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src\Thermobar\"/>
    </mc:Choice>
  </mc:AlternateContent>
  <xr:revisionPtr revIDLastSave="0" documentId="13_ncr:1_{7A32621B-6F0F-4AD7-A5AE-D58CE220EF18}" xr6:coauthVersionLast="47" xr6:coauthVersionMax="47" xr10:uidLastSave="{00000000-0000-0000-0000-000000000000}"/>
  <bookViews>
    <workbookView xWindow="-108" yWindow="-108" windowWidth="23256" windowHeight="12720" firstSheet="1" activeTab="3" xr2:uid="{790FA069-DF4D-FA4F-BBA4-0A7E6F962B74}"/>
  </bookViews>
  <sheets>
    <sheet name="SM Tab3" sheetId="1" r:id="rId1"/>
    <sheet name="Train_Thermobar_Format" sheetId="2" r:id="rId2"/>
    <sheet name="SM Tab4" sheetId="3" r:id="rId3"/>
    <sheet name="Test_Thermobar_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D4" i="1"/>
  <c r="AC6" i="1" s="1"/>
  <c r="AE4" i="1"/>
  <c r="AC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tc={01FF39D6-2D1D-4A64-BFAE-AB436003A0A6}</author>
    <author>tc={6A0AF01C-2190-457C-A9F5-AD0C9B1B255E}</author>
  </authors>
  <commentList>
    <comment ref="AA1" authorId="0" shapeId="0" xr:uid="{01FF39D6-2D1D-4A64-BFAE-AB436003A0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calculated in Oct 2021 using v0 of SciPy</t>
      </text>
    </comment>
    <comment ref="AC1" authorId="1" shapeId="0" xr:uid="{6A0AF01C-2190-457C-A9F5-AD0C9B1B255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calculated in Oct 2021 using v0 of SciPy</t>
      </text>
    </comment>
  </commentList>
</comments>
</file>

<file path=xl/sharedStrings.xml><?xml version="1.0" encoding="utf-8"?>
<sst xmlns="http://schemas.openxmlformats.org/spreadsheetml/2006/main" count="2053" uniqueCount="947">
  <si>
    <t>Train/Validation Dataset</t>
  </si>
  <si>
    <t>Liquid (Glass) Composition - in Weight Percent</t>
  </si>
  <si>
    <t>Clinopyroxene Compositions - in Weight Percent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</si>
  <si>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</si>
  <si>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</si>
  <si>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</si>
  <si>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</si>
  <si>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</si>
  <si>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</si>
  <si>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</si>
  <si>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</si>
  <si>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</si>
  <si>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</si>
  <si>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P2O5</t>
  </si>
  <si>
    <t>H2O</t>
  </si>
  <si>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</si>
  <si>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</si>
  <si>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</si>
  <si>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</si>
  <si>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</si>
  <si>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</si>
  <si>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</si>
  <si>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</si>
  <si>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</si>
  <si>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</si>
  <si>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</si>
  <si>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</si>
  <si>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</si>
  <si>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</si>
  <si>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</si>
  <si>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</si>
  <si>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</si>
  <si>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</si>
  <si>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</si>
  <si>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</si>
  <si>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</si>
  <si>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</si>
  <si>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</si>
  <si>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</si>
  <si>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</si>
  <si>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</si>
  <si>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</si>
  <si>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</si>
  <si>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</si>
  <si>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</si>
  <si>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</si>
  <si>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</si>
  <si>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</si>
  <si>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</si>
  <si>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</si>
  <si>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</si>
  <si>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</si>
  <si>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</si>
  <si>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</si>
  <si>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</si>
  <si>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</si>
  <si>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</si>
  <si>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</si>
  <si>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</si>
  <si>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</si>
  <si>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</si>
  <si>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</si>
  <si>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</si>
  <si>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</si>
  <si>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</si>
  <si>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</si>
  <si>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</si>
  <si>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</si>
  <si>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</si>
  <si>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</si>
  <si>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</si>
  <si>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</si>
  <si>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</si>
  <si>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</si>
  <si>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</si>
  <si>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</si>
  <si>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</si>
  <si>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</si>
  <si>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</si>
  <si>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</si>
  <si>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</si>
  <si>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</si>
  <si>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</si>
  <si>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</si>
  <si>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</si>
  <si>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</si>
  <si>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</si>
  <si>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</si>
  <si>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</si>
  <si>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</si>
  <si>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</si>
  <si>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</si>
  <si>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</si>
  <si>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</si>
  <si>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</si>
  <si>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</si>
  <si>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</si>
  <si>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</si>
  <si>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</si>
  <si>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</si>
  <si>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</si>
  <si>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</si>
  <si>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</si>
  <si>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</si>
  <si>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</si>
  <si>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</si>
  <si>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</si>
  <si>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</si>
  <si>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</si>
  <si>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</si>
  <si>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</si>
  <si>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</si>
  <si>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</si>
  <si>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</si>
  <si>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</si>
  <si>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</si>
  <si>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</si>
  <si>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</si>
  <si>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</si>
  <si>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</si>
  <si>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</si>
  <si>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</si>
  <si>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</si>
  <si>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</si>
  <si>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</si>
  <si>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</si>
  <si>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</si>
  <si>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</si>
  <si>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</si>
  <si>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</si>
  <si>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</si>
  <si>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</si>
  <si>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</si>
  <si>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</si>
  <si>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</si>
  <si>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</si>
  <si>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</si>
  <si>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</si>
  <si>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</si>
  <si>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</si>
  <si>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</si>
  <si>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</si>
  <si>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</si>
  <si>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</si>
  <si>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</si>
  <si>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</si>
  <si>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</si>
  <si>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</si>
  <si>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</si>
  <si>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</si>
  <si>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</si>
  <si>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</si>
  <si>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</si>
  <si>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</si>
  <si>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</si>
  <si>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</si>
  <si>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</si>
  <si>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</si>
  <si>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</si>
  <si>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</si>
  <si>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</si>
  <si>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</si>
  <si>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</si>
  <si>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</si>
  <si>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</si>
  <si>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</si>
  <si>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</si>
  <si>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</si>
  <si>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</si>
  <si>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</si>
  <si>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</si>
  <si>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</si>
  <si>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</si>
  <si>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</si>
  <si>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</si>
  <si>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</si>
  <si>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</si>
  <si>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</si>
  <si>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</si>
  <si>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</si>
  <si>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</si>
  <si>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</si>
  <si>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</si>
  <si>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</si>
  <si>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</si>
  <si>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</si>
  <si>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</si>
  <si>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</si>
  <si>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</si>
  <si>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</si>
  <si>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</si>
  <si>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</si>
  <si>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</si>
  <si>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</si>
  <si>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</si>
  <si>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</si>
  <si>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</si>
  <si>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</si>
  <si>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</si>
  <si>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</si>
  <si>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</si>
  <si>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</si>
  <si>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</si>
  <si>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</si>
  <si>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</si>
  <si>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</si>
  <si>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</si>
  <si>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</si>
  <si>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</si>
  <si>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</si>
  <si>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</si>
  <si>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</si>
  <si>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</si>
  <si>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</si>
  <si>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</si>
  <si>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</si>
  <si>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</si>
  <si>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</si>
  <si>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</si>
  <si>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</si>
  <si>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</si>
  <si>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</si>
  <si>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</si>
  <si>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</si>
  <si>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</si>
  <si>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</si>
  <si>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</si>
  <si>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</si>
  <si>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</si>
  <si>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</si>
  <si>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</si>
  <si>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</si>
  <si>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</si>
  <si>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</si>
  <si>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</si>
  <si>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</si>
  <si>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</si>
  <si>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</si>
  <si>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</si>
  <si>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</si>
  <si>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</si>
  <si>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</si>
  <si>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</si>
  <si>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</si>
  <si>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</si>
  <si>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</si>
  <si>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</si>
  <si>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</si>
  <si>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</si>
  <si>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</si>
  <si>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</si>
  <si>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</si>
  <si>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</si>
  <si>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</si>
  <si>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</si>
  <si>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</si>
  <si>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</si>
  <si>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</si>
  <si>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</si>
  <si>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</si>
  <si>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</si>
  <si>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</si>
  <si>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</si>
  <si>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</si>
  <si>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</si>
  <si>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</si>
  <si>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</si>
  <si>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</si>
  <si>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</si>
  <si>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</si>
  <si>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</si>
  <si>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</si>
  <si>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</si>
  <si>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</si>
  <si>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</si>
  <si>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</si>
  <si>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</si>
  <si>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</si>
  <si>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</si>
  <si>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</si>
  <si>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</si>
  <si>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</si>
  <si>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</si>
  <si>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</si>
  <si>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</si>
  <si>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</si>
  <si>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</si>
  <si>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</si>
  <si>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</si>
  <si>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</si>
  <si>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</si>
  <si>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</si>
  <si>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</si>
  <si>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</si>
  <si>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</si>
  <si>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</si>
  <si>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</si>
  <si>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</si>
  <si>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</si>
  <si>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</si>
  <si>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</si>
  <si>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</si>
  <si>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</si>
  <si>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</si>
  <si>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</si>
  <si>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</si>
  <si>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</si>
  <si>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</si>
  <si>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</si>
  <si>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</si>
  <si>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</si>
  <si>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</si>
  <si>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</si>
  <si>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</si>
  <si>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</si>
  <si>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</si>
  <si>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</si>
  <si>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</si>
  <si>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</si>
  <si>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</si>
  <si>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</si>
  <si>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</si>
  <si>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</si>
  <si>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</si>
  <si>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</si>
  <si>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</si>
  <si>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</si>
  <si>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</si>
  <si>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</si>
  <si>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</si>
  <si>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</si>
  <si>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</si>
  <si>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</si>
  <si>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</si>
  <si>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</si>
  <si>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</si>
  <si>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</si>
  <si>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</si>
  <si>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</si>
  <si>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</si>
  <si>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</si>
  <si>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</si>
  <si>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</si>
  <si>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</si>
  <si>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</si>
  <si>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</si>
  <si>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</si>
  <si>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</si>
  <si>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</si>
  <si>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</si>
  <si>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</si>
  <si>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</si>
  <si>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</si>
  <si>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</si>
  <si>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</si>
  <si>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</si>
  <si>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</si>
  <si>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</si>
  <si>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</si>
  <si>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</si>
  <si>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</si>
  <si>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</si>
  <si>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</si>
  <si>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</si>
  <si>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</si>
  <si>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</si>
  <si>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</si>
  <si>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</si>
  <si>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</si>
  <si>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</si>
  <si>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</si>
  <si>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</si>
  <si>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</si>
  <si>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</si>
  <si>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</si>
  <si>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</si>
  <si>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</si>
  <si>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</si>
  <si>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</si>
  <si>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</si>
  <si>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</si>
  <si>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</si>
  <si>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</si>
  <si>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</si>
  <si>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</si>
  <si>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</si>
  <si>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</si>
  <si>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</si>
  <si>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</si>
  <si>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</si>
  <si>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</si>
  <si>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</si>
  <si>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</si>
  <si>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</si>
  <si>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</si>
  <si>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</si>
  <si>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</si>
  <si>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</si>
  <si>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</si>
  <si>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</si>
  <si>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</si>
  <si>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</si>
  <si>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</si>
  <si>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</si>
  <si>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</si>
  <si>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</si>
  <si>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</si>
  <si>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</si>
  <si>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</si>
  <si>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</si>
  <si>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</si>
  <si>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</si>
  <si>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</si>
  <si>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</si>
  <si>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</si>
  <si>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</si>
  <si>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</si>
  <si>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</si>
  <si>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</si>
  <si>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</si>
  <si>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</si>
  <si>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</si>
  <si>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</si>
  <si>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</si>
  <si>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</si>
  <si>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</si>
  <si>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</si>
  <si>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</si>
  <si>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</si>
  <si>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</si>
  <si>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</si>
  <si>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</si>
  <si>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</si>
  <si>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</si>
  <si>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</si>
  <si>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</si>
  <si>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</si>
  <si>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</si>
  <si>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</si>
  <si>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</si>
  <si>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</si>
  <si>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</si>
  <si>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</si>
  <si>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</si>
  <si>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</si>
  <si>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</si>
  <si>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</si>
  <si>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</si>
  <si>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</si>
  <si>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</si>
  <si>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</si>
  <si>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</si>
  <si>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</si>
  <si>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</si>
  <si>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</si>
  <si>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</si>
  <si>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</si>
  <si>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</si>
  <si>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</si>
  <si>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</si>
  <si>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</si>
  <si>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</si>
  <si>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</si>
  <si>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</si>
  <si>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</si>
  <si>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</si>
  <si>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</si>
  <si>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</si>
  <si>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</si>
  <si>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</si>
  <si>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</si>
  <si>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</si>
  <si>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</si>
  <si>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</si>
  <si>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</si>
  <si>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</si>
  <si>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</si>
  <si>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</si>
  <si>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</si>
  <si>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</si>
  <si>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</si>
  <si>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</si>
  <si>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</si>
  <si>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</si>
  <si>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</si>
  <si>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</si>
  <si>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</si>
  <si>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</si>
  <si>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</si>
  <si>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</si>
  <si>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</si>
  <si>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</si>
  <si>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</si>
  <si>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</si>
  <si>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</si>
  <si>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</si>
  <si>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</si>
  <si>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</si>
  <si>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</si>
  <si>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</si>
  <si>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</si>
  <si>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</si>
  <si>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</si>
  <si>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</si>
  <si>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</si>
  <si>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</si>
  <si>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</si>
  <si>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</si>
  <si>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</si>
  <si>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</si>
  <si>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</si>
  <si>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</si>
  <si>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</si>
  <si>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</si>
  <si>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</si>
  <si>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</si>
  <si>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</si>
  <si>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</si>
  <si>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</si>
  <si>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</si>
  <si>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</si>
  <si>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</si>
  <si>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</si>
  <si>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</si>
  <si>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</si>
  <si>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</si>
  <si>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</si>
  <si>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</si>
  <si>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</si>
  <si>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</si>
  <si>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</si>
  <si>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</si>
  <si>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</si>
  <si>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</si>
  <si>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</si>
  <si>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</si>
  <si>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</si>
  <si>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</si>
  <si>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</si>
  <si>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</si>
  <si>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</si>
  <si>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</si>
  <si>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</si>
  <si>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</si>
  <si>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</si>
  <si>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</si>
  <si>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</si>
  <si>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</si>
  <si>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</si>
  <si>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</si>
  <si>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</si>
  <si>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</si>
  <si>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</si>
  <si>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</si>
  <si>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</si>
  <si>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</si>
  <si>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</si>
  <si>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</si>
  <si>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</si>
  <si>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</si>
  <si>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</si>
  <si>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</si>
  <si>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</si>
  <si>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</si>
  <si>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</si>
  <si>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</si>
  <si>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</si>
  <si>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</si>
  <si>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</si>
  <si>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</si>
  <si>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</si>
  <si>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</si>
  <si>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</si>
  <si>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</si>
  <si>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</si>
  <si>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</si>
  <si>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</si>
  <si>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</si>
  <si>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</si>
  <si>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</si>
  <si>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</si>
  <si>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</si>
  <si>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</si>
  <si>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</si>
  <si>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</si>
  <si>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</si>
  <si>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</si>
  <si>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</si>
  <si>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</si>
  <si>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</si>
  <si>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</si>
  <si>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</si>
  <si>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</si>
  <si>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</si>
  <si>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</si>
  <si>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</si>
  <si>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</si>
  <si>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</si>
  <si>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</si>
  <si>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</si>
  <si>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</si>
  <si>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</si>
  <si>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</si>
  <si>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</si>
  <si>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</si>
  <si>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</si>
  <si>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</si>
  <si>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</si>
  <si>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</si>
  <si>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</si>
  <si>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</si>
  <si>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</si>
  <si>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</si>
  <si>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</si>
  <si>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</si>
  <si>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</si>
  <si>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</si>
  <si>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</si>
  <si>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</si>
  <si>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</si>
  <si>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</si>
  <si>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</si>
  <si>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</si>
  <si>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</si>
  <si>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</si>
  <si>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</si>
  <si>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</si>
  <si>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</si>
  <si>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</si>
  <si>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</si>
  <si>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</si>
  <si>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</si>
  <si>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</si>
  <si>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</si>
  <si>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</si>
  <si>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</si>
  <si>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</si>
  <si>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</si>
  <si>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</si>
  <si>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</si>
  <si>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</si>
  <si>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</si>
  <si>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</si>
  <si>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</si>
  <si>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</si>
  <si>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</si>
  <si>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</si>
  <si>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</si>
  <si>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</si>
  <si>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</si>
  <si>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</si>
  <si>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</si>
  <si>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</si>
  <si>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</si>
  <si>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</si>
  <si>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</si>
  <si>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</si>
  <si>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</si>
  <si>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</si>
  <si>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</si>
  <si>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</si>
  <si>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</si>
  <si>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</si>
  <si>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</si>
  <si>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</si>
  <si>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</si>
  <si>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</si>
  <si>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</si>
  <si>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</si>
  <si>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</si>
  <si>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</si>
  <si>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</si>
  <si>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</si>
  <si>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</si>
  <si>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</si>
  <si>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</si>
  <si>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</si>
  <si>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</si>
  <si>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</si>
  <si>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</si>
  <si>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</si>
  <si>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</si>
  <si>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</si>
  <si>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</si>
  <si>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</si>
  <si>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</si>
  <si>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</si>
  <si>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</si>
  <si>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</si>
  <si>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</si>
  <si>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</si>
  <si>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</si>
  <si>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</si>
  <si>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</si>
  <si>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</si>
  <si>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</si>
  <si>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</si>
  <si>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</si>
  <si>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</si>
  <si>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</si>
  <si>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</si>
  <si>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</si>
  <si>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</si>
  <si>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</si>
  <si>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</si>
  <si>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</si>
  <si>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</si>
  <si>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</si>
  <si>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</si>
  <si>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</si>
  <si>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</si>
  <si>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</si>
  <si>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</si>
  <si>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</si>
  <si>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</si>
  <si>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</si>
  <si>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</si>
  <si>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</si>
  <si>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</si>
  <si>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</si>
  <si>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</si>
  <si>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</si>
  <si>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</si>
  <si>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</si>
  <si>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</si>
  <si>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</si>
  <si>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</si>
  <si>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</si>
  <si>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</si>
  <si>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</si>
  <si>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</si>
  <si>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</si>
  <si>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</si>
  <si>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</si>
  <si>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</si>
  <si>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</si>
  <si>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</si>
  <si>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</si>
  <si>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</si>
  <si>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</si>
  <si>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</si>
  <si>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</si>
  <si>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</si>
  <si>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</si>
  <si>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</si>
  <si>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</si>
  <si>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</si>
  <si>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</si>
  <si>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</si>
  <si>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</si>
  <si>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</si>
  <si>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</si>
  <si>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</si>
  <si>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</si>
  <si>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</si>
  <si>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</si>
  <si>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</si>
  <si>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</si>
  <si>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</si>
  <si>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</si>
  <si>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</si>
  <si>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</si>
  <si>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</si>
  <si>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</si>
  <si>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</si>
  <si>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</si>
  <si>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</si>
  <si>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</si>
  <si>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</si>
  <si>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</si>
  <si>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</si>
  <si>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</si>
  <si>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</si>
  <si>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</si>
  <si>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</si>
  <si>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</si>
  <si>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</si>
  <si>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</si>
  <si>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</si>
  <si>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</si>
  <si>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</si>
  <si>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</si>
  <si>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</si>
  <si>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</si>
  <si>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</si>
  <si>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</si>
  <si>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</si>
  <si>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</si>
  <si>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</si>
  <si>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</si>
  <si>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</si>
  <si>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</si>
  <si>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</si>
  <si>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</si>
  <si>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</si>
  <si>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</si>
  <si>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</si>
  <si>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</si>
  <si>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</si>
  <si>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</si>
  <si>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</si>
  <si>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</si>
  <si>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</si>
  <si>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</si>
  <si>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</si>
  <si>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</si>
  <si>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</si>
  <si>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</si>
  <si>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</si>
  <si>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</si>
  <si>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</si>
  <si>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</si>
  <si>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</si>
  <si>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</si>
  <si>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</si>
  <si>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</si>
  <si>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</si>
  <si>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</si>
  <si>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</si>
  <si>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</si>
  <si>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</si>
  <si>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</si>
  <si>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</si>
  <si>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</si>
  <si>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</si>
  <si>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</si>
  <si>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</si>
  <si>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</si>
  <si>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</si>
  <si>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</si>
  <si>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</si>
  <si>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</si>
  <si>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</si>
  <si>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</si>
  <si>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</si>
  <si>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</si>
  <si>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</si>
  <si>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</si>
  <si>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</si>
  <si>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</si>
  <si>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</si>
  <si>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</si>
  <si>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</si>
  <si>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</si>
  <si>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</si>
  <si>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</si>
  <si>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Test Dataset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</si>
  <si>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</si>
  <si>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</si>
  <si>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</si>
  <si>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</si>
  <si>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</si>
  <si>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</si>
  <si>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</si>
  <si>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</si>
  <si>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</si>
  <si>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</si>
  <si>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</si>
  <si>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</si>
  <si>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</si>
  <si>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</si>
  <si>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</si>
  <si>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</si>
  <si>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</si>
  <si>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</si>
  <si>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</si>
  <si>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</si>
  <si>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</si>
  <si>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</si>
  <si>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</si>
  <si>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</si>
  <si>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</si>
  <si>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</si>
  <si>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</si>
  <si>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</si>
  <si>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</si>
  <si>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</si>
  <si>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</si>
  <si>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</si>
  <si>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</si>
  <si>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</si>
  <si>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</si>
  <si>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</si>
  <si>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</si>
  <si>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</si>
  <si>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</si>
  <si>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</si>
  <si>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</si>
  <si>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</si>
  <si>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</si>
  <si>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</si>
  <si>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</si>
  <si>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</si>
  <si>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</si>
  <si>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</si>
  <si>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</si>
  <si>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</si>
  <si>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</si>
  <si>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</si>
  <si>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</si>
  <si>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</si>
  <si>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</si>
  <si>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</si>
  <si>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</si>
  <si>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</si>
  <si>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</si>
  <si>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</si>
  <si>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</si>
  <si>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</si>
  <si>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</si>
  <si>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</si>
  <si>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</si>
  <si>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</si>
  <si>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</si>
  <si>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</si>
  <si>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</si>
  <si>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</si>
  <si>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</si>
  <si>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</si>
  <si>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</si>
  <si>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</si>
  <si>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</si>
  <si>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</si>
  <si>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</si>
  <si>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</si>
  <si>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</si>
  <si>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</si>
  <si>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</si>
  <si>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</si>
  <si>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</si>
  <si>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</si>
  <si>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</si>
  <si>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</si>
  <si>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</si>
  <si>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</si>
  <si>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</si>
  <si>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</si>
  <si>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</si>
  <si>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Cpx_Liq_Temp_from_py</t>
  </si>
  <si>
    <t>Cpx_Liq_Pressure_from_py</t>
  </si>
  <si>
    <t>Cpx_only_Pressure_from_py</t>
  </si>
  <si>
    <t># below 1200</t>
  </si>
  <si>
    <t>below 1800</t>
  </si>
  <si>
    <t>below 1300</t>
  </si>
  <si>
    <t>below 6 kbar</t>
  </si>
  <si>
    <t>Cpx_Liq_Pressure_v023_2</t>
  </si>
  <si>
    <t>Cpx_Liq_Pressure_v102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</si>
</sst>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6" tint="-0.499984740745262"/>
      <name val="Arial"/>
      <family val="2"/>
    </font>
    <font>
      <b/>
      <sz val="12"/>
      <color theme="1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0" borderId="0" xfId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ACA70E5B-FC6D-4E2C-8008-FF222F798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Tab3'!$AA$1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 Tab3'!$AA$3:$AA$1217</c:f>
              <c:numCache>
                <c:formatCode>General</c:formatCode>
                <c:ptCount val="1215"/>
                <c:pt idx="0">
                  <c:v>1448.15</c:v>
                </c:pt>
                <c:pt idx="1">
                  <c:v>1443.15</c:v>
                </c:pt>
                <c:pt idx="2">
                  <c:v>1048.1500000000001</c:v>
                </c:pt>
                <c:pt idx="3">
                  <c:v>1023.15</c:v>
                </c:pt>
                <c:pt idx="4">
                  <c:v>1160.1500000000001</c:v>
                </c:pt>
                <c:pt idx="5">
                  <c:v>1198.1500000000001</c:v>
                </c:pt>
                <c:pt idx="6">
                  <c:v>1433.15</c:v>
                </c:pt>
                <c:pt idx="7">
                  <c:v>1403.15</c:v>
                </c:pt>
                <c:pt idx="8">
                  <c:v>1473.15</c:v>
                </c:pt>
                <c:pt idx="9">
                  <c:v>1344.15</c:v>
                </c:pt>
                <c:pt idx="10">
                  <c:v>1358.15</c:v>
                </c:pt>
                <c:pt idx="11">
                  <c:v>1488.15</c:v>
                </c:pt>
                <c:pt idx="12">
                  <c:v>1368.15</c:v>
                </c:pt>
                <c:pt idx="13">
                  <c:v>1373.15</c:v>
                </c:pt>
                <c:pt idx="14">
                  <c:v>1353.15</c:v>
                </c:pt>
                <c:pt idx="15">
                  <c:v>1347.15</c:v>
                </c:pt>
                <c:pt idx="16">
                  <c:v>1351.15</c:v>
                </c:pt>
                <c:pt idx="17">
                  <c:v>1398.15</c:v>
                </c:pt>
                <c:pt idx="18">
                  <c:v>1398.15</c:v>
                </c:pt>
                <c:pt idx="19">
                  <c:v>1348.15</c:v>
                </c:pt>
                <c:pt idx="20">
                  <c:v>1348.15</c:v>
                </c:pt>
                <c:pt idx="21">
                  <c:v>1448.15</c:v>
                </c:pt>
                <c:pt idx="22">
                  <c:v>1333.15</c:v>
                </c:pt>
                <c:pt idx="23">
                  <c:v>1293.1500000000001</c:v>
                </c:pt>
                <c:pt idx="24">
                  <c:v>1333.15</c:v>
                </c:pt>
                <c:pt idx="25">
                  <c:v>1293.1500000000001</c:v>
                </c:pt>
                <c:pt idx="26">
                  <c:v>1373.15</c:v>
                </c:pt>
                <c:pt idx="27">
                  <c:v>1393.15</c:v>
                </c:pt>
                <c:pt idx="28">
                  <c:v>1293.1500000000001</c:v>
                </c:pt>
                <c:pt idx="29">
                  <c:v>1293.1500000000001</c:v>
                </c:pt>
                <c:pt idx="30">
                  <c:v>1373.15</c:v>
                </c:pt>
                <c:pt idx="31">
                  <c:v>1333.15</c:v>
                </c:pt>
                <c:pt idx="32">
                  <c:v>1333.15</c:v>
                </c:pt>
                <c:pt idx="33">
                  <c:v>1523.15</c:v>
                </c:pt>
                <c:pt idx="34">
                  <c:v>1473.15</c:v>
                </c:pt>
                <c:pt idx="35">
                  <c:v>1473.15</c:v>
                </c:pt>
                <c:pt idx="36">
                  <c:v>1473.15</c:v>
                </c:pt>
                <c:pt idx="37">
                  <c:v>1423.15</c:v>
                </c:pt>
                <c:pt idx="38">
                  <c:v>1356.15</c:v>
                </c:pt>
                <c:pt idx="39">
                  <c:v>1356.15</c:v>
                </c:pt>
                <c:pt idx="40">
                  <c:v>1423.15</c:v>
                </c:pt>
                <c:pt idx="41">
                  <c:v>1398.15</c:v>
                </c:pt>
                <c:pt idx="42">
                  <c:v>1373.15</c:v>
                </c:pt>
                <c:pt idx="43">
                  <c:v>1448.15</c:v>
                </c:pt>
                <c:pt idx="44">
                  <c:v>1448.15</c:v>
                </c:pt>
                <c:pt idx="45">
                  <c:v>1373.15</c:v>
                </c:pt>
                <c:pt idx="46">
                  <c:v>1423.15</c:v>
                </c:pt>
                <c:pt idx="47">
                  <c:v>1398.15</c:v>
                </c:pt>
                <c:pt idx="48">
                  <c:v>1308.1500000000001</c:v>
                </c:pt>
                <c:pt idx="49">
                  <c:v>1273.1500000000001</c:v>
                </c:pt>
                <c:pt idx="50">
                  <c:v>1273.1500000000001</c:v>
                </c:pt>
                <c:pt idx="51">
                  <c:v>1563.15</c:v>
                </c:pt>
                <c:pt idx="52">
                  <c:v>1618.15</c:v>
                </c:pt>
                <c:pt idx="53">
                  <c:v>1588.15</c:v>
                </c:pt>
                <c:pt idx="54">
                  <c:v>1553.15</c:v>
                </c:pt>
                <c:pt idx="55">
                  <c:v>1613.15</c:v>
                </c:pt>
                <c:pt idx="56">
                  <c:v>1628.15</c:v>
                </c:pt>
                <c:pt idx="57">
                  <c:v>1566.15</c:v>
                </c:pt>
                <c:pt idx="58">
                  <c:v>1533.15</c:v>
                </c:pt>
                <c:pt idx="59">
                  <c:v>1513.15</c:v>
                </c:pt>
                <c:pt idx="60">
                  <c:v>1578.15</c:v>
                </c:pt>
                <c:pt idx="61">
                  <c:v>1563.15</c:v>
                </c:pt>
                <c:pt idx="62">
                  <c:v>1548.15</c:v>
                </c:pt>
                <c:pt idx="63">
                  <c:v>1598.15</c:v>
                </c:pt>
                <c:pt idx="64">
                  <c:v>1613.15</c:v>
                </c:pt>
                <c:pt idx="65">
                  <c:v>1523.15</c:v>
                </c:pt>
                <c:pt idx="66">
                  <c:v>1603.15</c:v>
                </c:pt>
                <c:pt idx="67">
                  <c:v>1153.1500000000001</c:v>
                </c:pt>
                <c:pt idx="68">
                  <c:v>1153.1500000000001</c:v>
                </c:pt>
                <c:pt idx="69">
                  <c:v>1153.1500000000001</c:v>
                </c:pt>
                <c:pt idx="70">
                  <c:v>1153.1500000000001</c:v>
                </c:pt>
                <c:pt idx="71">
                  <c:v>1113.1500000000001</c:v>
                </c:pt>
                <c:pt idx="72">
                  <c:v>1113.1500000000001</c:v>
                </c:pt>
                <c:pt idx="73">
                  <c:v>1113.1500000000001</c:v>
                </c:pt>
                <c:pt idx="74">
                  <c:v>1113.1500000000001</c:v>
                </c:pt>
                <c:pt idx="75">
                  <c:v>1113.1500000000001</c:v>
                </c:pt>
                <c:pt idx="76">
                  <c:v>1113.1500000000001</c:v>
                </c:pt>
                <c:pt idx="77">
                  <c:v>1113.1500000000001</c:v>
                </c:pt>
                <c:pt idx="78">
                  <c:v>1113.1500000000001</c:v>
                </c:pt>
                <c:pt idx="79">
                  <c:v>1153.1500000000001</c:v>
                </c:pt>
                <c:pt idx="80">
                  <c:v>1153.1500000000001</c:v>
                </c:pt>
                <c:pt idx="81">
                  <c:v>1113.1500000000001</c:v>
                </c:pt>
                <c:pt idx="82">
                  <c:v>1113.1500000000001</c:v>
                </c:pt>
                <c:pt idx="83">
                  <c:v>1113.1500000000001</c:v>
                </c:pt>
                <c:pt idx="84">
                  <c:v>1113.1500000000001</c:v>
                </c:pt>
                <c:pt idx="85">
                  <c:v>1223.1500000000001</c:v>
                </c:pt>
                <c:pt idx="86">
                  <c:v>1273.1500000000001</c:v>
                </c:pt>
                <c:pt idx="87">
                  <c:v>1248.1500000000001</c:v>
                </c:pt>
                <c:pt idx="88">
                  <c:v>1253.1500000000001</c:v>
                </c:pt>
                <c:pt idx="89">
                  <c:v>1203.1500000000001</c:v>
                </c:pt>
                <c:pt idx="90">
                  <c:v>1248.1500000000001</c:v>
                </c:pt>
                <c:pt idx="91">
                  <c:v>1273.1500000000001</c:v>
                </c:pt>
                <c:pt idx="92">
                  <c:v>1398.15</c:v>
                </c:pt>
                <c:pt idx="93">
                  <c:v>1373.15</c:v>
                </c:pt>
                <c:pt idx="94">
                  <c:v>1373.15</c:v>
                </c:pt>
                <c:pt idx="95">
                  <c:v>1598.15</c:v>
                </c:pt>
                <c:pt idx="96">
                  <c:v>1623.15</c:v>
                </c:pt>
                <c:pt idx="97">
                  <c:v>1523.15</c:v>
                </c:pt>
                <c:pt idx="98">
                  <c:v>1533.15</c:v>
                </c:pt>
                <c:pt idx="99">
                  <c:v>1563.15</c:v>
                </c:pt>
                <c:pt idx="100">
                  <c:v>1558.15</c:v>
                </c:pt>
                <c:pt idx="101">
                  <c:v>1533.15</c:v>
                </c:pt>
                <c:pt idx="102">
                  <c:v>1573.15</c:v>
                </c:pt>
                <c:pt idx="103">
                  <c:v>1433.15</c:v>
                </c:pt>
                <c:pt idx="104">
                  <c:v>1493.15</c:v>
                </c:pt>
                <c:pt idx="105">
                  <c:v>1493.15</c:v>
                </c:pt>
                <c:pt idx="106">
                  <c:v>1373.15</c:v>
                </c:pt>
                <c:pt idx="107">
                  <c:v>1233.1500000000001</c:v>
                </c:pt>
                <c:pt idx="108">
                  <c:v>1330.15</c:v>
                </c:pt>
                <c:pt idx="109">
                  <c:v>1398.15</c:v>
                </c:pt>
                <c:pt idx="110">
                  <c:v>1443.15</c:v>
                </c:pt>
                <c:pt idx="111">
                  <c:v>1423.15</c:v>
                </c:pt>
                <c:pt idx="112">
                  <c:v>1423.15</c:v>
                </c:pt>
                <c:pt idx="113">
                  <c:v>1373.15</c:v>
                </c:pt>
                <c:pt idx="114">
                  <c:v>1373.15</c:v>
                </c:pt>
                <c:pt idx="115">
                  <c:v>1373.15</c:v>
                </c:pt>
                <c:pt idx="116">
                  <c:v>1373.15</c:v>
                </c:pt>
                <c:pt idx="117">
                  <c:v>1423.15</c:v>
                </c:pt>
                <c:pt idx="118">
                  <c:v>1448.15</c:v>
                </c:pt>
                <c:pt idx="119">
                  <c:v>1398.15</c:v>
                </c:pt>
                <c:pt idx="120">
                  <c:v>1373.15</c:v>
                </c:pt>
                <c:pt idx="121">
                  <c:v>1373.15</c:v>
                </c:pt>
                <c:pt idx="122">
                  <c:v>1348.15</c:v>
                </c:pt>
                <c:pt idx="123">
                  <c:v>1348.15</c:v>
                </c:pt>
                <c:pt idx="124">
                  <c:v>1348.15</c:v>
                </c:pt>
                <c:pt idx="125">
                  <c:v>1348.15</c:v>
                </c:pt>
                <c:pt idx="126">
                  <c:v>1373.15</c:v>
                </c:pt>
                <c:pt idx="127">
                  <c:v>1323.15</c:v>
                </c:pt>
                <c:pt idx="128">
                  <c:v>1373.15</c:v>
                </c:pt>
                <c:pt idx="129">
                  <c:v>1423.15</c:v>
                </c:pt>
                <c:pt idx="130">
                  <c:v>1523.15</c:v>
                </c:pt>
                <c:pt idx="131">
                  <c:v>1498.15</c:v>
                </c:pt>
                <c:pt idx="132">
                  <c:v>1548.15</c:v>
                </c:pt>
                <c:pt idx="133">
                  <c:v>1548.15</c:v>
                </c:pt>
                <c:pt idx="134">
                  <c:v>1598.15</c:v>
                </c:pt>
                <c:pt idx="135">
                  <c:v>1648.15</c:v>
                </c:pt>
                <c:pt idx="136">
                  <c:v>1698.15</c:v>
                </c:pt>
                <c:pt idx="137">
                  <c:v>1673.15</c:v>
                </c:pt>
                <c:pt idx="138">
                  <c:v>1523.15</c:v>
                </c:pt>
                <c:pt idx="139">
                  <c:v>1573.15</c:v>
                </c:pt>
                <c:pt idx="140">
                  <c:v>1573.15</c:v>
                </c:pt>
                <c:pt idx="141">
                  <c:v>1638.15</c:v>
                </c:pt>
                <c:pt idx="142">
                  <c:v>1623.15</c:v>
                </c:pt>
                <c:pt idx="143">
                  <c:v>1648.15</c:v>
                </c:pt>
                <c:pt idx="144">
                  <c:v>1723.15</c:v>
                </c:pt>
                <c:pt idx="145">
                  <c:v>1623.15</c:v>
                </c:pt>
                <c:pt idx="146">
                  <c:v>1598.15</c:v>
                </c:pt>
                <c:pt idx="147">
                  <c:v>1703.15</c:v>
                </c:pt>
                <c:pt idx="148">
                  <c:v>1713.15</c:v>
                </c:pt>
                <c:pt idx="149">
                  <c:v>1713.15</c:v>
                </c:pt>
                <c:pt idx="150">
                  <c:v>1723.15</c:v>
                </c:pt>
                <c:pt idx="151">
                  <c:v>1623.15</c:v>
                </c:pt>
                <c:pt idx="152">
                  <c:v>1673.15</c:v>
                </c:pt>
                <c:pt idx="153">
                  <c:v>1673.15</c:v>
                </c:pt>
                <c:pt idx="154">
                  <c:v>1773.15</c:v>
                </c:pt>
                <c:pt idx="155">
                  <c:v>1873.15</c:v>
                </c:pt>
                <c:pt idx="156">
                  <c:v>1673.15</c:v>
                </c:pt>
                <c:pt idx="157">
                  <c:v>1587.15</c:v>
                </c:pt>
                <c:pt idx="158">
                  <c:v>1593.15</c:v>
                </c:pt>
                <c:pt idx="159">
                  <c:v>1611.15</c:v>
                </c:pt>
                <c:pt idx="160">
                  <c:v>1598.15</c:v>
                </c:pt>
                <c:pt idx="161">
                  <c:v>1543.15</c:v>
                </c:pt>
                <c:pt idx="162">
                  <c:v>1623.15</c:v>
                </c:pt>
                <c:pt idx="163">
                  <c:v>1673.15</c:v>
                </c:pt>
                <c:pt idx="164">
                  <c:v>1548.15</c:v>
                </c:pt>
                <c:pt idx="165">
                  <c:v>1623.15</c:v>
                </c:pt>
                <c:pt idx="166">
                  <c:v>1598.15</c:v>
                </c:pt>
                <c:pt idx="167">
                  <c:v>1598.15</c:v>
                </c:pt>
                <c:pt idx="168">
                  <c:v>1648.15</c:v>
                </c:pt>
                <c:pt idx="169">
                  <c:v>1603.15</c:v>
                </c:pt>
                <c:pt idx="170">
                  <c:v>1523.15</c:v>
                </c:pt>
                <c:pt idx="171">
                  <c:v>1523.15</c:v>
                </c:pt>
                <c:pt idx="172">
                  <c:v>1533.15</c:v>
                </c:pt>
                <c:pt idx="173">
                  <c:v>1583.15</c:v>
                </c:pt>
                <c:pt idx="174">
                  <c:v>1583.15</c:v>
                </c:pt>
                <c:pt idx="175">
                  <c:v>1333.15</c:v>
                </c:pt>
                <c:pt idx="176">
                  <c:v>1333.15</c:v>
                </c:pt>
                <c:pt idx="177">
                  <c:v>1413.15</c:v>
                </c:pt>
                <c:pt idx="178">
                  <c:v>1373.15</c:v>
                </c:pt>
                <c:pt idx="179">
                  <c:v>1433.15</c:v>
                </c:pt>
                <c:pt idx="180">
                  <c:v>1373.15</c:v>
                </c:pt>
                <c:pt idx="181">
                  <c:v>1253.1500000000001</c:v>
                </c:pt>
                <c:pt idx="182">
                  <c:v>1213.1500000000001</c:v>
                </c:pt>
                <c:pt idx="183">
                  <c:v>1433.15</c:v>
                </c:pt>
                <c:pt idx="184">
                  <c:v>1373.15</c:v>
                </c:pt>
                <c:pt idx="185">
                  <c:v>1333.15</c:v>
                </c:pt>
                <c:pt idx="186">
                  <c:v>1413.15</c:v>
                </c:pt>
                <c:pt idx="187">
                  <c:v>1433.15</c:v>
                </c:pt>
                <c:pt idx="188">
                  <c:v>1373.15</c:v>
                </c:pt>
                <c:pt idx="189">
                  <c:v>1373.15</c:v>
                </c:pt>
                <c:pt idx="190">
                  <c:v>1403.15</c:v>
                </c:pt>
                <c:pt idx="191">
                  <c:v>1403.15</c:v>
                </c:pt>
                <c:pt idx="192">
                  <c:v>1333.15</c:v>
                </c:pt>
                <c:pt idx="193">
                  <c:v>1333.15</c:v>
                </c:pt>
                <c:pt idx="194">
                  <c:v>1253.1500000000001</c:v>
                </c:pt>
                <c:pt idx="195">
                  <c:v>1413.15</c:v>
                </c:pt>
                <c:pt idx="196">
                  <c:v>1493.15</c:v>
                </c:pt>
                <c:pt idx="197">
                  <c:v>1598.15</c:v>
                </c:pt>
                <c:pt idx="198">
                  <c:v>1703.15</c:v>
                </c:pt>
                <c:pt idx="199">
                  <c:v>1573.15</c:v>
                </c:pt>
                <c:pt idx="200">
                  <c:v>1593.15</c:v>
                </c:pt>
                <c:pt idx="201">
                  <c:v>1533.15</c:v>
                </c:pt>
                <c:pt idx="202">
                  <c:v>1563.15</c:v>
                </c:pt>
                <c:pt idx="203">
                  <c:v>1548.15</c:v>
                </c:pt>
                <c:pt idx="204">
                  <c:v>1423.15</c:v>
                </c:pt>
                <c:pt idx="205">
                  <c:v>1573.15</c:v>
                </c:pt>
                <c:pt idx="206">
                  <c:v>1473.15</c:v>
                </c:pt>
                <c:pt idx="207">
                  <c:v>1423.15</c:v>
                </c:pt>
                <c:pt idx="208">
                  <c:v>1373.15</c:v>
                </c:pt>
                <c:pt idx="209">
                  <c:v>1323.15</c:v>
                </c:pt>
                <c:pt idx="210">
                  <c:v>1473.15</c:v>
                </c:pt>
                <c:pt idx="211">
                  <c:v>1423.15</c:v>
                </c:pt>
                <c:pt idx="212">
                  <c:v>1373.15</c:v>
                </c:pt>
                <c:pt idx="213">
                  <c:v>1323.15</c:v>
                </c:pt>
                <c:pt idx="214">
                  <c:v>1473.15</c:v>
                </c:pt>
                <c:pt idx="215">
                  <c:v>1423.15</c:v>
                </c:pt>
                <c:pt idx="216">
                  <c:v>1323.15</c:v>
                </c:pt>
                <c:pt idx="217">
                  <c:v>1473.15</c:v>
                </c:pt>
                <c:pt idx="218">
                  <c:v>1563.15</c:v>
                </c:pt>
                <c:pt idx="219">
                  <c:v>1528.15</c:v>
                </c:pt>
                <c:pt idx="220">
                  <c:v>1628.15</c:v>
                </c:pt>
                <c:pt idx="221">
                  <c:v>1518.15</c:v>
                </c:pt>
                <c:pt idx="222">
                  <c:v>1533.15</c:v>
                </c:pt>
                <c:pt idx="223">
                  <c:v>1563.15</c:v>
                </c:pt>
                <c:pt idx="224">
                  <c:v>1503.15</c:v>
                </c:pt>
                <c:pt idx="225">
                  <c:v>1643.15</c:v>
                </c:pt>
                <c:pt idx="226">
                  <c:v>1548.15</c:v>
                </c:pt>
                <c:pt idx="227">
                  <c:v>1363.15</c:v>
                </c:pt>
                <c:pt idx="228">
                  <c:v>1363.15</c:v>
                </c:pt>
                <c:pt idx="229">
                  <c:v>1372.15</c:v>
                </c:pt>
                <c:pt idx="230">
                  <c:v>1353.35</c:v>
                </c:pt>
                <c:pt idx="231">
                  <c:v>1447.15</c:v>
                </c:pt>
                <c:pt idx="232">
                  <c:v>1438.15</c:v>
                </c:pt>
                <c:pt idx="233">
                  <c:v>1410.15</c:v>
                </c:pt>
                <c:pt idx="234">
                  <c:v>1466.15</c:v>
                </c:pt>
                <c:pt idx="235">
                  <c:v>1439.15</c:v>
                </c:pt>
                <c:pt idx="236">
                  <c:v>1439.15</c:v>
                </c:pt>
                <c:pt idx="237">
                  <c:v>1466.15</c:v>
                </c:pt>
                <c:pt idx="238">
                  <c:v>1429.15</c:v>
                </c:pt>
                <c:pt idx="239">
                  <c:v>1410.15</c:v>
                </c:pt>
                <c:pt idx="240">
                  <c:v>1228.1500000000001</c:v>
                </c:pt>
                <c:pt idx="241">
                  <c:v>1253.1500000000001</c:v>
                </c:pt>
                <c:pt idx="242">
                  <c:v>1273.1500000000001</c:v>
                </c:pt>
                <c:pt idx="243">
                  <c:v>1423.15</c:v>
                </c:pt>
                <c:pt idx="244">
                  <c:v>1313.15</c:v>
                </c:pt>
                <c:pt idx="245">
                  <c:v>1293.1500000000001</c:v>
                </c:pt>
                <c:pt idx="246">
                  <c:v>1253.1500000000001</c:v>
                </c:pt>
                <c:pt idx="247">
                  <c:v>1213.1500000000001</c:v>
                </c:pt>
                <c:pt idx="248">
                  <c:v>1303.1500000000001</c:v>
                </c:pt>
                <c:pt idx="249">
                  <c:v>1283.1500000000001</c:v>
                </c:pt>
                <c:pt idx="250">
                  <c:v>1363.15</c:v>
                </c:pt>
                <c:pt idx="251">
                  <c:v>1573.15</c:v>
                </c:pt>
                <c:pt idx="252">
                  <c:v>1338.15</c:v>
                </c:pt>
                <c:pt idx="253">
                  <c:v>1318.15</c:v>
                </c:pt>
                <c:pt idx="254">
                  <c:v>1396.15</c:v>
                </c:pt>
                <c:pt idx="255">
                  <c:v>1349.15</c:v>
                </c:pt>
                <c:pt idx="256">
                  <c:v>1379.15</c:v>
                </c:pt>
                <c:pt idx="257">
                  <c:v>1360.15</c:v>
                </c:pt>
                <c:pt idx="258">
                  <c:v>1408.15</c:v>
                </c:pt>
                <c:pt idx="259">
                  <c:v>1515.15</c:v>
                </c:pt>
                <c:pt idx="260">
                  <c:v>1498.15</c:v>
                </c:pt>
                <c:pt idx="261">
                  <c:v>1483.15</c:v>
                </c:pt>
                <c:pt idx="262">
                  <c:v>1513.15</c:v>
                </c:pt>
                <c:pt idx="263">
                  <c:v>1503.15</c:v>
                </c:pt>
                <c:pt idx="264">
                  <c:v>1513.15</c:v>
                </c:pt>
                <c:pt idx="265">
                  <c:v>1488.15</c:v>
                </c:pt>
                <c:pt idx="266">
                  <c:v>1421.15</c:v>
                </c:pt>
                <c:pt idx="267">
                  <c:v>1425.15</c:v>
                </c:pt>
                <c:pt idx="268">
                  <c:v>1399.15</c:v>
                </c:pt>
                <c:pt idx="269">
                  <c:v>1508.15</c:v>
                </c:pt>
                <c:pt idx="270">
                  <c:v>1498.15</c:v>
                </c:pt>
                <c:pt idx="271">
                  <c:v>1523.15</c:v>
                </c:pt>
                <c:pt idx="272">
                  <c:v>1538.15</c:v>
                </c:pt>
                <c:pt idx="273">
                  <c:v>1493.15</c:v>
                </c:pt>
                <c:pt idx="274">
                  <c:v>1633.15</c:v>
                </c:pt>
                <c:pt idx="275">
                  <c:v>1613.15</c:v>
                </c:pt>
                <c:pt idx="276">
                  <c:v>1653.15</c:v>
                </c:pt>
                <c:pt idx="277">
                  <c:v>1653.15</c:v>
                </c:pt>
                <c:pt idx="278">
                  <c:v>1613.15</c:v>
                </c:pt>
                <c:pt idx="279">
                  <c:v>1673.15</c:v>
                </c:pt>
                <c:pt idx="280">
                  <c:v>1713.15</c:v>
                </c:pt>
                <c:pt idx="281">
                  <c:v>1713.15</c:v>
                </c:pt>
                <c:pt idx="282">
                  <c:v>1713.15</c:v>
                </c:pt>
                <c:pt idx="283">
                  <c:v>1693.15</c:v>
                </c:pt>
                <c:pt idx="284">
                  <c:v>1673.15</c:v>
                </c:pt>
                <c:pt idx="285">
                  <c:v>1673.15</c:v>
                </c:pt>
                <c:pt idx="286">
                  <c:v>1673.15</c:v>
                </c:pt>
                <c:pt idx="287">
                  <c:v>1683.15</c:v>
                </c:pt>
                <c:pt idx="288">
                  <c:v>1683.15</c:v>
                </c:pt>
                <c:pt idx="289">
                  <c:v>1703.15</c:v>
                </c:pt>
                <c:pt idx="290">
                  <c:v>1703.15</c:v>
                </c:pt>
                <c:pt idx="291">
                  <c:v>1708.15</c:v>
                </c:pt>
                <c:pt idx="292">
                  <c:v>1708.15</c:v>
                </c:pt>
                <c:pt idx="293">
                  <c:v>1688.15</c:v>
                </c:pt>
                <c:pt idx="294">
                  <c:v>1448.15</c:v>
                </c:pt>
                <c:pt idx="295">
                  <c:v>1448.15</c:v>
                </c:pt>
                <c:pt idx="296">
                  <c:v>1423.15</c:v>
                </c:pt>
                <c:pt idx="297">
                  <c:v>1448.15</c:v>
                </c:pt>
                <c:pt idx="298">
                  <c:v>1473.15</c:v>
                </c:pt>
                <c:pt idx="299">
                  <c:v>1498.15</c:v>
                </c:pt>
                <c:pt idx="300">
                  <c:v>1398.15</c:v>
                </c:pt>
                <c:pt idx="301">
                  <c:v>1448.15</c:v>
                </c:pt>
                <c:pt idx="302">
                  <c:v>1423.15</c:v>
                </c:pt>
                <c:pt idx="303">
                  <c:v>1423.15</c:v>
                </c:pt>
                <c:pt idx="304">
                  <c:v>1448.15</c:v>
                </c:pt>
                <c:pt idx="305">
                  <c:v>1473.15</c:v>
                </c:pt>
                <c:pt idx="306">
                  <c:v>1398.15</c:v>
                </c:pt>
                <c:pt idx="307">
                  <c:v>1398.15</c:v>
                </c:pt>
                <c:pt idx="308">
                  <c:v>1423.15</c:v>
                </c:pt>
                <c:pt idx="309">
                  <c:v>1473.15</c:v>
                </c:pt>
                <c:pt idx="310">
                  <c:v>1498.15</c:v>
                </c:pt>
                <c:pt idx="311">
                  <c:v>1448.15</c:v>
                </c:pt>
                <c:pt idx="312">
                  <c:v>1473.15</c:v>
                </c:pt>
                <c:pt idx="313">
                  <c:v>1636.15</c:v>
                </c:pt>
                <c:pt idx="314">
                  <c:v>1664.15</c:v>
                </c:pt>
                <c:pt idx="315">
                  <c:v>1608.15</c:v>
                </c:pt>
                <c:pt idx="316">
                  <c:v>1598.15</c:v>
                </c:pt>
                <c:pt idx="317">
                  <c:v>1623.15</c:v>
                </c:pt>
                <c:pt idx="318">
                  <c:v>1636.15</c:v>
                </c:pt>
                <c:pt idx="319">
                  <c:v>1664.15</c:v>
                </c:pt>
                <c:pt idx="320">
                  <c:v>1636.15</c:v>
                </c:pt>
                <c:pt idx="321">
                  <c:v>1703.15</c:v>
                </c:pt>
                <c:pt idx="322">
                  <c:v>1703.15</c:v>
                </c:pt>
                <c:pt idx="323">
                  <c:v>1613.15</c:v>
                </c:pt>
                <c:pt idx="324">
                  <c:v>1598.15</c:v>
                </c:pt>
                <c:pt idx="325">
                  <c:v>1613.15</c:v>
                </c:pt>
                <c:pt idx="326">
                  <c:v>1663.15</c:v>
                </c:pt>
                <c:pt idx="327">
                  <c:v>1743.15</c:v>
                </c:pt>
                <c:pt idx="328">
                  <c:v>1743.15</c:v>
                </c:pt>
                <c:pt idx="329">
                  <c:v>1598.15</c:v>
                </c:pt>
                <c:pt idx="330">
                  <c:v>1623.15</c:v>
                </c:pt>
                <c:pt idx="331">
                  <c:v>1723.15</c:v>
                </c:pt>
                <c:pt idx="332">
                  <c:v>1723.15</c:v>
                </c:pt>
                <c:pt idx="333">
                  <c:v>1673.15</c:v>
                </c:pt>
                <c:pt idx="334">
                  <c:v>1673.15</c:v>
                </c:pt>
                <c:pt idx="335">
                  <c:v>1648.15</c:v>
                </c:pt>
                <c:pt idx="336">
                  <c:v>1548.15</c:v>
                </c:pt>
                <c:pt idx="337">
                  <c:v>1706.15</c:v>
                </c:pt>
                <c:pt idx="338">
                  <c:v>1706.15</c:v>
                </c:pt>
                <c:pt idx="339">
                  <c:v>1598.15</c:v>
                </c:pt>
                <c:pt idx="340">
                  <c:v>1728.15</c:v>
                </c:pt>
                <c:pt idx="341">
                  <c:v>1683.15</c:v>
                </c:pt>
                <c:pt idx="342">
                  <c:v>1422.15</c:v>
                </c:pt>
                <c:pt idx="343">
                  <c:v>1416.15</c:v>
                </c:pt>
                <c:pt idx="344">
                  <c:v>1407.15</c:v>
                </c:pt>
                <c:pt idx="345">
                  <c:v>1395.15</c:v>
                </c:pt>
                <c:pt idx="346">
                  <c:v>1398.15</c:v>
                </c:pt>
                <c:pt idx="347">
                  <c:v>1373.15</c:v>
                </c:pt>
                <c:pt idx="348">
                  <c:v>1323.15</c:v>
                </c:pt>
                <c:pt idx="349">
                  <c:v>1323.15</c:v>
                </c:pt>
                <c:pt idx="350">
                  <c:v>1373.15</c:v>
                </c:pt>
                <c:pt idx="351">
                  <c:v>1248.1500000000001</c:v>
                </c:pt>
                <c:pt idx="352">
                  <c:v>1248.1500000000001</c:v>
                </c:pt>
                <c:pt idx="353">
                  <c:v>1248.1500000000001</c:v>
                </c:pt>
                <c:pt idx="354">
                  <c:v>1348.15</c:v>
                </c:pt>
                <c:pt idx="355">
                  <c:v>1248.1500000000001</c:v>
                </c:pt>
                <c:pt idx="356">
                  <c:v>1325.15</c:v>
                </c:pt>
                <c:pt idx="357">
                  <c:v>1325.15</c:v>
                </c:pt>
                <c:pt idx="358">
                  <c:v>1325.15</c:v>
                </c:pt>
                <c:pt idx="359">
                  <c:v>1325.15</c:v>
                </c:pt>
                <c:pt idx="360">
                  <c:v>1325.15</c:v>
                </c:pt>
                <c:pt idx="361">
                  <c:v>1348.15</c:v>
                </c:pt>
                <c:pt idx="362">
                  <c:v>1348.15</c:v>
                </c:pt>
                <c:pt idx="363">
                  <c:v>1423.15</c:v>
                </c:pt>
                <c:pt idx="364">
                  <c:v>1423.15</c:v>
                </c:pt>
                <c:pt idx="365">
                  <c:v>1423.15</c:v>
                </c:pt>
                <c:pt idx="366">
                  <c:v>1408.15</c:v>
                </c:pt>
                <c:pt idx="367">
                  <c:v>1409.15</c:v>
                </c:pt>
                <c:pt idx="368">
                  <c:v>1410.15</c:v>
                </c:pt>
                <c:pt idx="369">
                  <c:v>1683.15</c:v>
                </c:pt>
                <c:pt idx="370">
                  <c:v>1633.15</c:v>
                </c:pt>
                <c:pt idx="371">
                  <c:v>1658.15</c:v>
                </c:pt>
                <c:pt idx="372">
                  <c:v>1613.15</c:v>
                </c:pt>
                <c:pt idx="373">
                  <c:v>1733.15</c:v>
                </c:pt>
                <c:pt idx="374">
                  <c:v>1703.15</c:v>
                </c:pt>
                <c:pt idx="375">
                  <c:v>1673.15</c:v>
                </c:pt>
                <c:pt idx="376">
                  <c:v>1643.15</c:v>
                </c:pt>
                <c:pt idx="377">
                  <c:v>1751.15</c:v>
                </c:pt>
                <c:pt idx="378">
                  <c:v>1674.15</c:v>
                </c:pt>
                <c:pt idx="379">
                  <c:v>1769.15</c:v>
                </c:pt>
                <c:pt idx="380">
                  <c:v>1784.15</c:v>
                </c:pt>
                <c:pt idx="381">
                  <c:v>1689.15</c:v>
                </c:pt>
                <c:pt idx="382">
                  <c:v>1628.15</c:v>
                </c:pt>
                <c:pt idx="383">
                  <c:v>1643.15</c:v>
                </c:pt>
                <c:pt idx="384">
                  <c:v>1638.15</c:v>
                </c:pt>
                <c:pt idx="385">
                  <c:v>1683.15</c:v>
                </c:pt>
                <c:pt idx="386">
                  <c:v>1689.15</c:v>
                </c:pt>
                <c:pt idx="387">
                  <c:v>1659.15</c:v>
                </c:pt>
                <c:pt idx="388">
                  <c:v>1669.15</c:v>
                </c:pt>
                <c:pt idx="389">
                  <c:v>1568.15</c:v>
                </c:pt>
                <c:pt idx="390">
                  <c:v>1533.15</c:v>
                </c:pt>
                <c:pt idx="391">
                  <c:v>1493.15</c:v>
                </c:pt>
                <c:pt idx="392">
                  <c:v>1503.15</c:v>
                </c:pt>
                <c:pt idx="393">
                  <c:v>1553.15</c:v>
                </c:pt>
                <c:pt idx="394">
                  <c:v>1563.15</c:v>
                </c:pt>
                <c:pt idx="395">
                  <c:v>1568.15</c:v>
                </c:pt>
                <c:pt idx="396">
                  <c:v>1498.15</c:v>
                </c:pt>
                <c:pt idx="397">
                  <c:v>1583.15</c:v>
                </c:pt>
                <c:pt idx="398">
                  <c:v>1603.15</c:v>
                </c:pt>
                <c:pt idx="399">
                  <c:v>1528.15</c:v>
                </c:pt>
                <c:pt idx="400">
                  <c:v>1568.15</c:v>
                </c:pt>
                <c:pt idx="401">
                  <c:v>1593.15</c:v>
                </c:pt>
                <c:pt idx="402">
                  <c:v>1553.15</c:v>
                </c:pt>
                <c:pt idx="403">
                  <c:v>1623.15</c:v>
                </c:pt>
                <c:pt idx="404">
                  <c:v>1618.15</c:v>
                </c:pt>
                <c:pt idx="405">
                  <c:v>1573.15</c:v>
                </c:pt>
                <c:pt idx="406">
                  <c:v>1558.15</c:v>
                </c:pt>
                <c:pt idx="407">
                  <c:v>1598.15</c:v>
                </c:pt>
                <c:pt idx="408">
                  <c:v>1613.15</c:v>
                </c:pt>
                <c:pt idx="409">
                  <c:v>1523.15</c:v>
                </c:pt>
                <c:pt idx="410">
                  <c:v>1273.1500000000001</c:v>
                </c:pt>
                <c:pt idx="411">
                  <c:v>1173.1500000000001</c:v>
                </c:pt>
                <c:pt idx="412">
                  <c:v>1198.1500000000001</c:v>
                </c:pt>
                <c:pt idx="413">
                  <c:v>1073.1500000000001</c:v>
                </c:pt>
                <c:pt idx="414">
                  <c:v>1173.1500000000001</c:v>
                </c:pt>
                <c:pt idx="415">
                  <c:v>1473.15</c:v>
                </c:pt>
                <c:pt idx="416">
                  <c:v>1473.15</c:v>
                </c:pt>
                <c:pt idx="417">
                  <c:v>1473.15</c:v>
                </c:pt>
                <c:pt idx="418">
                  <c:v>1473.15</c:v>
                </c:pt>
                <c:pt idx="419">
                  <c:v>1543.15</c:v>
                </c:pt>
                <c:pt idx="420">
                  <c:v>1528.15</c:v>
                </c:pt>
                <c:pt idx="421">
                  <c:v>1513.15</c:v>
                </c:pt>
                <c:pt idx="422">
                  <c:v>1573.15</c:v>
                </c:pt>
                <c:pt idx="423">
                  <c:v>1513.15</c:v>
                </c:pt>
                <c:pt idx="424">
                  <c:v>1473.15</c:v>
                </c:pt>
                <c:pt idx="425">
                  <c:v>1553.15</c:v>
                </c:pt>
                <c:pt idx="426">
                  <c:v>1493.15</c:v>
                </c:pt>
                <c:pt idx="427">
                  <c:v>1533.15</c:v>
                </c:pt>
                <c:pt idx="428">
                  <c:v>1473.15</c:v>
                </c:pt>
                <c:pt idx="429">
                  <c:v>1453.15</c:v>
                </c:pt>
                <c:pt idx="430">
                  <c:v>1573.15</c:v>
                </c:pt>
                <c:pt idx="431">
                  <c:v>1598.15</c:v>
                </c:pt>
                <c:pt idx="432">
                  <c:v>1793.15</c:v>
                </c:pt>
                <c:pt idx="433">
                  <c:v>1793.15</c:v>
                </c:pt>
                <c:pt idx="434">
                  <c:v>1811.15</c:v>
                </c:pt>
                <c:pt idx="435">
                  <c:v>1811.15</c:v>
                </c:pt>
                <c:pt idx="436">
                  <c:v>1763.15</c:v>
                </c:pt>
                <c:pt idx="437">
                  <c:v>1763.15</c:v>
                </c:pt>
                <c:pt idx="438">
                  <c:v>1798.15</c:v>
                </c:pt>
                <c:pt idx="439">
                  <c:v>1798.15</c:v>
                </c:pt>
                <c:pt idx="440">
                  <c:v>1791.15</c:v>
                </c:pt>
                <c:pt idx="441">
                  <c:v>1781.15</c:v>
                </c:pt>
                <c:pt idx="442">
                  <c:v>1784.15</c:v>
                </c:pt>
                <c:pt idx="443">
                  <c:v>1758.15</c:v>
                </c:pt>
                <c:pt idx="444">
                  <c:v>1783.15</c:v>
                </c:pt>
                <c:pt idx="445">
                  <c:v>1773.15</c:v>
                </c:pt>
                <c:pt idx="446">
                  <c:v>1838.15</c:v>
                </c:pt>
                <c:pt idx="447">
                  <c:v>1818.15</c:v>
                </c:pt>
                <c:pt idx="448">
                  <c:v>1813.15</c:v>
                </c:pt>
                <c:pt idx="449">
                  <c:v>1813.15</c:v>
                </c:pt>
                <c:pt idx="450">
                  <c:v>1768.15</c:v>
                </c:pt>
                <c:pt idx="451">
                  <c:v>1513.15</c:v>
                </c:pt>
                <c:pt idx="452">
                  <c:v>1488.15</c:v>
                </c:pt>
                <c:pt idx="453">
                  <c:v>1673.15</c:v>
                </c:pt>
                <c:pt idx="454">
                  <c:v>1398.15</c:v>
                </c:pt>
                <c:pt idx="455">
                  <c:v>1373.15</c:v>
                </c:pt>
                <c:pt idx="456">
                  <c:v>1373.15</c:v>
                </c:pt>
                <c:pt idx="457">
                  <c:v>1364.15</c:v>
                </c:pt>
                <c:pt idx="458">
                  <c:v>1396.15</c:v>
                </c:pt>
                <c:pt idx="459">
                  <c:v>1299.1500000000001</c:v>
                </c:pt>
                <c:pt idx="460">
                  <c:v>1423.15</c:v>
                </c:pt>
                <c:pt idx="461">
                  <c:v>1223.1500000000001</c:v>
                </c:pt>
                <c:pt idx="462">
                  <c:v>1176.1500000000001</c:v>
                </c:pt>
                <c:pt idx="463">
                  <c:v>1175.1500000000001</c:v>
                </c:pt>
                <c:pt idx="464">
                  <c:v>1223.1500000000001</c:v>
                </c:pt>
                <c:pt idx="465">
                  <c:v>1173.1500000000001</c:v>
                </c:pt>
                <c:pt idx="466">
                  <c:v>1273.1500000000001</c:v>
                </c:pt>
                <c:pt idx="467">
                  <c:v>1123.1500000000001</c:v>
                </c:pt>
                <c:pt idx="468">
                  <c:v>1223.1500000000001</c:v>
                </c:pt>
                <c:pt idx="469">
                  <c:v>1123.1500000000001</c:v>
                </c:pt>
                <c:pt idx="470">
                  <c:v>1173.1500000000001</c:v>
                </c:pt>
                <c:pt idx="471">
                  <c:v>1173.1500000000001</c:v>
                </c:pt>
                <c:pt idx="472">
                  <c:v>1173.1500000000001</c:v>
                </c:pt>
                <c:pt idx="473">
                  <c:v>1273.1500000000001</c:v>
                </c:pt>
                <c:pt idx="474">
                  <c:v>1223.1500000000001</c:v>
                </c:pt>
                <c:pt idx="475">
                  <c:v>1223.1500000000001</c:v>
                </c:pt>
                <c:pt idx="476">
                  <c:v>1223.1500000000001</c:v>
                </c:pt>
                <c:pt idx="477">
                  <c:v>1223.1500000000001</c:v>
                </c:pt>
                <c:pt idx="478">
                  <c:v>1273.1500000000001</c:v>
                </c:pt>
                <c:pt idx="479">
                  <c:v>1423.15</c:v>
                </c:pt>
                <c:pt idx="480">
                  <c:v>1623.15</c:v>
                </c:pt>
                <c:pt idx="481">
                  <c:v>1623.15</c:v>
                </c:pt>
                <c:pt idx="482">
                  <c:v>1623.15</c:v>
                </c:pt>
                <c:pt idx="483">
                  <c:v>1656.15</c:v>
                </c:pt>
                <c:pt idx="484">
                  <c:v>1671.15</c:v>
                </c:pt>
                <c:pt idx="485">
                  <c:v>1659.15</c:v>
                </c:pt>
                <c:pt idx="486">
                  <c:v>1638.15</c:v>
                </c:pt>
                <c:pt idx="487">
                  <c:v>1663.15</c:v>
                </c:pt>
                <c:pt idx="488">
                  <c:v>1693.15</c:v>
                </c:pt>
                <c:pt idx="489">
                  <c:v>1523.15</c:v>
                </c:pt>
                <c:pt idx="490">
                  <c:v>1548.15</c:v>
                </c:pt>
                <c:pt idx="491">
                  <c:v>1530.15</c:v>
                </c:pt>
                <c:pt idx="492">
                  <c:v>1558.15</c:v>
                </c:pt>
                <c:pt idx="493">
                  <c:v>1493.15</c:v>
                </c:pt>
                <c:pt idx="494">
                  <c:v>1423.15</c:v>
                </c:pt>
                <c:pt idx="495">
                  <c:v>1398.15</c:v>
                </c:pt>
                <c:pt idx="496">
                  <c:v>1398.15</c:v>
                </c:pt>
                <c:pt idx="497">
                  <c:v>1448.15</c:v>
                </c:pt>
                <c:pt idx="498">
                  <c:v>1398.15</c:v>
                </c:pt>
                <c:pt idx="499">
                  <c:v>1398.15</c:v>
                </c:pt>
                <c:pt idx="500">
                  <c:v>1410.15</c:v>
                </c:pt>
                <c:pt idx="501">
                  <c:v>1423.15</c:v>
                </c:pt>
                <c:pt idx="502">
                  <c:v>1448.15</c:v>
                </c:pt>
                <c:pt idx="503">
                  <c:v>1473.15</c:v>
                </c:pt>
                <c:pt idx="504">
                  <c:v>1498.15</c:v>
                </c:pt>
                <c:pt idx="505">
                  <c:v>1398.15</c:v>
                </c:pt>
                <c:pt idx="506">
                  <c:v>1410.15</c:v>
                </c:pt>
                <c:pt idx="507">
                  <c:v>1423.15</c:v>
                </c:pt>
                <c:pt idx="508">
                  <c:v>1423.15</c:v>
                </c:pt>
                <c:pt idx="509">
                  <c:v>1423.15</c:v>
                </c:pt>
                <c:pt idx="510">
                  <c:v>1448.15</c:v>
                </c:pt>
                <c:pt idx="511">
                  <c:v>1448.15</c:v>
                </c:pt>
                <c:pt idx="512">
                  <c:v>1473.15</c:v>
                </c:pt>
                <c:pt idx="513">
                  <c:v>1498.15</c:v>
                </c:pt>
                <c:pt idx="514">
                  <c:v>1398.15</c:v>
                </c:pt>
                <c:pt idx="515">
                  <c:v>1398.15</c:v>
                </c:pt>
                <c:pt idx="516">
                  <c:v>1423.15</c:v>
                </c:pt>
                <c:pt idx="517">
                  <c:v>1448.15</c:v>
                </c:pt>
                <c:pt idx="518">
                  <c:v>1473.15</c:v>
                </c:pt>
                <c:pt idx="519">
                  <c:v>1362.15</c:v>
                </c:pt>
                <c:pt idx="520">
                  <c:v>1253.1500000000001</c:v>
                </c:pt>
                <c:pt idx="521">
                  <c:v>1223.1500000000001</c:v>
                </c:pt>
                <c:pt idx="522">
                  <c:v>1233.1500000000001</c:v>
                </c:pt>
                <c:pt idx="523">
                  <c:v>1323.15</c:v>
                </c:pt>
                <c:pt idx="524">
                  <c:v>1298.1500000000001</c:v>
                </c:pt>
                <c:pt idx="525">
                  <c:v>1372.15</c:v>
                </c:pt>
                <c:pt idx="526">
                  <c:v>1342.15</c:v>
                </c:pt>
                <c:pt idx="527">
                  <c:v>1312.15</c:v>
                </c:pt>
                <c:pt idx="528">
                  <c:v>1312.15</c:v>
                </c:pt>
                <c:pt idx="529">
                  <c:v>1327.15</c:v>
                </c:pt>
                <c:pt idx="530">
                  <c:v>1523.15</c:v>
                </c:pt>
                <c:pt idx="531">
                  <c:v>1523.15</c:v>
                </c:pt>
                <c:pt idx="532">
                  <c:v>1299.1500000000001</c:v>
                </c:pt>
                <c:pt idx="533">
                  <c:v>1723.15</c:v>
                </c:pt>
                <c:pt idx="534">
                  <c:v>1548.15</c:v>
                </c:pt>
                <c:pt idx="535">
                  <c:v>1448.15</c:v>
                </c:pt>
                <c:pt idx="536">
                  <c:v>1723.15</c:v>
                </c:pt>
                <c:pt idx="537">
                  <c:v>1698.15</c:v>
                </c:pt>
                <c:pt idx="538">
                  <c:v>1273.1500000000001</c:v>
                </c:pt>
                <c:pt idx="539">
                  <c:v>1273.1500000000001</c:v>
                </c:pt>
                <c:pt idx="540">
                  <c:v>1273.1500000000001</c:v>
                </c:pt>
                <c:pt idx="541">
                  <c:v>1223.1500000000001</c:v>
                </c:pt>
                <c:pt idx="542">
                  <c:v>1273.1500000000001</c:v>
                </c:pt>
                <c:pt idx="543">
                  <c:v>1373.15</c:v>
                </c:pt>
                <c:pt idx="544">
                  <c:v>1348.15</c:v>
                </c:pt>
                <c:pt idx="545">
                  <c:v>1298.1500000000001</c:v>
                </c:pt>
                <c:pt idx="546">
                  <c:v>1423.15</c:v>
                </c:pt>
                <c:pt idx="547">
                  <c:v>1398.15</c:v>
                </c:pt>
                <c:pt idx="548">
                  <c:v>1323.15</c:v>
                </c:pt>
                <c:pt idx="549">
                  <c:v>1373.15</c:v>
                </c:pt>
                <c:pt idx="550">
                  <c:v>1298.1500000000001</c:v>
                </c:pt>
                <c:pt idx="551">
                  <c:v>1348.15</c:v>
                </c:pt>
                <c:pt idx="552">
                  <c:v>1348.15</c:v>
                </c:pt>
                <c:pt idx="553">
                  <c:v>1248.1500000000001</c:v>
                </c:pt>
                <c:pt idx="554">
                  <c:v>1248.1500000000001</c:v>
                </c:pt>
                <c:pt idx="555">
                  <c:v>1248.1500000000001</c:v>
                </c:pt>
                <c:pt idx="556">
                  <c:v>1283.1500000000001</c:v>
                </c:pt>
                <c:pt idx="557">
                  <c:v>1283.1500000000001</c:v>
                </c:pt>
                <c:pt idx="558">
                  <c:v>1233.1500000000001</c:v>
                </c:pt>
                <c:pt idx="559">
                  <c:v>1213.1500000000001</c:v>
                </c:pt>
                <c:pt idx="560">
                  <c:v>1333.15</c:v>
                </c:pt>
                <c:pt idx="561">
                  <c:v>1148.1500000000001</c:v>
                </c:pt>
                <c:pt idx="562">
                  <c:v>1173.1500000000001</c:v>
                </c:pt>
                <c:pt idx="563">
                  <c:v>1198.1500000000001</c:v>
                </c:pt>
                <c:pt idx="564">
                  <c:v>1198.1500000000001</c:v>
                </c:pt>
                <c:pt idx="565">
                  <c:v>1173.1500000000001</c:v>
                </c:pt>
                <c:pt idx="566">
                  <c:v>1198.1500000000001</c:v>
                </c:pt>
                <c:pt idx="567">
                  <c:v>1223.1500000000001</c:v>
                </c:pt>
                <c:pt idx="568">
                  <c:v>1198.1500000000001</c:v>
                </c:pt>
                <c:pt idx="569">
                  <c:v>1248.1500000000001</c:v>
                </c:pt>
                <c:pt idx="570">
                  <c:v>1248.1500000000001</c:v>
                </c:pt>
                <c:pt idx="571">
                  <c:v>1223.1500000000001</c:v>
                </c:pt>
                <c:pt idx="572">
                  <c:v>1273.1500000000001</c:v>
                </c:pt>
                <c:pt idx="573">
                  <c:v>1223.1500000000001</c:v>
                </c:pt>
                <c:pt idx="574">
                  <c:v>1183.1500000000001</c:v>
                </c:pt>
                <c:pt idx="575">
                  <c:v>1273.1500000000001</c:v>
                </c:pt>
                <c:pt idx="576">
                  <c:v>1273.1500000000001</c:v>
                </c:pt>
                <c:pt idx="577">
                  <c:v>1223.1500000000001</c:v>
                </c:pt>
                <c:pt idx="578">
                  <c:v>1203.1500000000001</c:v>
                </c:pt>
                <c:pt idx="579">
                  <c:v>1233.1500000000001</c:v>
                </c:pt>
                <c:pt idx="580">
                  <c:v>1248.1500000000001</c:v>
                </c:pt>
                <c:pt idx="581">
                  <c:v>1223.1500000000001</c:v>
                </c:pt>
                <c:pt idx="582">
                  <c:v>1268.1500000000001</c:v>
                </c:pt>
                <c:pt idx="583">
                  <c:v>1268.1500000000001</c:v>
                </c:pt>
                <c:pt idx="584">
                  <c:v>1289.1500000000001</c:v>
                </c:pt>
                <c:pt idx="585">
                  <c:v>1289.1500000000001</c:v>
                </c:pt>
                <c:pt idx="586">
                  <c:v>1273.1500000000001</c:v>
                </c:pt>
                <c:pt idx="587">
                  <c:v>1273.1500000000001</c:v>
                </c:pt>
                <c:pt idx="588">
                  <c:v>1298.1500000000001</c:v>
                </c:pt>
                <c:pt idx="589">
                  <c:v>1298.1500000000001</c:v>
                </c:pt>
                <c:pt idx="590">
                  <c:v>1273.1500000000001</c:v>
                </c:pt>
                <c:pt idx="591">
                  <c:v>1273.1500000000001</c:v>
                </c:pt>
                <c:pt idx="592">
                  <c:v>1273.1500000000001</c:v>
                </c:pt>
                <c:pt idx="593">
                  <c:v>1433.15</c:v>
                </c:pt>
                <c:pt idx="594">
                  <c:v>1453.15</c:v>
                </c:pt>
                <c:pt idx="595">
                  <c:v>1473.15</c:v>
                </c:pt>
                <c:pt idx="596">
                  <c:v>1483.15</c:v>
                </c:pt>
                <c:pt idx="597">
                  <c:v>1503.15</c:v>
                </c:pt>
                <c:pt idx="598">
                  <c:v>1513.15</c:v>
                </c:pt>
                <c:pt idx="599">
                  <c:v>1533.15</c:v>
                </c:pt>
                <c:pt idx="600">
                  <c:v>1513.15</c:v>
                </c:pt>
                <c:pt idx="601">
                  <c:v>1493.15</c:v>
                </c:pt>
                <c:pt idx="602">
                  <c:v>1473.15</c:v>
                </c:pt>
                <c:pt idx="603">
                  <c:v>1473.15</c:v>
                </c:pt>
                <c:pt idx="604">
                  <c:v>1603.15</c:v>
                </c:pt>
                <c:pt idx="605">
                  <c:v>1573.15</c:v>
                </c:pt>
                <c:pt idx="606">
                  <c:v>1603.15</c:v>
                </c:pt>
                <c:pt idx="607">
                  <c:v>1543.15</c:v>
                </c:pt>
                <c:pt idx="608">
                  <c:v>1165.1500000000001</c:v>
                </c:pt>
                <c:pt idx="609">
                  <c:v>1165.1500000000001</c:v>
                </c:pt>
                <c:pt idx="610">
                  <c:v>1165.1500000000001</c:v>
                </c:pt>
                <c:pt idx="611">
                  <c:v>1165.1500000000001</c:v>
                </c:pt>
                <c:pt idx="612">
                  <c:v>1216.1500000000001</c:v>
                </c:pt>
                <c:pt idx="613">
                  <c:v>1216.1500000000001</c:v>
                </c:pt>
                <c:pt idx="614">
                  <c:v>1216.1500000000001</c:v>
                </c:pt>
                <c:pt idx="615">
                  <c:v>1268.1500000000001</c:v>
                </c:pt>
                <c:pt idx="616">
                  <c:v>1268.1500000000001</c:v>
                </c:pt>
                <c:pt idx="617">
                  <c:v>1223.1500000000001</c:v>
                </c:pt>
                <c:pt idx="618">
                  <c:v>1223.1500000000001</c:v>
                </c:pt>
                <c:pt idx="619">
                  <c:v>1473.15</c:v>
                </c:pt>
                <c:pt idx="620">
                  <c:v>1663.15</c:v>
                </c:pt>
                <c:pt idx="621">
                  <c:v>1643.15</c:v>
                </c:pt>
                <c:pt idx="622">
                  <c:v>1573.15</c:v>
                </c:pt>
                <c:pt idx="623">
                  <c:v>1613.15</c:v>
                </c:pt>
                <c:pt idx="624">
                  <c:v>1543.15</c:v>
                </c:pt>
                <c:pt idx="625">
                  <c:v>1498.15</c:v>
                </c:pt>
                <c:pt idx="626">
                  <c:v>1423.15</c:v>
                </c:pt>
                <c:pt idx="627">
                  <c:v>1443.15</c:v>
                </c:pt>
                <c:pt idx="628">
                  <c:v>1498.15</c:v>
                </c:pt>
                <c:pt idx="629">
                  <c:v>1543.15</c:v>
                </c:pt>
                <c:pt idx="630">
                  <c:v>1513.15</c:v>
                </c:pt>
                <c:pt idx="631">
                  <c:v>1473.15</c:v>
                </c:pt>
                <c:pt idx="632">
                  <c:v>1473.15</c:v>
                </c:pt>
                <c:pt idx="633">
                  <c:v>1373.15</c:v>
                </c:pt>
                <c:pt idx="634">
                  <c:v>1423.15</c:v>
                </c:pt>
                <c:pt idx="635">
                  <c:v>1573.15</c:v>
                </c:pt>
                <c:pt idx="636">
                  <c:v>1373.15</c:v>
                </c:pt>
                <c:pt idx="637">
                  <c:v>1473.15</c:v>
                </c:pt>
                <c:pt idx="638">
                  <c:v>1573.15</c:v>
                </c:pt>
                <c:pt idx="639">
                  <c:v>1573.15</c:v>
                </c:pt>
                <c:pt idx="640">
                  <c:v>1373.15</c:v>
                </c:pt>
                <c:pt idx="641">
                  <c:v>1373.15</c:v>
                </c:pt>
                <c:pt idx="642">
                  <c:v>1473.15</c:v>
                </c:pt>
                <c:pt idx="643">
                  <c:v>1573.15</c:v>
                </c:pt>
                <c:pt idx="644">
                  <c:v>1173.1500000000001</c:v>
                </c:pt>
                <c:pt idx="645">
                  <c:v>1373.15</c:v>
                </c:pt>
                <c:pt idx="646">
                  <c:v>1473.15</c:v>
                </c:pt>
                <c:pt idx="647">
                  <c:v>1273.1500000000001</c:v>
                </c:pt>
                <c:pt idx="648">
                  <c:v>1523.15</c:v>
                </c:pt>
                <c:pt idx="649">
                  <c:v>1423.15</c:v>
                </c:pt>
                <c:pt idx="650">
                  <c:v>1323.15</c:v>
                </c:pt>
                <c:pt idx="651">
                  <c:v>1373.15</c:v>
                </c:pt>
                <c:pt idx="652">
                  <c:v>1523.15</c:v>
                </c:pt>
                <c:pt idx="653">
                  <c:v>1523.15</c:v>
                </c:pt>
                <c:pt idx="654">
                  <c:v>1473.15</c:v>
                </c:pt>
                <c:pt idx="655">
                  <c:v>1373.15</c:v>
                </c:pt>
                <c:pt idx="656">
                  <c:v>1273.1500000000001</c:v>
                </c:pt>
                <c:pt idx="657">
                  <c:v>1473.15</c:v>
                </c:pt>
                <c:pt idx="658">
                  <c:v>1553.15</c:v>
                </c:pt>
                <c:pt idx="659">
                  <c:v>1564.15</c:v>
                </c:pt>
                <c:pt idx="660">
                  <c:v>1591.15</c:v>
                </c:pt>
                <c:pt idx="661">
                  <c:v>1540.15</c:v>
                </c:pt>
                <c:pt idx="662">
                  <c:v>1542.15</c:v>
                </c:pt>
                <c:pt idx="663">
                  <c:v>1592.15</c:v>
                </c:pt>
                <c:pt idx="664">
                  <c:v>1562.15</c:v>
                </c:pt>
                <c:pt idx="665">
                  <c:v>1598.15</c:v>
                </c:pt>
                <c:pt idx="666">
                  <c:v>1609.15</c:v>
                </c:pt>
                <c:pt idx="667">
                  <c:v>1588.15</c:v>
                </c:pt>
                <c:pt idx="668">
                  <c:v>1337.15</c:v>
                </c:pt>
                <c:pt idx="669">
                  <c:v>1449.15</c:v>
                </c:pt>
                <c:pt idx="670">
                  <c:v>1651.15</c:v>
                </c:pt>
                <c:pt idx="671">
                  <c:v>1406.15</c:v>
                </c:pt>
                <c:pt idx="672">
                  <c:v>1365.65</c:v>
                </c:pt>
                <c:pt idx="673">
                  <c:v>1410.15</c:v>
                </c:pt>
                <c:pt idx="674">
                  <c:v>1394.15</c:v>
                </c:pt>
                <c:pt idx="675">
                  <c:v>1422.15</c:v>
                </c:pt>
                <c:pt idx="676">
                  <c:v>1394.15</c:v>
                </c:pt>
                <c:pt idx="677">
                  <c:v>1365.65</c:v>
                </c:pt>
                <c:pt idx="678">
                  <c:v>1025.1500000000001</c:v>
                </c:pt>
                <c:pt idx="679">
                  <c:v>1063.1500000000001</c:v>
                </c:pt>
                <c:pt idx="680">
                  <c:v>1057.1500000000001</c:v>
                </c:pt>
                <c:pt idx="681">
                  <c:v>1673.15</c:v>
                </c:pt>
                <c:pt idx="682">
                  <c:v>1543.15</c:v>
                </c:pt>
                <c:pt idx="683">
                  <c:v>1588.15</c:v>
                </c:pt>
                <c:pt idx="684">
                  <c:v>1573.15</c:v>
                </c:pt>
                <c:pt idx="685">
                  <c:v>1583.15</c:v>
                </c:pt>
                <c:pt idx="686">
                  <c:v>1618.15</c:v>
                </c:pt>
                <c:pt idx="687">
                  <c:v>1633.15</c:v>
                </c:pt>
                <c:pt idx="688">
                  <c:v>1543.15</c:v>
                </c:pt>
                <c:pt idx="689">
                  <c:v>1663.15</c:v>
                </c:pt>
                <c:pt idx="690">
                  <c:v>1603.15</c:v>
                </c:pt>
                <c:pt idx="691">
                  <c:v>1563.15</c:v>
                </c:pt>
                <c:pt idx="692">
                  <c:v>1653.15</c:v>
                </c:pt>
                <c:pt idx="693">
                  <c:v>1543.15</c:v>
                </c:pt>
                <c:pt idx="694">
                  <c:v>1573.15</c:v>
                </c:pt>
                <c:pt idx="695">
                  <c:v>1603.15</c:v>
                </c:pt>
                <c:pt idx="696">
                  <c:v>1663.15</c:v>
                </c:pt>
                <c:pt idx="697">
                  <c:v>1618.15</c:v>
                </c:pt>
                <c:pt idx="698">
                  <c:v>1633.15</c:v>
                </c:pt>
                <c:pt idx="699">
                  <c:v>1483.15</c:v>
                </c:pt>
                <c:pt idx="700">
                  <c:v>1392.15</c:v>
                </c:pt>
                <c:pt idx="701">
                  <c:v>1423.15</c:v>
                </c:pt>
                <c:pt idx="702">
                  <c:v>1453.15</c:v>
                </c:pt>
                <c:pt idx="703">
                  <c:v>1433.15</c:v>
                </c:pt>
                <c:pt idx="704">
                  <c:v>1393.15</c:v>
                </c:pt>
                <c:pt idx="705">
                  <c:v>1523.15</c:v>
                </c:pt>
                <c:pt idx="706">
                  <c:v>1493.15</c:v>
                </c:pt>
                <c:pt idx="707">
                  <c:v>1378.15</c:v>
                </c:pt>
                <c:pt idx="708">
                  <c:v>1463.15</c:v>
                </c:pt>
                <c:pt idx="709">
                  <c:v>1393.15</c:v>
                </c:pt>
                <c:pt idx="710">
                  <c:v>1293.1500000000001</c:v>
                </c:pt>
                <c:pt idx="711">
                  <c:v>1323.15</c:v>
                </c:pt>
                <c:pt idx="712">
                  <c:v>1273.1500000000001</c:v>
                </c:pt>
                <c:pt idx="713">
                  <c:v>1453.15</c:v>
                </c:pt>
                <c:pt idx="714">
                  <c:v>1357.15</c:v>
                </c:pt>
                <c:pt idx="715">
                  <c:v>1273.1500000000001</c:v>
                </c:pt>
                <c:pt idx="716">
                  <c:v>1273.1500000000001</c:v>
                </c:pt>
                <c:pt idx="717">
                  <c:v>1285.1500000000001</c:v>
                </c:pt>
                <c:pt idx="718">
                  <c:v>1273.1500000000001</c:v>
                </c:pt>
                <c:pt idx="719">
                  <c:v>1238.1500000000001</c:v>
                </c:pt>
                <c:pt idx="720">
                  <c:v>1238.1500000000001</c:v>
                </c:pt>
                <c:pt idx="721">
                  <c:v>1238.1500000000001</c:v>
                </c:pt>
                <c:pt idx="722">
                  <c:v>1258.1500000000001</c:v>
                </c:pt>
                <c:pt idx="723">
                  <c:v>1273.1500000000001</c:v>
                </c:pt>
                <c:pt idx="724">
                  <c:v>1373.15</c:v>
                </c:pt>
                <c:pt idx="725">
                  <c:v>1298.1500000000001</c:v>
                </c:pt>
                <c:pt idx="726">
                  <c:v>1423.15</c:v>
                </c:pt>
                <c:pt idx="727">
                  <c:v>1398.15</c:v>
                </c:pt>
                <c:pt idx="728">
                  <c:v>1373.15</c:v>
                </c:pt>
                <c:pt idx="729">
                  <c:v>1323.15</c:v>
                </c:pt>
                <c:pt idx="730">
                  <c:v>1373.15</c:v>
                </c:pt>
                <c:pt idx="731">
                  <c:v>1223.1500000000001</c:v>
                </c:pt>
                <c:pt idx="732">
                  <c:v>1273.1500000000001</c:v>
                </c:pt>
                <c:pt idx="733">
                  <c:v>1248.1500000000001</c:v>
                </c:pt>
                <c:pt idx="734">
                  <c:v>1323.15</c:v>
                </c:pt>
                <c:pt idx="735">
                  <c:v>1173.1500000000001</c:v>
                </c:pt>
                <c:pt idx="736">
                  <c:v>1323.15</c:v>
                </c:pt>
                <c:pt idx="737">
                  <c:v>1298.1500000000001</c:v>
                </c:pt>
                <c:pt idx="738">
                  <c:v>1373.15</c:v>
                </c:pt>
                <c:pt idx="739">
                  <c:v>1388.15</c:v>
                </c:pt>
                <c:pt idx="740">
                  <c:v>1213.1500000000001</c:v>
                </c:pt>
                <c:pt idx="741">
                  <c:v>1273.1500000000001</c:v>
                </c:pt>
                <c:pt idx="742">
                  <c:v>1173.1500000000001</c:v>
                </c:pt>
                <c:pt idx="743">
                  <c:v>1213.1500000000001</c:v>
                </c:pt>
                <c:pt idx="744">
                  <c:v>1173.1500000000001</c:v>
                </c:pt>
                <c:pt idx="745">
                  <c:v>1273.1500000000001</c:v>
                </c:pt>
                <c:pt idx="746">
                  <c:v>1444.15</c:v>
                </c:pt>
                <c:pt idx="747">
                  <c:v>1303.1500000000001</c:v>
                </c:pt>
                <c:pt idx="748">
                  <c:v>1523.15</c:v>
                </c:pt>
                <c:pt idx="749">
                  <c:v>1523.15</c:v>
                </c:pt>
                <c:pt idx="750">
                  <c:v>1548.15</c:v>
                </c:pt>
                <c:pt idx="751">
                  <c:v>1573.15</c:v>
                </c:pt>
                <c:pt idx="752">
                  <c:v>1598.15</c:v>
                </c:pt>
                <c:pt idx="753">
                  <c:v>1573.15</c:v>
                </c:pt>
                <c:pt idx="754">
                  <c:v>1598.15</c:v>
                </c:pt>
                <c:pt idx="755">
                  <c:v>1623.15</c:v>
                </c:pt>
                <c:pt idx="756">
                  <c:v>1673.15</c:v>
                </c:pt>
                <c:pt idx="757">
                  <c:v>1673.15</c:v>
                </c:pt>
                <c:pt idx="758">
                  <c:v>1693.15</c:v>
                </c:pt>
                <c:pt idx="759">
                  <c:v>1693.15</c:v>
                </c:pt>
                <c:pt idx="760">
                  <c:v>1543.15</c:v>
                </c:pt>
                <c:pt idx="761">
                  <c:v>1548.15</c:v>
                </c:pt>
                <c:pt idx="762">
                  <c:v>1434.15</c:v>
                </c:pt>
                <c:pt idx="763">
                  <c:v>1399.15</c:v>
                </c:pt>
                <c:pt idx="764">
                  <c:v>1408.15</c:v>
                </c:pt>
                <c:pt idx="765">
                  <c:v>1408.15</c:v>
                </c:pt>
                <c:pt idx="766">
                  <c:v>1417.15</c:v>
                </c:pt>
                <c:pt idx="767">
                  <c:v>1427.15</c:v>
                </c:pt>
                <c:pt idx="768">
                  <c:v>1411.15</c:v>
                </c:pt>
                <c:pt idx="769">
                  <c:v>1390.15</c:v>
                </c:pt>
                <c:pt idx="770">
                  <c:v>1409.15</c:v>
                </c:pt>
                <c:pt idx="771">
                  <c:v>1431.15</c:v>
                </c:pt>
                <c:pt idx="772">
                  <c:v>1436.15</c:v>
                </c:pt>
                <c:pt idx="773">
                  <c:v>1434.15</c:v>
                </c:pt>
                <c:pt idx="774">
                  <c:v>1444.15</c:v>
                </c:pt>
                <c:pt idx="775">
                  <c:v>1398.15</c:v>
                </c:pt>
                <c:pt idx="776">
                  <c:v>1548.15</c:v>
                </c:pt>
                <c:pt idx="777">
                  <c:v>1773.15</c:v>
                </c:pt>
                <c:pt idx="778">
                  <c:v>1773.15</c:v>
                </c:pt>
                <c:pt idx="779">
                  <c:v>1473.15</c:v>
                </c:pt>
                <c:pt idx="780">
                  <c:v>1473.15</c:v>
                </c:pt>
                <c:pt idx="781">
                  <c:v>1523.15</c:v>
                </c:pt>
                <c:pt idx="782">
                  <c:v>1513.15</c:v>
                </c:pt>
                <c:pt idx="783">
                  <c:v>1483.15</c:v>
                </c:pt>
                <c:pt idx="784">
                  <c:v>1393.15</c:v>
                </c:pt>
                <c:pt idx="785">
                  <c:v>1453.15</c:v>
                </c:pt>
                <c:pt idx="786">
                  <c:v>1423.15</c:v>
                </c:pt>
                <c:pt idx="787">
                  <c:v>1513.15</c:v>
                </c:pt>
                <c:pt idx="788">
                  <c:v>1483.15</c:v>
                </c:pt>
                <c:pt idx="789">
                  <c:v>1453.15</c:v>
                </c:pt>
                <c:pt idx="790">
                  <c:v>1423.15</c:v>
                </c:pt>
                <c:pt idx="791">
                  <c:v>1393.15</c:v>
                </c:pt>
                <c:pt idx="792">
                  <c:v>1333.15</c:v>
                </c:pt>
                <c:pt idx="793">
                  <c:v>1513.15</c:v>
                </c:pt>
                <c:pt idx="794">
                  <c:v>1483.15</c:v>
                </c:pt>
                <c:pt idx="795">
                  <c:v>1453.15</c:v>
                </c:pt>
                <c:pt idx="796">
                  <c:v>1423.15</c:v>
                </c:pt>
                <c:pt idx="797">
                  <c:v>1393.15</c:v>
                </c:pt>
                <c:pt idx="798">
                  <c:v>1423.15</c:v>
                </c:pt>
                <c:pt idx="799">
                  <c:v>1483.15</c:v>
                </c:pt>
                <c:pt idx="800">
                  <c:v>1453.15</c:v>
                </c:pt>
                <c:pt idx="801">
                  <c:v>1663.15</c:v>
                </c:pt>
                <c:pt idx="802">
                  <c:v>1633.15</c:v>
                </c:pt>
                <c:pt idx="803">
                  <c:v>1633.15</c:v>
                </c:pt>
                <c:pt idx="804">
                  <c:v>1803.15</c:v>
                </c:pt>
                <c:pt idx="805">
                  <c:v>1803.15</c:v>
                </c:pt>
                <c:pt idx="806">
                  <c:v>1788.15</c:v>
                </c:pt>
                <c:pt idx="807">
                  <c:v>1788.15</c:v>
                </c:pt>
                <c:pt idx="808">
                  <c:v>1863.15</c:v>
                </c:pt>
                <c:pt idx="809">
                  <c:v>1883.15</c:v>
                </c:pt>
                <c:pt idx="810">
                  <c:v>1563.15</c:v>
                </c:pt>
                <c:pt idx="811">
                  <c:v>1573.15</c:v>
                </c:pt>
                <c:pt idx="812">
                  <c:v>1573.15</c:v>
                </c:pt>
                <c:pt idx="813">
                  <c:v>1598.15</c:v>
                </c:pt>
                <c:pt idx="814">
                  <c:v>1548.15</c:v>
                </c:pt>
                <c:pt idx="815">
                  <c:v>1543.15</c:v>
                </c:pt>
                <c:pt idx="816">
                  <c:v>1393.15</c:v>
                </c:pt>
                <c:pt idx="817">
                  <c:v>1403.15</c:v>
                </c:pt>
                <c:pt idx="818">
                  <c:v>1353.15</c:v>
                </c:pt>
                <c:pt idx="819">
                  <c:v>1433.15</c:v>
                </c:pt>
                <c:pt idx="820">
                  <c:v>1433.15</c:v>
                </c:pt>
                <c:pt idx="821">
                  <c:v>1473.15</c:v>
                </c:pt>
                <c:pt idx="822">
                  <c:v>1453.15</c:v>
                </c:pt>
                <c:pt idx="823">
                  <c:v>1413.15</c:v>
                </c:pt>
                <c:pt idx="824">
                  <c:v>1433.15</c:v>
                </c:pt>
                <c:pt idx="825">
                  <c:v>1413.15</c:v>
                </c:pt>
                <c:pt idx="826">
                  <c:v>1393.15</c:v>
                </c:pt>
                <c:pt idx="827">
                  <c:v>1493.15</c:v>
                </c:pt>
                <c:pt idx="828">
                  <c:v>1453.15</c:v>
                </c:pt>
                <c:pt idx="829">
                  <c:v>1473.15</c:v>
                </c:pt>
                <c:pt idx="830">
                  <c:v>1513.15</c:v>
                </c:pt>
                <c:pt idx="831">
                  <c:v>1533.15</c:v>
                </c:pt>
                <c:pt idx="832">
                  <c:v>1433.15</c:v>
                </c:pt>
                <c:pt idx="833">
                  <c:v>1413.15</c:v>
                </c:pt>
                <c:pt idx="834">
                  <c:v>1453.15</c:v>
                </c:pt>
                <c:pt idx="835">
                  <c:v>1413.15</c:v>
                </c:pt>
                <c:pt idx="836">
                  <c:v>1373.15</c:v>
                </c:pt>
                <c:pt idx="837">
                  <c:v>1393.15</c:v>
                </c:pt>
                <c:pt idx="838">
                  <c:v>1433.15</c:v>
                </c:pt>
                <c:pt idx="839">
                  <c:v>1453.15</c:v>
                </c:pt>
                <c:pt idx="840">
                  <c:v>1413.15</c:v>
                </c:pt>
                <c:pt idx="841">
                  <c:v>1343.15</c:v>
                </c:pt>
                <c:pt idx="842">
                  <c:v>1315.15</c:v>
                </c:pt>
                <c:pt idx="843">
                  <c:v>1407.15</c:v>
                </c:pt>
                <c:pt idx="844">
                  <c:v>1413.15</c:v>
                </c:pt>
                <c:pt idx="845">
                  <c:v>1401.15</c:v>
                </c:pt>
                <c:pt idx="846">
                  <c:v>1383.15</c:v>
                </c:pt>
                <c:pt idx="847">
                  <c:v>1444.15</c:v>
                </c:pt>
                <c:pt idx="848">
                  <c:v>1425.15</c:v>
                </c:pt>
                <c:pt idx="849">
                  <c:v>1401.15</c:v>
                </c:pt>
              </c:numCache>
            </c:numRef>
          </c:xVal>
          <c:yVal>
            <c:numRef>
              <c:f>'SM Tab3'!$AB$3:$AB$1217</c:f>
              <c:numCache>
                <c:formatCode>General</c:formatCode>
                <c:ptCount val="1215"/>
                <c:pt idx="0">
                  <c:v>2.0469999999999997</c:v>
                </c:pt>
                <c:pt idx="1">
                  <c:v>2.0369999999999999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1E-3</c:v>
                </c:pt>
                <c:pt idx="10">
                  <c:v>1E-3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1E-3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1E-3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1E-3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1E-3</c:v>
                </c:pt>
                <c:pt idx="39">
                  <c:v>1E-3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2.21</c:v>
                </c:pt>
                <c:pt idx="49">
                  <c:v>0.69</c:v>
                </c:pt>
                <c:pt idx="50">
                  <c:v>0.93999999999999984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15</c:v>
                </c:pt>
                <c:pt idx="56">
                  <c:v>15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1.9379999999999999</c:v>
                </c:pt>
                <c:pt idx="86">
                  <c:v>0.54800000000000004</c:v>
                </c:pt>
                <c:pt idx="87">
                  <c:v>1.7100000000000002</c:v>
                </c:pt>
                <c:pt idx="88">
                  <c:v>2</c:v>
                </c:pt>
                <c:pt idx="89">
                  <c:v>2.2800000000000002</c:v>
                </c:pt>
                <c:pt idx="90">
                  <c:v>1.51</c:v>
                </c:pt>
                <c:pt idx="91">
                  <c:v>1.1719999999999999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15</c:v>
                </c:pt>
                <c:pt idx="96">
                  <c:v>15</c:v>
                </c:pt>
                <c:pt idx="97">
                  <c:v>7.5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7.5</c:v>
                </c:pt>
                <c:pt idx="102">
                  <c:v>10</c:v>
                </c:pt>
                <c:pt idx="103">
                  <c:v>1E-3</c:v>
                </c:pt>
                <c:pt idx="104">
                  <c:v>1</c:v>
                </c:pt>
                <c:pt idx="105">
                  <c:v>1</c:v>
                </c:pt>
                <c:pt idx="106">
                  <c:v>1E-3</c:v>
                </c:pt>
                <c:pt idx="107">
                  <c:v>2</c:v>
                </c:pt>
                <c:pt idx="108">
                  <c:v>2</c:v>
                </c:pt>
                <c:pt idx="109">
                  <c:v>1E-3</c:v>
                </c:pt>
                <c:pt idx="110">
                  <c:v>1E-3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2.09</c:v>
                </c:pt>
                <c:pt idx="114">
                  <c:v>3.08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4.1680000000000001</c:v>
                </c:pt>
                <c:pt idx="119">
                  <c:v>4.0279999999999987</c:v>
                </c:pt>
                <c:pt idx="120">
                  <c:v>4.0430000000000001</c:v>
                </c:pt>
                <c:pt idx="121">
                  <c:v>4.0430000000000001</c:v>
                </c:pt>
                <c:pt idx="122">
                  <c:v>4.0819999999999999</c:v>
                </c:pt>
                <c:pt idx="123">
                  <c:v>4.0819999999999999</c:v>
                </c:pt>
                <c:pt idx="124">
                  <c:v>4.0819999999999999</c:v>
                </c:pt>
                <c:pt idx="125">
                  <c:v>4.0819999999999999</c:v>
                </c:pt>
                <c:pt idx="126">
                  <c:v>3.9939999999999998</c:v>
                </c:pt>
                <c:pt idx="127">
                  <c:v>3.931</c:v>
                </c:pt>
                <c:pt idx="128">
                  <c:v>0.48399999999999999</c:v>
                </c:pt>
                <c:pt idx="129">
                  <c:v>1E-3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33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35</c:v>
                </c:pt>
                <c:pt idx="155">
                  <c:v>35</c:v>
                </c:pt>
                <c:pt idx="156">
                  <c:v>15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15</c:v>
                </c:pt>
                <c:pt idx="164">
                  <c:v>10</c:v>
                </c:pt>
                <c:pt idx="165">
                  <c:v>15</c:v>
                </c:pt>
                <c:pt idx="166">
                  <c:v>10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2.0270000000000001</c:v>
                </c:pt>
                <c:pt idx="176">
                  <c:v>2.0270000000000001</c:v>
                </c:pt>
                <c:pt idx="177">
                  <c:v>2.0190000000000001</c:v>
                </c:pt>
                <c:pt idx="178">
                  <c:v>2.0310000000000001</c:v>
                </c:pt>
                <c:pt idx="179">
                  <c:v>2.0180000000000002</c:v>
                </c:pt>
                <c:pt idx="180">
                  <c:v>2.0310000000000001</c:v>
                </c:pt>
                <c:pt idx="181">
                  <c:v>2.0300000000000002</c:v>
                </c:pt>
                <c:pt idx="182">
                  <c:v>2.0300000000000002</c:v>
                </c:pt>
                <c:pt idx="183">
                  <c:v>1.0150000000000001</c:v>
                </c:pt>
                <c:pt idx="184">
                  <c:v>2.0310000000000001</c:v>
                </c:pt>
                <c:pt idx="185">
                  <c:v>1.038</c:v>
                </c:pt>
                <c:pt idx="186">
                  <c:v>1.04</c:v>
                </c:pt>
                <c:pt idx="187">
                  <c:v>5.0099999999999989</c:v>
                </c:pt>
                <c:pt idx="188">
                  <c:v>5.0199999999999996</c:v>
                </c:pt>
                <c:pt idx="189">
                  <c:v>5.0199999999999996</c:v>
                </c:pt>
                <c:pt idx="190">
                  <c:v>5.0170000000000003</c:v>
                </c:pt>
                <c:pt idx="191">
                  <c:v>5.0170000000000003</c:v>
                </c:pt>
                <c:pt idx="192">
                  <c:v>5.0149999999999997</c:v>
                </c:pt>
                <c:pt idx="193">
                  <c:v>5.0149999999999997</c:v>
                </c:pt>
                <c:pt idx="194">
                  <c:v>5.032</c:v>
                </c:pt>
                <c:pt idx="195">
                  <c:v>2.0169999999999999</c:v>
                </c:pt>
                <c:pt idx="196">
                  <c:v>10</c:v>
                </c:pt>
                <c:pt idx="197">
                  <c:v>20</c:v>
                </c:pt>
                <c:pt idx="198">
                  <c:v>27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11.5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10.5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16</c:v>
                </c:pt>
                <c:pt idx="225">
                  <c:v>16</c:v>
                </c:pt>
                <c:pt idx="226">
                  <c:v>20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1E-3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15</c:v>
                </c:pt>
                <c:pt idx="252">
                  <c:v>8</c:v>
                </c:pt>
                <c:pt idx="253">
                  <c:v>8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26</c:v>
                </c:pt>
                <c:pt idx="286">
                  <c:v>22</c:v>
                </c:pt>
                <c:pt idx="287">
                  <c:v>24</c:v>
                </c:pt>
                <c:pt idx="288">
                  <c:v>22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24</c:v>
                </c:pt>
                <c:pt idx="294">
                  <c:v>4.0200000000000005</c:v>
                </c:pt>
                <c:pt idx="295">
                  <c:v>2.02</c:v>
                </c:pt>
                <c:pt idx="296">
                  <c:v>4.01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1.01</c:v>
                </c:pt>
                <c:pt idx="301">
                  <c:v>4.0200000000000005</c:v>
                </c:pt>
                <c:pt idx="302">
                  <c:v>4.01</c:v>
                </c:pt>
                <c:pt idx="303">
                  <c:v>6.98</c:v>
                </c:pt>
                <c:pt idx="304">
                  <c:v>7</c:v>
                </c:pt>
                <c:pt idx="305">
                  <c:v>7</c:v>
                </c:pt>
                <c:pt idx="306">
                  <c:v>2.0300000000000002</c:v>
                </c:pt>
                <c:pt idx="307">
                  <c:v>4.0200000000000005</c:v>
                </c:pt>
                <c:pt idx="308">
                  <c:v>2.02</c:v>
                </c:pt>
                <c:pt idx="309">
                  <c:v>4.0200000000000005</c:v>
                </c:pt>
                <c:pt idx="310">
                  <c:v>7</c:v>
                </c:pt>
                <c:pt idx="311">
                  <c:v>4.0200000000000005</c:v>
                </c:pt>
                <c:pt idx="312">
                  <c:v>2.02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30</c:v>
                </c:pt>
                <c:pt idx="322">
                  <c:v>30</c:v>
                </c:pt>
                <c:pt idx="323">
                  <c:v>20</c:v>
                </c:pt>
                <c:pt idx="324">
                  <c:v>20</c:v>
                </c:pt>
                <c:pt idx="325">
                  <c:v>25</c:v>
                </c:pt>
                <c:pt idx="326">
                  <c:v>25</c:v>
                </c:pt>
                <c:pt idx="327">
                  <c:v>30</c:v>
                </c:pt>
                <c:pt idx="328">
                  <c:v>30</c:v>
                </c:pt>
                <c:pt idx="329">
                  <c:v>20</c:v>
                </c:pt>
                <c:pt idx="330">
                  <c:v>20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24.5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22.5</c:v>
                </c:pt>
                <c:pt idx="340">
                  <c:v>27</c:v>
                </c:pt>
                <c:pt idx="341">
                  <c:v>27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4.9850000000000003</c:v>
                </c:pt>
                <c:pt idx="357">
                  <c:v>4.9850000000000003</c:v>
                </c:pt>
                <c:pt idx="358">
                  <c:v>4.9850000000000003</c:v>
                </c:pt>
                <c:pt idx="359">
                  <c:v>4.9850000000000003</c:v>
                </c:pt>
                <c:pt idx="360">
                  <c:v>4.9850000000000003</c:v>
                </c:pt>
                <c:pt idx="361">
                  <c:v>4.835</c:v>
                </c:pt>
                <c:pt idx="362">
                  <c:v>4.835</c:v>
                </c:pt>
                <c:pt idx="363">
                  <c:v>4.8250000000000002</c:v>
                </c:pt>
                <c:pt idx="364">
                  <c:v>4.8250000000000002</c:v>
                </c:pt>
                <c:pt idx="365">
                  <c:v>4.8250000000000002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19</c:v>
                </c:pt>
                <c:pt idx="379">
                  <c:v>23</c:v>
                </c:pt>
                <c:pt idx="380">
                  <c:v>23</c:v>
                </c:pt>
                <c:pt idx="381">
                  <c:v>19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13</c:v>
                </c:pt>
                <c:pt idx="398">
                  <c:v>16</c:v>
                </c:pt>
                <c:pt idx="399">
                  <c:v>11</c:v>
                </c:pt>
                <c:pt idx="400">
                  <c:v>13</c:v>
                </c:pt>
                <c:pt idx="401">
                  <c:v>16</c:v>
                </c:pt>
                <c:pt idx="402">
                  <c:v>13</c:v>
                </c:pt>
                <c:pt idx="403">
                  <c:v>16</c:v>
                </c:pt>
                <c:pt idx="404">
                  <c:v>16</c:v>
                </c:pt>
                <c:pt idx="405">
                  <c:v>13</c:v>
                </c:pt>
                <c:pt idx="406">
                  <c:v>13</c:v>
                </c:pt>
                <c:pt idx="407">
                  <c:v>16</c:v>
                </c:pt>
                <c:pt idx="408">
                  <c:v>16</c:v>
                </c:pt>
                <c:pt idx="409">
                  <c:v>9</c:v>
                </c:pt>
                <c:pt idx="410">
                  <c:v>5.15</c:v>
                </c:pt>
                <c:pt idx="411">
                  <c:v>2.0499999999999998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15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</c:v>
                </c:pt>
                <c:pt idx="429">
                  <c:v>10</c:v>
                </c:pt>
                <c:pt idx="430">
                  <c:v>15</c:v>
                </c:pt>
                <c:pt idx="431">
                  <c:v>20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24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1E-3</c:v>
                </c:pt>
                <c:pt idx="452">
                  <c:v>1E-3</c:v>
                </c:pt>
                <c:pt idx="453">
                  <c:v>20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8</c:v>
                </c:pt>
                <c:pt idx="461">
                  <c:v>2.117</c:v>
                </c:pt>
                <c:pt idx="462">
                  <c:v>2.2050000000000001</c:v>
                </c:pt>
                <c:pt idx="463">
                  <c:v>2.1120000000000001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1E-3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10</c:v>
                </c:pt>
                <c:pt idx="484">
                  <c:v>15</c:v>
                </c:pt>
                <c:pt idx="485">
                  <c:v>12.1</c:v>
                </c:pt>
                <c:pt idx="486">
                  <c:v>7</c:v>
                </c:pt>
                <c:pt idx="487">
                  <c:v>10.1</c:v>
                </c:pt>
                <c:pt idx="488">
                  <c:v>15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2.5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1E-3</c:v>
                </c:pt>
                <c:pt idx="500">
                  <c:v>1E-3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1E-3</c:v>
                </c:pt>
                <c:pt idx="507">
                  <c:v>1E-3</c:v>
                </c:pt>
                <c:pt idx="508">
                  <c:v>10</c:v>
                </c:pt>
                <c:pt idx="509">
                  <c:v>15</c:v>
                </c:pt>
                <c:pt idx="510">
                  <c:v>10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1E-3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0.2</c:v>
                </c:pt>
                <c:pt idx="520">
                  <c:v>1E-3</c:v>
                </c:pt>
                <c:pt idx="521">
                  <c:v>1.4549999999999998</c:v>
                </c:pt>
                <c:pt idx="522">
                  <c:v>0.71</c:v>
                </c:pt>
                <c:pt idx="523">
                  <c:v>0.98899999999999999</c:v>
                </c:pt>
                <c:pt idx="524">
                  <c:v>2.04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1E-3</c:v>
                </c:pt>
                <c:pt idx="531">
                  <c:v>1E-3</c:v>
                </c:pt>
                <c:pt idx="532">
                  <c:v>2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20</c:v>
                </c:pt>
                <c:pt idx="537">
                  <c:v>20</c:v>
                </c:pt>
                <c:pt idx="538">
                  <c:v>7</c:v>
                </c:pt>
                <c:pt idx="539">
                  <c:v>15</c:v>
                </c:pt>
                <c:pt idx="540">
                  <c:v>5</c:v>
                </c:pt>
                <c:pt idx="541">
                  <c:v>15</c:v>
                </c:pt>
                <c:pt idx="542">
                  <c:v>32</c:v>
                </c:pt>
                <c:pt idx="543">
                  <c:v>32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32</c:v>
                </c:pt>
                <c:pt idx="549">
                  <c:v>27</c:v>
                </c:pt>
                <c:pt idx="550">
                  <c:v>21</c:v>
                </c:pt>
                <c:pt idx="551">
                  <c:v>30</c:v>
                </c:pt>
                <c:pt idx="552">
                  <c:v>30</c:v>
                </c:pt>
                <c:pt idx="553">
                  <c:v>21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7</c:v>
                </c:pt>
                <c:pt idx="569">
                  <c:v>15</c:v>
                </c:pt>
                <c:pt idx="570">
                  <c:v>15</c:v>
                </c:pt>
                <c:pt idx="571">
                  <c:v>7</c:v>
                </c:pt>
                <c:pt idx="572">
                  <c:v>10</c:v>
                </c:pt>
                <c:pt idx="573">
                  <c:v>15</c:v>
                </c:pt>
                <c:pt idx="574">
                  <c:v>10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12.5</c:v>
                </c:pt>
                <c:pt idx="579">
                  <c:v>12.5</c:v>
                </c:pt>
                <c:pt idx="580">
                  <c:v>10</c:v>
                </c:pt>
                <c:pt idx="581">
                  <c:v>15</c:v>
                </c:pt>
                <c:pt idx="582">
                  <c:v>4.048</c:v>
                </c:pt>
                <c:pt idx="583">
                  <c:v>4.048</c:v>
                </c:pt>
                <c:pt idx="584">
                  <c:v>3.9489999999999998</c:v>
                </c:pt>
                <c:pt idx="585">
                  <c:v>3.9489999999999998</c:v>
                </c:pt>
                <c:pt idx="586">
                  <c:v>4.0600000000000005</c:v>
                </c:pt>
                <c:pt idx="587">
                  <c:v>4.0600000000000005</c:v>
                </c:pt>
                <c:pt idx="588">
                  <c:v>4.0579999999999998</c:v>
                </c:pt>
                <c:pt idx="589">
                  <c:v>4.0579999999999998</c:v>
                </c:pt>
                <c:pt idx="590">
                  <c:v>4.2699999999999987</c:v>
                </c:pt>
                <c:pt idx="591">
                  <c:v>4.2699999999999987</c:v>
                </c:pt>
                <c:pt idx="592">
                  <c:v>4.2699999999999987</c:v>
                </c:pt>
                <c:pt idx="593">
                  <c:v>15</c:v>
                </c:pt>
                <c:pt idx="594">
                  <c:v>17.5</c:v>
                </c:pt>
                <c:pt idx="595">
                  <c:v>17.5</c:v>
                </c:pt>
                <c:pt idx="596">
                  <c:v>12.5</c:v>
                </c:pt>
                <c:pt idx="597">
                  <c:v>13</c:v>
                </c:pt>
                <c:pt idx="598">
                  <c:v>15</c:v>
                </c:pt>
                <c:pt idx="599">
                  <c:v>15</c:v>
                </c:pt>
                <c:pt idx="600">
                  <c:v>17.5</c:v>
                </c:pt>
                <c:pt idx="601">
                  <c:v>11</c:v>
                </c:pt>
                <c:pt idx="602">
                  <c:v>19</c:v>
                </c:pt>
                <c:pt idx="603">
                  <c:v>10.5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8.2999999999999989</c:v>
                </c:pt>
                <c:pt idx="611">
                  <c:v>8.2999999999999989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20</c:v>
                </c:pt>
                <c:pt idx="621">
                  <c:v>17</c:v>
                </c:pt>
                <c:pt idx="622">
                  <c:v>15</c:v>
                </c:pt>
                <c:pt idx="623">
                  <c:v>20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10</c:v>
                </c:pt>
                <c:pt idx="628">
                  <c:v>15</c:v>
                </c:pt>
                <c:pt idx="629">
                  <c:v>20</c:v>
                </c:pt>
                <c:pt idx="630">
                  <c:v>15</c:v>
                </c:pt>
                <c:pt idx="631">
                  <c:v>8</c:v>
                </c:pt>
                <c:pt idx="632">
                  <c:v>15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30</c:v>
                </c:pt>
                <c:pt idx="639">
                  <c:v>30</c:v>
                </c:pt>
                <c:pt idx="640">
                  <c:v>15</c:v>
                </c:pt>
                <c:pt idx="641">
                  <c:v>10</c:v>
                </c:pt>
                <c:pt idx="642">
                  <c:v>20</c:v>
                </c:pt>
                <c:pt idx="643">
                  <c:v>35</c:v>
                </c:pt>
                <c:pt idx="644">
                  <c:v>15</c:v>
                </c:pt>
                <c:pt idx="645">
                  <c:v>10</c:v>
                </c:pt>
                <c:pt idx="646">
                  <c:v>20</c:v>
                </c:pt>
                <c:pt idx="647">
                  <c:v>15</c:v>
                </c:pt>
                <c:pt idx="648">
                  <c:v>20</c:v>
                </c:pt>
                <c:pt idx="649">
                  <c:v>10</c:v>
                </c:pt>
                <c:pt idx="650">
                  <c:v>10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15</c:v>
                </c:pt>
                <c:pt idx="656">
                  <c:v>10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1.52</c:v>
                </c:pt>
                <c:pt idx="679">
                  <c:v>0.52</c:v>
                </c:pt>
                <c:pt idx="680">
                  <c:v>1.5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9.3000000000000007</c:v>
                </c:pt>
                <c:pt idx="700">
                  <c:v>1E-3</c:v>
                </c:pt>
                <c:pt idx="701">
                  <c:v>4.3</c:v>
                </c:pt>
                <c:pt idx="702">
                  <c:v>4.3</c:v>
                </c:pt>
                <c:pt idx="703">
                  <c:v>9.3000000000000007</c:v>
                </c:pt>
                <c:pt idx="704">
                  <c:v>4.3</c:v>
                </c:pt>
                <c:pt idx="705">
                  <c:v>14.299999999999999</c:v>
                </c:pt>
                <c:pt idx="706">
                  <c:v>14.299999999999999</c:v>
                </c:pt>
                <c:pt idx="707">
                  <c:v>1E-3</c:v>
                </c:pt>
                <c:pt idx="708">
                  <c:v>14.299999999999999</c:v>
                </c:pt>
                <c:pt idx="709">
                  <c:v>9.3000000000000007</c:v>
                </c:pt>
                <c:pt idx="710">
                  <c:v>6.8000000000000007</c:v>
                </c:pt>
                <c:pt idx="711">
                  <c:v>4.3</c:v>
                </c:pt>
                <c:pt idx="712">
                  <c:v>9.3000000000000007</c:v>
                </c:pt>
                <c:pt idx="713">
                  <c:v>9.3000000000000007</c:v>
                </c:pt>
                <c:pt idx="714">
                  <c:v>1E-3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32</c:v>
                </c:pt>
                <c:pt idx="724">
                  <c:v>32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21</c:v>
                </c:pt>
                <c:pt idx="730">
                  <c:v>21</c:v>
                </c:pt>
                <c:pt idx="731">
                  <c:v>15</c:v>
                </c:pt>
                <c:pt idx="732">
                  <c:v>15</c:v>
                </c:pt>
                <c:pt idx="733">
                  <c:v>21</c:v>
                </c:pt>
                <c:pt idx="734">
                  <c:v>15</c:v>
                </c:pt>
                <c:pt idx="735">
                  <c:v>10</c:v>
                </c:pt>
                <c:pt idx="736">
                  <c:v>18</c:v>
                </c:pt>
                <c:pt idx="737">
                  <c:v>21</c:v>
                </c:pt>
                <c:pt idx="738">
                  <c:v>15</c:v>
                </c:pt>
                <c:pt idx="739">
                  <c:v>5</c:v>
                </c:pt>
                <c:pt idx="740">
                  <c:v>5</c:v>
                </c:pt>
                <c:pt idx="741">
                  <c:v>10</c:v>
                </c:pt>
                <c:pt idx="742">
                  <c:v>15</c:v>
                </c:pt>
                <c:pt idx="743">
                  <c:v>5</c:v>
                </c:pt>
                <c:pt idx="744">
                  <c:v>10</c:v>
                </c:pt>
                <c:pt idx="745">
                  <c:v>15</c:v>
                </c:pt>
                <c:pt idx="746">
                  <c:v>1E-3</c:v>
                </c:pt>
                <c:pt idx="747">
                  <c:v>2</c:v>
                </c:pt>
                <c:pt idx="748">
                  <c:v>12.5</c:v>
                </c:pt>
                <c:pt idx="749">
                  <c:v>15</c:v>
                </c:pt>
                <c:pt idx="750">
                  <c:v>17.5</c:v>
                </c:pt>
                <c:pt idx="751">
                  <c:v>20</c:v>
                </c:pt>
                <c:pt idx="752">
                  <c:v>20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14</c:v>
                </c:pt>
                <c:pt idx="761">
                  <c:v>14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25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20.299999999999997</c:v>
                </c:pt>
                <c:pt idx="802">
                  <c:v>17.8</c:v>
                </c:pt>
                <c:pt idx="803">
                  <c:v>19.5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4.3</c:v>
                </c:pt>
                <c:pt idx="817">
                  <c:v>1E-3</c:v>
                </c:pt>
                <c:pt idx="818">
                  <c:v>1E-3</c:v>
                </c:pt>
                <c:pt idx="819">
                  <c:v>9.3000000000000007</c:v>
                </c:pt>
                <c:pt idx="820">
                  <c:v>6.8000000000000007</c:v>
                </c:pt>
                <c:pt idx="821">
                  <c:v>6.8000000000000007</c:v>
                </c:pt>
                <c:pt idx="822">
                  <c:v>6.8000000000000007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6.8000000000000007</c:v>
                </c:pt>
                <c:pt idx="826">
                  <c:v>2.8000000000000003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1E-3</c:v>
                </c:pt>
                <c:pt idx="841">
                  <c:v>2</c:v>
                </c:pt>
                <c:pt idx="842">
                  <c:v>2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169-B515-CDDC7497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9712"/>
        <c:axId val="425300128"/>
      </c:scatterChart>
      <c:valAx>
        <c:axId val="4252997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0128"/>
        <c:crosses val="autoZero"/>
        <c:crossBetween val="midCat"/>
      </c:valAx>
      <c:valAx>
        <c:axId val="425300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530542</xdr:colOff>
      <xdr:row>6</xdr:row>
      <xdr:rowOff>83820</xdr:rowOff>
    </xdr:from>
    <xdr:to>
      <xdr:col>25</xdr:col>
      <xdr:colOff>810577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E05E-511A-4859-9D1A-DD85E141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0E2A1FE5-2B5D-47F9-8715-71333E45C1C7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" dT="2022-01-16T21:37:16.45" personId="{0E2A1FE5-2B5D-47F9-8715-71333E45C1C7}" id="{01FF39D6-2D1D-4A64-BFAE-AB436003A0A6}">
    <text>This was calculated in Oct 2021 using v0 of SciPy</text>
  </threadedComment>
  <threadedComment ref="AC1" dT="2022-01-16T21:37:24.96" personId="{0E2A1FE5-2B5D-47F9-8715-71333E45C1C7}" id="{6A0AF01C-2190-457C-A9F5-AD0C9B1B255E}">
    <text>This was calculated in Oct 2021 using v0 of SciPy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G1217"/>
  <sheetViews>
    <sheetView topLeftCell="W1" workbookViewId="0">
      <selection activeCell="AF4" sqref="AF4"/>
    </sheetView>
  </sheetViews>
  <sheetFormatPr defaultColWidth="11.19921875" defaultRowHeight="15.6" x14ac:dyDescent="0.3"/>
  <cols>
    <col min="1" max="1" width="94.19921875" customWidth="1"/>
  </cols>
  <sheetData>
    <row r="1" spans="1:33" s="4" customFormat="1" ht="19.0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4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606</v>
      </c>
      <c r="B3">
        <v>50.1</v>
      </c>
      <c r="C3">
        <v>1.54</v>
      </c>
      <c r="D3">
        <v>14.78</v>
      </c>
      <c r="E3">
        <v>11.35</v>
      </c>
      <c r="F3">
        <v>0.23</v>
      </c>
      <c r="G3">
        <v>7.52</v>
      </c>
      <c r="H3">
        <v>11.49</v>
      </c>
      <c r="I3">
        <v>2.4</v>
      </c>
      <c r="J3">
        <v>0.09</v>
      </c>
      <c r="K3"/>
      <c r="L3"/>
      <c r="M3"/>
      <c r="N3"/>
      <c r="O3">
        <v>50.42</v>
      </c>
      <c r="P3">
        <v>0.62</v>
      </c>
      <c r="Q3">
        <v>6.72</v>
      </c>
      <c r="R3">
        <v>7.21</v>
      </c>
      <c r="S3">
        <v>0.19</v>
      </c>
      <c r="T3">
        <v>15.55</v>
      </c>
      <c r="U3">
        <v>17.27</v>
      </c>
      <c r="V3">
        <v>0.61</v>
      </c>
      <c r="W3">
        <v>0.01</v>
      </c>
      <c r="X3"/>
      <c r="Y3"/>
      <c r="Z3">
        <v>0.20469999999999999</v>
      </c>
      <c r="AA3">
        <v>1448.15</v>
      </c>
      <c r="AB3" s="4">
        <f>Z3*10</f>
        <v>2.0469999999999997</v>
      </c>
      <c r="AC3" s="4" t="s">
        <v>941</v>
      </c>
      <c r="AD3" s="4" t="s">
        <v>942</v>
      </c>
      <c r="AE3" s="4" t="s">
        <v>943</v>
      </c>
      <c r="AF3" s="4" t="s">
        <v>944</v>
      </c>
    </row>
    <row r="4" spans="1:33" s="4" customFormat="1" x14ac:dyDescent="0.3">
      <c r="A4" t="s">
        <v>17</v>
      </c>
      <c r="B4">
        <v>50.4</v>
      </c>
      <c r="C4">
        <v>1.19</v>
      </c>
      <c r="D4">
        <v>15.76</v>
      </c>
      <c r="E4">
        <v>9.52</v>
      </c>
      <c r="F4">
        <v>0.18</v>
      </c>
      <c r="G4">
        <v>7.98</v>
      </c>
      <c r="H4">
        <v>12.2</v>
      </c>
      <c r="I4">
        <v>2.2999999999999998</v>
      </c>
      <c r="J4">
        <v>7.0000000000000007E-2</v>
      </c>
      <c r="K4"/>
      <c r="L4"/>
      <c r="M4"/>
      <c r="N4"/>
      <c r="O4">
        <v>51.14</v>
      </c>
      <c r="P4">
        <v>0.61</v>
      </c>
      <c r="Q4">
        <v>5.31</v>
      </c>
      <c r="R4">
        <v>7.68</v>
      </c>
      <c r="S4">
        <v>0.15</v>
      </c>
      <c r="T4">
        <v>16.36</v>
      </c>
      <c r="U4">
        <v>16.34</v>
      </c>
      <c r="V4">
        <v>0.81</v>
      </c>
      <c r="W4">
        <v>0.04</v>
      </c>
      <c r="X4"/>
      <c r="Y4"/>
      <c r="Z4">
        <v>0.20369999999999999</v>
      </c>
      <c r="AA4">
        <v>1443.15</v>
      </c>
      <c r="AB4" s="4">
        <f t="shared" ref="AB4:AB67" si="0">Z4*10</f>
        <v>2.0369999999999999</v>
      </c>
      <c r="AC4" s="4">
        <f>COUNTIF(AA3:AA500, "&lt;1200")</f>
        <v>34</v>
      </c>
      <c r="AD4" s="4">
        <f>COUNTIF(AA3:AA600, "&lt;1800")</f>
        <v>591</v>
      </c>
      <c r="AE4" s="4">
        <f>COUNTIF(AA3:AA500, "&lt;1300")</f>
        <v>74</v>
      </c>
      <c r="AF4" s="4">
        <f>COUNTIF(AB3:AB600, "&lt;4")</f>
        <v>172</v>
      </c>
    </row>
    <row r="5" spans="1:33" s="4" customFormat="1" x14ac:dyDescent="0.3">
      <c r="A5" t="s">
        <v>18</v>
      </c>
      <c r="B5">
        <v>62.4</v>
      </c>
      <c r="C5">
        <v>0.38</v>
      </c>
      <c r="D5">
        <v>20.3</v>
      </c>
      <c r="E5">
        <v>2.4</v>
      </c>
      <c r="F5">
        <v>0.22</v>
      </c>
      <c r="G5">
        <v>0.14000000000000001</v>
      </c>
      <c r="H5">
        <v>0.4</v>
      </c>
      <c r="I5">
        <v>9.6</v>
      </c>
      <c r="J5">
        <v>4.2</v>
      </c>
      <c r="K5">
        <v>0</v>
      </c>
      <c r="L5">
        <v>0</v>
      </c>
      <c r="M5">
        <v>9.9</v>
      </c>
      <c r="N5"/>
      <c r="O5">
        <v>47.4</v>
      </c>
      <c r="P5">
        <v>2.5099999999999998</v>
      </c>
      <c r="Q5">
        <v>3.62</v>
      </c>
      <c r="R5">
        <v>13.83</v>
      </c>
      <c r="S5">
        <v>1.78</v>
      </c>
      <c r="T5">
        <v>8.1300000000000008</v>
      </c>
      <c r="U5">
        <v>16.399999999999999</v>
      </c>
      <c r="V5">
        <v>4.37</v>
      </c>
      <c r="W5">
        <v>0.04</v>
      </c>
      <c r="X5">
        <v>0</v>
      </c>
      <c r="Y5"/>
      <c r="Z5">
        <v>0.25</v>
      </c>
      <c r="AA5">
        <v>1048.1500000000001</v>
      </c>
      <c r="AB5" s="4">
        <f t="shared" si="0"/>
        <v>2.5</v>
      </c>
    </row>
    <row r="6" spans="1:33" s="4" customFormat="1" x14ac:dyDescent="0.3">
      <c r="A6" t="s">
        <v>607</v>
      </c>
      <c r="B6">
        <v>61</v>
      </c>
      <c r="C6">
        <v>0.4</v>
      </c>
      <c r="D6">
        <v>20.7</v>
      </c>
      <c r="E6">
        <v>2.5</v>
      </c>
      <c r="F6">
        <v>0.25</v>
      </c>
      <c r="G6">
        <v>0.08</v>
      </c>
      <c r="H6">
        <v>0.32</v>
      </c>
      <c r="I6">
        <v>10.6</v>
      </c>
      <c r="J6">
        <v>4.0999999999999996</v>
      </c>
      <c r="K6">
        <v>0</v>
      </c>
      <c r="L6">
        <v>0</v>
      </c>
      <c r="M6">
        <v>9.6</v>
      </c>
      <c r="N6"/>
      <c r="O6">
        <v>46.1</v>
      </c>
      <c r="P6">
        <v>4.2300000000000004</v>
      </c>
      <c r="Q6">
        <v>3.78</v>
      </c>
      <c r="R6">
        <v>18.91</v>
      </c>
      <c r="S6">
        <v>1.79</v>
      </c>
      <c r="T6">
        <v>3.92</v>
      </c>
      <c r="U6">
        <v>16.72</v>
      </c>
      <c r="V6">
        <v>3.77</v>
      </c>
      <c r="W6">
        <v>0.03</v>
      </c>
      <c r="X6">
        <v>0</v>
      </c>
      <c r="Y6"/>
      <c r="Z6">
        <v>0.2</v>
      </c>
      <c r="AA6">
        <v>1023.15</v>
      </c>
      <c r="AB6" s="4">
        <f t="shared" si="0"/>
        <v>2</v>
      </c>
      <c r="AC6" s="4">
        <f>AC4/AD4</f>
        <v>5.7529610829103212E-2</v>
      </c>
    </row>
    <row r="7" spans="1:33" s="4" customFormat="1" x14ac:dyDescent="0.3">
      <c r="A7" t="s">
        <v>608</v>
      </c>
      <c r="B7">
        <v>61.5</v>
      </c>
      <c r="C7">
        <v>0.5</v>
      </c>
      <c r="D7">
        <v>20.2</v>
      </c>
      <c r="E7">
        <v>2.0699999999999998</v>
      </c>
      <c r="F7">
        <v>0.15</v>
      </c>
      <c r="G7">
        <v>0.22</v>
      </c>
      <c r="H7">
        <v>0.76</v>
      </c>
      <c r="I7">
        <v>9.1</v>
      </c>
      <c r="J7">
        <v>5.5</v>
      </c>
      <c r="K7">
        <v>0</v>
      </c>
      <c r="L7">
        <v>0</v>
      </c>
      <c r="M7">
        <v>3.9</v>
      </c>
      <c r="N7"/>
      <c r="O7">
        <v>49.9</v>
      </c>
      <c r="P7">
        <v>1.3</v>
      </c>
      <c r="Q7">
        <v>3.21</v>
      </c>
      <c r="R7">
        <v>8.8000000000000007</v>
      </c>
      <c r="S7">
        <v>0.88</v>
      </c>
      <c r="T7">
        <v>12.8</v>
      </c>
      <c r="U7">
        <v>21.3</v>
      </c>
      <c r="V7">
        <v>1.73</v>
      </c>
      <c r="W7">
        <v>0</v>
      </c>
      <c r="X7">
        <v>0</v>
      </c>
      <c r="Y7"/>
      <c r="Z7">
        <v>0.2</v>
      </c>
      <c r="AA7">
        <v>1160.1500000000001</v>
      </c>
      <c r="AB7" s="4">
        <f t="shared" si="0"/>
        <v>2</v>
      </c>
      <c r="AC7" s="10"/>
      <c r="AD7" s="11"/>
      <c r="AE7" s="9"/>
      <c r="AF7" s="9"/>
      <c r="AG7" s="12"/>
    </row>
    <row r="8" spans="1:33" s="4" customFormat="1" x14ac:dyDescent="0.3">
      <c r="A8" t="s">
        <v>609</v>
      </c>
      <c r="B8">
        <v>61.3</v>
      </c>
      <c r="C8">
        <v>0.44</v>
      </c>
      <c r="D8">
        <v>19.3</v>
      </c>
      <c r="E8">
        <v>2.5299999999999998</v>
      </c>
      <c r="F8">
        <v>0.16</v>
      </c>
      <c r="G8">
        <v>0.3</v>
      </c>
      <c r="H8">
        <v>0.82</v>
      </c>
      <c r="I8">
        <v>9.1999999999999993</v>
      </c>
      <c r="J8">
        <v>5.8</v>
      </c>
      <c r="K8">
        <v>0</v>
      </c>
      <c r="L8">
        <v>0</v>
      </c>
      <c r="M8">
        <v>1.9</v>
      </c>
      <c r="N8"/>
      <c r="O8">
        <v>48.4</v>
      </c>
      <c r="P8">
        <v>1.9</v>
      </c>
      <c r="Q8">
        <v>3.82</v>
      </c>
      <c r="R8">
        <v>10.11</v>
      </c>
      <c r="S8">
        <v>0.75</v>
      </c>
      <c r="T8">
        <v>12.8</v>
      </c>
      <c r="U8">
        <v>20.7</v>
      </c>
      <c r="V8">
        <v>1.54</v>
      </c>
      <c r="W8">
        <v>0</v>
      </c>
      <c r="X8">
        <v>0</v>
      </c>
      <c r="Y8"/>
      <c r="Z8">
        <v>0.1</v>
      </c>
      <c r="AA8">
        <v>1198.1500000000001</v>
      </c>
      <c r="AB8" s="4">
        <f t="shared" si="0"/>
        <v>1</v>
      </c>
    </row>
    <row r="9" spans="1:33" s="4" customFormat="1" x14ac:dyDescent="0.3">
      <c r="A9" t="s">
        <v>19</v>
      </c>
      <c r="B9">
        <v>49.4</v>
      </c>
      <c r="C9">
        <v>4.09</v>
      </c>
      <c r="D9">
        <v>15.8</v>
      </c>
      <c r="E9">
        <v>13.2</v>
      </c>
      <c r="F9">
        <v>0.13</v>
      </c>
      <c r="G9">
        <v>3.47</v>
      </c>
      <c r="H9">
        <v>6.4</v>
      </c>
      <c r="I9">
        <v>3.72</v>
      </c>
      <c r="J9">
        <v>1.24</v>
      </c>
      <c r="K9"/>
      <c r="L9">
        <v>0.85</v>
      </c>
      <c r="M9"/>
      <c r="N9"/>
      <c r="O9">
        <v>47.3</v>
      </c>
      <c r="P9">
        <v>1.78</v>
      </c>
      <c r="Q9">
        <v>8.86</v>
      </c>
      <c r="R9">
        <v>14.1</v>
      </c>
      <c r="S9">
        <v>0.22</v>
      </c>
      <c r="T9">
        <v>12.9</v>
      </c>
      <c r="U9">
        <v>13.1</v>
      </c>
      <c r="V9">
        <v>1.1399999999999999</v>
      </c>
      <c r="W9"/>
      <c r="X9">
        <v>0.03</v>
      </c>
      <c r="Y9"/>
      <c r="Z9">
        <v>1.3</v>
      </c>
      <c r="AA9">
        <v>1433.15</v>
      </c>
      <c r="AB9" s="4">
        <f t="shared" si="0"/>
        <v>13</v>
      </c>
    </row>
    <row r="10" spans="1:33" s="4" customFormat="1" x14ac:dyDescent="0.3">
      <c r="A10" t="s">
        <v>20</v>
      </c>
      <c r="B10">
        <v>48.6</v>
      </c>
      <c r="C10">
        <v>3.49</v>
      </c>
      <c r="D10">
        <v>15.5</v>
      </c>
      <c r="E10">
        <v>14</v>
      </c>
      <c r="F10">
        <v>0.12</v>
      </c>
      <c r="G10">
        <v>2.96</v>
      </c>
      <c r="H10">
        <v>6.44</v>
      </c>
      <c r="I10">
        <v>3.14</v>
      </c>
      <c r="J10">
        <v>1.46</v>
      </c>
      <c r="K10"/>
      <c r="L10">
        <v>1.38</v>
      </c>
      <c r="M10"/>
      <c r="N10"/>
      <c r="O10">
        <v>48.8</v>
      </c>
      <c r="P10">
        <v>1.4</v>
      </c>
      <c r="Q10">
        <v>7.59</v>
      </c>
      <c r="R10">
        <v>16.399999999999999</v>
      </c>
      <c r="S10">
        <v>0.22</v>
      </c>
      <c r="T10">
        <v>12.7</v>
      </c>
      <c r="U10">
        <v>12.3</v>
      </c>
      <c r="V10">
        <v>0.85</v>
      </c>
      <c r="W10"/>
      <c r="X10">
        <v>0.02</v>
      </c>
      <c r="Y10"/>
      <c r="Z10">
        <v>1.3</v>
      </c>
      <c r="AA10">
        <v>1403.15</v>
      </c>
      <c r="AB10" s="4">
        <f t="shared" si="0"/>
        <v>13</v>
      </c>
      <c r="AC10" s="10"/>
      <c r="AD10" s="11"/>
      <c r="AE10" s="9"/>
      <c r="AF10" s="9"/>
      <c r="AG10" s="12"/>
    </row>
    <row r="11" spans="1:33" s="4" customFormat="1" x14ac:dyDescent="0.3">
      <c r="A11" t="s">
        <v>21</v>
      </c>
      <c r="B11">
        <v>50.6</v>
      </c>
      <c r="C11">
        <v>4.18</v>
      </c>
      <c r="D11">
        <v>15.6</v>
      </c>
      <c r="E11">
        <v>11.7</v>
      </c>
      <c r="F11">
        <v>0.1</v>
      </c>
      <c r="G11">
        <v>3.37</v>
      </c>
      <c r="H11">
        <v>6.59</v>
      </c>
      <c r="I11">
        <v>3.93</v>
      </c>
      <c r="J11">
        <v>1.1000000000000001</v>
      </c>
      <c r="K11">
        <v>0.01</v>
      </c>
      <c r="L11">
        <v>1.34</v>
      </c>
      <c r="M11"/>
      <c r="N11"/>
      <c r="O11">
        <v>48.6</v>
      </c>
      <c r="P11">
        <v>1.87</v>
      </c>
      <c r="Q11">
        <v>10.199999999999999</v>
      </c>
      <c r="R11">
        <v>12</v>
      </c>
      <c r="S11">
        <v>0.16</v>
      </c>
      <c r="T11">
        <v>12.6</v>
      </c>
      <c r="U11">
        <v>14.3</v>
      </c>
      <c r="V11">
        <v>1.77</v>
      </c>
      <c r="W11"/>
      <c r="X11">
        <v>0.03</v>
      </c>
      <c r="Y11"/>
      <c r="Z11">
        <v>1.6</v>
      </c>
      <c r="AA11">
        <v>1473.15</v>
      </c>
      <c r="AB11" s="4">
        <f t="shared" si="0"/>
        <v>16</v>
      </c>
    </row>
    <row r="12" spans="1:33" s="4" customFormat="1" x14ac:dyDescent="0.3">
      <c r="A12" t="s">
        <v>610</v>
      </c>
      <c r="B12">
        <v>66.099999999999994</v>
      </c>
      <c r="C12">
        <v>2.14</v>
      </c>
      <c r="D12">
        <v>13.4</v>
      </c>
      <c r="E12">
        <v>5.81</v>
      </c>
      <c r="F12">
        <v>0.1</v>
      </c>
      <c r="G12">
        <v>1.63</v>
      </c>
      <c r="H12">
        <v>3.73</v>
      </c>
      <c r="I12">
        <v>2.2799999999999998</v>
      </c>
      <c r="J12">
        <v>2.88</v>
      </c>
      <c r="K12"/>
      <c r="L12">
        <v>1.05</v>
      </c>
      <c r="M12"/>
      <c r="N12"/>
      <c r="O12">
        <v>51.4</v>
      </c>
      <c r="P12">
        <v>0.8</v>
      </c>
      <c r="Q12">
        <v>1.75</v>
      </c>
      <c r="R12">
        <v>10.9</v>
      </c>
      <c r="S12">
        <v>0.28999999999999998</v>
      </c>
      <c r="T12">
        <v>13.9</v>
      </c>
      <c r="U12">
        <v>19.8</v>
      </c>
      <c r="V12">
        <v>0.33</v>
      </c>
      <c r="W12"/>
      <c r="X12">
        <v>0.01</v>
      </c>
      <c r="Y12"/>
      <c r="Z12">
        <v>1E-4</v>
      </c>
      <c r="AA12">
        <v>1344.15</v>
      </c>
      <c r="AB12" s="4">
        <f t="shared" si="0"/>
        <v>1E-3</v>
      </c>
    </row>
    <row r="13" spans="1:33" s="4" customFormat="1" x14ac:dyDescent="0.3">
      <c r="A13" t="s">
        <v>611</v>
      </c>
      <c r="B13">
        <v>60.7</v>
      </c>
      <c r="C13">
        <v>2.34</v>
      </c>
      <c r="D13">
        <v>13.2</v>
      </c>
      <c r="E13">
        <v>7.25</v>
      </c>
      <c r="F13">
        <v>0.16</v>
      </c>
      <c r="G13">
        <v>2.98</v>
      </c>
      <c r="H13">
        <v>5.77</v>
      </c>
      <c r="I13">
        <v>2.79</v>
      </c>
      <c r="J13">
        <v>2.2000000000000002</v>
      </c>
      <c r="K13"/>
      <c r="L13">
        <v>1.72</v>
      </c>
      <c r="M13"/>
      <c r="N13"/>
      <c r="O13">
        <v>52.5</v>
      </c>
      <c r="P13">
        <v>0.33</v>
      </c>
      <c r="Q13">
        <v>1.58</v>
      </c>
      <c r="R13">
        <v>9.89</v>
      </c>
      <c r="S13">
        <v>0.24</v>
      </c>
      <c r="T13">
        <v>13.29</v>
      </c>
      <c r="U13">
        <v>22.5</v>
      </c>
      <c r="V13">
        <v>0.37</v>
      </c>
      <c r="W13"/>
      <c r="X13">
        <v>0.05</v>
      </c>
      <c r="Y13"/>
      <c r="Z13">
        <v>1E-4</v>
      </c>
      <c r="AA13">
        <v>1358.15</v>
      </c>
      <c r="AB13" s="4">
        <f t="shared" si="0"/>
        <v>1E-3</v>
      </c>
    </row>
    <row r="14" spans="1:33" s="4" customFormat="1" x14ac:dyDescent="0.3">
      <c r="A14" t="s">
        <v>22</v>
      </c>
      <c r="B14">
        <v>51</v>
      </c>
      <c r="C14">
        <v>4.2699999999999996</v>
      </c>
      <c r="D14">
        <v>16.399999999999999</v>
      </c>
      <c r="E14">
        <v>12.6</v>
      </c>
      <c r="F14">
        <v>0.26</v>
      </c>
      <c r="G14">
        <v>4.22</v>
      </c>
      <c r="H14">
        <v>6.71</v>
      </c>
      <c r="I14">
        <v>3.57</v>
      </c>
      <c r="J14">
        <v>1.03</v>
      </c>
      <c r="K14">
        <v>0.14000000000000001</v>
      </c>
      <c r="L14">
        <v>0.87</v>
      </c>
      <c r="M14"/>
      <c r="N14"/>
      <c r="O14">
        <v>48.26</v>
      </c>
      <c r="P14">
        <v>1.35</v>
      </c>
      <c r="Q14">
        <v>9.69</v>
      </c>
      <c r="R14">
        <v>14.9</v>
      </c>
      <c r="S14">
        <v>0.25</v>
      </c>
      <c r="T14">
        <v>14.1</v>
      </c>
      <c r="U14">
        <v>9.52</v>
      </c>
      <c r="V14">
        <v>1.1399999999999999</v>
      </c>
      <c r="W14"/>
      <c r="X14">
        <v>0.06</v>
      </c>
      <c r="Y14"/>
      <c r="Z14">
        <v>1.6</v>
      </c>
      <c r="AA14">
        <v>1488.15</v>
      </c>
      <c r="AB14" s="4">
        <f t="shared" si="0"/>
        <v>16</v>
      </c>
    </row>
    <row r="15" spans="1:33" s="4" customFormat="1" x14ac:dyDescent="0.3">
      <c r="A15" t="s">
        <v>23</v>
      </c>
      <c r="B15">
        <v>47.1</v>
      </c>
      <c r="C15">
        <v>4.21</v>
      </c>
      <c r="D15">
        <v>12</v>
      </c>
      <c r="E15">
        <v>17.8</v>
      </c>
      <c r="F15">
        <v>0.18</v>
      </c>
      <c r="G15">
        <v>3.4</v>
      </c>
      <c r="H15">
        <v>7.28</v>
      </c>
      <c r="I15">
        <v>2.93</v>
      </c>
      <c r="J15">
        <v>2.02</v>
      </c>
      <c r="K15"/>
      <c r="L15">
        <v>2.3199999999999998</v>
      </c>
      <c r="M15"/>
      <c r="N15"/>
      <c r="O15">
        <v>50.6</v>
      </c>
      <c r="P15">
        <v>0.83</v>
      </c>
      <c r="Q15">
        <v>1.81</v>
      </c>
      <c r="R15">
        <v>24.4</v>
      </c>
      <c r="S15">
        <v>0.33</v>
      </c>
      <c r="T15">
        <v>16.899999999999999</v>
      </c>
      <c r="U15">
        <v>4.1500000000000004</v>
      </c>
      <c r="V15">
        <v>0.17</v>
      </c>
      <c r="W15"/>
      <c r="X15">
        <v>0.01</v>
      </c>
      <c r="Y15"/>
      <c r="Z15">
        <v>0.7</v>
      </c>
      <c r="AA15">
        <v>1368.15</v>
      </c>
      <c r="AB15" s="4">
        <f t="shared" si="0"/>
        <v>7</v>
      </c>
    </row>
    <row r="16" spans="1:33" s="4" customFormat="1" x14ac:dyDescent="0.3">
      <c r="A16" t="s">
        <v>24</v>
      </c>
      <c r="B16">
        <v>50.2</v>
      </c>
      <c r="C16">
        <v>4.42</v>
      </c>
      <c r="D16">
        <v>11.5</v>
      </c>
      <c r="E16">
        <v>15.1</v>
      </c>
      <c r="F16">
        <v>0.19</v>
      </c>
      <c r="G16">
        <v>3.39</v>
      </c>
      <c r="H16">
        <v>7.06</v>
      </c>
      <c r="I16">
        <v>3.65</v>
      </c>
      <c r="J16">
        <v>1.69</v>
      </c>
      <c r="K16">
        <v>0.03</v>
      </c>
      <c r="L16">
        <v>1.42</v>
      </c>
      <c r="M16"/>
      <c r="N16"/>
      <c r="O16">
        <v>50.4</v>
      </c>
      <c r="P16">
        <v>0.9</v>
      </c>
      <c r="Q16">
        <v>1.21</v>
      </c>
      <c r="R16">
        <v>22.5</v>
      </c>
      <c r="S16">
        <v>0.31</v>
      </c>
      <c r="T16">
        <v>17.899999999999999</v>
      </c>
      <c r="U16">
        <v>4.8</v>
      </c>
      <c r="V16">
        <v>0.11</v>
      </c>
      <c r="W16"/>
      <c r="X16">
        <v>0.05</v>
      </c>
      <c r="Y16"/>
      <c r="Z16">
        <v>0.5</v>
      </c>
      <c r="AA16">
        <v>1373.15</v>
      </c>
      <c r="AB16" s="4">
        <f t="shared" si="0"/>
        <v>5</v>
      </c>
    </row>
    <row r="17" spans="1:33" s="4" customFormat="1" x14ac:dyDescent="0.3">
      <c r="A17" t="s">
        <v>25</v>
      </c>
      <c r="B17">
        <v>54.1</v>
      </c>
      <c r="C17">
        <v>3.26</v>
      </c>
      <c r="D17">
        <v>11.8</v>
      </c>
      <c r="E17">
        <v>13.2</v>
      </c>
      <c r="F17">
        <v>0.2</v>
      </c>
      <c r="G17">
        <v>2.83</v>
      </c>
      <c r="H17">
        <v>6.57</v>
      </c>
      <c r="I17">
        <v>2.83</v>
      </c>
      <c r="J17">
        <v>1.62</v>
      </c>
      <c r="K17">
        <v>0.03</v>
      </c>
      <c r="L17">
        <v>1.1499999999999999</v>
      </c>
      <c r="M17"/>
      <c r="N17"/>
      <c r="O17">
        <v>50.8</v>
      </c>
      <c r="P17">
        <v>0.7</v>
      </c>
      <c r="Q17">
        <v>1.3</v>
      </c>
      <c r="R17">
        <v>23.1</v>
      </c>
      <c r="S17">
        <v>0.33</v>
      </c>
      <c r="T17">
        <v>18.600000000000001</v>
      </c>
      <c r="U17">
        <v>3.2</v>
      </c>
      <c r="V17">
        <v>0.18</v>
      </c>
      <c r="W17">
        <v>0.01</v>
      </c>
      <c r="X17"/>
      <c r="Y17"/>
      <c r="Z17">
        <v>1E-4</v>
      </c>
      <c r="AA17">
        <v>1353.15</v>
      </c>
      <c r="AB17" s="4">
        <f t="shared" si="0"/>
        <v>1E-3</v>
      </c>
    </row>
    <row r="18" spans="1:33" s="4" customFormat="1" x14ac:dyDescent="0.3">
      <c r="A18" t="s">
        <v>26</v>
      </c>
      <c r="B18">
        <v>55.18</v>
      </c>
      <c r="C18">
        <v>2.33</v>
      </c>
      <c r="D18">
        <v>11.79</v>
      </c>
      <c r="E18">
        <v>15.58</v>
      </c>
      <c r="F18">
        <v>0.22</v>
      </c>
      <c r="G18">
        <v>1.39</v>
      </c>
      <c r="H18">
        <v>5.12</v>
      </c>
      <c r="I18">
        <v>4.68</v>
      </c>
      <c r="J18">
        <v>4.04</v>
      </c>
      <c r="K18"/>
      <c r="L18">
        <v>1.73</v>
      </c>
      <c r="M18"/>
      <c r="N18"/>
      <c r="O18">
        <v>49.84</v>
      </c>
      <c r="P18">
        <v>0.79</v>
      </c>
      <c r="Q18">
        <v>0.95</v>
      </c>
      <c r="R18">
        <v>30.89</v>
      </c>
      <c r="S18">
        <v>0.59</v>
      </c>
      <c r="T18">
        <v>12.7</v>
      </c>
      <c r="U18">
        <v>4.42</v>
      </c>
      <c r="V18">
        <v>0.08</v>
      </c>
      <c r="W18"/>
      <c r="X18">
        <v>0.01</v>
      </c>
      <c r="Y18"/>
      <c r="Z18">
        <v>0.5</v>
      </c>
      <c r="AA18">
        <v>1347.15</v>
      </c>
      <c r="AB18" s="4">
        <f t="shared" si="0"/>
        <v>5</v>
      </c>
    </row>
    <row r="19" spans="1:33" s="4" customFormat="1" x14ac:dyDescent="0.3">
      <c r="A19" t="s">
        <v>27</v>
      </c>
      <c r="B19">
        <v>45.8</v>
      </c>
      <c r="C19">
        <v>4.16</v>
      </c>
      <c r="D19">
        <v>10.87</v>
      </c>
      <c r="E19">
        <v>20.170000000000002</v>
      </c>
      <c r="F19">
        <v>0.32</v>
      </c>
      <c r="G19">
        <v>3.25</v>
      </c>
      <c r="H19">
        <v>7.49</v>
      </c>
      <c r="I19">
        <v>2.69</v>
      </c>
      <c r="J19">
        <v>2.04</v>
      </c>
      <c r="K19"/>
      <c r="L19">
        <v>2.84</v>
      </c>
      <c r="M19"/>
      <c r="N19"/>
      <c r="O19">
        <v>50.93</v>
      </c>
      <c r="P19">
        <v>0.83</v>
      </c>
      <c r="Q19">
        <v>1.1499999999999999</v>
      </c>
      <c r="R19">
        <v>26.25</v>
      </c>
      <c r="S19">
        <v>0.51</v>
      </c>
      <c r="T19">
        <v>16.41</v>
      </c>
      <c r="U19">
        <v>4.1900000000000004</v>
      </c>
      <c r="V19">
        <v>0.08</v>
      </c>
      <c r="W19"/>
      <c r="X19">
        <v>0.01</v>
      </c>
      <c r="Y19"/>
      <c r="Z19">
        <v>0.5</v>
      </c>
      <c r="AA19">
        <v>1351.15</v>
      </c>
      <c r="AB19" s="4">
        <f t="shared" si="0"/>
        <v>5</v>
      </c>
    </row>
    <row r="20" spans="1:33" s="4" customFormat="1" x14ac:dyDescent="0.3">
      <c r="A20" t="s">
        <v>28</v>
      </c>
      <c r="B20">
        <v>49.8</v>
      </c>
      <c r="C20">
        <v>3.06</v>
      </c>
      <c r="D20">
        <v>12.5</v>
      </c>
      <c r="E20">
        <v>17.100000000000001</v>
      </c>
      <c r="F20">
        <v>0.38</v>
      </c>
      <c r="G20">
        <v>3.09</v>
      </c>
      <c r="H20">
        <v>6.97</v>
      </c>
      <c r="I20">
        <v>3.11</v>
      </c>
      <c r="J20">
        <v>1.85</v>
      </c>
      <c r="K20"/>
      <c r="L20">
        <v>0.7</v>
      </c>
      <c r="M20"/>
      <c r="N20"/>
      <c r="O20">
        <v>52</v>
      </c>
      <c r="P20">
        <v>0.61</v>
      </c>
      <c r="Q20">
        <v>2.2400000000000002</v>
      </c>
      <c r="R20">
        <v>24</v>
      </c>
      <c r="S20">
        <v>0.78</v>
      </c>
      <c r="T20">
        <v>16.899999999999999</v>
      </c>
      <c r="U20">
        <v>4.9400000000000004</v>
      </c>
      <c r="V20">
        <v>0.16</v>
      </c>
      <c r="W20"/>
      <c r="X20"/>
      <c r="Y20"/>
      <c r="Z20">
        <v>0.8</v>
      </c>
      <c r="AA20">
        <v>1398.15</v>
      </c>
      <c r="AB20" s="4">
        <f t="shared" si="0"/>
        <v>8</v>
      </c>
      <c r="AC20" s="10"/>
      <c r="AD20" s="11"/>
      <c r="AE20" s="9"/>
      <c r="AF20" s="9"/>
      <c r="AG20" s="12"/>
    </row>
    <row r="21" spans="1:33" s="4" customFormat="1" x14ac:dyDescent="0.3">
      <c r="A21" t="s">
        <v>29</v>
      </c>
      <c r="B21">
        <v>57.2</v>
      </c>
      <c r="C21">
        <v>1.65</v>
      </c>
      <c r="D21">
        <v>13.8</v>
      </c>
      <c r="E21">
        <v>10.9</v>
      </c>
      <c r="F21">
        <v>0.23</v>
      </c>
      <c r="G21">
        <v>2.23</v>
      </c>
      <c r="H21">
        <v>5.67</v>
      </c>
      <c r="I21">
        <v>3.78</v>
      </c>
      <c r="J21">
        <v>3.02</v>
      </c>
      <c r="K21"/>
      <c r="L21">
        <v>0.4</v>
      </c>
      <c r="M21"/>
      <c r="N21"/>
      <c r="O21">
        <v>50.9</v>
      </c>
      <c r="P21">
        <v>0.98</v>
      </c>
      <c r="Q21">
        <v>2.35</v>
      </c>
      <c r="R21">
        <v>17.899999999999999</v>
      </c>
      <c r="S21">
        <v>0.45</v>
      </c>
      <c r="T21">
        <v>15.8</v>
      </c>
      <c r="U21">
        <v>11.3</v>
      </c>
      <c r="V21">
        <v>0.24</v>
      </c>
      <c r="W21"/>
      <c r="X21"/>
      <c r="Y21"/>
      <c r="Z21">
        <v>0.8</v>
      </c>
      <c r="AA21">
        <v>1398.15</v>
      </c>
      <c r="AB21" s="4">
        <f t="shared" si="0"/>
        <v>8</v>
      </c>
    </row>
    <row r="22" spans="1:33" s="4" customFormat="1" x14ac:dyDescent="0.3">
      <c r="A22" t="s">
        <v>30</v>
      </c>
      <c r="B22">
        <v>60.7</v>
      </c>
      <c r="C22">
        <v>1.1000000000000001</v>
      </c>
      <c r="D22">
        <v>15.3</v>
      </c>
      <c r="E22">
        <v>8.7100000000000009</v>
      </c>
      <c r="F22">
        <v>0.31</v>
      </c>
      <c r="G22">
        <v>1.1499999999999999</v>
      </c>
      <c r="H22">
        <v>5.97</v>
      </c>
      <c r="I22">
        <v>4.09</v>
      </c>
      <c r="J22">
        <v>2.1</v>
      </c>
      <c r="K22"/>
      <c r="L22">
        <v>0.41</v>
      </c>
      <c r="M22"/>
      <c r="N22"/>
      <c r="O22">
        <v>51.4</v>
      </c>
      <c r="P22">
        <v>0.47</v>
      </c>
      <c r="Q22">
        <v>1.48</v>
      </c>
      <c r="R22">
        <v>25</v>
      </c>
      <c r="S22">
        <v>0.75</v>
      </c>
      <c r="T22">
        <v>16</v>
      </c>
      <c r="U22">
        <v>5.05</v>
      </c>
      <c r="V22">
        <v>0.06</v>
      </c>
      <c r="W22"/>
      <c r="X22"/>
      <c r="Y22"/>
      <c r="Z22">
        <v>0.8</v>
      </c>
      <c r="AA22">
        <v>1348.15</v>
      </c>
      <c r="AB22" s="4">
        <f t="shared" si="0"/>
        <v>8</v>
      </c>
    </row>
    <row r="23" spans="1:33" s="4" customFormat="1" x14ac:dyDescent="0.3">
      <c r="A23" t="s">
        <v>31</v>
      </c>
      <c r="B23">
        <v>60.8</v>
      </c>
      <c r="C23">
        <v>0.89</v>
      </c>
      <c r="D23">
        <v>13.4</v>
      </c>
      <c r="E23">
        <v>10.199999999999999</v>
      </c>
      <c r="F23">
        <v>0.41</v>
      </c>
      <c r="G23">
        <v>2.14</v>
      </c>
      <c r="H23">
        <v>4.96</v>
      </c>
      <c r="I23">
        <v>3.98</v>
      </c>
      <c r="J23">
        <v>2.34</v>
      </c>
      <c r="K23"/>
      <c r="L23">
        <v>0.46</v>
      </c>
      <c r="M23"/>
      <c r="N23"/>
      <c r="O23">
        <v>51.4</v>
      </c>
      <c r="P23">
        <v>0.56999999999999995</v>
      </c>
      <c r="Q23">
        <v>1.54</v>
      </c>
      <c r="R23">
        <v>23.8</v>
      </c>
      <c r="S23">
        <v>0.85</v>
      </c>
      <c r="T23">
        <v>16.899999999999999</v>
      </c>
      <c r="U23">
        <v>4.8</v>
      </c>
      <c r="V23">
        <v>0.08</v>
      </c>
      <c r="W23"/>
      <c r="X23"/>
      <c r="Y23"/>
      <c r="Z23">
        <v>0.8</v>
      </c>
      <c r="AA23">
        <v>1348.15</v>
      </c>
      <c r="AB23" s="4">
        <f t="shared" si="0"/>
        <v>8</v>
      </c>
      <c r="AC23" s="10"/>
      <c r="AD23" s="11"/>
      <c r="AE23" s="9"/>
      <c r="AF23" s="9"/>
      <c r="AG23" s="12"/>
    </row>
    <row r="24" spans="1:33" s="4" customFormat="1" x14ac:dyDescent="0.3">
      <c r="A24" t="s">
        <v>32</v>
      </c>
      <c r="B24">
        <v>42.8</v>
      </c>
      <c r="C24">
        <v>5.63</v>
      </c>
      <c r="D24">
        <v>12.2</v>
      </c>
      <c r="E24">
        <v>20</v>
      </c>
      <c r="F24">
        <v>0.35</v>
      </c>
      <c r="G24">
        <v>3.63</v>
      </c>
      <c r="H24">
        <v>8.1999999999999993</v>
      </c>
      <c r="I24">
        <v>2.27</v>
      </c>
      <c r="J24">
        <v>2.06</v>
      </c>
      <c r="K24"/>
      <c r="L24">
        <v>1.55</v>
      </c>
      <c r="M24"/>
      <c r="N24"/>
      <c r="O24">
        <v>48.8</v>
      </c>
      <c r="P24">
        <v>1.96</v>
      </c>
      <c r="Q24">
        <v>6.5</v>
      </c>
      <c r="R24">
        <v>15.1</v>
      </c>
      <c r="S24">
        <v>0.37</v>
      </c>
      <c r="T24">
        <v>12.9</v>
      </c>
      <c r="U24">
        <v>14.7</v>
      </c>
      <c r="V24">
        <v>0.56999999999999995</v>
      </c>
      <c r="W24"/>
      <c r="X24"/>
      <c r="Y24"/>
      <c r="Z24">
        <v>0.8</v>
      </c>
      <c r="AA24">
        <v>1448.15</v>
      </c>
      <c r="AB24" s="4">
        <f t="shared" si="0"/>
        <v>8</v>
      </c>
    </row>
    <row r="25" spans="1:33" s="4" customFormat="1" x14ac:dyDescent="0.3">
      <c r="A25" t="s">
        <v>612</v>
      </c>
      <c r="B25">
        <v>66.2</v>
      </c>
      <c r="C25">
        <v>0.7</v>
      </c>
      <c r="D25">
        <v>14.7</v>
      </c>
      <c r="E25">
        <v>4.9400000000000004</v>
      </c>
      <c r="F25"/>
      <c r="G25">
        <v>0.78</v>
      </c>
      <c r="H25">
        <v>1.98</v>
      </c>
      <c r="I25">
        <v>3.71</v>
      </c>
      <c r="J25">
        <v>5.19</v>
      </c>
      <c r="K25"/>
      <c r="L25">
        <v>0.26</v>
      </c>
      <c r="M25"/>
      <c r="N25"/>
      <c r="O25">
        <v>51.5</v>
      </c>
      <c r="P25">
        <v>0.52</v>
      </c>
      <c r="Q25">
        <v>1.98</v>
      </c>
      <c r="R25">
        <v>11.2</v>
      </c>
      <c r="S25"/>
      <c r="T25">
        <v>14.5</v>
      </c>
      <c r="U25">
        <v>19.3</v>
      </c>
      <c r="V25">
        <v>0.33</v>
      </c>
      <c r="W25"/>
      <c r="X25"/>
      <c r="Y25"/>
      <c r="Z25">
        <v>1E-4</v>
      </c>
      <c r="AA25">
        <v>1333.15</v>
      </c>
      <c r="AB25" s="4">
        <f t="shared" si="0"/>
        <v>1E-3</v>
      </c>
    </row>
    <row r="26" spans="1:33" s="4" customFormat="1" x14ac:dyDescent="0.3">
      <c r="A26" t="s">
        <v>613</v>
      </c>
      <c r="B26">
        <v>60.6</v>
      </c>
      <c r="C26">
        <v>1</v>
      </c>
      <c r="D26">
        <v>16</v>
      </c>
      <c r="E26">
        <v>5.56</v>
      </c>
      <c r="F26">
        <v>0.14000000000000001</v>
      </c>
      <c r="G26">
        <v>1.8</v>
      </c>
      <c r="H26">
        <v>4.47</v>
      </c>
      <c r="I26">
        <v>3.61</v>
      </c>
      <c r="J26">
        <v>3.58</v>
      </c>
      <c r="K26"/>
      <c r="L26">
        <v>0.18</v>
      </c>
      <c r="M26">
        <v>1.8</v>
      </c>
      <c r="N26"/>
      <c r="O26">
        <v>52.3</v>
      </c>
      <c r="P26">
        <v>0.56999999999999995</v>
      </c>
      <c r="Q26">
        <v>1.46</v>
      </c>
      <c r="R26">
        <v>10.8</v>
      </c>
      <c r="S26">
        <v>0.51</v>
      </c>
      <c r="T26">
        <v>14.1</v>
      </c>
      <c r="U26">
        <v>19.5</v>
      </c>
      <c r="V26">
        <v>0.19</v>
      </c>
      <c r="W26"/>
      <c r="X26"/>
      <c r="Y26"/>
      <c r="Z26">
        <v>0.2</v>
      </c>
      <c r="AA26">
        <v>1293.1500000000001</v>
      </c>
      <c r="AB26" s="4">
        <f t="shared" si="0"/>
        <v>2</v>
      </c>
    </row>
    <row r="27" spans="1:33" s="4" customFormat="1" x14ac:dyDescent="0.3">
      <c r="A27" t="s">
        <v>614</v>
      </c>
      <c r="B27">
        <v>59.9</v>
      </c>
      <c r="C27">
        <v>1.28</v>
      </c>
      <c r="D27">
        <v>15.2</v>
      </c>
      <c r="E27">
        <v>6.9</v>
      </c>
      <c r="F27">
        <v>0.25</v>
      </c>
      <c r="G27">
        <v>2.2400000000000002</v>
      </c>
      <c r="H27">
        <v>5.46</v>
      </c>
      <c r="I27">
        <v>3.58</v>
      </c>
      <c r="J27">
        <v>2.44</v>
      </c>
      <c r="K27"/>
      <c r="L27">
        <v>0.38</v>
      </c>
      <c r="M27">
        <v>1.8</v>
      </c>
      <c r="N27"/>
      <c r="O27">
        <v>51.9</v>
      </c>
      <c r="P27">
        <v>0.55000000000000004</v>
      </c>
      <c r="Q27">
        <v>1.86</v>
      </c>
      <c r="R27">
        <v>11.1</v>
      </c>
      <c r="S27">
        <v>0.55000000000000004</v>
      </c>
      <c r="T27">
        <v>14.6</v>
      </c>
      <c r="U27">
        <v>19.3</v>
      </c>
      <c r="V27">
        <v>0.39</v>
      </c>
      <c r="W27"/>
      <c r="X27"/>
      <c r="Y27"/>
      <c r="Z27">
        <v>0.2</v>
      </c>
      <c r="AA27">
        <v>1333.15</v>
      </c>
      <c r="AB27" s="4">
        <f t="shared" si="0"/>
        <v>2</v>
      </c>
      <c r="AC27" s="10"/>
      <c r="AD27" s="11"/>
      <c r="AE27" s="9"/>
      <c r="AF27" s="9"/>
      <c r="AG27" s="12"/>
    </row>
    <row r="28" spans="1:33" s="4" customFormat="1" x14ac:dyDescent="0.3">
      <c r="A28" t="s">
        <v>615</v>
      </c>
      <c r="B28">
        <v>68.400000000000006</v>
      </c>
      <c r="C28">
        <v>1.21</v>
      </c>
      <c r="D28">
        <v>14.2</v>
      </c>
      <c r="E28">
        <v>2.13</v>
      </c>
      <c r="F28">
        <v>0.2</v>
      </c>
      <c r="G28">
        <v>0.85</v>
      </c>
      <c r="H28">
        <v>2.31</v>
      </c>
      <c r="I28">
        <v>3.73</v>
      </c>
      <c r="J28">
        <v>3.98</v>
      </c>
      <c r="K28"/>
      <c r="L28">
        <v>0.18</v>
      </c>
      <c r="M28">
        <v>1.9</v>
      </c>
      <c r="N28"/>
      <c r="O28">
        <v>51.8</v>
      </c>
      <c r="P28">
        <v>0.4</v>
      </c>
      <c r="Q28">
        <v>1.84</v>
      </c>
      <c r="R28">
        <v>9.7100000000000009</v>
      </c>
      <c r="S28">
        <v>0.49</v>
      </c>
      <c r="T28">
        <v>15.1</v>
      </c>
      <c r="U28">
        <v>19.8</v>
      </c>
      <c r="V28">
        <v>0.26</v>
      </c>
      <c r="W28"/>
      <c r="X28"/>
      <c r="Y28"/>
      <c r="Z28">
        <v>0.2</v>
      </c>
      <c r="AA28">
        <v>1293.1500000000001</v>
      </c>
      <c r="AB28" s="4">
        <f t="shared" si="0"/>
        <v>2</v>
      </c>
    </row>
    <row r="29" spans="1:33" s="4" customFormat="1" x14ac:dyDescent="0.3">
      <c r="A29" t="s">
        <v>616</v>
      </c>
      <c r="B29">
        <v>55.7</v>
      </c>
      <c r="C29">
        <v>1.99</v>
      </c>
      <c r="D29">
        <v>15.8</v>
      </c>
      <c r="E29">
        <v>5.87</v>
      </c>
      <c r="F29">
        <v>0.19</v>
      </c>
      <c r="G29">
        <v>3.66</v>
      </c>
      <c r="H29">
        <v>7.44</v>
      </c>
      <c r="I29">
        <v>3.97</v>
      </c>
      <c r="J29">
        <v>1.42</v>
      </c>
      <c r="K29"/>
      <c r="L29">
        <v>0.38</v>
      </c>
      <c r="M29">
        <v>1.8</v>
      </c>
      <c r="N29"/>
      <c r="O29">
        <v>50.4</v>
      </c>
      <c r="P29">
        <v>1.55</v>
      </c>
      <c r="Q29">
        <v>4.5</v>
      </c>
      <c r="R29">
        <v>6.66</v>
      </c>
      <c r="S29">
        <v>0.4</v>
      </c>
      <c r="T29">
        <v>15.6</v>
      </c>
      <c r="U29">
        <v>19</v>
      </c>
      <c r="V29">
        <v>0.52</v>
      </c>
      <c r="W29"/>
      <c r="X29"/>
      <c r="Y29"/>
      <c r="Z29">
        <v>0.2</v>
      </c>
      <c r="AA29">
        <v>1373.15</v>
      </c>
      <c r="AB29" s="4">
        <f t="shared" si="0"/>
        <v>2</v>
      </c>
    </row>
    <row r="30" spans="1:33" s="4" customFormat="1" x14ac:dyDescent="0.3">
      <c r="A30" t="s">
        <v>617</v>
      </c>
      <c r="B30">
        <v>56.3</v>
      </c>
      <c r="C30">
        <v>2.4300000000000002</v>
      </c>
      <c r="D30">
        <v>14</v>
      </c>
      <c r="E30">
        <v>6.87</v>
      </c>
      <c r="F30">
        <v>0.31</v>
      </c>
      <c r="G30">
        <v>4.1900000000000004</v>
      </c>
      <c r="H30">
        <v>7.49</v>
      </c>
      <c r="I30">
        <v>3.75</v>
      </c>
      <c r="J30">
        <v>1.49</v>
      </c>
      <c r="K30"/>
      <c r="L30">
        <v>0.44</v>
      </c>
      <c r="M30">
        <v>1.8</v>
      </c>
      <c r="N30"/>
      <c r="O30">
        <v>51</v>
      </c>
      <c r="P30">
        <v>1.85</v>
      </c>
      <c r="Q30">
        <v>3.07</v>
      </c>
      <c r="R30">
        <v>7.53</v>
      </c>
      <c r="S30">
        <v>0.55000000000000004</v>
      </c>
      <c r="T30">
        <v>16.5</v>
      </c>
      <c r="U30">
        <v>18.100000000000001</v>
      </c>
      <c r="V30">
        <v>0.36</v>
      </c>
      <c r="W30"/>
      <c r="X30"/>
      <c r="Y30"/>
      <c r="Z30">
        <v>0.2</v>
      </c>
      <c r="AA30">
        <v>1393.15</v>
      </c>
      <c r="AB30" s="4">
        <f t="shared" si="0"/>
        <v>2</v>
      </c>
    </row>
    <row r="31" spans="1:33" s="4" customFormat="1" x14ac:dyDescent="0.3">
      <c r="A31" t="s">
        <v>618</v>
      </c>
      <c r="B31">
        <v>58.7</v>
      </c>
      <c r="C31">
        <v>1.1299999999999999</v>
      </c>
      <c r="D31">
        <v>16.5</v>
      </c>
      <c r="E31">
        <v>5.6</v>
      </c>
      <c r="F31">
        <v>0.14000000000000001</v>
      </c>
      <c r="G31">
        <v>1.56</v>
      </c>
      <c r="H31">
        <v>4.55</v>
      </c>
      <c r="I31">
        <v>3.88</v>
      </c>
      <c r="J31">
        <v>3.61</v>
      </c>
      <c r="K31"/>
      <c r="L31">
        <v>0.25</v>
      </c>
      <c r="M31">
        <v>1.8</v>
      </c>
      <c r="N31"/>
      <c r="O31">
        <v>51.4</v>
      </c>
      <c r="P31">
        <v>0.53</v>
      </c>
      <c r="Q31">
        <v>1.77</v>
      </c>
      <c r="R31">
        <v>10.199999999999999</v>
      </c>
      <c r="S31">
        <v>0.37</v>
      </c>
      <c r="T31">
        <v>14.6</v>
      </c>
      <c r="U31">
        <v>20</v>
      </c>
      <c r="V31">
        <v>0.28999999999999998</v>
      </c>
      <c r="W31"/>
      <c r="X31"/>
      <c r="Y31"/>
      <c r="Z31">
        <v>0.2</v>
      </c>
      <c r="AA31">
        <v>1293.1500000000001</v>
      </c>
      <c r="AB31" s="4">
        <f t="shared" si="0"/>
        <v>2</v>
      </c>
    </row>
    <row r="32" spans="1:33" s="4" customFormat="1" x14ac:dyDescent="0.3">
      <c r="A32" t="s">
        <v>619</v>
      </c>
      <c r="B32">
        <v>58.8</v>
      </c>
      <c r="C32">
        <v>1.19</v>
      </c>
      <c r="D32">
        <v>16.2</v>
      </c>
      <c r="E32">
        <v>4.32</v>
      </c>
      <c r="F32">
        <v>0.2</v>
      </c>
      <c r="G32">
        <v>2.5</v>
      </c>
      <c r="H32">
        <v>4.8499999999999996</v>
      </c>
      <c r="I32">
        <v>3.91</v>
      </c>
      <c r="J32">
        <v>2.64</v>
      </c>
      <c r="K32"/>
      <c r="L32">
        <v>0.25</v>
      </c>
      <c r="M32">
        <v>1.8</v>
      </c>
      <c r="N32"/>
      <c r="O32">
        <v>51.8</v>
      </c>
      <c r="P32">
        <v>0.72</v>
      </c>
      <c r="Q32">
        <v>2.06</v>
      </c>
      <c r="R32">
        <v>8.1300000000000008</v>
      </c>
      <c r="S32">
        <v>0.4</v>
      </c>
      <c r="T32">
        <v>16.399999999999999</v>
      </c>
      <c r="U32">
        <v>19.3</v>
      </c>
      <c r="V32">
        <v>0.08</v>
      </c>
      <c r="W32"/>
      <c r="X32"/>
      <c r="Y32"/>
      <c r="Z32">
        <v>0.2</v>
      </c>
      <c r="AA32">
        <v>1293.1500000000001</v>
      </c>
      <c r="AB32" s="4">
        <f t="shared" si="0"/>
        <v>2</v>
      </c>
    </row>
    <row r="33" spans="1:28" s="4" customFormat="1" x14ac:dyDescent="0.3">
      <c r="A33" t="s">
        <v>747</v>
      </c>
      <c r="B33">
        <v>52.3</v>
      </c>
      <c r="C33">
        <v>3.27</v>
      </c>
      <c r="D33">
        <v>12.3</v>
      </c>
      <c r="E33">
        <v>13.7</v>
      </c>
      <c r="F33">
        <v>0.34</v>
      </c>
      <c r="G33">
        <v>3.83</v>
      </c>
      <c r="H33">
        <v>8.61</v>
      </c>
      <c r="I33">
        <v>2.15</v>
      </c>
      <c r="J33">
        <v>1.46</v>
      </c>
      <c r="K33"/>
      <c r="L33">
        <v>0.46</v>
      </c>
      <c r="M33"/>
      <c r="N33"/>
      <c r="O33">
        <v>51.2</v>
      </c>
      <c r="P33">
        <v>0.92</v>
      </c>
      <c r="Q33">
        <v>1.95</v>
      </c>
      <c r="R33">
        <v>11.9</v>
      </c>
      <c r="S33">
        <v>0.54</v>
      </c>
      <c r="T33">
        <v>14.3</v>
      </c>
      <c r="U33">
        <v>19.100000000000001</v>
      </c>
      <c r="V33">
        <v>0.22</v>
      </c>
      <c r="W33"/>
      <c r="X33"/>
      <c r="Y33"/>
      <c r="Z33">
        <v>1E-4</v>
      </c>
      <c r="AA33">
        <v>1373.15</v>
      </c>
      <c r="AB33" s="4">
        <f t="shared" si="0"/>
        <v>1E-3</v>
      </c>
    </row>
    <row r="34" spans="1:28" s="4" customFormat="1" x14ac:dyDescent="0.3">
      <c r="A34" t="s">
        <v>33</v>
      </c>
      <c r="B34">
        <v>62.4</v>
      </c>
      <c r="C34">
        <v>1.88</v>
      </c>
      <c r="D34">
        <v>15.2</v>
      </c>
      <c r="E34">
        <v>4.29</v>
      </c>
      <c r="F34">
        <v>0.16</v>
      </c>
      <c r="G34">
        <v>1.1000000000000001</v>
      </c>
      <c r="H34">
        <v>3.08</v>
      </c>
      <c r="I34">
        <v>4.21</v>
      </c>
      <c r="J34">
        <v>4.6500000000000004</v>
      </c>
      <c r="K34"/>
      <c r="L34">
        <v>0.52</v>
      </c>
      <c r="M34">
        <v>2</v>
      </c>
      <c r="N34"/>
      <c r="O34">
        <v>49.9</v>
      </c>
      <c r="P34">
        <v>0.71</v>
      </c>
      <c r="Q34">
        <v>4.1399999999999997</v>
      </c>
      <c r="R34">
        <v>10.6</v>
      </c>
      <c r="S34">
        <v>0.21</v>
      </c>
      <c r="T34">
        <v>15.8</v>
      </c>
      <c r="U34">
        <v>15.9</v>
      </c>
      <c r="V34">
        <v>0.27</v>
      </c>
      <c r="W34"/>
      <c r="X34"/>
      <c r="Y34"/>
      <c r="Z34">
        <v>0.5</v>
      </c>
      <c r="AA34">
        <v>1333.15</v>
      </c>
      <c r="AB34" s="4">
        <f t="shared" si="0"/>
        <v>5</v>
      </c>
    </row>
    <row r="35" spans="1:28" s="4" customFormat="1" x14ac:dyDescent="0.3">
      <c r="A35" t="s">
        <v>34</v>
      </c>
      <c r="B35">
        <v>57.2</v>
      </c>
      <c r="C35">
        <v>1.2</v>
      </c>
      <c r="D35">
        <v>15.7</v>
      </c>
      <c r="E35">
        <v>6.58</v>
      </c>
      <c r="F35">
        <v>0.19</v>
      </c>
      <c r="G35">
        <v>2.13</v>
      </c>
      <c r="H35">
        <v>5.31</v>
      </c>
      <c r="I35">
        <v>3.85</v>
      </c>
      <c r="J35">
        <v>2.5099999999999998</v>
      </c>
      <c r="K35"/>
      <c r="L35">
        <v>0.27</v>
      </c>
      <c r="M35">
        <v>1.7</v>
      </c>
      <c r="N35"/>
      <c r="O35">
        <v>50.4</v>
      </c>
      <c r="P35">
        <v>0.75</v>
      </c>
      <c r="Q35">
        <v>3.38</v>
      </c>
      <c r="R35">
        <v>11.6</v>
      </c>
      <c r="S35">
        <v>0.4</v>
      </c>
      <c r="T35">
        <v>14.1</v>
      </c>
      <c r="U35">
        <v>18.399999999999999</v>
      </c>
      <c r="V35">
        <v>0.33</v>
      </c>
      <c r="W35"/>
      <c r="X35"/>
      <c r="Y35"/>
      <c r="Z35">
        <v>0.5</v>
      </c>
      <c r="AA35">
        <v>1333.15</v>
      </c>
      <c r="AB35" s="4">
        <f t="shared" si="0"/>
        <v>5</v>
      </c>
    </row>
    <row r="36" spans="1:28" s="4" customFormat="1" x14ac:dyDescent="0.3">
      <c r="A36" t="s">
        <v>35</v>
      </c>
      <c r="B36">
        <v>48.7</v>
      </c>
      <c r="C36">
        <v>0.69</v>
      </c>
      <c r="D36">
        <v>17.2</v>
      </c>
      <c r="E36">
        <v>9.69</v>
      </c>
      <c r="F36">
        <v>0.09</v>
      </c>
      <c r="G36">
        <v>8.51</v>
      </c>
      <c r="H36">
        <v>11.6</v>
      </c>
      <c r="I36">
        <v>2.63</v>
      </c>
      <c r="J36">
        <v>0.44</v>
      </c>
      <c r="K36"/>
      <c r="L36">
        <v>0.12</v>
      </c>
      <c r="M36"/>
      <c r="N36"/>
      <c r="O36">
        <v>51.2</v>
      </c>
      <c r="P36">
        <v>0.33</v>
      </c>
      <c r="Q36">
        <v>7.25</v>
      </c>
      <c r="R36">
        <v>5.89</v>
      </c>
      <c r="S36">
        <v>0.16</v>
      </c>
      <c r="T36">
        <v>17.7</v>
      </c>
      <c r="U36">
        <v>17.5</v>
      </c>
      <c r="V36">
        <v>0.44</v>
      </c>
      <c r="W36"/>
      <c r="X36"/>
      <c r="Y36"/>
      <c r="Z36">
        <v>0.8</v>
      </c>
      <c r="AA36">
        <v>1523.15</v>
      </c>
      <c r="AB36" s="4">
        <f t="shared" si="0"/>
        <v>8</v>
      </c>
    </row>
    <row r="37" spans="1:28" s="4" customFormat="1" x14ac:dyDescent="0.3">
      <c r="A37" t="s">
        <v>36</v>
      </c>
      <c r="B37">
        <v>48.2</v>
      </c>
      <c r="C37">
        <v>0.98</v>
      </c>
      <c r="D37">
        <v>16.7</v>
      </c>
      <c r="E37">
        <v>9.83</v>
      </c>
      <c r="F37">
        <v>0.17</v>
      </c>
      <c r="G37">
        <v>8.1300000000000008</v>
      </c>
      <c r="H37">
        <v>11.8</v>
      </c>
      <c r="I37">
        <v>2.64</v>
      </c>
      <c r="J37">
        <v>0.42</v>
      </c>
      <c r="K37"/>
      <c r="L37">
        <v>0.23</v>
      </c>
      <c r="M37"/>
      <c r="N37"/>
      <c r="O37">
        <v>50.5</v>
      </c>
      <c r="P37">
        <v>0.55000000000000004</v>
      </c>
      <c r="Q37">
        <v>7.06</v>
      </c>
      <c r="R37">
        <v>5.25</v>
      </c>
      <c r="S37">
        <v>0.13</v>
      </c>
      <c r="T37">
        <v>16.5</v>
      </c>
      <c r="U37">
        <v>18.899999999999999</v>
      </c>
      <c r="V37">
        <v>0.33</v>
      </c>
      <c r="W37"/>
      <c r="X37"/>
      <c r="Y37"/>
      <c r="Z37">
        <v>0.8</v>
      </c>
      <c r="AA37">
        <v>1473.15</v>
      </c>
      <c r="AB37" s="4">
        <f t="shared" si="0"/>
        <v>8</v>
      </c>
    </row>
    <row r="38" spans="1:28" s="4" customFormat="1" x14ac:dyDescent="0.3">
      <c r="A38" t="s">
        <v>37</v>
      </c>
      <c r="B38">
        <v>47.8</v>
      </c>
      <c r="C38">
        <v>1.21</v>
      </c>
      <c r="D38">
        <v>15.9</v>
      </c>
      <c r="E38">
        <v>11.3</v>
      </c>
      <c r="F38">
        <v>0.25</v>
      </c>
      <c r="G38">
        <v>7.17</v>
      </c>
      <c r="H38">
        <v>11.5</v>
      </c>
      <c r="I38">
        <v>2.77</v>
      </c>
      <c r="J38">
        <v>0.55000000000000004</v>
      </c>
      <c r="K38"/>
      <c r="L38">
        <v>0.19</v>
      </c>
      <c r="M38"/>
      <c r="N38"/>
      <c r="O38">
        <v>50.2</v>
      </c>
      <c r="P38">
        <v>0.63</v>
      </c>
      <c r="Q38">
        <v>6.75</v>
      </c>
      <c r="R38">
        <v>6.36</v>
      </c>
      <c r="S38">
        <v>0.2</v>
      </c>
      <c r="T38">
        <v>15.6</v>
      </c>
      <c r="U38">
        <v>19.2</v>
      </c>
      <c r="V38">
        <v>0.26</v>
      </c>
      <c r="W38"/>
      <c r="X38"/>
      <c r="Y38"/>
      <c r="Z38">
        <v>0.8</v>
      </c>
      <c r="AA38">
        <v>1473.15</v>
      </c>
      <c r="AB38" s="4">
        <f t="shared" si="0"/>
        <v>8</v>
      </c>
    </row>
    <row r="39" spans="1:28" s="4" customFormat="1" x14ac:dyDescent="0.3">
      <c r="A39" t="s">
        <v>38</v>
      </c>
      <c r="B39">
        <v>48.4</v>
      </c>
      <c r="C39">
        <v>1.1599999999999999</v>
      </c>
      <c r="D39">
        <v>15.6</v>
      </c>
      <c r="E39">
        <v>12.7</v>
      </c>
      <c r="F39">
        <v>0.3</v>
      </c>
      <c r="G39">
        <v>7.25</v>
      </c>
      <c r="H39">
        <v>10.8</v>
      </c>
      <c r="I39">
        <v>2.65</v>
      </c>
      <c r="J39">
        <v>0.54</v>
      </c>
      <c r="K39"/>
      <c r="L39">
        <v>0.16</v>
      </c>
      <c r="M39"/>
      <c r="N39"/>
      <c r="O39">
        <v>50.7</v>
      </c>
      <c r="P39">
        <v>0.64</v>
      </c>
      <c r="Q39">
        <v>6.1</v>
      </c>
      <c r="R39">
        <v>7.5</v>
      </c>
      <c r="S39">
        <v>0.18</v>
      </c>
      <c r="T39">
        <v>16.5</v>
      </c>
      <c r="U39">
        <v>17.600000000000001</v>
      </c>
      <c r="V39">
        <v>0.36</v>
      </c>
      <c r="W39"/>
      <c r="X39"/>
      <c r="Y39"/>
      <c r="Z39">
        <v>0.8</v>
      </c>
      <c r="AA39">
        <v>1473.15</v>
      </c>
      <c r="AB39" s="4">
        <f t="shared" si="0"/>
        <v>8</v>
      </c>
    </row>
    <row r="40" spans="1:28" s="4" customFormat="1" x14ac:dyDescent="0.3">
      <c r="A40" t="s">
        <v>39</v>
      </c>
      <c r="B40">
        <v>49</v>
      </c>
      <c r="C40">
        <v>2.13</v>
      </c>
      <c r="D40">
        <v>14.3</v>
      </c>
      <c r="E40">
        <v>14.6</v>
      </c>
      <c r="F40">
        <v>0.11</v>
      </c>
      <c r="G40">
        <v>5.12</v>
      </c>
      <c r="H40">
        <v>8.73</v>
      </c>
      <c r="I40">
        <v>3.11</v>
      </c>
      <c r="J40">
        <v>1.1399999999999999</v>
      </c>
      <c r="K40"/>
      <c r="L40">
        <v>0.33</v>
      </c>
      <c r="M40"/>
      <c r="N40"/>
      <c r="O40">
        <v>52.1</v>
      </c>
      <c r="P40">
        <v>0.36</v>
      </c>
      <c r="Q40">
        <v>2.75</v>
      </c>
      <c r="R40">
        <v>13.8</v>
      </c>
      <c r="S40">
        <v>0.37</v>
      </c>
      <c r="T40">
        <v>18.100000000000001</v>
      </c>
      <c r="U40">
        <v>12.1</v>
      </c>
      <c r="V40">
        <v>0.38</v>
      </c>
      <c r="W40"/>
      <c r="X40"/>
      <c r="Y40"/>
      <c r="Z40">
        <v>0.8</v>
      </c>
      <c r="AA40">
        <v>1423.15</v>
      </c>
      <c r="AB40" s="4">
        <f t="shared" si="0"/>
        <v>8</v>
      </c>
    </row>
    <row r="41" spans="1:28" s="4" customFormat="1" x14ac:dyDescent="0.3">
      <c r="A41" t="s">
        <v>748</v>
      </c>
      <c r="B41">
        <v>65.8</v>
      </c>
      <c r="C41">
        <v>1.1599999999999999</v>
      </c>
      <c r="D41">
        <v>14.9</v>
      </c>
      <c r="E41">
        <v>4.3099999999999996</v>
      </c>
      <c r="F41">
        <v>0.13</v>
      </c>
      <c r="G41">
        <v>1.72</v>
      </c>
      <c r="H41">
        <v>3.64</v>
      </c>
      <c r="I41">
        <v>3.76</v>
      </c>
      <c r="J41">
        <v>3.99</v>
      </c>
      <c r="K41"/>
      <c r="L41">
        <v>0.53</v>
      </c>
      <c r="M41"/>
      <c r="N41"/>
      <c r="O41">
        <v>51.8</v>
      </c>
      <c r="P41">
        <v>0.55000000000000004</v>
      </c>
      <c r="Q41">
        <v>2.0299999999999998</v>
      </c>
      <c r="R41">
        <v>10.8</v>
      </c>
      <c r="S41">
        <v>0.57999999999999996</v>
      </c>
      <c r="T41">
        <v>14.4</v>
      </c>
      <c r="U41">
        <v>19.2</v>
      </c>
      <c r="V41">
        <v>0.26</v>
      </c>
      <c r="W41"/>
      <c r="X41"/>
      <c r="Y41"/>
      <c r="Z41">
        <v>1E-4</v>
      </c>
      <c r="AA41">
        <v>1356.15</v>
      </c>
      <c r="AB41" s="4">
        <f t="shared" si="0"/>
        <v>1E-3</v>
      </c>
    </row>
    <row r="42" spans="1:28" s="4" customFormat="1" x14ac:dyDescent="0.3">
      <c r="A42" t="s">
        <v>749</v>
      </c>
      <c r="B42">
        <v>64.2</v>
      </c>
      <c r="C42">
        <v>1.23</v>
      </c>
      <c r="D42">
        <v>14.9</v>
      </c>
      <c r="E42">
        <v>4.2699999999999996</v>
      </c>
      <c r="F42">
        <v>0.21</v>
      </c>
      <c r="G42">
        <v>1.4</v>
      </c>
      <c r="H42">
        <v>3.61</v>
      </c>
      <c r="I42">
        <v>3.64</v>
      </c>
      <c r="J42">
        <v>4.4800000000000004</v>
      </c>
      <c r="K42"/>
      <c r="L42">
        <v>0.47</v>
      </c>
      <c r="M42"/>
      <c r="N42"/>
      <c r="O42">
        <v>51.8</v>
      </c>
      <c r="P42">
        <v>0.52</v>
      </c>
      <c r="Q42">
        <v>1.9</v>
      </c>
      <c r="R42">
        <v>10.1</v>
      </c>
      <c r="S42">
        <v>0.49</v>
      </c>
      <c r="T42">
        <v>14.2</v>
      </c>
      <c r="U42">
        <v>20.100000000000001</v>
      </c>
      <c r="V42">
        <v>0.4</v>
      </c>
      <c r="W42"/>
      <c r="X42"/>
      <c r="Y42"/>
      <c r="Z42">
        <v>1E-4</v>
      </c>
      <c r="AA42">
        <v>1356.15</v>
      </c>
      <c r="AB42" s="4">
        <f t="shared" si="0"/>
        <v>1E-3</v>
      </c>
    </row>
    <row r="43" spans="1:28" s="4" customFormat="1" x14ac:dyDescent="0.3">
      <c r="A43" t="s">
        <v>40</v>
      </c>
      <c r="B43">
        <v>47.8</v>
      </c>
      <c r="C43">
        <v>2.62</v>
      </c>
      <c r="D43">
        <v>14</v>
      </c>
      <c r="E43">
        <v>16.2</v>
      </c>
      <c r="F43">
        <v>0.32</v>
      </c>
      <c r="G43">
        <v>4.67</v>
      </c>
      <c r="H43">
        <v>7.85</v>
      </c>
      <c r="I43">
        <v>3.32</v>
      </c>
      <c r="J43">
        <v>1.5</v>
      </c>
      <c r="K43"/>
      <c r="L43">
        <v>0.53</v>
      </c>
      <c r="M43"/>
      <c r="N43"/>
      <c r="O43">
        <v>51.3</v>
      </c>
      <c r="P43">
        <v>0.53</v>
      </c>
      <c r="Q43">
        <v>3.75</v>
      </c>
      <c r="R43">
        <v>17.100000000000001</v>
      </c>
      <c r="S43">
        <v>0.53</v>
      </c>
      <c r="T43">
        <v>20.2</v>
      </c>
      <c r="U43">
        <v>5.98</v>
      </c>
      <c r="V43">
        <v>0.13</v>
      </c>
      <c r="W43"/>
      <c r="X43"/>
      <c r="Y43"/>
      <c r="Z43">
        <v>0.8</v>
      </c>
      <c r="AA43">
        <v>1423.15</v>
      </c>
      <c r="AB43" s="4">
        <f t="shared" si="0"/>
        <v>8</v>
      </c>
    </row>
    <row r="44" spans="1:28" s="4" customFormat="1" x14ac:dyDescent="0.3">
      <c r="A44" t="s">
        <v>41</v>
      </c>
      <c r="B44">
        <v>59.4</v>
      </c>
      <c r="C44">
        <v>1.44</v>
      </c>
      <c r="D44">
        <v>12.8</v>
      </c>
      <c r="E44">
        <v>11.6</v>
      </c>
      <c r="F44">
        <v>0.34</v>
      </c>
      <c r="G44">
        <v>1.83</v>
      </c>
      <c r="H44">
        <v>5.44</v>
      </c>
      <c r="I44">
        <v>3.56</v>
      </c>
      <c r="J44">
        <v>2.2599999999999998</v>
      </c>
      <c r="K44"/>
      <c r="L44">
        <v>0.36</v>
      </c>
      <c r="M44"/>
      <c r="N44"/>
      <c r="O44">
        <v>50.7</v>
      </c>
      <c r="P44">
        <v>0.52</v>
      </c>
      <c r="Q44">
        <v>1.95</v>
      </c>
      <c r="R44">
        <v>24</v>
      </c>
      <c r="S44">
        <v>0.76</v>
      </c>
      <c r="T44">
        <v>16.3</v>
      </c>
      <c r="U44">
        <v>5.34</v>
      </c>
      <c r="V44">
        <v>0.13</v>
      </c>
      <c r="W44"/>
      <c r="X44"/>
      <c r="Y44"/>
      <c r="Z44">
        <v>0.8</v>
      </c>
      <c r="AA44">
        <v>1398.15</v>
      </c>
      <c r="AB44" s="4">
        <f t="shared" si="0"/>
        <v>8</v>
      </c>
    </row>
    <row r="45" spans="1:28" s="4" customFormat="1" x14ac:dyDescent="0.3">
      <c r="A45" t="s">
        <v>42</v>
      </c>
      <c r="B45">
        <v>61.7</v>
      </c>
      <c r="C45">
        <v>1.45</v>
      </c>
      <c r="D45">
        <v>12.5</v>
      </c>
      <c r="E45">
        <v>10.199999999999999</v>
      </c>
      <c r="F45">
        <v>0.3</v>
      </c>
      <c r="G45">
        <v>1.0900000000000001</v>
      </c>
      <c r="H45">
        <v>4.2300000000000004</v>
      </c>
      <c r="I45">
        <v>3.72</v>
      </c>
      <c r="J45">
        <v>2.93</v>
      </c>
      <c r="K45"/>
      <c r="L45">
        <v>0.64</v>
      </c>
      <c r="M45"/>
      <c r="N45"/>
      <c r="O45">
        <v>50.9</v>
      </c>
      <c r="P45">
        <v>0.46</v>
      </c>
      <c r="Q45">
        <v>1.31</v>
      </c>
      <c r="R45">
        <v>25.1</v>
      </c>
      <c r="S45">
        <v>1.03</v>
      </c>
      <c r="T45">
        <v>16.5</v>
      </c>
      <c r="U45">
        <v>4.45</v>
      </c>
      <c r="V45">
        <v>0.02</v>
      </c>
      <c r="W45"/>
      <c r="X45"/>
      <c r="Y45"/>
      <c r="Z45">
        <v>0.8</v>
      </c>
      <c r="AA45">
        <v>1373.15</v>
      </c>
      <c r="AB45" s="4">
        <f t="shared" si="0"/>
        <v>8</v>
      </c>
    </row>
    <row r="46" spans="1:28" s="4" customFormat="1" x14ac:dyDescent="0.3">
      <c r="A46" t="s">
        <v>43</v>
      </c>
      <c r="B46">
        <v>49.1</v>
      </c>
      <c r="C46">
        <v>1.62</v>
      </c>
      <c r="D46">
        <v>16.2</v>
      </c>
      <c r="E46">
        <v>13.5</v>
      </c>
      <c r="F46">
        <v>0.25</v>
      </c>
      <c r="G46">
        <v>6.13</v>
      </c>
      <c r="H46">
        <v>8.3800000000000008</v>
      </c>
      <c r="I46">
        <v>3.22</v>
      </c>
      <c r="J46">
        <v>0.96</v>
      </c>
      <c r="K46"/>
      <c r="L46">
        <v>0.23</v>
      </c>
      <c r="M46"/>
      <c r="N46"/>
      <c r="O46">
        <v>51.2</v>
      </c>
      <c r="P46">
        <v>0.64</v>
      </c>
      <c r="Q46">
        <v>5.53</v>
      </c>
      <c r="R46">
        <v>14.8</v>
      </c>
      <c r="S46">
        <v>0.46</v>
      </c>
      <c r="T46">
        <v>21.5</v>
      </c>
      <c r="U46">
        <v>5.66</v>
      </c>
      <c r="V46">
        <v>0.18</v>
      </c>
      <c r="W46"/>
      <c r="X46"/>
      <c r="Y46"/>
      <c r="Z46">
        <v>0.8</v>
      </c>
      <c r="AA46">
        <v>1448.15</v>
      </c>
      <c r="AB46" s="4">
        <f t="shared" si="0"/>
        <v>8</v>
      </c>
    </row>
    <row r="47" spans="1:28" s="4" customFormat="1" x14ac:dyDescent="0.3">
      <c r="A47" t="s">
        <v>44</v>
      </c>
      <c r="B47">
        <v>48.3</v>
      </c>
      <c r="C47">
        <v>1.2</v>
      </c>
      <c r="D47">
        <v>14.9</v>
      </c>
      <c r="E47">
        <v>13.9</v>
      </c>
      <c r="F47">
        <v>0.36</v>
      </c>
      <c r="G47">
        <v>7.45</v>
      </c>
      <c r="H47">
        <v>9.23</v>
      </c>
      <c r="I47">
        <v>2.33</v>
      </c>
      <c r="J47">
        <v>1.02</v>
      </c>
      <c r="K47"/>
      <c r="L47">
        <v>0.25</v>
      </c>
      <c r="M47"/>
      <c r="N47"/>
      <c r="O47">
        <v>52</v>
      </c>
      <c r="P47">
        <v>0.67</v>
      </c>
      <c r="Q47">
        <v>5.18</v>
      </c>
      <c r="R47">
        <v>10.7</v>
      </c>
      <c r="S47">
        <v>0.33</v>
      </c>
      <c r="T47">
        <v>18.899999999999999</v>
      </c>
      <c r="U47">
        <v>11.8</v>
      </c>
      <c r="V47">
        <v>0.06</v>
      </c>
      <c r="W47"/>
      <c r="X47"/>
      <c r="Y47"/>
      <c r="Z47">
        <v>0.8</v>
      </c>
      <c r="AA47">
        <v>1448.15</v>
      </c>
      <c r="AB47" s="4">
        <f t="shared" si="0"/>
        <v>8</v>
      </c>
    </row>
    <row r="48" spans="1:28" s="4" customFormat="1" x14ac:dyDescent="0.3">
      <c r="A48" t="s">
        <v>45</v>
      </c>
      <c r="B48">
        <v>60.8</v>
      </c>
      <c r="C48">
        <v>1.2</v>
      </c>
      <c r="D48">
        <v>13.2</v>
      </c>
      <c r="E48">
        <v>10.1</v>
      </c>
      <c r="F48">
        <v>0.28000000000000003</v>
      </c>
      <c r="G48">
        <v>2.02</v>
      </c>
      <c r="H48">
        <v>4.8099999999999996</v>
      </c>
      <c r="I48">
        <v>3.5</v>
      </c>
      <c r="J48">
        <v>2.42</v>
      </c>
      <c r="K48"/>
      <c r="L48">
        <v>0.53</v>
      </c>
      <c r="M48"/>
      <c r="N48"/>
      <c r="O48">
        <v>51.3</v>
      </c>
      <c r="P48">
        <v>0.43</v>
      </c>
      <c r="Q48">
        <v>1.56</v>
      </c>
      <c r="R48">
        <v>23.3</v>
      </c>
      <c r="S48">
        <v>0.72</v>
      </c>
      <c r="T48">
        <v>17.5</v>
      </c>
      <c r="U48">
        <v>4.53</v>
      </c>
      <c r="V48">
        <v>0.06</v>
      </c>
      <c r="W48"/>
      <c r="X48"/>
      <c r="Y48"/>
      <c r="Z48">
        <v>0.8</v>
      </c>
      <c r="AA48">
        <v>1373.15</v>
      </c>
      <c r="AB48" s="4">
        <f t="shared" si="0"/>
        <v>8</v>
      </c>
    </row>
    <row r="49" spans="1:28" s="4" customFormat="1" x14ac:dyDescent="0.3">
      <c r="A49" t="s">
        <v>46</v>
      </c>
      <c r="B49">
        <v>47.6</v>
      </c>
      <c r="C49">
        <v>2.0699999999999998</v>
      </c>
      <c r="D49">
        <v>14.9</v>
      </c>
      <c r="E49">
        <v>15.7</v>
      </c>
      <c r="F49">
        <v>0.31</v>
      </c>
      <c r="G49">
        <v>5.7</v>
      </c>
      <c r="H49">
        <v>8.23</v>
      </c>
      <c r="I49">
        <v>3.02</v>
      </c>
      <c r="J49">
        <v>1.1599999999999999</v>
      </c>
      <c r="K49"/>
      <c r="L49">
        <v>0.48</v>
      </c>
      <c r="M49"/>
      <c r="N49"/>
      <c r="O49">
        <v>51.9</v>
      </c>
      <c r="P49">
        <v>0.5</v>
      </c>
      <c r="Q49">
        <v>4.57</v>
      </c>
      <c r="R49">
        <v>16.8</v>
      </c>
      <c r="S49">
        <v>0.46</v>
      </c>
      <c r="T49">
        <v>20.9</v>
      </c>
      <c r="U49">
        <v>5.8</v>
      </c>
      <c r="V49">
        <v>0.18</v>
      </c>
      <c r="W49"/>
      <c r="X49"/>
      <c r="Y49"/>
      <c r="Z49">
        <v>0.8</v>
      </c>
      <c r="AA49">
        <v>1423.15</v>
      </c>
      <c r="AB49" s="4">
        <f t="shared" si="0"/>
        <v>8</v>
      </c>
    </row>
    <row r="50" spans="1:28" s="4" customFormat="1" x14ac:dyDescent="0.3">
      <c r="A50" t="s">
        <v>47</v>
      </c>
      <c r="B50">
        <v>56.4</v>
      </c>
      <c r="C50">
        <v>1.96</v>
      </c>
      <c r="D50">
        <v>13.4</v>
      </c>
      <c r="E50">
        <v>11.8</v>
      </c>
      <c r="F50">
        <v>0.31</v>
      </c>
      <c r="G50">
        <v>2.0699999999999998</v>
      </c>
      <c r="H50">
        <v>5.76</v>
      </c>
      <c r="I50">
        <v>3.25</v>
      </c>
      <c r="J50">
        <v>3.29</v>
      </c>
      <c r="K50"/>
      <c r="L50">
        <v>0.54</v>
      </c>
      <c r="M50"/>
      <c r="N50"/>
      <c r="O50">
        <v>49.6</v>
      </c>
      <c r="P50">
        <v>0.7</v>
      </c>
      <c r="Q50">
        <v>3.63</v>
      </c>
      <c r="R50">
        <v>18.3</v>
      </c>
      <c r="S50">
        <v>0.65</v>
      </c>
      <c r="T50">
        <v>15.3</v>
      </c>
      <c r="U50">
        <v>11.1</v>
      </c>
      <c r="V50">
        <v>0.33</v>
      </c>
      <c r="W50"/>
      <c r="X50"/>
      <c r="Y50"/>
      <c r="Z50">
        <v>0.8</v>
      </c>
      <c r="AA50">
        <v>1398.15</v>
      </c>
      <c r="AB50" s="4">
        <f t="shared" si="0"/>
        <v>8</v>
      </c>
    </row>
    <row r="51" spans="1:28" s="4" customFormat="1" x14ac:dyDescent="0.3">
      <c r="A51" t="s">
        <v>750</v>
      </c>
      <c r="B51">
        <v>52.01</v>
      </c>
      <c r="C51">
        <v>0.94</v>
      </c>
      <c r="D51">
        <v>16.010000000000002</v>
      </c>
      <c r="E51">
        <v>3.64</v>
      </c>
      <c r="F51">
        <v>0.13</v>
      </c>
      <c r="G51">
        <v>2.9</v>
      </c>
      <c r="H51">
        <v>4.8</v>
      </c>
      <c r="I51">
        <v>5.51</v>
      </c>
      <c r="J51">
        <v>3.2</v>
      </c>
      <c r="K51"/>
      <c r="L51"/>
      <c r="M51">
        <v>5.36</v>
      </c>
      <c r="N51"/>
      <c r="O51">
        <v>51.4</v>
      </c>
      <c r="P51">
        <v>0.7</v>
      </c>
      <c r="Q51">
        <v>2.7</v>
      </c>
      <c r="R51">
        <v>6</v>
      </c>
      <c r="S51">
        <v>0.08</v>
      </c>
      <c r="T51">
        <v>15.6</v>
      </c>
      <c r="U51">
        <v>22.34</v>
      </c>
      <c r="V51">
        <v>0.47</v>
      </c>
      <c r="W51"/>
      <c r="X51"/>
      <c r="Y51"/>
      <c r="Z51">
        <v>0.221</v>
      </c>
      <c r="AA51">
        <v>1308.1500000000001</v>
      </c>
      <c r="AB51" s="4">
        <f t="shared" si="0"/>
        <v>2.21</v>
      </c>
    </row>
    <row r="52" spans="1:28" s="4" customFormat="1" x14ac:dyDescent="0.3">
      <c r="A52" t="s">
        <v>751</v>
      </c>
      <c r="B52">
        <v>53.3</v>
      </c>
      <c r="C52">
        <v>1.5</v>
      </c>
      <c r="D52">
        <v>16.809999999999999</v>
      </c>
      <c r="E52">
        <v>4.0999999999999996</v>
      </c>
      <c r="F52">
        <v>0.13</v>
      </c>
      <c r="G52">
        <v>3.34</v>
      </c>
      <c r="H52">
        <v>6.13</v>
      </c>
      <c r="I52">
        <v>5.4</v>
      </c>
      <c r="J52">
        <v>3.4</v>
      </c>
      <c r="K52"/>
      <c r="L52"/>
      <c r="M52">
        <v>3</v>
      </c>
      <c r="N52"/>
      <c r="O52">
        <v>51.4</v>
      </c>
      <c r="P52">
        <v>0.86</v>
      </c>
      <c r="Q52">
        <v>3</v>
      </c>
      <c r="R52">
        <v>6.9</v>
      </c>
      <c r="S52">
        <v>0.1</v>
      </c>
      <c r="T52">
        <v>15.2</v>
      </c>
      <c r="U52">
        <v>22.4</v>
      </c>
      <c r="V52">
        <v>0.51</v>
      </c>
      <c r="W52"/>
      <c r="X52"/>
      <c r="Y52"/>
      <c r="Z52">
        <v>6.8999999999999992E-2</v>
      </c>
      <c r="AA52">
        <v>1273.1500000000001</v>
      </c>
      <c r="AB52" s="4">
        <f t="shared" si="0"/>
        <v>0.69</v>
      </c>
    </row>
    <row r="53" spans="1:28" s="4" customFormat="1" x14ac:dyDescent="0.3">
      <c r="A53" t="s">
        <v>752</v>
      </c>
      <c r="B53">
        <v>56.69</v>
      </c>
      <c r="C53">
        <v>0.38</v>
      </c>
      <c r="D53">
        <v>16.850000000000001</v>
      </c>
      <c r="E53">
        <v>2.0699999999999998</v>
      </c>
      <c r="F53">
        <v>0.09</v>
      </c>
      <c r="G53">
        <v>1.56</v>
      </c>
      <c r="H53">
        <v>2.25</v>
      </c>
      <c r="I53">
        <v>5.56</v>
      </c>
      <c r="J53">
        <v>4.29</v>
      </c>
      <c r="K53"/>
      <c r="L53"/>
      <c r="M53">
        <v>3.43</v>
      </c>
      <c r="N53"/>
      <c r="O53">
        <v>50.9</v>
      </c>
      <c r="P53">
        <v>1</v>
      </c>
      <c r="Q53">
        <v>2.6</v>
      </c>
      <c r="R53">
        <v>6.2</v>
      </c>
      <c r="S53">
        <v>0.11</v>
      </c>
      <c r="T53">
        <v>16</v>
      </c>
      <c r="U53">
        <v>22.3</v>
      </c>
      <c r="V53">
        <v>0.41</v>
      </c>
      <c r="W53"/>
      <c r="X53"/>
      <c r="Y53"/>
      <c r="Z53">
        <v>9.3999999999999986E-2</v>
      </c>
      <c r="AA53">
        <v>1273.1500000000001</v>
      </c>
      <c r="AB53" s="4">
        <f t="shared" si="0"/>
        <v>0.93999999999999984</v>
      </c>
    </row>
    <row r="54" spans="1:28" s="4" customFormat="1" x14ac:dyDescent="0.3">
      <c r="A54" t="s">
        <v>620</v>
      </c>
      <c r="B54">
        <v>48.1</v>
      </c>
      <c r="C54">
        <v>0.56999999999999995</v>
      </c>
      <c r="D54">
        <v>18.7</v>
      </c>
      <c r="E54">
        <v>8.14</v>
      </c>
      <c r="F54">
        <v>0.21</v>
      </c>
      <c r="G54">
        <v>10.5</v>
      </c>
      <c r="H54">
        <v>11.9</v>
      </c>
      <c r="I54">
        <v>2.41</v>
      </c>
      <c r="J54">
        <v>0.08</v>
      </c>
      <c r="K54">
        <v>0.06</v>
      </c>
      <c r="L54">
        <v>0.13</v>
      </c>
      <c r="M54"/>
      <c r="N54"/>
      <c r="O54">
        <v>50.2</v>
      </c>
      <c r="P54">
        <v>0.35</v>
      </c>
      <c r="Q54">
        <v>9.8000000000000007</v>
      </c>
      <c r="R54">
        <v>4.7</v>
      </c>
      <c r="S54">
        <v>0.14000000000000001</v>
      </c>
      <c r="T54">
        <v>18.8</v>
      </c>
      <c r="U54">
        <v>16</v>
      </c>
      <c r="V54">
        <v>0.45</v>
      </c>
      <c r="W54"/>
      <c r="X54">
        <v>0.13</v>
      </c>
      <c r="Y54"/>
      <c r="Z54">
        <v>1.1000000000000001</v>
      </c>
      <c r="AA54">
        <v>1563.15</v>
      </c>
      <c r="AB54" s="4">
        <f t="shared" si="0"/>
        <v>11</v>
      </c>
    </row>
    <row r="55" spans="1:28" s="4" customFormat="1" x14ac:dyDescent="0.3">
      <c r="A55" t="s">
        <v>48</v>
      </c>
      <c r="B55">
        <v>48.6</v>
      </c>
      <c r="C55">
        <v>0.63</v>
      </c>
      <c r="D55">
        <v>18.8</v>
      </c>
      <c r="E55">
        <v>8.76</v>
      </c>
      <c r="F55">
        <v>0.16</v>
      </c>
      <c r="G55">
        <v>9.69</v>
      </c>
      <c r="H55">
        <v>11.5</v>
      </c>
      <c r="I55">
        <v>2.73</v>
      </c>
      <c r="J55">
        <v>0.1</v>
      </c>
      <c r="K55">
        <v>0.03</v>
      </c>
      <c r="L55">
        <v>0.03</v>
      </c>
      <c r="M55"/>
      <c r="N55"/>
      <c r="O55">
        <v>48.7</v>
      </c>
      <c r="P55">
        <v>0.37</v>
      </c>
      <c r="Q55">
        <v>11.8</v>
      </c>
      <c r="R55">
        <v>6.31</v>
      </c>
      <c r="S55">
        <v>0.11</v>
      </c>
      <c r="T55">
        <v>15.9</v>
      </c>
      <c r="U55">
        <v>15.4</v>
      </c>
      <c r="V55">
        <v>0.75</v>
      </c>
      <c r="W55"/>
      <c r="X55">
        <v>0.08</v>
      </c>
      <c r="Y55"/>
      <c r="Z55">
        <v>1.5</v>
      </c>
      <c r="AA55">
        <v>1618.15</v>
      </c>
      <c r="AB55" s="4">
        <f t="shared" si="0"/>
        <v>15</v>
      </c>
    </row>
    <row r="56" spans="1:28" s="4" customFormat="1" x14ac:dyDescent="0.3">
      <c r="A56" t="s">
        <v>49</v>
      </c>
      <c r="B56">
        <v>48.4</v>
      </c>
      <c r="C56">
        <v>0.66</v>
      </c>
      <c r="D56">
        <v>19.3</v>
      </c>
      <c r="E56">
        <v>8.93</v>
      </c>
      <c r="F56">
        <v>0.18</v>
      </c>
      <c r="G56">
        <v>8.7799999999999994</v>
      </c>
      <c r="H56">
        <v>10.9</v>
      </c>
      <c r="I56">
        <v>2.93</v>
      </c>
      <c r="J56">
        <v>0.1</v>
      </c>
      <c r="K56">
        <v>0.03</v>
      </c>
      <c r="L56">
        <v>0.03</v>
      </c>
      <c r="M56"/>
      <c r="N56"/>
      <c r="O56">
        <v>49.2</v>
      </c>
      <c r="P56">
        <v>0.31</v>
      </c>
      <c r="Q56">
        <v>11.4</v>
      </c>
      <c r="R56">
        <v>5.64</v>
      </c>
      <c r="S56">
        <v>0.11</v>
      </c>
      <c r="T56">
        <v>16.8</v>
      </c>
      <c r="U56">
        <v>15.3</v>
      </c>
      <c r="V56">
        <v>0.62</v>
      </c>
      <c r="W56"/>
      <c r="X56">
        <v>0.12</v>
      </c>
      <c r="Y56"/>
      <c r="Z56">
        <v>1.5</v>
      </c>
      <c r="AA56">
        <v>1588.15</v>
      </c>
      <c r="AB56" s="4">
        <f t="shared" si="0"/>
        <v>15</v>
      </c>
    </row>
    <row r="57" spans="1:28" s="4" customFormat="1" x14ac:dyDescent="0.3">
      <c r="A57" t="s">
        <v>50</v>
      </c>
      <c r="B57">
        <v>49</v>
      </c>
      <c r="C57">
        <v>0.88</v>
      </c>
      <c r="D57">
        <v>17.399999999999999</v>
      </c>
      <c r="E57">
        <v>11</v>
      </c>
      <c r="F57">
        <v>0.1</v>
      </c>
      <c r="G57">
        <v>8.34</v>
      </c>
      <c r="H57">
        <v>10.6</v>
      </c>
      <c r="I57">
        <v>2.89</v>
      </c>
      <c r="J57">
        <v>0.16</v>
      </c>
      <c r="K57"/>
      <c r="L57"/>
      <c r="M57"/>
      <c r="N57"/>
      <c r="O57">
        <v>51</v>
      </c>
      <c r="P57">
        <v>0.43</v>
      </c>
      <c r="Q57">
        <v>7.02</v>
      </c>
      <c r="R57">
        <v>6.56</v>
      </c>
      <c r="S57">
        <v>0.15</v>
      </c>
      <c r="T57">
        <v>19.8</v>
      </c>
      <c r="U57">
        <v>14.8</v>
      </c>
      <c r="V57">
        <v>0.38</v>
      </c>
      <c r="W57"/>
      <c r="X57">
        <v>7.0000000000000007E-2</v>
      </c>
      <c r="Y57"/>
      <c r="Z57">
        <v>1</v>
      </c>
      <c r="AA57">
        <v>1553.15</v>
      </c>
      <c r="AB57" s="4">
        <f t="shared" si="0"/>
        <v>10</v>
      </c>
    </row>
    <row r="58" spans="1:28" s="4" customFormat="1" x14ac:dyDescent="0.3">
      <c r="A58" t="s">
        <v>51</v>
      </c>
      <c r="B58">
        <v>48</v>
      </c>
      <c r="C58">
        <v>0.64</v>
      </c>
      <c r="D58">
        <v>17.899999999999999</v>
      </c>
      <c r="E58">
        <v>9.07</v>
      </c>
      <c r="F58">
        <v>0.16</v>
      </c>
      <c r="G58">
        <v>9.49</v>
      </c>
      <c r="H58">
        <v>10.1</v>
      </c>
      <c r="I58">
        <v>2.99</v>
      </c>
      <c r="J58">
        <v>0.14000000000000001</v>
      </c>
      <c r="K58">
        <v>0.03</v>
      </c>
      <c r="L58">
        <v>0.04</v>
      </c>
      <c r="M58"/>
      <c r="N58"/>
      <c r="O58">
        <v>51.5</v>
      </c>
      <c r="P58">
        <v>0.45</v>
      </c>
      <c r="Q58">
        <v>8.1</v>
      </c>
      <c r="R58">
        <v>6.96</v>
      </c>
      <c r="S58">
        <v>0.17</v>
      </c>
      <c r="T58">
        <v>20.3</v>
      </c>
      <c r="U58">
        <v>12.6</v>
      </c>
      <c r="V58">
        <v>0.56000000000000005</v>
      </c>
      <c r="W58"/>
      <c r="X58">
        <v>0.09</v>
      </c>
      <c r="Y58"/>
      <c r="Z58">
        <v>1.5</v>
      </c>
      <c r="AA58">
        <v>1613.15</v>
      </c>
      <c r="AB58" s="4">
        <f t="shared" si="0"/>
        <v>15</v>
      </c>
    </row>
    <row r="59" spans="1:28" s="4" customFormat="1" x14ac:dyDescent="0.3">
      <c r="A59" t="s">
        <v>52</v>
      </c>
      <c r="B59">
        <v>47.4</v>
      </c>
      <c r="C59">
        <v>0.8</v>
      </c>
      <c r="D59">
        <v>17.8</v>
      </c>
      <c r="E59">
        <v>9.99</v>
      </c>
      <c r="F59">
        <v>0.16</v>
      </c>
      <c r="G59">
        <v>9.32</v>
      </c>
      <c r="H59">
        <v>8.61</v>
      </c>
      <c r="I59">
        <v>4.4400000000000004</v>
      </c>
      <c r="J59">
        <v>0.21</v>
      </c>
      <c r="K59">
        <v>0.02</v>
      </c>
      <c r="L59">
        <v>0.13</v>
      </c>
      <c r="M59"/>
      <c r="N59"/>
      <c r="O59">
        <v>49.9</v>
      </c>
      <c r="P59">
        <v>0.4</v>
      </c>
      <c r="Q59">
        <v>11</v>
      </c>
      <c r="R59">
        <v>6.83</v>
      </c>
      <c r="S59">
        <v>0.18</v>
      </c>
      <c r="T59">
        <v>19.2</v>
      </c>
      <c r="U59">
        <v>11.7</v>
      </c>
      <c r="V59">
        <v>0.89</v>
      </c>
      <c r="W59"/>
      <c r="X59"/>
      <c r="Y59"/>
      <c r="Z59">
        <v>1.5</v>
      </c>
      <c r="AA59">
        <v>1628.15</v>
      </c>
      <c r="AB59" s="4">
        <f t="shared" si="0"/>
        <v>15</v>
      </c>
    </row>
    <row r="60" spans="1:28" s="4" customFormat="1" x14ac:dyDescent="0.3">
      <c r="A60" t="s">
        <v>53</v>
      </c>
      <c r="B60">
        <v>49.9</v>
      </c>
      <c r="C60">
        <v>0.65</v>
      </c>
      <c r="D60">
        <v>17.399999999999999</v>
      </c>
      <c r="E60">
        <v>7.9</v>
      </c>
      <c r="F60">
        <v>0.1</v>
      </c>
      <c r="G60">
        <v>10.8</v>
      </c>
      <c r="H60">
        <v>11.5</v>
      </c>
      <c r="I60">
        <v>2.2999999999999998</v>
      </c>
      <c r="J60">
        <v>0.11</v>
      </c>
      <c r="K60"/>
      <c r="L60">
        <v>0.15</v>
      </c>
      <c r="M60"/>
      <c r="N60"/>
      <c r="O60">
        <v>49.1</v>
      </c>
      <c r="P60">
        <v>0.41</v>
      </c>
      <c r="Q60">
        <v>11.9</v>
      </c>
      <c r="R60">
        <v>5</v>
      </c>
      <c r="S60">
        <v>0.14000000000000001</v>
      </c>
      <c r="T60">
        <v>17.600000000000001</v>
      </c>
      <c r="U60">
        <v>16.3</v>
      </c>
      <c r="V60">
        <v>0.45</v>
      </c>
      <c r="W60"/>
      <c r="X60">
        <v>0.13</v>
      </c>
      <c r="Y60"/>
      <c r="Z60">
        <v>1.1000000000000001</v>
      </c>
      <c r="AA60">
        <v>1566.15</v>
      </c>
      <c r="AB60" s="4">
        <f t="shared" si="0"/>
        <v>11</v>
      </c>
    </row>
    <row r="61" spans="1:28" s="4" customFormat="1" x14ac:dyDescent="0.3">
      <c r="A61" t="s">
        <v>54</v>
      </c>
      <c r="B61">
        <v>48.1</v>
      </c>
      <c r="C61">
        <v>0.89</v>
      </c>
      <c r="D61">
        <v>17.399999999999999</v>
      </c>
      <c r="E61">
        <v>10.7</v>
      </c>
      <c r="F61">
        <v>0.19</v>
      </c>
      <c r="G61">
        <v>8.33</v>
      </c>
      <c r="H61">
        <v>10.7</v>
      </c>
      <c r="I61">
        <v>3.12</v>
      </c>
      <c r="J61">
        <v>0.15</v>
      </c>
      <c r="K61">
        <v>0.04</v>
      </c>
      <c r="L61">
        <v>7.0000000000000007E-2</v>
      </c>
      <c r="M61"/>
      <c r="N61"/>
      <c r="O61">
        <v>51.3</v>
      </c>
      <c r="P61">
        <v>0.51</v>
      </c>
      <c r="Q61">
        <v>7.1</v>
      </c>
      <c r="R61">
        <v>5.97</v>
      </c>
      <c r="S61">
        <v>0.2</v>
      </c>
      <c r="T61">
        <v>18</v>
      </c>
      <c r="U61">
        <v>17.2</v>
      </c>
      <c r="V61">
        <v>0.43</v>
      </c>
      <c r="W61"/>
      <c r="X61">
        <v>0.18</v>
      </c>
      <c r="Y61"/>
      <c r="Z61">
        <v>1</v>
      </c>
      <c r="AA61">
        <v>1533.15</v>
      </c>
      <c r="AB61" s="4">
        <f t="shared" si="0"/>
        <v>10</v>
      </c>
    </row>
    <row r="62" spans="1:28" s="4" customFormat="1" x14ac:dyDescent="0.3">
      <c r="A62" t="s">
        <v>55</v>
      </c>
      <c r="B62">
        <v>47</v>
      </c>
      <c r="C62">
        <v>1.24</v>
      </c>
      <c r="D62">
        <v>16.3</v>
      </c>
      <c r="E62">
        <v>12.7</v>
      </c>
      <c r="F62">
        <v>0.23</v>
      </c>
      <c r="G62">
        <v>7.46</v>
      </c>
      <c r="H62">
        <v>10</v>
      </c>
      <c r="I62">
        <v>3.42</v>
      </c>
      <c r="J62">
        <v>0.19</v>
      </c>
      <c r="K62">
        <v>0.03</v>
      </c>
      <c r="L62">
        <v>0.13</v>
      </c>
      <c r="M62"/>
      <c r="N62"/>
      <c r="O62">
        <v>50.7</v>
      </c>
      <c r="P62">
        <v>0.54</v>
      </c>
      <c r="Q62">
        <v>6.4</v>
      </c>
      <c r="R62">
        <v>6.66</v>
      </c>
      <c r="S62">
        <v>0.22</v>
      </c>
      <c r="T62">
        <v>17.600000000000001</v>
      </c>
      <c r="U62">
        <v>17</v>
      </c>
      <c r="V62">
        <v>0.45</v>
      </c>
      <c r="W62"/>
      <c r="X62">
        <v>0.14000000000000001</v>
      </c>
      <c r="Y62"/>
      <c r="Z62">
        <v>1</v>
      </c>
      <c r="AA62">
        <v>1513.15</v>
      </c>
      <c r="AB62" s="4">
        <f t="shared" si="0"/>
        <v>10</v>
      </c>
    </row>
    <row r="63" spans="1:28" s="4" customFormat="1" x14ac:dyDescent="0.3">
      <c r="A63" t="s">
        <v>56</v>
      </c>
      <c r="B63">
        <v>48.6</v>
      </c>
      <c r="C63">
        <v>0.66</v>
      </c>
      <c r="D63">
        <v>19.7</v>
      </c>
      <c r="E63">
        <v>9.2100000000000009</v>
      </c>
      <c r="F63">
        <v>0.13</v>
      </c>
      <c r="G63">
        <v>8.24</v>
      </c>
      <c r="H63">
        <v>10.7</v>
      </c>
      <c r="I63">
        <v>2.93</v>
      </c>
      <c r="J63">
        <v>0.11</v>
      </c>
      <c r="K63"/>
      <c r="L63">
        <v>0.03</v>
      </c>
      <c r="M63"/>
      <c r="N63"/>
      <c r="O63">
        <v>48.7</v>
      </c>
      <c r="P63">
        <v>0.36</v>
      </c>
      <c r="Q63">
        <v>12.9</v>
      </c>
      <c r="R63">
        <v>5.61</v>
      </c>
      <c r="S63">
        <v>0.15</v>
      </c>
      <c r="T63">
        <v>15.7</v>
      </c>
      <c r="U63">
        <v>16.899999999999999</v>
      </c>
      <c r="V63">
        <v>0.86</v>
      </c>
      <c r="W63"/>
      <c r="X63">
        <v>0.1</v>
      </c>
      <c r="Y63"/>
      <c r="Z63">
        <v>1.5</v>
      </c>
      <c r="AA63">
        <v>1578.15</v>
      </c>
      <c r="AB63" s="4">
        <f t="shared" si="0"/>
        <v>15</v>
      </c>
    </row>
    <row r="64" spans="1:28" s="4" customFormat="1" x14ac:dyDescent="0.3">
      <c r="A64" t="s">
        <v>57</v>
      </c>
      <c r="B64">
        <v>49</v>
      </c>
      <c r="C64">
        <v>0.73</v>
      </c>
      <c r="D64">
        <v>19.7</v>
      </c>
      <c r="E64">
        <v>9.8000000000000007</v>
      </c>
      <c r="F64">
        <v>0.13</v>
      </c>
      <c r="G64">
        <v>7.24</v>
      </c>
      <c r="H64">
        <v>9.6199999999999992</v>
      </c>
      <c r="I64">
        <v>3.72</v>
      </c>
      <c r="J64">
        <v>0.17</v>
      </c>
      <c r="K64"/>
      <c r="L64">
        <v>0.03</v>
      </c>
      <c r="M64"/>
      <c r="N64"/>
      <c r="O64">
        <v>49.1</v>
      </c>
      <c r="P64">
        <v>0.45</v>
      </c>
      <c r="Q64">
        <v>12.3</v>
      </c>
      <c r="R64">
        <v>7.12</v>
      </c>
      <c r="S64">
        <v>0.16</v>
      </c>
      <c r="T64">
        <v>15.8</v>
      </c>
      <c r="U64">
        <v>15.5</v>
      </c>
      <c r="V64">
        <v>0.99</v>
      </c>
      <c r="W64"/>
      <c r="X64">
        <v>0.04</v>
      </c>
      <c r="Y64"/>
      <c r="Z64">
        <v>1.5</v>
      </c>
      <c r="AA64">
        <v>1563.15</v>
      </c>
      <c r="AB64" s="4">
        <f t="shared" si="0"/>
        <v>15</v>
      </c>
    </row>
    <row r="65" spans="1:33" s="4" customFormat="1" x14ac:dyDescent="0.3">
      <c r="A65" t="s">
        <v>58</v>
      </c>
      <c r="B65">
        <v>47.9</v>
      </c>
      <c r="C65">
        <v>1.53</v>
      </c>
      <c r="D65">
        <v>18.100000000000001</v>
      </c>
      <c r="E65">
        <v>13.8</v>
      </c>
      <c r="F65">
        <v>0.16</v>
      </c>
      <c r="G65">
        <v>5.31</v>
      </c>
      <c r="H65">
        <v>7.04</v>
      </c>
      <c r="I65">
        <v>5.65</v>
      </c>
      <c r="J65">
        <v>0.47</v>
      </c>
      <c r="K65"/>
      <c r="L65">
        <v>0.24</v>
      </c>
      <c r="M65"/>
      <c r="N65"/>
      <c r="O65">
        <v>49.2</v>
      </c>
      <c r="P65">
        <v>0.66</v>
      </c>
      <c r="Q65">
        <v>9.8000000000000007</v>
      </c>
      <c r="R65">
        <v>10.6</v>
      </c>
      <c r="S65">
        <v>0.23</v>
      </c>
      <c r="T65">
        <v>16.3</v>
      </c>
      <c r="U65">
        <v>12.7</v>
      </c>
      <c r="V65">
        <v>1.01</v>
      </c>
      <c r="W65"/>
      <c r="X65">
        <v>0.02</v>
      </c>
      <c r="Y65"/>
      <c r="Z65">
        <v>1.5</v>
      </c>
      <c r="AA65">
        <v>1548.15</v>
      </c>
      <c r="AB65" s="4">
        <f t="shared" si="0"/>
        <v>15</v>
      </c>
    </row>
    <row r="66" spans="1:33" s="4" customFormat="1" x14ac:dyDescent="0.3">
      <c r="A66" t="s">
        <v>59</v>
      </c>
      <c r="B66">
        <v>47.2</v>
      </c>
      <c r="C66">
        <v>0.84</v>
      </c>
      <c r="D66">
        <v>19.3</v>
      </c>
      <c r="E66">
        <v>10.8</v>
      </c>
      <c r="F66">
        <v>0.16</v>
      </c>
      <c r="G66">
        <v>6.28</v>
      </c>
      <c r="H66">
        <v>8.61</v>
      </c>
      <c r="I66">
        <v>4.9800000000000004</v>
      </c>
      <c r="J66">
        <v>0.23</v>
      </c>
      <c r="K66"/>
      <c r="L66">
        <v>0.11</v>
      </c>
      <c r="M66"/>
      <c r="N66"/>
      <c r="O66">
        <v>51.7</v>
      </c>
      <c r="P66">
        <v>0.28000000000000003</v>
      </c>
      <c r="Q66">
        <v>8.3800000000000008</v>
      </c>
      <c r="R66">
        <v>6.69</v>
      </c>
      <c r="S66">
        <v>0.15</v>
      </c>
      <c r="T66">
        <v>21.4</v>
      </c>
      <c r="U66">
        <v>11.7</v>
      </c>
      <c r="V66">
        <v>0.64</v>
      </c>
      <c r="W66"/>
      <c r="X66">
        <v>0.05</v>
      </c>
      <c r="Y66"/>
      <c r="Z66">
        <v>1.5</v>
      </c>
      <c r="AA66">
        <v>1598.15</v>
      </c>
      <c r="AB66" s="4">
        <f t="shared" si="0"/>
        <v>15</v>
      </c>
    </row>
    <row r="67" spans="1:33" s="4" customFormat="1" x14ac:dyDescent="0.3">
      <c r="A67" t="s">
        <v>60</v>
      </c>
      <c r="B67">
        <v>47.5</v>
      </c>
      <c r="C67">
        <v>0.55000000000000004</v>
      </c>
      <c r="D67">
        <v>16.899999999999999</v>
      </c>
      <c r="E67">
        <v>8.92</v>
      </c>
      <c r="F67">
        <v>0.12</v>
      </c>
      <c r="G67">
        <v>10.199999999999999</v>
      </c>
      <c r="H67">
        <v>11.8</v>
      </c>
      <c r="I67">
        <v>2.0099999999999998</v>
      </c>
      <c r="J67">
        <v>7.0000000000000007E-2</v>
      </c>
      <c r="K67"/>
      <c r="L67"/>
      <c r="M67"/>
      <c r="N67"/>
      <c r="O67">
        <v>50</v>
      </c>
      <c r="P67">
        <v>0.26</v>
      </c>
      <c r="Q67">
        <v>9.86</v>
      </c>
      <c r="R67">
        <v>5.53</v>
      </c>
      <c r="S67">
        <v>0.09</v>
      </c>
      <c r="T67">
        <v>17.8</v>
      </c>
      <c r="U67">
        <v>15.6</v>
      </c>
      <c r="V67">
        <v>0.59</v>
      </c>
      <c r="W67"/>
      <c r="X67">
        <v>0.39</v>
      </c>
      <c r="Y67"/>
      <c r="Z67">
        <v>1.5</v>
      </c>
      <c r="AA67">
        <v>1613.15</v>
      </c>
      <c r="AB67" s="4">
        <f t="shared" si="0"/>
        <v>15</v>
      </c>
    </row>
    <row r="68" spans="1:33" s="4" customFormat="1" x14ac:dyDescent="0.3">
      <c r="A68" t="s">
        <v>61</v>
      </c>
      <c r="B68">
        <v>49.4</v>
      </c>
      <c r="C68">
        <v>0.7</v>
      </c>
      <c r="D68">
        <v>17.3</v>
      </c>
      <c r="E68">
        <v>9.2200000000000006</v>
      </c>
      <c r="F68">
        <v>0.14000000000000001</v>
      </c>
      <c r="G68">
        <v>8.98</v>
      </c>
      <c r="H68">
        <v>12.43</v>
      </c>
      <c r="I68">
        <v>1.93</v>
      </c>
      <c r="J68">
        <v>0.08</v>
      </c>
      <c r="K68"/>
      <c r="L68"/>
      <c r="M68"/>
      <c r="N68"/>
      <c r="O68">
        <v>49.6</v>
      </c>
      <c r="P68">
        <v>0.54</v>
      </c>
      <c r="Q68">
        <v>8.35</v>
      </c>
      <c r="R68">
        <v>7.64</v>
      </c>
      <c r="S68">
        <v>0.15</v>
      </c>
      <c r="T68">
        <v>17.899999999999999</v>
      </c>
      <c r="U68">
        <v>15.9</v>
      </c>
      <c r="V68">
        <v>0.34</v>
      </c>
      <c r="W68"/>
      <c r="X68">
        <v>0.3</v>
      </c>
      <c r="Y68"/>
      <c r="Z68">
        <v>0.8</v>
      </c>
      <c r="AA68">
        <v>1523.15</v>
      </c>
      <c r="AB68" s="4">
        <f t="shared" ref="AB68:AB131" si="1">Z68*10</f>
        <v>8</v>
      </c>
    </row>
    <row r="69" spans="1:33" s="4" customFormat="1" x14ac:dyDescent="0.3">
      <c r="A69" t="s">
        <v>62</v>
      </c>
      <c r="B69">
        <v>48.8</v>
      </c>
      <c r="C69">
        <v>0.62</v>
      </c>
      <c r="D69">
        <v>18.8</v>
      </c>
      <c r="E69">
        <v>9.9700000000000006</v>
      </c>
      <c r="F69">
        <v>0.1</v>
      </c>
      <c r="G69">
        <v>8.51</v>
      </c>
      <c r="H69">
        <v>10.9</v>
      </c>
      <c r="I69">
        <v>2.39</v>
      </c>
      <c r="J69">
        <v>0.08</v>
      </c>
      <c r="K69"/>
      <c r="L69"/>
      <c r="M69"/>
      <c r="N69"/>
      <c r="O69">
        <v>50.1</v>
      </c>
      <c r="P69">
        <v>0.28000000000000003</v>
      </c>
      <c r="Q69">
        <v>8.8699999999999992</v>
      </c>
      <c r="R69">
        <v>6.17</v>
      </c>
      <c r="S69">
        <v>0.09</v>
      </c>
      <c r="T69">
        <v>17.899999999999999</v>
      </c>
      <c r="U69">
        <v>15.8</v>
      </c>
      <c r="V69">
        <v>0.51</v>
      </c>
      <c r="W69"/>
      <c r="X69">
        <v>0.19</v>
      </c>
      <c r="Y69"/>
      <c r="Z69">
        <v>1.5</v>
      </c>
      <c r="AA69">
        <v>1603.15</v>
      </c>
      <c r="AB69" s="4">
        <f t="shared" si="1"/>
        <v>15</v>
      </c>
    </row>
    <row r="70" spans="1:33" s="4" customFormat="1" x14ac:dyDescent="0.3">
      <c r="A70" t="s">
        <v>621</v>
      </c>
      <c r="B70">
        <v>56.444800000000001</v>
      </c>
      <c r="C70">
        <v>0.34125100000000003</v>
      </c>
      <c r="D70">
        <v>19.193100000000001</v>
      </c>
      <c r="E70">
        <v>1.8446</v>
      </c>
      <c r="F70">
        <v>7.3784000000000002E-2</v>
      </c>
      <c r="G70">
        <v>0.101453</v>
      </c>
      <c r="H70">
        <v>2.4072</v>
      </c>
      <c r="I70">
        <v>4.94353</v>
      </c>
      <c r="J70">
        <v>6.8711399999999996</v>
      </c>
      <c r="K70"/>
      <c r="L70"/>
      <c r="M70">
        <v>7.77</v>
      </c>
      <c r="N70"/>
      <c r="O70">
        <v>44.7</v>
      </c>
      <c r="P70">
        <v>2.2400000000000002</v>
      </c>
      <c r="Q70">
        <v>7.38</v>
      </c>
      <c r="R70">
        <v>14.27</v>
      </c>
      <c r="S70">
        <v>0.56999999999999995</v>
      </c>
      <c r="T70">
        <v>6.94</v>
      </c>
      <c r="U70">
        <v>22.66</v>
      </c>
      <c r="V70">
        <v>0.63</v>
      </c>
      <c r="W70">
        <v>0.48</v>
      </c>
      <c r="X70"/>
      <c r="Y70"/>
      <c r="Z70">
        <v>0.2</v>
      </c>
      <c r="AA70">
        <v>1153.1500000000001</v>
      </c>
      <c r="AB70" s="4">
        <f t="shared" si="1"/>
        <v>2</v>
      </c>
    </row>
    <row r="71" spans="1:33" s="4" customFormat="1" x14ac:dyDescent="0.3">
      <c r="A71" t="s">
        <v>753</v>
      </c>
      <c r="B71">
        <v>61.14</v>
      </c>
      <c r="C71">
        <v>0.45</v>
      </c>
      <c r="D71">
        <v>20.65</v>
      </c>
      <c r="E71">
        <v>1.94</v>
      </c>
      <c r="F71">
        <v>0.08</v>
      </c>
      <c r="G71">
        <v>0.14000000000000001</v>
      </c>
      <c r="H71">
        <v>2.2200000000000002</v>
      </c>
      <c r="I71">
        <v>5.99</v>
      </c>
      <c r="J71">
        <v>7.38</v>
      </c>
      <c r="K71"/>
      <c r="L71"/>
      <c r="M71"/>
      <c r="N71"/>
      <c r="O71">
        <v>44.02</v>
      </c>
      <c r="P71">
        <v>2.35</v>
      </c>
      <c r="Q71">
        <v>8.11</v>
      </c>
      <c r="R71">
        <v>15.01</v>
      </c>
      <c r="S71">
        <v>0.62</v>
      </c>
      <c r="T71">
        <v>6.3</v>
      </c>
      <c r="U71">
        <v>21.76</v>
      </c>
      <c r="V71">
        <v>0.79</v>
      </c>
      <c r="W71">
        <v>0.49</v>
      </c>
      <c r="X71"/>
      <c r="Y71"/>
      <c r="Z71">
        <v>0.2</v>
      </c>
      <c r="AA71">
        <v>1153.1500000000001</v>
      </c>
      <c r="AB71" s="4">
        <f t="shared" si="1"/>
        <v>2</v>
      </c>
    </row>
    <row r="72" spans="1:33" s="4" customFormat="1" x14ac:dyDescent="0.3">
      <c r="A72" t="s">
        <v>63</v>
      </c>
      <c r="B72">
        <v>56.968400000000003</v>
      </c>
      <c r="C72">
        <v>0.390768</v>
      </c>
      <c r="D72">
        <v>19.0825</v>
      </c>
      <c r="E72">
        <v>1.6282000000000001</v>
      </c>
      <c r="F72">
        <v>0.13955999999999999</v>
      </c>
      <c r="G72">
        <v>0.20468800000000001</v>
      </c>
      <c r="H72">
        <v>2.3632200000000001</v>
      </c>
      <c r="I72">
        <v>5.0241600000000002</v>
      </c>
      <c r="J72">
        <v>7.2571199999999996</v>
      </c>
      <c r="K72"/>
      <c r="L72"/>
      <c r="M72">
        <v>6.96</v>
      </c>
      <c r="N72"/>
      <c r="O72">
        <v>44.22</v>
      </c>
      <c r="P72">
        <v>1.89</v>
      </c>
      <c r="Q72">
        <v>8.18</v>
      </c>
      <c r="R72">
        <v>11.9</v>
      </c>
      <c r="S72">
        <v>0.47</v>
      </c>
      <c r="T72">
        <v>8.77</v>
      </c>
      <c r="U72">
        <v>22.53</v>
      </c>
      <c r="V72">
        <v>0.73</v>
      </c>
      <c r="W72">
        <v>0.32</v>
      </c>
      <c r="X72"/>
      <c r="Y72"/>
      <c r="Z72">
        <v>0.2</v>
      </c>
      <c r="AA72">
        <v>1153.1500000000001</v>
      </c>
      <c r="AB72" s="4">
        <f t="shared" si="1"/>
        <v>2</v>
      </c>
    </row>
    <row r="73" spans="1:33" s="4" customFormat="1" x14ac:dyDescent="0.3">
      <c r="A73" t="s">
        <v>622</v>
      </c>
      <c r="B73">
        <v>60.95</v>
      </c>
      <c r="C73">
        <v>0.52</v>
      </c>
      <c r="D73">
        <v>20.309999999999999</v>
      </c>
      <c r="E73">
        <v>2.11</v>
      </c>
      <c r="F73">
        <v>7.0000000000000007E-2</v>
      </c>
      <c r="G73">
        <v>0.26</v>
      </c>
      <c r="H73">
        <v>0.21</v>
      </c>
      <c r="I73">
        <v>5.37</v>
      </c>
      <c r="J73">
        <v>8.1999999999999993</v>
      </c>
      <c r="K73"/>
      <c r="L73"/>
      <c r="M73"/>
      <c r="N73"/>
      <c r="O73">
        <v>44.03</v>
      </c>
      <c r="P73">
        <v>2.96</v>
      </c>
      <c r="Q73">
        <v>7.67</v>
      </c>
      <c r="R73">
        <v>12.62</v>
      </c>
      <c r="S73">
        <v>0.61</v>
      </c>
      <c r="T73">
        <v>7.9</v>
      </c>
      <c r="U73">
        <v>22.68</v>
      </c>
      <c r="V73">
        <v>0.83</v>
      </c>
      <c r="W73">
        <v>0.34</v>
      </c>
      <c r="X73"/>
      <c r="Y73"/>
      <c r="Z73">
        <v>0.2</v>
      </c>
      <c r="AA73">
        <v>1153.1500000000001</v>
      </c>
      <c r="AB73" s="4">
        <f t="shared" si="1"/>
        <v>2</v>
      </c>
    </row>
    <row r="74" spans="1:33" s="4" customFormat="1" x14ac:dyDescent="0.3">
      <c r="A74" t="s">
        <v>754</v>
      </c>
      <c r="B74">
        <v>56.352200000000003</v>
      </c>
      <c r="C74">
        <v>0.33880900000000003</v>
      </c>
      <c r="D74">
        <v>18.826799999999999</v>
      </c>
      <c r="E74">
        <v>1.41934</v>
      </c>
      <c r="F74">
        <v>6.4099000000000003E-2</v>
      </c>
      <c r="G74">
        <v>0.20145399999999999</v>
      </c>
      <c r="H74">
        <v>2.1244200000000002</v>
      </c>
      <c r="I74">
        <v>4.8806799999999999</v>
      </c>
      <c r="J74">
        <v>7.3713899999999999</v>
      </c>
      <c r="K74"/>
      <c r="L74"/>
      <c r="M74">
        <v>8.43</v>
      </c>
      <c r="N74"/>
      <c r="O74">
        <v>42.56</v>
      </c>
      <c r="P74">
        <v>2.16</v>
      </c>
      <c r="Q74">
        <v>8.67</v>
      </c>
      <c r="R74">
        <v>12.24</v>
      </c>
      <c r="S74">
        <v>0.43</v>
      </c>
      <c r="T74">
        <v>8.73</v>
      </c>
      <c r="U74">
        <v>22.78</v>
      </c>
      <c r="V74">
        <v>0.8</v>
      </c>
      <c r="W74">
        <v>0.26</v>
      </c>
      <c r="X74"/>
      <c r="Y74"/>
      <c r="Z74">
        <v>0.2</v>
      </c>
      <c r="AA74">
        <v>1113.1500000000001</v>
      </c>
      <c r="AB74" s="4">
        <f t="shared" si="1"/>
        <v>2</v>
      </c>
    </row>
    <row r="75" spans="1:33" s="4" customFormat="1" x14ac:dyDescent="0.3">
      <c r="A75" t="s">
        <v>623</v>
      </c>
      <c r="B75">
        <v>61.69</v>
      </c>
      <c r="C75">
        <v>0.49</v>
      </c>
      <c r="D75">
        <v>20.36</v>
      </c>
      <c r="E75">
        <v>1.49</v>
      </c>
      <c r="F75">
        <v>0.11</v>
      </c>
      <c r="G75">
        <v>0.21</v>
      </c>
      <c r="H75">
        <v>1.99</v>
      </c>
      <c r="I75">
        <v>5.58</v>
      </c>
      <c r="J75">
        <v>8.09</v>
      </c>
      <c r="K75"/>
      <c r="L75"/>
      <c r="M75"/>
      <c r="N75"/>
      <c r="O75">
        <v>42.4</v>
      </c>
      <c r="P75">
        <v>2.29</v>
      </c>
      <c r="Q75">
        <v>9.11</v>
      </c>
      <c r="R75">
        <v>12.92</v>
      </c>
      <c r="S75">
        <v>0.55000000000000004</v>
      </c>
      <c r="T75">
        <v>8.14</v>
      </c>
      <c r="U75">
        <v>22.25</v>
      </c>
      <c r="V75">
        <v>0.99</v>
      </c>
      <c r="W75">
        <v>0.3</v>
      </c>
      <c r="X75"/>
      <c r="Y75"/>
      <c r="Z75">
        <v>0.2</v>
      </c>
      <c r="AA75">
        <v>1113.1500000000001</v>
      </c>
      <c r="AB75" s="4">
        <f t="shared" si="1"/>
        <v>2</v>
      </c>
    </row>
    <row r="76" spans="1:33" s="4" customFormat="1" x14ac:dyDescent="0.3">
      <c r="A76" t="s">
        <v>64</v>
      </c>
      <c r="B76">
        <v>57.186300000000003</v>
      </c>
      <c r="C76">
        <v>0.38484600000000002</v>
      </c>
      <c r="D76">
        <v>19.104900000000001</v>
      </c>
      <c r="E76">
        <v>1.2828200000000001</v>
      </c>
      <c r="F76">
        <v>8.2466999999999999E-2</v>
      </c>
      <c r="G76">
        <v>0.12828200000000001</v>
      </c>
      <c r="H76">
        <v>1.88758</v>
      </c>
      <c r="I76">
        <v>4.9021999999999997</v>
      </c>
      <c r="J76">
        <v>6.6889900000000004</v>
      </c>
      <c r="K76"/>
      <c r="L76"/>
      <c r="M76">
        <v>8.3699999999999992</v>
      </c>
      <c r="N76"/>
      <c r="O76">
        <v>45.68</v>
      </c>
      <c r="P76">
        <v>1.58</v>
      </c>
      <c r="Q76">
        <v>6.75</v>
      </c>
      <c r="R76">
        <v>13.04</v>
      </c>
      <c r="S76">
        <v>0.6</v>
      </c>
      <c r="T76">
        <v>8.27</v>
      </c>
      <c r="U76">
        <v>22.92</v>
      </c>
      <c r="V76">
        <v>0.76</v>
      </c>
      <c r="W76">
        <v>0.27</v>
      </c>
      <c r="X76"/>
      <c r="Y76"/>
      <c r="Z76">
        <v>0.3</v>
      </c>
      <c r="AA76">
        <v>1113.1500000000001</v>
      </c>
      <c r="AB76" s="4">
        <f t="shared" si="1"/>
        <v>3</v>
      </c>
    </row>
    <row r="77" spans="1:33" s="4" customFormat="1" x14ac:dyDescent="0.3">
      <c r="A77" t="s">
        <v>65</v>
      </c>
      <c r="B77">
        <v>56.597299999999997</v>
      </c>
      <c r="C77">
        <v>0.42582199999999998</v>
      </c>
      <c r="D77">
        <v>19.199000000000002</v>
      </c>
      <c r="E77">
        <v>1.5366599999999999</v>
      </c>
      <c r="F77">
        <v>0.14811199999999999</v>
      </c>
      <c r="G77">
        <v>0.25919599999999998</v>
      </c>
      <c r="H77">
        <v>2.5734499999999998</v>
      </c>
      <c r="I77">
        <v>5.1191199999999997</v>
      </c>
      <c r="J77">
        <v>6.72058</v>
      </c>
      <c r="K77"/>
      <c r="L77"/>
      <c r="M77">
        <v>7.43</v>
      </c>
      <c r="N77"/>
      <c r="O77">
        <v>44</v>
      </c>
      <c r="P77">
        <v>1.64</v>
      </c>
      <c r="Q77">
        <v>7.66</v>
      </c>
      <c r="R77">
        <v>11.08</v>
      </c>
      <c r="S77">
        <v>0.47</v>
      </c>
      <c r="T77">
        <v>9.69</v>
      </c>
      <c r="U77">
        <v>22.91</v>
      </c>
      <c r="V77">
        <v>0.74</v>
      </c>
      <c r="W77">
        <v>0.17</v>
      </c>
      <c r="X77"/>
      <c r="Y77"/>
      <c r="Z77">
        <v>0.3</v>
      </c>
      <c r="AA77">
        <v>1113.1500000000001</v>
      </c>
      <c r="AB77" s="4">
        <f t="shared" si="1"/>
        <v>3</v>
      </c>
    </row>
    <row r="78" spans="1:33" s="4" customFormat="1" x14ac:dyDescent="0.3">
      <c r="A78" t="s">
        <v>66</v>
      </c>
      <c r="B78">
        <v>61.68</v>
      </c>
      <c r="C78">
        <v>0.46</v>
      </c>
      <c r="D78">
        <v>20.09</v>
      </c>
      <c r="E78">
        <v>1.49</v>
      </c>
      <c r="F78">
        <v>0.15</v>
      </c>
      <c r="G78">
        <v>0.26</v>
      </c>
      <c r="H78">
        <v>2.16</v>
      </c>
      <c r="I78">
        <v>5.87</v>
      </c>
      <c r="J78">
        <v>7.84</v>
      </c>
      <c r="K78"/>
      <c r="L78"/>
      <c r="M78"/>
      <c r="N78"/>
      <c r="O78">
        <v>43.68</v>
      </c>
      <c r="P78">
        <v>2.0499999999999998</v>
      </c>
      <c r="Q78">
        <v>9.02</v>
      </c>
      <c r="R78">
        <v>12.09</v>
      </c>
      <c r="S78">
        <v>0.59</v>
      </c>
      <c r="T78">
        <v>8.31</v>
      </c>
      <c r="U78">
        <v>21.97</v>
      </c>
      <c r="V78">
        <v>1.07</v>
      </c>
      <c r="W78">
        <v>0.45</v>
      </c>
      <c r="X78"/>
      <c r="Y78"/>
      <c r="Z78">
        <v>0.3</v>
      </c>
      <c r="AA78">
        <v>1113.1500000000001</v>
      </c>
      <c r="AB78" s="4">
        <f t="shared" si="1"/>
        <v>3</v>
      </c>
    </row>
    <row r="79" spans="1:33" s="4" customFormat="1" x14ac:dyDescent="0.3">
      <c r="A79" t="s">
        <v>755</v>
      </c>
      <c r="B79">
        <v>56.585099999999997</v>
      </c>
      <c r="C79">
        <v>0.19128899999999999</v>
      </c>
      <c r="D79">
        <v>19.138000000000002</v>
      </c>
      <c r="E79">
        <v>1.22061</v>
      </c>
      <c r="F79">
        <v>0.11841699999999999</v>
      </c>
      <c r="G79">
        <v>0.11841699999999999</v>
      </c>
      <c r="H79">
        <v>2.0495299999999999</v>
      </c>
      <c r="I79">
        <v>4.9461899999999996</v>
      </c>
      <c r="J79">
        <v>6.7224399999999997</v>
      </c>
      <c r="K79"/>
      <c r="L79"/>
      <c r="M79">
        <v>8.91</v>
      </c>
      <c r="N79"/>
      <c r="O79">
        <v>43.45</v>
      </c>
      <c r="P79">
        <v>1.52</v>
      </c>
      <c r="Q79">
        <v>8.6999999999999993</v>
      </c>
      <c r="R79">
        <v>12.48</v>
      </c>
      <c r="S79">
        <v>0.53</v>
      </c>
      <c r="T79">
        <v>8.67</v>
      </c>
      <c r="U79">
        <v>22.27</v>
      </c>
      <c r="V79">
        <v>1.08</v>
      </c>
      <c r="W79">
        <v>0.36</v>
      </c>
      <c r="X79"/>
      <c r="Y79"/>
      <c r="Z79">
        <v>0.3</v>
      </c>
      <c r="AA79">
        <v>1113.1500000000001</v>
      </c>
      <c r="AB79" s="4">
        <f t="shared" si="1"/>
        <v>3</v>
      </c>
    </row>
    <row r="80" spans="1:33" s="4" customFormat="1" x14ac:dyDescent="0.3">
      <c r="A80" t="s">
        <v>67</v>
      </c>
      <c r="B80">
        <v>61.94</v>
      </c>
      <c r="C80">
        <v>0.24</v>
      </c>
      <c r="D80">
        <v>20.91</v>
      </c>
      <c r="E80">
        <v>1.34</v>
      </c>
      <c r="F80">
        <v>0.11</v>
      </c>
      <c r="G80">
        <v>0.1</v>
      </c>
      <c r="H80">
        <v>1.47</v>
      </c>
      <c r="I80">
        <v>6.29</v>
      </c>
      <c r="J80">
        <v>7.61</v>
      </c>
      <c r="K80"/>
      <c r="L80"/>
      <c r="M80"/>
      <c r="N80"/>
      <c r="O80">
        <v>43.24</v>
      </c>
      <c r="P80">
        <v>1.73</v>
      </c>
      <c r="Q80">
        <v>7.91</v>
      </c>
      <c r="R80">
        <v>12.91</v>
      </c>
      <c r="S80">
        <v>0.73</v>
      </c>
      <c r="T80">
        <v>8.64</v>
      </c>
      <c r="U80">
        <v>22.14</v>
      </c>
      <c r="V80">
        <v>1.2</v>
      </c>
      <c r="W80">
        <v>0.18</v>
      </c>
      <c r="X80"/>
      <c r="Y80"/>
      <c r="Z80">
        <v>0.3</v>
      </c>
      <c r="AA80">
        <v>1113.1500000000001</v>
      </c>
      <c r="AB80" s="4">
        <f t="shared" si="1"/>
        <v>3</v>
      </c>
      <c r="AC80" s="13"/>
      <c r="AD80" s="13"/>
      <c r="AE80" s="9"/>
      <c r="AF80" s="9"/>
      <c r="AG80" s="12"/>
    </row>
    <row r="81" spans="1:33" s="4" customFormat="1" x14ac:dyDescent="0.3">
      <c r="A81" t="s">
        <v>756</v>
      </c>
      <c r="B81">
        <v>55.471899999999998</v>
      </c>
      <c r="C81">
        <v>0.53551400000000005</v>
      </c>
      <c r="D81">
        <v>18.8261</v>
      </c>
      <c r="E81">
        <v>2.4005800000000002</v>
      </c>
      <c r="F81">
        <v>0.120029</v>
      </c>
      <c r="G81">
        <v>0.24005799999999999</v>
      </c>
      <c r="H81">
        <v>3.4439099999999998</v>
      </c>
      <c r="I81">
        <v>4.7457599999999998</v>
      </c>
      <c r="J81">
        <v>6.5369599999999997</v>
      </c>
      <c r="K81"/>
      <c r="L81"/>
      <c r="M81">
        <v>7.67</v>
      </c>
      <c r="N81"/>
      <c r="O81">
        <v>44.21</v>
      </c>
      <c r="P81">
        <v>2.2599999999999998</v>
      </c>
      <c r="Q81">
        <v>7.41</v>
      </c>
      <c r="R81">
        <v>12.34</v>
      </c>
      <c r="S81">
        <v>0.42</v>
      </c>
      <c r="T81">
        <v>8.51</v>
      </c>
      <c r="U81">
        <v>23.57</v>
      </c>
      <c r="V81">
        <v>0.5</v>
      </c>
      <c r="W81">
        <v>0.21</v>
      </c>
      <c r="X81"/>
      <c r="Y81"/>
      <c r="Z81">
        <v>0.3</v>
      </c>
      <c r="AA81">
        <v>1113.1500000000001</v>
      </c>
      <c r="AB81" s="4">
        <f t="shared" si="1"/>
        <v>3</v>
      </c>
      <c r="AC81" s="10"/>
      <c r="AD81" s="11"/>
      <c r="AE81" s="9"/>
      <c r="AF81" s="9"/>
      <c r="AG81" s="12"/>
    </row>
    <row r="82" spans="1:33" s="4" customFormat="1" x14ac:dyDescent="0.3">
      <c r="A82" t="s">
        <v>624</v>
      </c>
      <c r="B82">
        <v>62.68</v>
      </c>
      <c r="C82">
        <v>0.38</v>
      </c>
      <c r="D82">
        <v>20.34</v>
      </c>
      <c r="E82">
        <v>1.69</v>
      </c>
      <c r="F82">
        <v>0.05</v>
      </c>
      <c r="G82">
        <v>0.23</v>
      </c>
      <c r="H82">
        <v>2.67</v>
      </c>
      <c r="I82">
        <v>4.8</v>
      </c>
      <c r="J82">
        <v>7.12</v>
      </c>
      <c r="K82"/>
      <c r="L82"/>
      <c r="M82"/>
      <c r="N82"/>
      <c r="O82">
        <v>42.03</v>
      </c>
      <c r="P82">
        <v>1.29</v>
      </c>
      <c r="Q82">
        <v>7.7</v>
      </c>
      <c r="R82">
        <v>12.77</v>
      </c>
      <c r="S82">
        <v>0.48</v>
      </c>
      <c r="T82">
        <v>9.49</v>
      </c>
      <c r="U82">
        <v>23.1</v>
      </c>
      <c r="V82">
        <v>0.74</v>
      </c>
      <c r="W82">
        <v>0.14000000000000001</v>
      </c>
      <c r="X82"/>
      <c r="Y82"/>
      <c r="Z82">
        <v>0.2</v>
      </c>
      <c r="AA82">
        <v>1153.1500000000001</v>
      </c>
      <c r="AB82" s="4">
        <f t="shared" si="1"/>
        <v>2</v>
      </c>
    </row>
    <row r="83" spans="1:33" s="4" customFormat="1" x14ac:dyDescent="0.3">
      <c r="A83" t="s">
        <v>625</v>
      </c>
      <c r="B83">
        <v>62.34</v>
      </c>
      <c r="C83">
        <v>0.31</v>
      </c>
      <c r="D83">
        <v>20.73</v>
      </c>
      <c r="E83">
        <v>1.33</v>
      </c>
      <c r="F83">
        <v>0.06</v>
      </c>
      <c r="G83">
        <v>0.14000000000000001</v>
      </c>
      <c r="H83">
        <v>1.67</v>
      </c>
      <c r="I83">
        <v>5.64</v>
      </c>
      <c r="J83">
        <v>7.77</v>
      </c>
      <c r="K83"/>
      <c r="L83"/>
      <c r="M83"/>
      <c r="N83"/>
      <c r="O83">
        <v>42.44</v>
      </c>
      <c r="P83">
        <v>1.38</v>
      </c>
      <c r="Q83">
        <v>8.51</v>
      </c>
      <c r="R83">
        <v>13.14</v>
      </c>
      <c r="S83">
        <v>0.72</v>
      </c>
      <c r="T83">
        <v>8.01</v>
      </c>
      <c r="U83">
        <v>22.66</v>
      </c>
      <c r="V83">
        <v>1.26</v>
      </c>
      <c r="W83">
        <v>0.18</v>
      </c>
      <c r="X83"/>
      <c r="Y83"/>
      <c r="Z83">
        <v>0.2</v>
      </c>
      <c r="AA83">
        <v>1153.1500000000001</v>
      </c>
      <c r="AB83" s="4">
        <f t="shared" si="1"/>
        <v>2</v>
      </c>
    </row>
    <row r="84" spans="1:33" s="4" customFormat="1" x14ac:dyDescent="0.3">
      <c r="A84" t="s">
        <v>626</v>
      </c>
      <c r="B84">
        <v>62.44</v>
      </c>
      <c r="C84">
        <v>0.28000000000000003</v>
      </c>
      <c r="D84">
        <v>20.74</v>
      </c>
      <c r="E84">
        <v>1.26</v>
      </c>
      <c r="F84">
        <v>0.03</v>
      </c>
      <c r="G84">
        <v>0.03</v>
      </c>
      <c r="H84">
        <v>1.97</v>
      </c>
      <c r="I84">
        <v>5.46</v>
      </c>
      <c r="J84">
        <v>7.79</v>
      </c>
      <c r="K84"/>
      <c r="L84"/>
      <c r="M84"/>
      <c r="N84"/>
      <c r="O84">
        <v>46.4</v>
      </c>
      <c r="P84">
        <v>1.56</v>
      </c>
      <c r="Q84">
        <v>7.86</v>
      </c>
      <c r="R84">
        <v>12.98</v>
      </c>
      <c r="S84">
        <v>0.53</v>
      </c>
      <c r="T84">
        <v>7.7</v>
      </c>
      <c r="U84">
        <v>22.68</v>
      </c>
      <c r="V84">
        <v>0.52</v>
      </c>
      <c r="W84">
        <v>0.39</v>
      </c>
      <c r="X84"/>
      <c r="Y84"/>
      <c r="Z84">
        <v>0.2</v>
      </c>
      <c r="AA84">
        <v>1113.1500000000001</v>
      </c>
      <c r="AB84" s="4">
        <f t="shared" si="1"/>
        <v>2</v>
      </c>
    </row>
    <row r="85" spans="1:33" s="4" customFormat="1" x14ac:dyDescent="0.3">
      <c r="A85" t="s">
        <v>68</v>
      </c>
      <c r="B85">
        <v>62.54</v>
      </c>
      <c r="C85">
        <v>0.34</v>
      </c>
      <c r="D85">
        <v>20.399999999999999</v>
      </c>
      <c r="E85">
        <v>1.3</v>
      </c>
      <c r="F85">
        <v>0.11</v>
      </c>
      <c r="G85">
        <v>0.14000000000000001</v>
      </c>
      <c r="H85">
        <v>2.12</v>
      </c>
      <c r="I85">
        <v>5.01</v>
      </c>
      <c r="J85">
        <v>8.0399999999999991</v>
      </c>
      <c r="K85"/>
      <c r="L85"/>
      <c r="M85"/>
      <c r="N85"/>
      <c r="O85">
        <v>40.94</v>
      </c>
      <c r="P85">
        <v>2.2400000000000002</v>
      </c>
      <c r="Q85">
        <v>9.7200000000000006</v>
      </c>
      <c r="R85">
        <v>14.33</v>
      </c>
      <c r="S85">
        <v>0.57999999999999996</v>
      </c>
      <c r="T85">
        <v>7.63</v>
      </c>
      <c r="U85">
        <v>22.57</v>
      </c>
      <c r="V85">
        <v>1.08</v>
      </c>
      <c r="W85">
        <v>0.18</v>
      </c>
      <c r="X85"/>
      <c r="Y85"/>
      <c r="Z85">
        <v>0.2</v>
      </c>
      <c r="AA85">
        <v>1113.1500000000001</v>
      </c>
      <c r="AB85" s="4">
        <f t="shared" si="1"/>
        <v>2</v>
      </c>
      <c r="AC85" s="10"/>
      <c r="AD85" s="11"/>
      <c r="AE85" s="9"/>
      <c r="AF85" s="9"/>
      <c r="AG85" s="12"/>
    </row>
    <row r="86" spans="1:33" s="4" customFormat="1" x14ac:dyDescent="0.3">
      <c r="A86" t="s">
        <v>69</v>
      </c>
      <c r="B86">
        <v>56.207099999999997</v>
      </c>
      <c r="C86">
        <v>0.44337599999999999</v>
      </c>
      <c r="D86">
        <v>18.8065</v>
      </c>
      <c r="E86">
        <v>2.2445900000000001</v>
      </c>
      <c r="F86">
        <v>8.3132999999999999E-2</v>
      </c>
      <c r="G86">
        <v>0.157029</v>
      </c>
      <c r="H86">
        <v>2.76186</v>
      </c>
      <c r="I86">
        <v>5.1450100000000001</v>
      </c>
      <c r="J86">
        <v>6.5213200000000002</v>
      </c>
      <c r="K86"/>
      <c r="L86"/>
      <c r="M86">
        <v>7.63</v>
      </c>
      <c r="N86"/>
      <c r="O86">
        <v>45.87</v>
      </c>
      <c r="P86">
        <v>1.83</v>
      </c>
      <c r="Q86">
        <v>6.14</v>
      </c>
      <c r="R86">
        <v>13.07</v>
      </c>
      <c r="S86">
        <v>0.54</v>
      </c>
      <c r="T86">
        <v>8.49</v>
      </c>
      <c r="U86">
        <v>23.34</v>
      </c>
      <c r="V86">
        <v>0.53</v>
      </c>
      <c r="W86">
        <v>0.22</v>
      </c>
      <c r="X86"/>
      <c r="Y86"/>
      <c r="Z86">
        <v>0.2</v>
      </c>
      <c r="AA86">
        <v>1113.1500000000001</v>
      </c>
      <c r="AB86" s="4">
        <f t="shared" si="1"/>
        <v>2</v>
      </c>
      <c r="AC86" s="10"/>
      <c r="AD86" s="11"/>
      <c r="AE86" s="9"/>
      <c r="AF86" s="9"/>
      <c r="AG86" s="12"/>
    </row>
    <row r="87" spans="1:33" s="4" customFormat="1" x14ac:dyDescent="0.3">
      <c r="A87" t="s">
        <v>70</v>
      </c>
      <c r="B87">
        <v>61.44</v>
      </c>
      <c r="C87">
        <v>0.57999999999999996</v>
      </c>
      <c r="D87">
        <v>20.16</v>
      </c>
      <c r="E87">
        <v>1.83</v>
      </c>
      <c r="F87">
        <v>0.16</v>
      </c>
      <c r="G87">
        <v>0.13</v>
      </c>
      <c r="H87">
        <v>2.35</v>
      </c>
      <c r="I87">
        <v>6.05</v>
      </c>
      <c r="J87">
        <v>7.3</v>
      </c>
      <c r="K87"/>
      <c r="L87"/>
      <c r="M87"/>
      <c r="N87"/>
      <c r="O87">
        <v>43.93</v>
      </c>
      <c r="P87">
        <v>2.21</v>
      </c>
      <c r="Q87">
        <v>7.11</v>
      </c>
      <c r="R87">
        <v>13.9</v>
      </c>
      <c r="S87">
        <v>0.59</v>
      </c>
      <c r="T87">
        <v>7.56</v>
      </c>
      <c r="U87">
        <v>22.78</v>
      </c>
      <c r="V87">
        <v>0.69</v>
      </c>
      <c r="W87">
        <v>0.21</v>
      </c>
      <c r="X87"/>
      <c r="Y87"/>
      <c r="Z87">
        <v>0.2</v>
      </c>
      <c r="AA87">
        <v>1113.1500000000001</v>
      </c>
      <c r="AB87" s="4">
        <f t="shared" si="1"/>
        <v>2</v>
      </c>
    </row>
    <row r="88" spans="1:33" s="4" customFormat="1" x14ac:dyDescent="0.3">
      <c r="A88" t="s">
        <v>627</v>
      </c>
      <c r="B88">
        <v>60.59</v>
      </c>
      <c r="C88">
        <v>0.76</v>
      </c>
      <c r="D88">
        <v>17.38</v>
      </c>
      <c r="E88">
        <v>3.2428059999999999</v>
      </c>
      <c r="F88">
        <v>0.06</v>
      </c>
      <c r="G88">
        <v>1.79</v>
      </c>
      <c r="H88">
        <v>4.3</v>
      </c>
      <c r="I88">
        <v>4.2699999999999996</v>
      </c>
      <c r="J88">
        <v>1.88</v>
      </c>
      <c r="K88">
        <v>0.04</v>
      </c>
      <c r="L88"/>
      <c r="M88">
        <v>5.21</v>
      </c>
      <c r="N88"/>
      <c r="O88">
        <v>51.06</v>
      </c>
      <c r="P88">
        <v>0.62</v>
      </c>
      <c r="Q88">
        <v>3.16</v>
      </c>
      <c r="R88">
        <v>6.18</v>
      </c>
      <c r="S88">
        <v>0.12</v>
      </c>
      <c r="T88">
        <v>15.78</v>
      </c>
      <c r="U88">
        <v>20.82</v>
      </c>
      <c r="V88">
        <v>0.27</v>
      </c>
      <c r="W88"/>
      <c r="X88">
        <v>0.01</v>
      </c>
      <c r="Y88"/>
      <c r="Z88">
        <v>0.1938</v>
      </c>
      <c r="AA88">
        <v>1223.1500000000001</v>
      </c>
      <c r="AB88" s="4">
        <f t="shared" si="1"/>
        <v>1.9379999999999999</v>
      </c>
    </row>
    <row r="89" spans="1:33" s="4" customFormat="1" x14ac:dyDescent="0.3">
      <c r="A89" t="s">
        <v>757</v>
      </c>
      <c r="B89">
        <v>64.58</v>
      </c>
      <c r="C89">
        <v>0.68</v>
      </c>
      <c r="D89">
        <v>16.98</v>
      </c>
      <c r="E89">
        <v>3.6287980000000002</v>
      </c>
      <c r="F89">
        <v>0.06</v>
      </c>
      <c r="G89">
        <v>1.65</v>
      </c>
      <c r="H89">
        <v>4.25</v>
      </c>
      <c r="I89">
        <v>4.6399999999999997</v>
      </c>
      <c r="J89">
        <v>2.2599999999999998</v>
      </c>
      <c r="K89">
        <v>0.03</v>
      </c>
      <c r="L89"/>
      <c r="M89">
        <v>2.5299999999999998</v>
      </c>
      <c r="N89"/>
      <c r="O89">
        <v>51.51</v>
      </c>
      <c r="P89">
        <v>0.7</v>
      </c>
      <c r="Q89">
        <v>2.76</v>
      </c>
      <c r="R89">
        <v>7.5</v>
      </c>
      <c r="S89">
        <v>0.2</v>
      </c>
      <c r="T89">
        <v>15.73</v>
      </c>
      <c r="U89">
        <v>20.49</v>
      </c>
      <c r="V89">
        <v>0.28999999999999998</v>
      </c>
      <c r="W89"/>
      <c r="X89">
        <v>0.03</v>
      </c>
      <c r="Y89"/>
      <c r="Z89">
        <v>5.4800000000000001E-2</v>
      </c>
      <c r="AA89">
        <v>1273.1500000000001</v>
      </c>
      <c r="AB89" s="4">
        <f t="shared" si="1"/>
        <v>0.54800000000000004</v>
      </c>
    </row>
    <row r="90" spans="1:33" s="4" customFormat="1" x14ac:dyDescent="0.3">
      <c r="A90" t="s">
        <v>628</v>
      </c>
      <c r="B90">
        <v>60.8</v>
      </c>
      <c r="C90">
        <v>0.65</v>
      </c>
      <c r="D90">
        <v>17.010000000000002</v>
      </c>
      <c r="E90">
        <v>3.2528260000000002</v>
      </c>
      <c r="F90">
        <v>0.05</v>
      </c>
      <c r="G90">
        <v>2.42</v>
      </c>
      <c r="H90">
        <v>5.03</v>
      </c>
      <c r="I90">
        <v>4.22</v>
      </c>
      <c r="J90">
        <v>1.79</v>
      </c>
      <c r="K90">
        <v>0.04</v>
      </c>
      <c r="L90"/>
      <c r="M90">
        <v>4.87</v>
      </c>
      <c r="N90"/>
      <c r="O90">
        <v>51.43</v>
      </c>
      <c r="P90">
        <v>0.66</v>
      </c>
      <c r="Q90">
        <v>3.03</v>
      </c>
      <c r="R90">
        <v>6.76</v>
      </c>
      <c r="S90">
        <v>0.15</v>
      </c>
      <c r="T90">
        <v>15.98</v>
      </c>
      <c r="U90">
        <v>20.98</v>
      </c>
      <c r="V90">
        <v>0.28999999999999998</v>
      </c>
      <c r="W90"/>
      <c r="X90">
        <v>0.06</v>
      </c>
      <c r="Y90"/>
      <c r="Z90">
        <v>0.17100000000000001</v>
      </c>
      <c r="AA90">
        <v>1248.1500000000001</v>
      </c>
      <c r="AB90" s="4">
        <f t="shared" si="1"/>
        <v>1.7100000000000002</v>
      </c>
    </row>
    <row r="91" spans="1:33" s="4" customFormat="1" x14ac:dyDescent="0.3">
      <c r="A91" t="s">
        <v>629</v>
      </c>
      <c r="B91">
        <v>60.17</v>
      </c>
      <c r="C91">
        <v>0.64</v>
      </c>
      <c r="D91">
        <v>16.68</v>
      </c>
      <c r="E91">
        <v>3.4847700000000001</v>
      </c>
      <c r="F91">
        <v>0.09</v>
      </c>
      <c r="G91">
        <v>2.14</v>
      </c>
      <c r="H91">
        <v>4.6399999999999997</v>
      </c>
      <c r="I91">
        <v>4.28</v>
      </c>
      <c r="J91">
        <v>1.8</v>
      </c>
      <c r="K91">
        <v>0.02</v>
      </c>
      <c r="L91"/>
      <c r="M91">
        <v>5.24</v>
      </c>
      <c r="N91"/>
      <c r="O91">
        <v>53.32</v>
      </c>
      <c r="P91">
        <v>0.48</v>
      </c>
      <c r="Q91">
        <v>2.25</v>
      </c>
      <c r="R91">
        <v>5.92</v>
      </c>
      <c r="S91">
        <v>0.15</v>
      </c>
      <c r="T91">
        <v>16.91</v>
      </c>
      <c r="U91">
        <v>20.73</v>
      </c>
      <c r="V91">
        <v>0.28000000000000003</v>
      </c>
      <c r="W91"/>
      <c r="X91">
        <v>0.12</v>
      </c>
      <c r="Y91"/>
      <c r="Z91">
        <v>0.2</v>
      </c>
      <c r="AA91">
        <v>1253.1500000000001</v>
      </c>
      <c r="AB91" s="4">
        <f t="shared" si="1"/>
        <v>2</v>
      </c>
    </row>
    <row r="92" spans="1:33" s="4" customFormat="1" x14ac:dyDescent="0.3">
      <c r="A92" t="s">
        <v>630</v>
      </c>
      <c r="B92">
        <v>60.22</v>
      </c>
      <c r="C92">
        <v>0.64</v>
      </c>
      <c r="D92">
        <v>16.440000000000001</v>
      </c>
      <c r="E92">
        <v>3.4227259999999999</v>
      </c>
      <c r="F92">
        <v>0.04</v>
      </c>
      <c r="G92">
        <v>2.0499999999999998</v>
      </c>
      <c r="H92">
        <v>4.62</v>
      </c>
      <c r="I92">
        <v>4.12</v>
      </c>
      <c r="J92">
        <v>1.79</v>
      </c>
      <c r="K92">
        <v>0.03</v>
      </c>
      <c r="L92"/>
      <c r="M92">
        <v>5.8</v>
      </c>
      <c r="N92"/>
      <c r="O92">
        <v>51.99</v>
      </c>
      <c r="P92">
        <v>0.61</v>
      </c>
      <c r="Q92">
        <v>2.81</v>
      </c>
      <c r="R92">
        <v>6.57</v>
      </c>
      <c r="S92">
        <v>0.14000000000000001</v>
      </c>
      <c r="T92">
        <v>16.350000000000001</v>
      </c>
      <c r="U92">
        <v>20.260000000000002</v>
      </c>
      <c r="V92">
        <v>0.28000000000000003</v>
      </c>
      <c r="W92"/>
      <c r="X92">
        <v>0.21</v>
      </c>
      <c r="Y92"/>
      <c r="Z92">
        <v>0.22800000000000001</v>
      </c>
      <c r="AA92">
        <v>1203.1500000000001</v>
      </c>
      <c r="AB92" s="4">
        <f t="shared" si="1"/>
        <v>2.2800000000000002</v>
      </c>
      <c r="AC92" s="10"/>
      <c r="AD92" s="11"/>
      <c r="AE92" s="9"/>
      <c r="AF92" s="9"/>
      <c r="AG92" s="12"/>
    </row>
    <row r="93" spans="1:33" s="4" customFormat="1" x14ac:dyDescent="0.3">
      <c r="A93" t="s">
        <v>631</v>
      </c>
      <c r="B93">
        <v>59.12</v>
      </c>
      <c r="C93">
        <v>0.74</v>
      </c>
      <c r="D93">
        <v>17.260000000000002</v>
      </c>
      <c r="E93">
        <v>3.3218040000000002</v>
      </c>
      <c r="F93">
        <v>0.06</v>
      </c>
      <c r="G93">
        <v>2.06</v>
      </c>
      <c r="H93">
        <v>4.34</v>
      </c>
      <c r="I93">
        <v>4.6399999999999997</v>
      </c>
      <c r="J93">
        <v>1.91</v>
      </c>
      <c r="K93"/>
      <c r="L93"/>
      <c r="M93">
        <v>4.53</v>
      </c>
      <c r="N93"/>
      <c r="O93">
        <v>51.49</v>
      </c>
      <c r="P93">
        <v>0.6</v>
      </c>
      <c r="Q93">
        <v>2.57</v>
      </c>
      <c r="R93">
        <v>6.98</v>
      </c>
      <c r="S93">
        <v>0.22</v>
      </c>
      <c r="T93">
        <v>16.77</v>
      </c>
      <c r="U93">
        <v>19.420000000000002</v>
      </c>
      <c r="V93">
        <v>0.25</v>
      </c>
      <c r="W93"/>
      <c r="X93">
        <v>0.24</v>
      </c>
      <c r="Y93"/>
      <c r="Z93">
        <v>0.151</v>
      </c>
      <c r="AA93">
        <v>1248.1500000000001</v>
      </c>
      <c r="AB93" s="4">
        <f t="shared" si="1"/>
        <v>1.51</v>
      </c>
    </row>
    <row r="94" spans="1:33" s="4" customFormat="1" x14ac:dyDescent="0.3">
      <c r="A94" t="s">
        <v>71</v>
      </c>
      <c r="B94">
        <v>62.35</v>
      </c>
      <c r="C94">
        <v>0.73</v>
      </c>
      <c r="D94">
        <v>16.059999999999999</v>
      </c>
      <c r="E94">
        <v>3.6407820000000002</v>
      </c>
      <c r="F94">
        <v>0.11</v>
      </c>
      <c r="G94">
        <v>1.65</v>
      </c>
      <c r="H94">
        <v>4.22</v>
      </c>
      <c r="I94">
        <v>4.24</v>
      </c>
      <c r="J94">
        <v>2.23</v>
      </c>
      <c r="K94">
        <v>0.04</v>
      </c>
      <c r="L94"/>
      <c r="M94">
        <v>3.91</v>
      </c>
      <c r="N94"/>
      <c r="O94">
        <v>51.31</v>
      </c>
      <c r="P94">
        <v>0.48</v>
      </c>
      <c r="Q94">
        <v>2.44</v>
      </c>
      <c r="R94">
        <v>6.48</v>
      </c>
      <c r="S94">
        <v>0.17</v>
      </c>
      <c r="T94">
        <v>16.010000000000002</v>
      </c>
      <c r="U94">
        <v>20.97</v>
      </c>
      <c r="V94">
        <v>0.28000000000000003</v>
      </c>
      <c r="W94"/>
      <c r="X94">
        <v>0.33</v>
      </c>
      <c r="Y94"/>
      <c r="Z94">
        <v>0.1172</v>
      </c>
      <c r="AA94">
        <v>1273.1500000000001</v>
      </c>
      <c r="AB94" s="4">
        <f t="shared" si="1"/>
        <v>1.1719999999999999</v>
      </c>
    </row>
    <row r="95" spans="1:33" s="4" customFormat="1" x14ac:dyDescent="0.3">
      <c r="A95" t="s">
        <v>758</v>
      </c>
      <c r="B95">
        <v>49.95</v>
      </c>
      <c r="C95">
        <v>3.07</v>
      </c>
      <c r="D95">
        <v>15.19</v>
      </c>
      <c r="E95">
        <v>11.27</v>
      </c>
      <c r="F95"/>
      <c r="G95">
        <v>5.8</v>
      </c>
      <c r="H95">
        <v>11.12</v>
      </c>
      <c r="I95">
        <v>2.7</v>
      </c>
      <c r="J95">
        <v>0.31</v>
      </c>
      <c r="K95"/>
      <c r="L95"/>
      <c r="M95">
        <v>0.8</v>
      </c>
      <c r="N95"/>
      <c r="O95">
        <v>52.68</v>
      </c>
      <c r="P95">
        <v>1.06</v>
      </c>
      <c r="Q95">
        <v>2.54</v>
      </c>
      <c r="R95">
        <v>7.52</v>
      </c>
      <c r="S95"/>
      <c r="T95">
        <v>17.3</v>
      </c>
      <c r="U95">
        <v>19.440000000000001</v>
      </c>
      <c r="V95">
        <v>0.26</v>
      </c>
      <c r="W95">
        <v>0.03</v>
      </c>
      <c r="X95"/>
      <c r="Y95"/>
      <c r="Z95">
        <v>0.2</v>
      </c>
      <c r="AA95">
        <v>1398.15</v>
      </c>
      <c r="AB95" s="4">
        <f t="shared" si="1"/>
        <v>2</v>
      </c>
    </row>
    <row r="96" spans="1:33" s="4" customFormat="1" x14ac:dyDescent="0.3">
      <c r="A96" t="s">
        <v>632</v>
      </c>
      <c r="B96">
        <v>49.95</v>
      </c>
      <c r="C96">
        <v>3.72</v>
      </c>
      <c r="D96">
        <v>14.59</v>
      </c>
      <c r="E96">
        <v>12.78</v>
      </c>
      <c r="F96"/>
      <c r="G96">
        <v>5.14</v>
      </c>
      <c r="H96">
        <v>10.16</v>
      </c>
      <c r="I96">
        <v>2.95</v>
      </c>
      <c r="J96">
        <v>0.38</v>
      </c>
      <c r="K96"/>
      <c r="L96"/>
      <c r="M96">
        <v>0.6</v>
      </c>
      <c r="N96"/>
      <c r="O96">
        <v>51.48</v>
      </c>
      <c r="P96">
        <v>1.75</v>
      </c>
      <c r="Q96">
        <v>4.37</v>
      </c>
      <c r="R96">
        <v>10.4</v>
      </c>
      <c r="S96"/>
      <c r="T96">
        <v>14.44</v>
      </c>
      <c r="U96">
        <v>18.18</v>
      </c>
      <c r="V96">
        <v>0.4</v>
      </c>
      <c r="W96">
        <v>0.05</v>
      </c>
      <c r="X96"/>
      <c r="Y96"/>
      <c r="Z96">
        <v>0.2</v>
      </c>
      <c r="AA96">
        <v>1373.15</v>
      </c>
      <c r="AB96" s="4">
        <f t="shared" si="1"/>
        <v>2</v>
      </c>
    </row>
    <row r="97" spans="1:28" s="4" customFormat="1" x14ac:dyDescent="0.3">
      <c r="A97" t="s">
        <v>72</v>
      </c>
      <c r="B97">
        <v>48.79</v>
      </c>
      <c r="C97">
        <v>3.7</v>
      </c>
      <c r="D97">
        <v>13.84</v>
      </c>
      <c r="E97">
        <v>14.08</v>
      </c>
      <c r="F97"/>
      <c r="G97">
        <v>4.93</v>
      </c>
      <c r="H97">
        <v>10.01</v>
      </c>
      <c r="I97">
        <v>2.97</v>
      </c>
      <c r="J97">
        <v>0.35</v>
      </c>
      <c r="K97"/>
      <c r="L97"/>
      <c r="M97">
        <v>1.9</v>
      </c>
      <c r="N97"/>
      <c r="O97">
        <v>51.74</v>
      </c>
      <c r="P97">
        <v>1.47</v>
      </c>
      <c r="Q97">
        <v>2.99</v>
      </c>
      <c r="R97">
        <v>10.85</v>
      </c>
      <c r="S97"/>
      <c r="T97">
        <v>15.17</v>
      </c>
      <c r="U97">
        <v>18.63</v>
      </c>
      <c r="V97">
        <v>0.25</v>
      </c>
      <c r="W97">
        <v>0.01</v>
      </c>
      <c r="X97"/>
      <c r="Y97"/>
      <c r="Z97">
        <v>0.2</v>
      </c>
      <c r="AA97">
        <v>1373.15</v>
      </c>
      <c r="AB97" s="4">
        <f t="shared" si="1"/>
        <v>2</v>
      </c>
    </row>
    <row r="98" spans="1:28" s="4" customFormat="1" x14ac:dyDescent="0.3">
      <c r="A98" t="s">
        <v>73</v>
      </c>
      <c r="B98">
        <v>48</v>
      </c>
      <c r="C98">
        <v>0.8</v>
      </c>
      <c r="D98">
        <v>16.5</v>
      </c>
      <c r="E98">
        <v>7.7</v>
      </c>
      <c r="F98"/>
      <c r="G98">
        <v>12.5</v>
      </c>
      <c r="H98">
        <v>11.7</v>
      </c>
      <c r="I98">
        <v>2.6</v>
      </c>
      <c r="J98"/>
      <c r="K98">
        <v>0.2</v>
      </c>
      <c r="L98"/>
      <c r="M98"/>
      <c r="N98"/>
      <c r="O98">
        <v>51.12</v>
      </c>
      <c r="P98">
        <v>0.1</v>
      </c>
      <c r="Q98">
        <v>8.07</v>
      </c>
      <c r="R98">
        <v>3.57</v>
      </c>
      <c r="S98"/>
      <c r="T98">
        <v>17.95</v>
      </c>
      <c r="U98">
        <v>17.260000000000002</v>
      </c>
      <c r="V98">
        <v>0.77</v>
      </c>
      <c r="W98"/>
      <c r="X98">
        <v>1.1599999999999999</v>
      </c>
      <c r="Y98"/>
      <c r="Z98">
        <v>1.5</v>
      </c>
      <c r="AA98">
        <v>1598.15</v>
      </c>
      <c r="AB98" s="4">
        <f t="shared" si="1"/>
        <v>15</v>
      </c>
    </row>
    <row r="99" spans="1:28" s="4" customFormat="1" x14ac:dyDescent="0.3">
      <c r="A99" t="s">
        <v>74</v>
      </c>
      <c r="B99">
        <v>48.3</v>
      </c>
      <c r="C99">
        <v>0.4</v>
      </c>
      <c r="D99">
        <v>15.4</v>
      </c>
      <c r="E99">
        <v>8</v>
      </c>
      <c r="F99"/>
      <c r="G99">
        <v>14</v>
      </c>
      <c r="H99">
        <v>12.1</v>
      </c>
      <c r="I99">
        <v>1.5</v>
      </c>
      <c r="J99"/>
      <c r="K99">
        <v>0.3</v>
      </c>
      <c r="L99"/>
      <c r="M99"/>
      <c r="N99"/>
      <c r="O99">
        <v>51.58</v>
      </c>
      <c r="P99"/>
      <c r="Q99">
        <v>7.28</v>
      </c>
      <c r="R99">
        <v>3.75</v>
      </c>
      <c r="S99"/>
      <c r="T99">
        <v>19.55</v>
      </c>
      <c r="U99">
        <v>15.94</v>
      </c>
      <c r="V99">
        <v>0.7</v>
      </c>
      <c r="W99"/>
      <c r="X99">
        <v>1.2</v>
      </c>
      <c r="Y99"/>
      <c r="Z99">
        <v>1.5</v>
      </c>
      <c r="AA99">
        <v>1623.15</v>
      </c>
      <c r="AB99" s="4">
        <f t="shared" si="1"/>
        <v>15</v>
      </c>
    </row>
    <row r="100" spans="1:28" s="4" customFormat="1" x14ac:dyDescent="0.3">
      <c r="A100" t="s">
        <v>75</v>
      </c>
      <c r="B100">
        <v>49.9</v>
      </c>
      <c r="C100">
        <v>0.5</v>
      </c>
      <c r="D100">
        <v>17.100000000000001</v>
      </c>
      <c r="E100">
        <v>6.9</v>
      </c>
      <c r="F100"/>
      <c r="G100">
        <v>10.6</v>
      </c>
      <c r="H100">
        <v>13</v>
      </c>
      <c r="I100">
        <v>1.8</v>
      </c>
      <c r="J100"/>
      <c r="K100">
        <v>0.2</v>
      </c>
      <c r="L100"/>
      <c r="M100"/>
      <c r="N100"/>
      <c r="O100">
        <v>52.16</v>
      </c>
      <c r="P100">
        <v>0.37</v>
      </c>
      <c r="Q100">
        <v>6.3</v>
      </c>
      <c r="R100">
        <v>3.2</v>
      </c>
      <c r="S100"/>
      <c r="T100">
        <v>16.739999999999998</v>
      </c>
      <c r="U100">
        <v>19.100000000000001</v>
      </c>
      <c r="V100">
        <v>1.25</v>
      </c>
      <c r="W100"/>
      <c r="X100">
        <v>0.88</v>
      </c>
      <c r="Y100"/>
      <c r="Z100">
        <v>0.75</v>
      </c>
      <c r="AA100">
        <v>1523.15</v>
      </c>
      <c r="AB100" s="4">
        <f t="shared" si="1"/>
        <v>7.5</v>
      </c>
    </row>
    <row r="101" spans="1:28" s="4" customFormat="1" x14ac:dyDescent="0.3">
      <c r="A101" t="s">
        <v>76</v>
      </c>
      <c r="B101">
        <v>49.2</v>
      </c>
      <c r="C101">
        <v>0.6</v>
      </c>
      <c r="D101">
        <v>17.7</v>
      </c>
      <c r="E101">
        <v>6.9</v>
      </c>
      <c r="F101"/>
      <c r="G101">
        <v>10.6</v>
      </c>
      <c r="H101">
        <v>12.5</v>
      </c>
      <c r="I101">
        <v>2.5</v>
      </c>
      <c r="J101"/>
      <c r="K101">
        <v>0.2</v>
      </c>
      <c r="L101"/>
      <c r="M101"/>
      <c r="N101"/>
      <c r="O101">
        <v>51.36</v>
      </c>
      <c r="P101">
        <v>0.3</v>
      </c>
      <c r="Q101">
        <v>7.1</v>
      </c>
      <c r="R101">
        <v>3.5</v>
      </c>
      <c r="S101"/>
      <c r="T101">
        <v>16.399999999999999</v>
      </c>
      <c r="U101">
        <v>19.600000000000001</v>
      </c>
      <c r="V101">
        <v>0.9</v>
      </c>
      <c r="W101"/>
      <c r="X101">
        <v>0.84</v>
      </c>
      <c r="Y101"/>
      <c r="Z101">
        <v>1</v>
      </c>
      <c r="AA101">
        <v>1533.15</v>
      </c>
      <c r="AB101" s="4">
        <f t="shared" si="1"/>
        <v>10</v>
      </c>
    </row>
    <row r="102" spans="1:28" s="4" customFormat="1" x14ac:dyDescent="0.3">
      <c r="A102" t="s">
        <v>77</v>
      </c>
      <c r="B102">
        <v>49.5</v>
      </c>
      <c r="C102">
        <v>0.5</v>
      </c>
      <c r="D102">
        <v>16.100000000000001</v>
      </c>
      <c r="E102">
        <v>7.2</v>
      </c>
      <c r="F102"/>
      <c r="G102">
        <v>12.2</v>
      </c>
      <c r="H102">
        <v>12.7</v>
      </c>
      <c r="I102">
        <v>1.6</v>
      </c>
      <c r="J102"/>
      <c r="K102">
        <v>0.2</v>
      </c>
      <c r="L102"/>
      <c r="M102"/>
      <c r="N102"/>
      <c r="O102">
        <v>51.82</v>
      </c>
      <c r="P102"/>
      <c r="Q102">
        <v>6.36</v>
      </c>
      <c r="R102">
        <v>3.52</v>
      </c>
      <c r="S102"/>
      <c r="T102">
        <v>18.8</v>
      </c>
      <c r="U102">
        <v>17.75</v>
      </c>
      <c r="V102">
        <v>0.4</v>
      </c>
      <c r="W102"/>
      <c r="X102">
        <v>1.35</v>
      </c>
      <c r="Y102"/>
      <c r="Z102">
        <v>1</v>
      </c>
      <c r="AA102">
        <v>1563.15</v>
      </c>
      <c r="AB102" s="4">
        <f t="shared" si="1"/>
        <v>10</v>
      </c>
    </row>
    <row r="103" spans="1:28" s="4" customFormat="1" x14ac:dyDescent="0.3">
      <c r="A103" t="s">
        <v>78</v>
      </c>
      <c r="B103">
        <v>49.6</v>
      </c>
      <c r="C103">
        <v>0.7</v>
      </c>
      <c r="D103">
        <v>16.100000000000001</v>
      </c>
      <c r="E103">
        <v>7.2</v>
      </c>
      <c r="F103"/>
      <c r="G103">
        <v>11.3</v>
      </c>
      <c r="H103">
        <v>12.7</v>
      </c>
      <c r="I103">
        <v>2.1</v>
      </c>
      <c r="J103"/>
      <c r="K103">
        <v>0.3</v>
      </c>
      <c r="L103"/>
      <c r="M103"/>
      <c r="N103"/>
      <c r="O103">
        <v>51.93</v>
      </c>
      <c r="P103"/>
      <c r="Q103">
        <v>5.97</v>
      </c>
      <c r="R103">
        <v>3.54</v>
      </c>
      <c r="S103"/>
      <c r="T103">
        <v>18</v>
      </c>
      <c r="U103">
        <v>18.54</v>
      </c>
      <c r="V103">
        <v>0.42</v>
      </c>
      <c r="W103"/>
      <c r="X103">
        <v>1.6</v>
      </c>
      <c r="Y103"/>
      <c r="Z103">
        <v>1</v>
      </c>
      <c r="AA103">
        <v>1558.15</v>
      </c>
      <c r="AB103" s="4">
        <f t="shared" si="1"/>
        <v>10</v>
      </c>
    </row>
    <row r="104" spans="1:28" s="4" customFormat="1" x14ac:dyDescent="0.3">
      <c r="A104" t="s">
        <v>79</v>
      </c>
      <c r="B104">
        <v>50.4</v>
      </c>
      <c r="C104">
        <v>0.6</v>
      </c>
      <c r="D104">
        <v>16.2</v>
      </c>
      <c r="E104">
        <v>6.6</v>
      </c>
      <c r="F104"/>
      <c r="G104">
        <v>10.7</v>
      </c>
      <c r="H104">
        <v>13.2</v>
      </c>
      <c r="I104">
        <v>2.1</v>
      </c>
      <c r="J104"/>
      <c r="K104">
        <v>0.2</v>
      </c>
      <c r="L104"/>
      <c r="M104"/>
      <c r="N104"/>
      <c r="O104">
        <v>51.9</v>
      </c>
      <c r="P104">
        <v>0.3</v>
      </c>
      <c r="Q104">
        <v>6.11</v>
      </c>
      <c r="R104">
        <v>3.24</v>
      </c>
      <c r="S104"/>
      <c r="T104">
        <v>16.95</v>
      </c>
      <c r="U104">
        <v>19.600000000000001</v>
      </c>
      <c r="V104">
        <v>0.7</v>
      </c>
      <c r="W104"/>
      <c r="X104">
        <v>1.2</v>
      </c>
      <c r="Y104"/>
      <c r="Z104">
        <v>0.75</v>
      </c>
      <c r="AA104">
        <v>1533.15</v>
      </c>
      <c r="AB104" s="4">
        <f t="shared" si="1"/>
        <v>7.5</v>
      </c>
    </row>
    <row r="105" spans="1:28" s="4" customFormat="1" x14ac:dyDescent="0.3">
      <c r="A105" t="s">
        <v>80</v>
      </c>
      <c r="B105">
        <v>50</v>
      </c>
      <c r="C105">
        <v>0.5</v>
      </c>
      <c r="D105">
        <v>14.7</v>
      </c>
      <c r="E105">
        <v>7.5</v>
      </c>
      <c r="F105"/>
      <c r="G105">
        <v>12.2</v>
      </c>
      <c r="H105">
        <v>13</v>
      </c>
      <c r="I105">
        <v>1.8</v>
      </c>
      <c r="J105"/>
      <c r="K105">
        <v>0.3</v>
      </c>
      <c r="L105"/>
      <c r="M105"/>
      <c r="N105"/>
      <c r="O105">
        <v>52.11</v>
      </c>
      <c r="P105"/>
      <c r="Q105">
        <v>5.63</v>
      </c>
      <c r="R105">
        <v>3.69</v>
      </c>
      <c r="S105"/>
      <c r="T105">
        <v>18.88</v>
      </c>
      <c r="U105">
        <v>17.77</v>
      </c>
      <c r="V105">
        <v>0.31</v>
      </c>
      <c r="W105"/>
      <c r="X105">
        <v>1.61</v>
      </c>
      <c r="Y105"/>
      <c r="Z105">
        <v>1</v>
      </c>
      <c r="AA105">
        <v>1573.15</v>
      </c>
      <c r="AB105" s="4">
        <f t="shared" si="1"/>
        <v>10</v>
      </c>
    </row>
    <row r="106" spans="1:28" s="4" customFormat="1" x14ac:dyDescent="0.3">
      <c r="A106" t="s">
        <v>81</v>
      </c>
      <c r="B106">
        <v>49.88</v>
      </c>
      <c r="C106">
        <v>1</v>
      </c>
      <c r="D106">
        <v>17.39</v>
      </c>
      <c r="E106">
        <v>6</v>
      </c>
      <c r="F106">
        <v>0.25</v>
      </c>
      <c r="G106">
        <v>5.3</v>
      </c>
      <c r="H106">
        <v>11.2</v>
      </c>
      <c r="I106">
        <v>2.5</v>
      </c>
      <c r="J106">
        <v>6</v>
      </c>
      <c r="K106">
        <v>0</v>
      </c>
      <c r="L106">
        <v>0.49</v>
      </c>
      <c r="M106"/>
      <c r="N106"/>
      <c r="O106">
        <v>48.52</v>
      </c>
      <c r="P106">
        <v>0.66</v>
      </c>
      <c r="Q106">
        <v>6.93</v>
      </c>
      <c r="R106">
        <v>5.54</v>
      </c>
      <c r="S106">
        <v>0.08</v>
      </c>
      <c r="T106">
        <v>14.58</v>
      </c>
      <c r="U106">
        <v>23.26</v>
      </c>
      <c r="V106">
        <v>0.22</v>
      </c>
      <c r="W106">
        <v>0</v>
      </c>
      <c r="X106">
        <v>0</v>
      </c>
      <c r="Y106"/>
      <c r="Z106">
        <v>1E-4</v>
      </c>
      <c r="AA106">
        <v>1433.15</v>
      </c>
      <c r="AB106" s="4">
        <f t="shared" si="1"/>
        <v>1E-3</v>
      </c>
    </row>
    <row r="107" spans="1:28" s="4" customFormat="1" x14ac:dyDescent="0.3">
      <c r="A107" t="s">
        <v>81</v>
      </c>
      <c r="B107">
        <v>49.31</v>
      </c>
      <c r="C107">
        <v>0.82</v>
      </c>
      <c r="D107">
        <v>16.5</v>
      </c>
      <c r="E107">
        <v>8.1999999999999993</v>
      </c>
      <c r="F107">
        <v>0.26</v>
      </c>
      <c r="G107">
        <v>7.1</v>
      </c>
      <c r="H107">
        <v>9.5</v>
      </c>
      <c r="I107">
        <v>2.1</v>
      </c>
      <c r="J107">
        <v>5.7</v>
      </c>
      <c r="K107">
        <v>0</v>
      </c>
      <c r="L107">
        <v>0.49</v>
      </c>
      <c r="M107"/>
      <c r="N107"/>
      <c r="O107">
        <v>48.63</v>
      </c>
      <c r="P107">
        <v>0.62</v>
      </c>
      <c r="Q107">
        <v>8.02</v>
      </c>
      <c r="R107">
        <v>5.61</v>
      </c>
      <c r="S107">
        <v>0.15</v>
      </c>
      <c r="T107">
        <v>14.19</v>
      </c>
      <c r="U107">
        <v>22.59</v>
      </c>
      <c r="V107">
        <v>0.42</v>
      </c>
      <c r="W107">
        <v>0</v>
      </c>
      <c r="X107">
        <v>0</v>
      </c>
      <c r="Y107"/>
      <c r="Z107">
        <v>0.1</v>
      </c>
      <c r="AA107">
        <v>1493.15</v>
      </c>
      <c r="AB107" s="4">
        <f t="shared" si="1"/>
        <v>1</v>
      </c>
    </row>
    <row r="108" spans="1:28" s="4" customFormat="1" x14ac:dyDescent="0.3">
      <c r="A108" t="s">
        <v>81</v>
      </c>
      <c r="B108">
        <v>49.42</v>
      </c>
      <c r="C108">
        <v>0.79</v>
      </c>
      <c r="D108">
        <v>17.91</v>
      </c>
      <c r="E108">
        <v>8.1</v>
      </c>
      <c r="F108">
        <v>0.2</v>
      </c>
      <c r="G108">
        <v>6.3</v>
      </c>
      <c r="H108">
        <v>7.8</v>
      </c>
      <c r="I108">
        <v>2.4</v>
      </c>
      <c r="J108">
        <v>6.6</v>
      </c>
      <c r="K108">
        <v>0</v>
      </c>
      <c r="L108">
        <v>0.46</v>
      </c>
      <c r="M108"/>
      <c r="N108"/>
      <c r="O108">
        <v>48.52</v>
      </c>
      <c r="P108">
        <v>0.61</v>
      </c>
      <c r="Q108">
        <v>6.69</v>
      </c>
      <c r="R108">
        <v>5.73</v>
      </c>
      <c r="S108">
        <v>0.11</v>
      </c>
      <c r="T108">
        <v>14.36</v>
      </c>
      <c r="U108">
        <v>22.45</v>
      </c>
      <c r="V108">
        <v>0.43</v>
      </c>
      <c r="W108">
        <v>0</v>
      </c>
      <c r="X108">
        <v>0</v>
      </c>
      <c r="Y108"/>
      <c r="Z108">
        <v>0.1</v>
      </c>
      <c r="AA108">
        <v>1493.15</v>
      </c>
      <c r="AB108" s="4">
        <f t="shared" si="1"/>
        <v>1</v>
      </c>
    </row>
    <row r="109" spans="1:28" s="4" customFormat="1" x14ac:dyDescent="0.3">
      <c r="A109" t="s">
        <v>759</v>
      </c>
      <c r="B109">
        <v>50.6</v>
      </c>
      <c r="C109">
        <v>1.1200000000000001</v>
      </c>
      <c r="D109">
        <v>8.8000000000000007</v>
      </c>
      <c r="E109">
        <v>19.399999999999999</v>
      </c>
      <c r="F109">
        <v>0.46</v>
      </c>
      <c r="G109">
        <v>6.15</v>
      </c>
      <c r="H109">
        <v>10.6</v>
      </c>
      <c r="I109">
        <v>1.03</v>
      </c>
      <c r="J109">
        <v>0.18</v>
      </c>
      <c r="K109">
        <v>0.09</v>
      </c>
      <c r="L109">
        <v>0.97</v>
      </c>
      <c r="M109"/>
      <c r="N109"/>
      <c r="O109">
        <v>52.8</v>
      </c>
      <c r="P109">
        <v>0.15</v>
      </c>
      <c r="Q109">
        <v>0.68</v>
      </c>
      <c r="R109">
        <v>19.5</v>
      </c>
      <c r="S109">
        <v>0.59</v>
      </c>
      <c r="T109">
        <v>21.7</v>
      </c>
      <c r="U109">
        <v>3.84</v>
      </c>
      <c r="V109">
        <v>0.04</v>
      </c>
      <c r="W109"/>
      <c r="X109">
        <v>0.35</v>
      </c>
      <c r="Y109"/>
      <c r="Z109">
        <v>1E-4</v>
      </c>
      <c r="AA109">
        <v>1373.15</v>
      </c>
      <c r="AB109" s="4">
        <f t="shared" si="1"/>
        <v>1E-3</v>
      </c>
    </row>
    <row r="110" spans="1:28" s="4" customFormat="1" x14ac:dyDescent="0.3">
      <c r="A110" t="s">
        <v>760</v>
      </c>
      <c r="B110">
        <v>51.1</v>
      </c>
      <c r="C110">
        <v>1.32</v>
      </c>
      <c r="D110">
        <v>10.8</v>
      </c>
      <c r="E110">
        <v>18.2</v>
      </c>
      <c r="F110">
        <v>0.41</v>
      </c>
      <c r="G110">
        <v>3.83</v>
      </c>
      <c r="H110">
        <v>10.3</v>
      </c>
      <c r="I110">
        <v>1.45</v>
      </c>
      <c r="J110">
        <v>0.22</v>
      </c>
      <c r="K110">
        <v>0.05</v>
      </c>
      <c r="L110">
        <v>0.83</v>
      </c>
      <c r="M110"/>
      <c r="N110"/>
      <c r="O110">
        <v>52</v>
      </c>
      <c r="P110">
        <v>0.17</v>
      </c>
      <c r="Q110">
        <v>1.1200000000000001</v>
      </c>
      <c r="R110">
        <v>22.3</v>
      </c>
      <c r="S110">
        <v>0.61</v>
      </c>
      <c r="T110">
        <v>17.899999999999999</v>
      </c>
      <c r="U110">
        <v>5.82</v>
      </c>
      <c r="V110">
        <v>0.02</v>
      </c>
      <c r="W110"/>
      <c r="X110">
        <v>0.18</v>
      </c>
      <c r="Y110"/>
      <c r="Z110">
        <v>0.2</v>
      </c>
      <c r="AA110">
        <v>1233.1500000000001</v>
      </c>
      <c r="AB110" s="4">
        <f t="shared" si="1"/>
        <v>2</v>
      </c>
    </row>
    <row r="111" spans="1:28" s="4" customFormat="1" x14ac:dyDescent="0.3">
      <c r="A111" t="s">
        <v>761</v>
      </c>
      <c r="B111">
        <v>51.474800000000002</v>
      </c>
      <c r="C111">
        <v>1.0374000000000001</v>
      </c>
      <c r="D111">
        <v>8.28932</v>
      </c>
      <c r="E111">
        <v>18.870799999999999</v>
      </c>
      <c r="F111">
        <v>0.66195999999999999</v>
      </c>
      <c r="G111">
        <v>5.3845999999999998</v>
      </c>
      <c r="H111">
        <v>11.164400000000001</v>
      </c>
      <c r="I111">
        <v>0.86943999999999999</v>
      </c>
      <c r="J111">
        <v>0.1482</v>
      </c>
      <c r="K111">
        <v>5.9279999999999999E-2</v>
      </c>
      <c r="L111">
        <v>0.83979999999999999</v>
      </c>
      <c r="M111"/>
      <c r="N111"/>
      <c r="O111">
        <v>52.7</v>
      </c>
      <c r="P111">
        <v>0.13</v>
      </c>
      <c r="Q111">
        <v>0.64</v>
      </c>
      <c r="R111">
        <v>18.600000000000001</v>
      </c>
      <c r="S111">
        <v>0.85</v>
      </c>
      <c r="T111">
        <v>19.3</v>
      </c>
      <c r="U111">
        <v>7.11</v>
      </c>
      <c r="V111">
        <v>0.04</v>
      </c>
      <c r="W111"/>
      <c r="X111">
        <v>0.33</v>
      </c>
      <c r="Y111"/>
      <c r="Z111">
        <v>0.2</v>
      </c>
      <c r="AA111">
        <v>1330.15</v>
      </c>
      <c r="AB111" s="4">
        <f t="shared" si="1"/>
        <v>2</v>
      </c>
    </row>
    <row r="112" spans="1:28" s="4" customFormat="1" x14ac:dyDescent="0.3">
      <c r="A112" t="s">
        <v>762</v>
      </c>
      <c r="B112">
        <v>52.472000000000001</v>
      </c>
      <c r="C112">
        <v>0.92762999999999995</v>
      </c>
      <c r="D112">
        <v>11.5251</v>
      </c>
      <c r="E112">
        <v>14.1487</v>
      </c>
      <c r="F112">
        <v>0.33732000000000001</v>
      </c>
      <c r="G112">
        <v>2.8109999999999999</v>
      </c>
      <c r="H112">
        <v>8.6204000000000001</v>
      </c>
      <c r="I112">
        <v>1.1337699999999999</v>
      </c>
      <c r="J112">
        <v>0.24362</v>
      </c>
      <c r="K112">
        <v>9.3699999999999999E-3</v>
      </c>
      <c r="L112">
        <v>1.3586499999999999</v>
      </c>
      <c r="M112">
        <v>6.3</v>
      </c>
      <c r="N112"/>
      <c r="O112">
        <v>51.9</v>
      </c>
      <c r="P112">
        <v>0.32</v>
      </c>
      <c r="Q112">
        <v>1.32</v>
      </c>
      <c r="R112">
        <v>14.6</v>
      </c>
      <c r="S112">
        <v>0.49</v>
      </c>
      <c r="T112">
        <v>13.8</v>
      </c>
      <c r="U112">
        <v>17</v>
      </c>
      <c r="V112">
        <v>0.12</v>
      </c>
      <c r="W112"/>
      <c r="X112">
        <v>0.14000000000000001</v>
      </c>
      <c r="Y112"/>
      <c r="Z112">
        <v>1E-4</v>
      </c>
      <c r="AA112">
        <v>1398.15</v>
      </c>
      <c r="AB112" s="4">
        <f t="shared" si="1"/>
        <v>1E-3</v>
      </c>
    </row>
    <row r="113" spans="1:33" s="4" customFormat="1" x14ac:dyDescent="0.3">
      <c r="A113" t="s">
        <v>633</v>
      </c>
      <c r="B113">
        <v>58.250500000000002</v>
      </c>
      <c r="C113">
        <v>0.62644999999999995</v>
      </c>
      <c r="D113">
        <v>13.3705</v>
      </c>
      <c r="E113">
        <v>9.8175000000000008</v>
      </c>
      <c r="F113">
        <v>0.26179999999999998</v>
      </c>
      <c r="G113">
        <v>1.84195</v>
      </c>
      <c r="H113">
        <v>6.8535500000000003</v>
      </c>
      <c r="I113">
        <v>1.7017</v>
      </c>
      <c r="J113">
        <v>0.38335000000000002</v>
      </c>
      <c r="K113">
        <v>9.3500000000000007E-3</v>
      </c>
      <c r="L113">
        <v>0.51424999999999998</v>
      </c>
      <c r="M113">
        <v>6.5</v>
      </c>
      <c r="N113"/>
      <c r="O113">
        <v>50.1</v>
      </c>
      <c r="P113">
        <v>0.38</v>
      </c>
      <c r="Q113">
        <v>2.13</v>
      </c>
      <c r="R113">
        <v>19.2</v>
      </c>
      <c r="S113">
        <v>0.6</v>
      </c>
      <c r="T113">
        <v>12.7</v>
      </c>
      <c r="U113">
        <v>13.9</v>
      </c>
      <c r="V113">
        <v>0.09</v>
      </c>
      <c r="W113"/>
      <c r="X113">
        <v>7.0000000000000007E-2</v>
      </c>
      <c r="Y113"/>
      <c r="Z113">
        <v>1E-4</v>
      </c>
      <c r="AA113">
        <v>1443.15</v>
      </c>
      <c r="AB113" s="4">
        <f t="shared" si="1"/>
        <v>1E-3</v>
      </c>
    </row>
    <row r="114" spans="1:33" s="4" customFormat="1" x14ac:dyDescent="0.3">
      <c r="A114" t="s">
        <v>82</v>
      </c>
      <c r="B114">
        <v>49.61</v>
      </c>
      <c r="C114">
        <v>0.86</v>
      </c>
      <c r="D114">
        <v>17</v>
      </c>
      <c r="E114">
        <v>4.8600000000000003</v>
      </c>
      <c r="F114">
        <v>0.15</v>
      </c>
      <c r="G114">
        <v>6.18</v>
      </c>
      <c r="H114">
        <v>10.52</v>
      </c>
      <c r="I114">
        <v>2.61</v>
      </c>
      <c r="J114">
        <v>2.15</v>
      </c>
      <c r="K114">
        <v>0.04</v>
      </c>
      <c r="L114"/>
      <c r="M114">
        <v>2</v>
      </c>
      <c r="N114"/>
      <c r="O114">
        <v>52.1</v>
      </c>
      <c r="P114">
        <v>0.63</v>
      </c>
      <c r="Q114">
        <v>6.33</v>
      </c>
      <c r="R114">
        <v>4.62</v>
      </c>
      <c r="S114">
        <v>7.0000000000000007E-2</v>
      </c>
      <c r="T114">
        <v>14.3</v>
      </c>
      <c r="U114">
        <v>19.8</v>
      </c>
      <c r="V114">
        <v>0.52</v>
      </c>
      <c r="W114">
        <v>0.33</v>
      </c>
      <c r="X114">
        <v>0.17</v>
      </c>
      <c r="Y114"/>
      <c r="Z114">
        <v>0.40500000000000003</v>
      </c>
      <c r="AA114">
        <v>1423.15</v>
      </c>
      <c r="AB114" s="4">
        <f t="shared" si="1"/>
        <v>4.0500000000000007</v>
      </c>
    </row>
    <row r="115" spans="1:33" s="4" customFormat="1" x14ac:dyDescent="0.3">
      <c r="A115" t="s">
        <v>83</v>
      </c>
      <c r="B115">
        <v>48.66</v>
      </c>
      <c r="C115">
        <v>0.85</v>
      </c>
      <c r="D115">
        <v>16.350000000000001</v>
      </c>
      <c r="E115">
        <v>6</v>
      </c>
      <c r="F115">
        <v>0.15</v>
      </c>
      <c r="G115">
        <v>6.2</v>
      </c>
      <c r="H115">
        <v>10.46</v>
      </c>
      <c r="I115">
        <v>2.48</v>
      </c>
      <c r="J115">
        <v>2.16</v>
      </c>
      <c r="K115">
        <v>0.03</v>
      </c>
      <c r="L115"/>
      <c r="M115">
        <v>2.5</v>
      </c>
      <c r="N115"/>
      <c r="O115">
        <v>51.3</v>
      </c>
      <c r="P115">
        <v>0.36</v>
      </c>
      <c r="Q115">
        <v>3.63</v>
      </c>
      <c r="R115">
        <v>5.13</v>
      </c>
      <c r="S115">
        <v>0.13</v>
      </c>
      <c r="T115">
        <v>15.9</v>
      </c>
      <c r="U115">
        <v>21.1</v>
      </c>
      <c r="V115">
        <v>0.26</v>
      </c>
      <c r="W115">
        <v>0.05</v>
      </c>
      <c r="X115">
        <v>0.14000000000000001</v>
      </c>
      <c r="Y115"/>
      <c r="Z115">
        <v>0.40500000000000003</v>
      </c>
      <c r="AA115">
        <v>1423.15</v>
      </c>
      <c r="AB115" s="4">
        <f t="shared" si="1"/>
        <v>4.0500000000000007</v>
      </c>
    </row>
    <row r="116" spans="1:33" s="4" customFormat="1" x14ac:dyDescent="0.3">
      <c r="A116" t="s">
        <v>634</v>
      </c>
      <c r="B116">
        <v>47.64</v>
      </c>
      <c r="C116">
        <v>0.82</v>
      </c>
      <c r="D116">
        <v>15.16</v>
      </c>
      <c r="E116">
        <v>7.49</v>
      </c>
      <c r="F116">
        <v>0.18</v>
      </c>
      <c r="G116">
        <v>6.55</v>
      </c>
      <c r="H116">
        <v>11.51</v>
      </c>
      <c r="I116">
        <v>2.29</v>
      </c>
      <c r="J116">
        <v>1.83</v>
      </c>
      <c r="K116">
        <v>0.05</v>
      </c>
      <c r="L116"/>
      <c r="M116">
        <v>2.7</v>
      </c>
      <c r="N116"/>
      <c r="O116">
        <v>53.2</v>
      </c>
      <c r="P116">
        <v>0.38</v>
      </c>
      <c r="Q116">
        <v>2.98</v>
      </c>
      <c r="R116">
        <v>4.45</v>
      </c>
      <c r="S116">
        <v>0.03</v>
      </c>
      <c r="T116">
        <v>16.3</v>
      </c>
      <c r="U116">
        <v>23.6</v>
      </c>
      <c r="V116">
        <v>0.21</v>
      </c>
      <c r="W116">
        <v>7.0000000000000007E-2</v>
      </c>
      <c r="X116">
        <v>0.28000000000000003</v>
      </c>
      <c r="Y116"/>
      <c r="Z116">
        <v>0.20899999999999999</v>
      </c>
      <c r="AA116">
        <v>1373.15</v>
      </c>
      <c r="AB116" s="4">
        <f t="shared" si="1"/>
        <v>2.09</v>
      </c>
    </row>
    <row r="117" spans="1:33" s="4" customFormat="1" x14ac:dyDescent="0.3">
      <c r="A117" t="s">
        <v>84</v>
      </c>
      <c r="B117">
        <v>47.73</v>
      </c>
      <c r="C117">
        <v>0.81</v>
      </c>
      <c r="D117">
        <v>15.26</v>
      </c>
      <c r="E117">
        <v>7.65</v>
      </c>
      <c r="F117">
        <v>0.18</v>
      </c>
      <c r="G117">
        <v>6.29</v>
      </c>
      <c r="H117">
        <v>10.73</v>
      </c>
      <c r="I117">
        <v>2.3199999999999998</v>
      </c>
      <c r="J117">
        <v>1.54</v>
      </c>
      <c r="K117">
        <v>0.02</v>
      </c>
      <c r="L117"/>
      <c r="M117">
        <v>3.5</v>
      </c>
      <c r="N117"/>
      <c r="O117">
        <v>53.7</v>
      </c>
      <c r="P117">
        <v>0.27</v>
      </c>
      <c r="Q117">
        <v>2.54</v>
      </c>
      <c r="R117">
        <v>3.94</v>
      </c>
      <c r="S117">
        <v>0.04</v>
      </c>
      <c r="T117">
        <v>16.3</v>
      </c>
      <c r="U117">
        <v>23.8</v>
      </c>
      <c r="V117">
        <v>0.17</v>
      </c>
      <c r="W117">
        <v>0.11</v>
      </c>
      <c r="X117">
        <v>0.33</v>
      </c>
      <c r="Y117"/>
      <c r="Z117">
        <v>0.308</v>
      </c>
      <c r="AA117">
        <v>1373.15</v>
      </c>
      <c r="AB117" s="4">
        <f t="shared" si="1"/>
        <v>3.08</v>
      </c>
    </row>
    <row r="118" spans="1:33" s="4" customFormat="1" x14ac:dyDescent="0.3">
      <c r="A118" t="s">
        <v>635</v>
      </c>
      <c r="B118">
        <v>51.2</v>
      </c>
      <c r="C118">
        <v>1.05</v>
      </c>
      <c r="D118">
        <v>16.52</v>
      </c>
      <c r="E118">
        <v>7.86</v>
      </c>
      <c r="F118">
        <v>0.17</v>
      </c>
      <c r="G118">
        <v>4.8899999999999997</v>
      </c>
      <c r="H118">
        <v>9.39</v>
      </c>
      <c r="I118">
        <v>2.98</v>
      </c>
      <c r="J118">
        <v>2.54</v>
      </c>
      <c r="K118">
        <v>0.03</v>
      </c>
      <c r="L118"/>
      <c r="M118">
        <v>2.4</v>
      </c>
      <c r="N118"/>
      <c r="O118">
        <v>49.8</v>
      </c>
      <c r="P118">
        <v>0.69</v>
      </c>
      <c r="Q118">
        <v>4.9400000000000004</v>
      </c>
      <c r="R118">
        <v>6.3</v>
      </c>
      <c r="S118">
        <v>0.19</v>
      </c>
      <c r="T118">
        <v>15</v>
      </c>
      <c r="U118">
        <v>21.5</v>
      </c>
      <c r="V118">
        <v>0.37</v>
      </c>
      <c r="W118">
        <v>0.15</v>
      </c>
      <c r="X118">
        <v>0.17</v>
      </c>
      <c r="Y118"/>
      <c r="Z118">
        <v>0.1</v>
      </c>
      <c r="AA118">
        <v>1373.15</v>
      </c>
      <c r="AB118" s="4">
        <f t="shared" si="1"/>
        <v>1</v>
      </c>
    </row>
    <row r="119" spans="1:33" s="4" customFormat="1" x14ac:dyDescent="0.3">
      <c r="A119" t="s">
        <v>636</v>
      </c>
      <c r="B119">
        <v>48.74</v>
      </c>
      <c r="C119">
        <v>0.81</v>
      </c>
      <c r="D119">
        <v>14.63</v>
      </c>
      <c r="E119">
        <v>7.25</v>
      </c>
      <c r="F119">
        <v>0.16</v>
      </c>
      <c r="G119">
        <v>7.14</v>
      </c>
      <c r="H119">
        <v>11.69</v>
      </c>
      <c r="I119">
        <v>2.2799999999999998</v>
      </c>
      <c r="J119">
        <v>1.76</v>
      </c>
      <c r="K119">
        <v>0.04</v>
      </c>
      <c r="L119"/>
      <c r="M119">
        <v>3.6</v>
      </c>
      <c r="N119"/>
      <c r="O119">
        <v>51.1</v>
      </c>
      <c r="P119">
        <v>0.48</v>
      </c>
      <c r="Q119">
        <v>4.32</v>
      </c>
      <c r="R119">
        <v>4.74</v>
      </c>
      <c r="S119">
        <v>0.1</v>
      </c>
      <c r="T119">
        <v>15.6</v>
      </c>
      <c r="U119">
        <v>22.5</v>
      </c>
      <c r="V119">
        <v>0.3</v>
      </c>
      <c r="W119">
        <v>0.08</v>
      </c>
      <c r="X119">
        <v>0.52</v>
      </c>
      <c r="Y119"/>
      <c r="Z119">
        <v>0.2</v>
      </c>
      <c r="AA119">
        <v>1373.15</v>
      </c>
      <c r="AB119" s="4">
        <f t="shared" si="1"/>
        <v>2</v>
      </c>
    </row>
    <row r="120" spans="1:33" s="4" customFormat="1" x14ac:dyDescent="0.3">
      <c r="A120" t="s">
        <v>85</v>
      </c>
      <c r="B120">
        <v>49.36</v>
      </c>
      <c r="C120">
        <v>0.88</v>
      </c>
      <c r="D120">
        <v>15.41</v>
      </c>
      <c r="E120">
        <v>6.68</v>
      </c>
      <c r="F120">
        <v>0.12</v>
      </c>
      <c r="G120">
        <v>6.72</v>
      </c>
      <c r="H120">
        <v>10.94</v>
      </c>
      <c r="I120">
        <v>2.4300000000000002</v>
      </c>
      <c r="J120">
        <v>1.9</v>
      </c>
      <c r="K120">
        <v>0.02</v>
      </c>
      <c r="L120">
        <v>0.68</v>
      </c>
      <c r="M120">
        <v>2.6</v>
      </c>
      <c r="N120"/>
      <c r="O120">
        <v>48.6</v>
      </c>
      <c r="P120">
        <v>0.67</v>
      </c>
      <c r="Q120">
        <v>7.11</v>
      </c>
      <c r="R120">
        <v>6.43</v>
      </c>
      <c r="S120">
        <v>0.12</v>
      </c>
      <c r="T120">
        <v>14</v>
      </c>
      <c r="U120">
        <v>21.3</v>
      </c>
      <c r="V120">
        <v>0.47</v>
      </c>
      <c r="W120">
        <v>0.16</v>
      </c>
      <c r="X120">
        <v>0.28000000000000003</v>
      </c>
      <c r="Y120"/>
      <c r="Z120">
        <v>0.4</v>
      </c>
      <c r="AA120">
        <v>1423.15</v>
      </c>
      <c r="AB120" s="4">
        <f t="shared" si="1"/>
        <v>4</v>
      </c>
    </row>
    <row r="121" spans="1:33" s="4" customFormat="1" x14ac:dyDescent="0.3">
      <c r="A121" t="s">
        <v>86</v>
      </c>
      <c r="B121">
        <v>46.56</v>
      </c>
      <c r="C121">
        <v>0.68</v>
      </c>
      <c r="D121">
        <v>15.71</v>
      </c>
      <c r="E121">
        <v>6.69</v>
      </c>
      <c r="F121">
        <v>0.09</v>
      </c>
      <c r="G121">
        <v>7.47</v>
      </c>
      <c r="H121">
        <v>11.59</v>
      </c>
      <c r="I121">
        <v>2.2400000000000002</v>
      </c>
      <c r="J121">
        <v>1.8</v>
      </c>
      <c r="K121">
        <v>0.05</v>
      </c>
      <c r="L121">
        <v>0.56000000000000005</v>
      </c>
      <c r="M121">
        <v>2.8</v>
      </c>
      <c r="N121"/>
      <c r="O121">
        <v>48.9</v>
      </c>
      <c r="P121">
        <v>0.45</v>
      </c>
      <c r="Q121">
        <v>5.38</v>
      </c>
      <c r="R121">
        <v>5.6</v>
      </c>
      <c r="S121">
        <v>0.12</v>
      </c>
      <c r="T121">
        <v>15.3</v>
      </c>
      <c r="U121">
        <v>21.9</v>
      </c>
      <c r="V121">
        <v>0.34</v>
      </c>
      <c r="W121">
        <v>0.09</v>
      </c>
      <c r="X121">
        <v>0.38</v>
      </c>
      <c r="Y121"/>
      <c r="Z121">
        <v>0.4168</v>
      </c>
      <c r="AA121">
        <v>1448.15</v>
      </c>
      <c r="AB121" s="4">
        <f t="shared" si="1"/>
        <v>4.1680000000000001</v>
      </c>
    </row>
    <row r="122" spans="1:33" s="4" customFormat="1" x14ac:dyDescent="0.3">
      <c r="A122" t="s">
        <v>87</v>
      </c>
      <c r="B122">
        <v>47.31</v>
      </c>
      <c r="C122">
        <v>0.79</v>
      </c>
      <c r="D122">
        <v>16.54</v>
      </c>
      <c r="E122">
        <v>5.57</v>
      </c>
      <c r="F122">
        <v>0.11</v>
      </c>
      <c r="G122">
        <v>6.59</v>
      </c>
      <c r="H122">
        <v>10.44</v>
      </c>
      <c r="I122">
        <v>2.37</v>
      </c>
      <c r="J122">
        <v>1.97</v>
      </c>
      <c r="K122">
        <v>0.03</v>
      </c>
      <c r="L122">
        <v>0.71</v>
      </c>
      <c r="M122">
        <v>3.9</v>
      </c>
      <c r="N122"/>
      <c r="O122">
        <v>50.2</v>
      </c>
      <c r="P122">
        <v>0.56999999999999995</v>
      </c>
      <c r="Q122">
        <v>5.0199999999999996</v>
      </c>
      <c r="R122">
        <v>4.5</v>
      </c>
      <c r="S122">
        <v>0.11</v>
      </c>
      <c r="T122">
        <v>15.6</v>
      </c>
      <c r="U122">
        <v>22.1</v>
      </c>
      <c r="V122">
        <v>0.28000000000000003</v>
      </c>
      <c r="W122">
        <v>0.11</v>
      </c>
      <c r="X122">
        <v>0.3</v>
      </c>
      <c r="Y122"/>
      <c r="Z122">
        <v>0.40279999999999988</v>
      </c>
      <c r="AA122">
        <v>1398.15</v>
      </c>
      <c r="AB122" s="4">
        <f t="shared" si="1"/>
        <v>4.0279999999999987</v>
      </c>
    </row>
    <row r="123" spans="1:33" s="4" customFormat="1" x14ac:dyDescent="0.3">
      <c r="A123" t="s">
        <v>88</v>
      </c>
      <c r="B123">
        <v>50.17</v>
      </c>
      <c r="C123">
        <v>0.9</v>
      </c>
      <c r="D123">
        <v>17.989999999999998</v>
      </c>
      <c r="E123">
        <v>5.77</v>
      </c>
      <c r="F123">
        <v>0.17</v>
      </c>
      <c r="G123">
        <v>4.99</v>
      </c>
      <c r="H123">
        <v>9.16</v>
      </c>
      <c r="I123">
        <v>2.8</v>
      </c>
      <c r="J123">
        <v>2.41</v>
      </c>
      <c r="K123">
        <v>0.02</v>
      </c>
      <c r="L123">
        <v>0.79</v>
      </c>
      <c r="M123">
        <v>2.6</v>
      </c>
      <c r="N123"/>
      <c r="O123">
        <v>49.5</v>
      </c>
      <c r="P123">
        <v>0.79</v>
      </c>
      <c r="Q123">
        <v>7.57</v>
      </c>
      <c r="R123">
        <v>6.52</v>
      </c>
      <c r="S123">
        <v>0.24</v>
      </c>
      <c r="T123">
        <v>14.4</v>
      </c>
      <c r="U123">
        <v>20.9</v>
      </c>
      <c r="V123">
        <v>0.54</v>
      </c>
      <c r="W123">
        <v>0.2</v>
      </c>
      <c r="X123">
        <v>0.11</v>
      </c>
      <c r="Y123"/>
      <c r="Z123">
        <v>0.40429999999999999</v>
      </c>
      <c r="AA123">
        <v>1373.15</v>
      </c>
      <c r="AB123" s="4">
        <f t="shared" si="1"/>
        <v>4.0430000000000001</v>
      </c>
    </row>
    <row r="124" spans="1:33" s="4" customFormat="1" x14ac:dyDescent="0.3">
      <c r="A124" t="s">
        <v>89</v>
      </c>
      <c r="B124">
        <v>48.45</v>
      </c>
      <c r="C124">
        <v>0.79</v>
      </c>
      <c r="D124">
        <v>15.25</v>
      </c>
      <c r="E124">
        <v>6.17</v>
      </c>
      <c r="F124">
        <v>0.23</v>
      </c>
      <c r="G124">
        <v>6.58</v>
      </c>
      <c r="H124">
        <v>10.79</v>
      </c>
      <c r="I124">
        <v>2.29</v>
      </c>
      <c r="J124">
        <v>1.79</v>
      </c>
      <c r="K124">
        <v>0.04</v>
      </c>
      <c r="L124">
        <v>0.61</v>
      </c>
      <c r="M124">
        <v>4.3</v>
      </c>
      <c r="N124"/>
      <c r="O124">
        <v>50.6</v>
      </c>
      <c r="P124">
        <v>0.56000000000000005</v>
      </c>
      <c r="Q124">
        <v>4.5999999999999996</v>
      </c>
      <c r="R124">
        <v>5.03</v>
      </c>
      <c r="S124">
        <v>0.13</v>
      </c>
      <c r="T124">
        <v>15.8</v>
      </c>
      <c r="U124">
        <v>22.8</v>
      </c>
      <c r="V124">
        <v>0.27</v>
      </c>
      <c r="W124">
        <v>0.06</v>
      </c>
      <c r="X124">
        <v>0.25</v>
      </c>
      <c r="Y124"/>
      <c r="Z124">
        <v>0.40429999999999999</v>
      </c>
      <c r="AA124">
        <v>1373.15</v>
      </c>
      <c r="AB124" s="4">
        <f t="shared" si="1"/>
        <v>4.0430000000000001</v>
      </c>
    </row>
    <row r="125" spans="1:33" s="4" customFormat="1" x14ac:dyDescent="0.3">
      <c r="A125" t="s">
        <v>90</v>
      </c>
      <c r="B125">
        <v>49.14</v>
      </c>
      <c r="C125">
        <v>0.9</v>
      </c>
      <c r="D125">
        <v>18.09</v>
      </c>
      <c r="E125">
        <v>6.04</v>
      </c>
      <c r="F125">
        <v>0.16</v>
      </c>
      <c r="G125">
        <v>4.9000000000000004</v>
      </c>
      <c r="H125">
        <v>8.91</v>
      </c>
      <c r="I125">
        <v>2.75</v>
      </c>
      <c r="J125">
        <v>2.38</v>
      </c>
      <c r="K125"/>
      <c r="L125"/>
      <c r="M125">
        <v>2.9</v>
      </c>
      <c r="N125"/>
      <c r="O125">
        <v>48.8</v>
      </c>
      <c r="P125">
        <v>0.83</v>
      </c>
      <c r="Q125">
        <v>7.33</v>
      </c>
      <c r="R125">
        <v>6.44</v>
      </c>
      <c r="S125">
        <v>0.19</v>
      </c>
      <c r="T125">
        <v>14.2</v>
      </c>
      <c r="U125">
        <v>21.4</v>
      </c>
      <c r="V125">
        <v>0.47</v>
      </c>
      <c r="W125">
        <v>0.24</v>
      </c>
      <c r="X125">
        <v>0.1</v>
      </c>
      <c r="Y125"/>
      <c r="Z125">
        <v>0.40820000000000001</v>
      </c>
      <c r="AA125">
        <v>1348.15</v>
      </c>
      <c r="AB125" s="4">
        <f t="shared" si="1"/>
        <v>4.0819999999999999</v>
      </c>
    </row>
    <row r="126" spans="1:33" s="4" customFormat="1" x14ac:dyDescent="0.3">
      <c r="A126" t="s">
        <v>91</v>
      </c>
      <c r="B126">
        <v>48.72</v>
      </c>
      <c r="C126">
        <v>0.87</v>
      </c>
      <c r="D126">
        <v>17.54</v>
      </c>
      <c r="E126">
        <v>6.4</v>
      </c>
      <c r="F126">
        <v>0.16</v>
      </c>
      <c r="G126">
        <v>5.16</v>
      </c>
      <c r="H126">
        <v>9.27</v>
      </c>
      <c r="I126">
        <v>2.6</v>
      </c>
      <c r="J126">
        <v>2.1</v>
      </c>
      <c r="K126"/>
      <c r="L126"/>
      <c r="M126">
        <v>3.3</v>
      </c>
      <c r="N126"/>
      <c r="O126">
        <v>49.9</v>
      </c>
      <c r="P126">
        <v>0.71</v>
      </c>
      <c r="Q126">
        <v>6.39</v>
      </c>
      <c r="R126">
        <v>6.37</v>
      </c>
      <c r="S126">
        <v>0.13</v>
      </c>
      <c r="T126">
        <v>14.9</v>
      </c>
      <c r="U126">
        <v>21.1</v>
      </c>
      <c r="V126">
        <v>0.43</v>
      </c>
      <c r="W126">
        <v>0.18</v>
      </c>
      <c r="X126">
        <v>0.09</v>
      </c>
      <c r="Y126"/>
      <c r="Z126">
        <v>0.40820000000000001</v>
      </c>
      <c r="AA126">
        <v>1348.15</v>
      </c>
      <c r="AB126" s="4">
        <f t="shared" si="1"/>
        <v>4.0819999999999999</v>
      </c>
    </row>
    <row r="127" spans="1:33" s="4" customFormat="1" x14ac:dyDescent="0.3">
      <c r="A127" t="s">
        <v>92</v>
      </c>
      <c r="B127">
        <v>47.68</v>
      </c>
      <c r="C127">
        <v>0.8</v>
      </c>
      <c r="D127">
        <v>16.62</v>
      </c>
      <c r="E127">
        <v>6.56</v>
      </c>
      <c r="F127">
        <v>0.14000000000000001</v>
      </c>
      <c r="G127">
        <v>5.09</v>
      </c>
      <c r="H127">
        <v>9.66</v>
      </c>
      <c r="I127">
        <v>2.36</v>
      </c>
      <c r="J127">
        <v>1.43</v>
      </c>
      <c r="K127"/>
      <c r="L127"/>
      <c r="M127">
        <v>5</v>
      </c>
      <c r="N127"/>
      <c r="O127">
        <v>49.6</v>
      </c>
      <c r="P127">
        <v>0.62</v>
      </c>
      <c r="Q127">
        <v>5.28</v>
      </c>
      <c r="R127">
        <v>5.52</v>
      </c>
      <c r="S127">
        <v>0.13</v>
      </c>
      <c r="T127">
        <v>15.2</v>
      </c>
      <c r="U127">
        <v>22.7</v>
      </c>
      <c r="V127">
        <v>0.33</v>
      </c>
      <c r="W127">
        <v>0.11</v>
      </c>
      <c r="X127">
        <v>0.17</v>
      </c>
      <c r="Y127"/>
      <c r="Z127">
        <v>0.40820000000000001</v>
      </c>
      <c r="AA127">
        <v>1348.15</v>
      </c>
      <c r="AB127" s="4">
        <f t="shared" si="1"/>
        <v>4.0819999999999999</v>
      </c>
    </row>
    <row r="128" spans="1:33" s="4" customFormat="1" x14ac:dyDescent="0.3">
      <c r="A128" t="s">
        <v>93</v>
      </c>
      <c r="B128">
        <v>47.95</v>
      </c>
      <c r="C128">
        <v>0.83</v>
      </c>
      <c r="D128">
        <v>16.07</v>
      </c>
      <c r="E128">
        <v>6.56</v>
      </c>
      <c r="F128">
        <v>0.13</v>
      </c>
      <c r="G128">
        <v>5.34</v>
      </c>
      <c r="H128">
        <v>9.66</v>
      </c>
      <c r="I128">
        <v>2.2599999999999998</v>
      </c>
      <c r="J128">
        <v>1.44</v>
      </c>
      <c r="K128">
        <v>0.02</v>
      </c>
      <c r="L128"/>
      <c r="M128">
        <v>5.2</v>
      </c>
      <c r="N128"/>
      <c r="O128">
        <v>48.9</v>
      </c>
      <c r="P128">
        <v>0.84</v>
      </c>
      <c r="Q128">
        <v>6.02</v>
      </c>
      <c r="R128">
        <v>5.99</v>
      </c>
      <c r="S128">
        <v>0.16</v>
      </c>
      <c r="T128">
        <v>14.6</v>
      </c>
      <c r="U128">
        <v>22.7</v>
      </c>
      <c r="V128">
        <v>0.28000000000000003</v>
      </c>
      <c r="W128">
        <v>0.06</v>
      </c>
      <c r="X128">
        <v>0.15</v>
      </c>
      <c r="Y128"/>
      <c r="Z128">
        <v>0.40820000000000001</v>
      </c>
      <c r="AA128">
        <v>1348.15</v>
      </c>
      <c r="AB128" s="4">
        <f t="shared" si="1"/>
        <v>4.0819999999999999</v>
      </c>
      <c r="AC128" s="10"/>
      <c r="AD128" s="11"/>
      <c r="AE128" s="9"/>
      <c r="AF128" s="9"/>
      <c r="AG128" s="12"/>
    </row>
    <row r="129" spans="1:28" s="4" customFormat="1" x14ac:dyDescent="0.3">
      <c r="A129" t="s">
        <v>94</v>
      </c>
      <c r="B129">
        <v>50.63</v>
      </c>
      <c r="C129">
        <v>1.01</v>
      </c>
      <c r="D129">
        <v>17.23</v>
      </c>
      <c r="E129">
        <v>7.77</v>
      </c>
      <c r="F129">
        <v>0.15</v>
      </c>
      <c r="G129">
        <v>4.1500000000000004</v>
      </c>
      <c r="H129">
        <v>7.53</v>
      </c>
      <c r="I129">
        <v>3.12</v>
      </c>
      <c r="J129">
        <v>3.11</v>
      </c>
      <c r="K129">
        <v>0.01</v>
      </c>
      <c r="L129">
        <v>0.99</v>
      </c>
      <c r="M129">
        <v>2.2000000000000002</v>
      </c>
      <c r="N129"/>
      <c r="O129">
        <v>48.8</v>
      </c>
      <c r="P129">
        <v>0.73</v>
      </c>
      <c r="Q129">
        <v>8.0500000000000007</v>
      </c>
      <c r="R129">
        <v>7.83</v>
      </c>
      <c r="S129">
        <v>0.19</v>
      </c>
      <c r="T129">
        <v>13</v>
      </c>
      <c r="U129">
        <v>17.8</v>
      </c>
      <c r="V129">
        <v>0.83</v>
      </c>
      <c r="W129">
        <v>0.51</v>
      </c>
      <c r="X129">
        <v>0.09</v>
      </c>
      <c r="Y129"/>
      <c r="Z129">
        <v>0.39939999999999998</v>
      </c>
      <c r="AA129">
        <v>1373.15</v>
      </c>
      <c r="AB129" s="4">
        <f t="shared" si="1"/>
        <v>3.9939999999999998</v>
      </c>
    </row>
    <row r="130" spans="1:28" s="4" customFormat="1" x14ac:dyDescent="0.3">
      <c r="A130" t="s">
        <v>95</v>
      </c>
      <c r="B130">
        <v>51.29</v>
      </c>
      <c r="C130">
        <v>0.99</v>
      </c>
      <c r="D130">
        <v>18.489999999999998</v>
      </c>
      <c r="E130">
        <v>7.06</v>
      </c>
      <c r="F130">
        <v>0.16</v>
      </c>
      <c r="G130">
        <v>3.17</v>
      </c>
      <c r="H130">
        <v>7.11</v>
      </c>
      <c r="I130">
        <v>3.32</v>
      </c>
      <c r="J130">
        <v>3.23</v>
      </c>
      <c r="K130"/>
      <c r="L130"/>
      <c r="M130">
        <v>2.5</v>
      </c>
      <c r="N130"/>
      <c r="O130">
        <v>50.1</v>
      </c>
      <c r="P130">
        <v>0.69</v>
      </c>
      <c r="Q130">
        <v>6.24</v>
      </c>
      <c r="R130">
        <v>8.11</v>
      </c>
      <c r="S130">
        <v>0.2</v>
      </c>
      <c r="T130">
        <v>14.6</v>
      </c>
      <c r="U130">
        <v>19.7</v>
      </c>
      <c r="V130">
        <v>0.46</v>
      </c>
      <c r="W130">
        <v>0.17</v>
      </c>
      <c r="X130">
        <v>0.12</v>
      </c>
      <c r="Y130"/>
      <c r="Z130">
        <v>0.3931</v>
      </c>
      <c r="AA130">
        <v>1323.15</v>
      </c>
      <c r="AB130" s="4">
        <f t="shared" si="1"/>
        <v>3.931</v>
      </c>
    </row>
    <row r="131" spans="1:28" s="4" customFormat="1" x14ac:dyDescent="0.3">
      <c r="A131" t="s">
        <v>763</v>
      </c>
      <c r="B131">
        <v>51.07</v>
      </c>
      <c r="C131">
        <v>1.1299999999999999</v>
      </c>
      <c r="D131">
        <v>15.84</v>
      </c>
      <c r="E131">
        <v>7.73</v>
      </c>
      <c r="F131">
        <v>0.19</v>
      </c>
      <c r="G131">
        <v>4.2</v>
      </c>
      <c r="H131">
        <v>8.6300000000000008</v>
      </c>
      <c r="I131">
        <v>3.02</v>
      </c>
      <c r="J131">
        <v>3.18</v>
      </c>
      <c r="K131">
        <v>0.03</v>
      </c>
      <c r="L131">
        <v>0.91</v>
      </c>
      <c r="M131">
        <v>1.2</v>
      </c>
      <c r="N131"/>
      <c r="O131">
        <v>50.5</v>
      </c>
      <c r="P131">
        <v>0.77</v>
      </c>
      <c r="Q131">
        <v>6.38</v>
      </c>
      <c r="R131">
        <v>6.87</v>
      </c>
      <c r="S131">
        <v>0.12</v>
      </c>
      <c r="T131">
        <v>13.8</v>
      </c>
      <c r="U131">
        <v>19.899999999999999</v>
      </c>
      <c r="V131">
        <v>0.56000000000000005</v>
      </c>
      <c r="W131">
        <v>0.4</v>
      </c>
      <c r="X131">
        <v>0.04</v>
      </c>
      <c r="Y131"/>
      <c r="Z131">
        <v>4.8399999999999999E-2</v>
      </c>
      <c r="AA131">
        <v>1373.15</v>
      </c>
      <c r="AB131" s="4">
        <f t="shared" si="1"/>
        <v>0.48399999999999999</v>
      </c>
    </row>
    <row r="132" spans="1:28" s="4" customFormat="1" x14ac:dyDescent="0.3">
      <c r="A132" t="s">
        <v>764</v>
      </c>
      <c r="B132">
        <v>55.9</v>
      </c>
      <c r="C132">
        <v>2.65</v>
      </c>
      <c r="D132">
        <v>12.37</v>
      </c>
      <c r="E132">
        <v>11.9</v>
      </c>
      <c r="F132">
        <v>0.21</v>
      </c>
      <c r="G132">
        <v>3.42</v>
      </c>
      <c r="H132">
        <v>8.02</v>
      </c>
      <c r="I132">
        <v>2.41</v>
      </c>
      <c r="J132">
        <v>0.99</v>
      </c>
      <c r="K132"/>
      <c r="L132">
        <v>0.28000000000000003</v>
      </c>
      <c r="M132"/>
      <c r="N132"/>
      <c r="O132">
        <v>50.9</v>
      </c>
      <c r="P132">
        <v>0.46</v>
      </c>
      <c r="Q132">
        <v>2.1800000000000002</v>
      </c>
      <c r="R132">
        <v>14.77</v>
      </c>
      <c r="S132">
        <v>0.4</v>
      </c>
      <c r="T132">
        <v>19.11</v>
      </c>
      <c r="U132">
        <v>9.9499999999999993</v>
      </c>
      <c r="V132">
        <v>0.11</v>
      </c>
      <c r="W132"/>
      <c r="X132"/>
      <c r="Y132"/>
      <c r="Z132">
        <v>1E-4</v>
      </c>
      <c r="AA132">
        <v>1423.15</v>
      </c>
      <c r="AB132" s="4">
        <f t="shared" ref="AB132:AB195" si="2">Z132*10</f>
        <v>1E-3</v>
      </c>
    </row>
    <row r="133" spans="1:28" s="4" customFormat="1" x14ac:dyDescent="0.3">
      <c r="A133" t="s">
        <v>637</v>
      </c>
      <c r="B133">
        <v>48.7</v>
      </c>
      <c r="C133">
        <v>1.04</v>
      </c>
      <c r="D133">
        <v>17.82</v>
      </c>
      <c r="E133">
        <v>10.31</v>
      </c>
      <c r="F133">
        <v>0.16</v>
      </c>
      <c r="G133">
        <v>6.93</v>
      </c>
      <c r="H133">
        <v>9.3000000000000007</v>
      </c>
      <c r="I133">
        <v>3.14</v>
      </c>
      <c r="J133">
        <v>1.04</v>
      </c>
      <c r="K133"/>
      <c r="L133">
        <v>0.21</v>
      </c>
      <c r="M133"/>
      <c r="N133"/>
      <c r="O133">
        <v>50.8</v>
      </c>
      <c r="P133">
        <v>0.56000000000000005</v>
      </c>
      <c r="Q133">
        <v>8.0399999999999991</v>
      </c>
      <c r="R133">
        <v>8.18</v>
      </c>
      <c r="S133">
        <v>0.18</v>
      </c>
      <c r="T133">
        <v>17.11</v>
      </c>
      <c r="U133">
        <v>15.21</v>
      </c>
      <c r="V133">
        <v>0.52</v>
      </c>
      <c r="W133"/>
      <c r="X133"/>
      <c r="Y133"/>
      <c r="Z133">
        <v>1</v>
      </c>
      <c r="AA133">
        <v>1523.15</v>
      </c>
      <c r="AB133" s="4">
        <f t="shared" si="2"/>
        <v>10</v>
      </c>
    </row>
    <row r="134" spans="1:28" s="4" customFormat="1" x14ac:dyDescent="0.3">
      <c r="A134" t="s">
        <v>638</v>
      </c>
      <c r="B134">
        <v>50.2</v>
      </c>
      <c r="C134">
        <v>1.0900000000000001</v>
      </c>
      <c r="D134">
        <v>18.61</v>
      </c>
      <c r="E134">
        <v>10.46</v>
      </c>
      <c r="F134">
        <v>0.18</v>
      </c>
      <c r="G134">
        <v>5.68</v>
      </c>
      <c r="H134">
        <v>8.18</v>
      </c>
      <c r="I134">
        <v>3.32</v>
      </c>
      <c r="J134">
        <v>1.71</v>
      </c>
      <c r="K134"/>
      <c r="L134">
        <v>0.22</v>
      </c>
      <c r="M134"/>
      <c r="N134"/>
      <c r="O134">
        <v>49.1</v>
      </c>
      <c r="P134">
        <v>1.08</v>
      </c>
      <c r="Q134">
        <v>7.17</v>
      </c>
      <c r="R134">
        <v>9.5399999999999991</v>
      </c>
      <c r="S134">
        <v>0.27</v>
      </c>
      <c r="T134">
        <v>15.82</v>
      </c>
      <c r="U134">
        <v>15.52</v>
      </c>
      <c r="V134">
        <v>0.53</v>
      </c>
      <c r="W134"/>
      <c r="X134"/>
      <c r="Y134"/>
      <c r="Z134">
        <v>1</v>
      </c>
      <c r="AA134">
        <v>1498.15</v>
      </c>
      <c r="AB134" s="4">
        <f t="shared" si="2"/>
        <v>10</v>
      </c>
    </row>
    <row r="135" spans="1:28" s="4" customFormat="1" x14ac:dyDescent="0.3">
      <c r="A135" t="s">
        <v>96</v>
      </c>
      <c r="B135">
        <v>49.2</v>
      </c>
      <c r="C135">
        <v>0.9</v>
      </c>
      <c r="D135">
        <v>18.05</v>
      </c>
      <c r="E135">
        <v>9.91</v>
      </c>
      <c r="F135">
        <v>0.2</v>
      </c>
      <c r="G135">
        <v>7.96</v>
      </c>
      <c r="H135">
        <v>10.19</v>
      </c>
      <c r="I135">
        <v>2.67</v>
      </c>
      <c r="J135">
        <v>0.72</v>
      </c>
      <c r="K135"/>
      <c r="L135">
        <v>0.18</v>
      </c>
      <c r="M135"/>
      <c r="N135"/>
      <c r="O135">
        <v>51.6</v>
      </c>
      <c r="P135">
        <v>0.56999999999999995</v>
      </c>
      <c r="Q135">
        <v>6.23</v>
      </c>
      <c r="R135">
        <v>7.63</v>
      </c>
      <c r="S135">
        <v>0.22</v>
      </c>
      <c r="T135">
        <v>18.38</v>
      </c>
      <c r="U135">
        <v>15.29</v>
      </c>
      <c r="V135">
        <v>0.37</v>
      </c>
      <c r="W135"/>
      <c r="X135"/>
      <c r="Y135"/>
      <c r="Z135">
        <v>1</v>
      </c>
      <c r="AA135">
        <v>1548.15</v>
      </c>
      <c r="AB135" s="4">
        <f t="shared" si="2"/>
        <v>10</v>
      </c>
    </row>
    <row r="136" spans="1:28" s="4" customFormat="1" x14ac:dyDescent="0.3">
      <c r="A136" t="s">
        <v>97</v>
      </c>
      <c r="B136">
        <v>52.8</v>
      </c>
      <c r="C136">
        <v>0.99</v>
      </c>
      <c r="D136">
        <v>19.829999999999998</v>
      </c>
      <c r="E136">
        <v>9.0500000000000007</v>
      </c>
      <c r="F136">
        <v>0.14000000000000001</v>
      </c>
      <c r="G136">
        <v>4.5599999999999996</v>
      </c>
      <c r="H136">
        <v>6.45</v>
      </c>
      <c r="I136">
        <v>4.2</v>
      </c>
      <c r="J136">
        <v>2.33</v>
      </c>
      <c r="K136"/>
      <c r="L136">
        <v>0.38</v>
      </c>
      <c r="M136"/>
      <c r="N136"/>
      <c r="O136">
        <v>49.4</v>
      </c>
      <c r="P136">
        <v>0.74</v>
      </c>
      <c r="Q136">
        <v>7.29</v>
      </c>
      <c r="R136">
        <v>9.83</v>
      </c>
      <c r="S136">
        <v>0.23</v>
      </c>
      <c r="T136">
        <v>15.22</v>
      </c>
      <c r="U136">
        <v>15.44</v>
      </c>
      <c r="V136">
        <v>0.76</v>
      </c>
      <c r="W136"/>
      <c r="X136"/>
      <c r="Y136"/>
      <c r="Z136">
        <v>1.5</v>
      </c>
      <c r="AA136">
        <v>1548.15</v>
      </c>
      <c r="AB136" s="4">
        <f t="shared" si="2"/>
        <v>15</v>
      </c>
    </row>
    <row r="137" spans="1:28" s="4" customFormat="1" x14ac:dyDescent="0.3">
      <c r="A137" t="s">
        <v>98</v>
      </c>
      <c r="B137">
        <v>47.8</v>
      </c>
      <c r="C137">
        <v>1.19</v>
      </c>
      <c r="D137">
        <v>18.29</v>
      </c>
      <c r="E137">
        <v>10.36</v>
      </c>
      <c r="F137">
        <v>0.19</v>
      </c>
      <c r="G137">
        <v>5.84</v>
      </c>
      <c r="H137">
        <v>8.07</v>
      </c>
      <c r="I137">
        <v>3.5</v>
      </c>
      <c r="J137">
        <v>1.28</v>
      </c>
      <c r="K137"/>
      <c r="L137">
        <v>0.3</v>
      </c>
      <c r="M137"/>
      <c r="N137"/>
      <c r="O137">
        <v>49.1</v>
      </c>
      <c r="P137">
        <v>0.48</v>
      </c>
      <c r="Q137">
        <v>8.6</v>
      </c>
      <c r="R137">
        <v>8.8000000000000007</v>
      </c>
      <c r="S137">
        <v>0.23</v>
      </c>
      <c r="T137">
        <v>17.38</v>
      </c>
      <c r="U137">
        <v>13.39</v>
      </c>
      <c r="V137">
        <v>0.61</v>
      </c>
      <c r="W137"/>
      <c r="X137"/>
      <c r="Y137"/>
      <c r="Z137">
        <v>1.5</v>
      </c>
      <c r="AA137">
        <v>1598.15</v>
      </c>
      <c r="AB137" s="4">
        <f t="shared" si="2"/>
        <v>15</v>
      </c>
    </row>
    <row r="138" spans="1:28" s="4" customFormat="1" x14ac:dyDescent="0.3">
      <c r="A138" t="s">
        <v>99</v>
      </c>
      <c r="B138">
        <v>48.8</v>
      </c>
      <c r="C138">
        <v>0.91</v>
      </c>
      <c r="D138">
        <v>19.14</v>
      </c>
      <c r="E138">
        <v>9.48</v>
      </c>
      <c r="F138">
        <v>0.16</v>
      </c>
      <c r="G138">
        <v>6.76</v>
      </c>
      <c r="H138">
        <v>8.7799999999999994</v>
      </c>
      <c r="I138">
        <v>3.59</v>
      </c>
      <c r="J138">
        <v>0.99</v>
      </c>
      <c r="K138"/>
      <c r="L138">
        <v>0.24</v>
      </c>
      <c r="M138"/>
      <c r="N138"/>
      <c r="O138">
        <v>50.4</v>
      </c>
      <c r="P138">
        <v>0.28999999999999998</v>
      </c>
      <c r="Q138">
        <v>9.9600000000000009</v>
      </c>
      <c r="R138">
        <v>6.47</v>
      </c>
      <c r="S138">
        <v>0.18</v>
      </c>
      <c r="T138">
        <v>17.5</v>
      </c>
      <c r="U138">
        <v>14.28</v>
      </c>
      <c r="V138">
        <v>0.68</v>
      </c>
      <c r="W138"/>
      <c r="X138"/>
      <c r="Y138"/>
      <c r="Z138">
        <v>1.5</v>
      </c>
      <c r="AA138">
        <v>1648.15</v>
      </c>
      <c r="AB138" s="4">
        <f t="shared" si="2"/>
        <v>15</v>
      </c>
    </row>
    <row r="139" spans="1:28" s="4" customFormat="1" x14ac:dyDescent="0.3">
      <c r="A139" t="s">
        <v>100</v>
      </c>
      <c r="B139">
        <v>48.9</v>
      </c>
      <c r="C139">
        <v>0.68</v>
      </c>
      <c r="D139">
        <v>17.95</v>
      </c>
      <c r="E139">
        <v>8.94</v>
      </c>
      <c r="F139">
        <v>0.18</v>
      </c>
      <c r="G139">
        <v>8.8699999999999992</v>
      </c>
      <c r="H139">
        <v>9.7200000000000006</v>
      </c>
      <c r="I139">
        <v>2.85</v>
      </c>
      <c r="J139">
        <v>0.82</v>
      </c>
      <c r="K139"/>
      <c r="L139">
        <v>0.14000000000000001</v>
      </c>
      <c r="M139"/>
      <c r="N139"/>
      <c r="O139">
        <v>48.5</v>
      </c>
      <c r="P139">
        <v>0.28999999999999998</v>
      </c>
      <c r="Q139">
        <v>12.05</v>
      </c>
      <c r="R139">
        <v>6.02</v>
      </c>
      <c r="S139">
        <v>0.17</v>
      </c>
      <c r="T139">
        <v>16.16</v>
      </c>
      <c r="U139">
        <v>14.1</v>
      </c>
      <c r="V139">
        <v>1</v>
      </c>
      <c r="W139"/>
      <c r="X139"/>
      <c r="Y139"/>
      <c r="Z139">
        <v>2</v>
      </c>
      <c r="AA139">
        <v>1698.15</v>
      </c>
      <c r="AB139" s="4">
        <f t="shared" si="2"/>
        <v>20</v>
      </c>
    </row>
    <row r="140" spans="1:28" s="4" customFormat="1" x14ac:dyDescent="0.3">
      <c r="A140" t="s">
        <v>101</v>
      </c>
      <c r="B140">
        <v>49.1</v>
      </c>
      <c r="C140">
        <v>0.68</v>
      </c>
      <c r="D140">
        <v>17.809999999999999</v>
      </c>
      <c r="E140">
        <v>8.65</v>
      </c>
      <c r="F140">
        <v>0.16</v>
      </c>
      <c r="G140">
        <v>8.23</v>
      </c>
      <c r="H140">
        <v>9.3699999999999992</v>
      </c>
      <c r="I140">
        <v>3.1</v>
      </c>
      <c r="J140">
        <v>0.82</v>
      </c>
      <c r="K140"/>
      <c r="L140">
        <v>0.16</v>
      </c>
      <c r="M140"/>
      <c r="N140"/>
      <c r="O140">
        <v>49.4</v>
      </c>
      <c r="P140">
        <v>0.34</v>
      </c>
      <c r="Q140">
        <v>12.83</v>
      </c>
      <c r="R140">
        <v>6.24</v>
      </c>
      <c r="S140">
        <v>0.16</v>
      </c>
      <c r="T140">
        <v>15.17</v>
      </c>
      <c r="U140">
        <v>14.8</v>
      </c>
      <c r="V140">
        <v>1.31</v>
      </c>
      <c r="W140"/>
      <c r="X140"/>
      <c r="Y140"/>
      <c r="Z140">
        <v>2</v>
      </c>
      <c r="AA140">
        <v>1673.15</v>
      </c>
      <c r="AB140" s="4">
        <f t="shared" si="2"/>
        <v>20</v>
      </c>
    </row>
    <row r="141" spans="1:28" s="4" customFormat="1" x14ac:dyDescent="0.3">
      <c r="A141" t="s">
        <v>102</v>
      </c>
      <c r="B141">
        <v>47.5</v>
      </c>
      <c r="C141">
        <v>0.95</v>
      </c>
      <c r="D141">
        <v>20.03</v>
      </c>
      <c r="E141">
        <v>9.1199999999999992</v>
      </c>
      <c r="F141">
        <v>0.15</v>
      </c>
      <c r="G141">
        <v>5.63</v>
      </c>
      <c r="H141">
        <v>6.46</v>
      </c>
      <c r="I141">
        <v>3.76</v>
      </c>
      <c r="J141">
        <v>2.65</v>
      </c>
      <c r="K141"/>
      <c r="L141">
        <v>1.1299999999999999</v>
      </c>
      <c r="M141"/>
      <c r="N141"/>
      <c r="O141">
        <v>48.6</v>
      </c>
      <c r="P141">
        <v>0.77</v>
      </c>
      <c r="Q141">
        <v>7.33</v>
      </c>
      <c r="R141">
        <v>10.14</v>
      </c>
      <c r="S141">
        <v>0.24</v>
      </c>
      <c r="T141">
        <v>15.21</v>
      </c>
      <c r="U141">
        <v>14.6</v>
      </c>
      <c r="V141">
        <v>0.74</v>
      </c>
      <c r="W141"/>
      <c r="X141"/>
      <c r="Y141"/>
      <c r="Z141">
        <v>1.5</v>
      </c>
      <c r="AA141">
        <v>1523.15</v>
      </c>
      <c r="AB141" s="4">
        <f t="shared" si="2"/>
        <v>15</v>
      </c>
    </row>
    <row r="142" spans="1:28" s="4" customFormat="1" x14ac:dyDescent="0.3">
      <c r="A142" t="s">
        <v>103</v>
      </c>
      <c r="B142">
        <v>52</v>
      </c>
      <c r="C142">
        <v>0.99</v>
      </c>
      <c r="D142">
        <v>18.22</v>
      </c>
      <c r="E142">
        <v>7.69</v>
      </c>
      <c r="F142">
        <v>0.1</v>
      </c>
      <c r="G142">
        <v>4.25</v>
      </c>
      <c r="H142">
        <v>6.2</v>
      </c>
      <c r="I142">
        <v>4.82</v>
      </c>
      <c r="J142">
        <v>2.2999999999999998</v>
      </c>
      <c r="K142"/>
      <c r="L142">
        <v>0.3</v>
      </c>
      <c r="M142"/>
      <c r="N142"/>
      <c r="O142">
        <v>48.6</v>
      </c>
      <c r="P142">
        <v>0.54</v>
      </c>
      <c r="Q142">
        <v>10.96</v>
      </c>
      <c r="R142">
        <v>7.26</v>
      </c>
      <c r="S142">
        <v>0.14000000000000001</v>
      </c>
      <c r="T142">
        <v>13.46</v>
      </c>
      <c r="U142">
        <v>14.92</v>
      </c>
      <c r="V142">
        <v>1.6</v>
      </c>
      <c r="W142"/>
      <c r="X142"/>
      <c r="Y142"/>
      <c r="Z142">
        <v>2</v>
      </c>
      <c r="AA142">
        <v>1573.15</v>
      </c>
      <c r="AB142" s="4">
        <f t="shared" si="2"/>
        <v>20</v>
      </c>
    </row>
    <row r="143" spans="1:28" s="4" customFormat="1" x14ac:dyDescent="0.3">
      <c r="A143" t="s">
        <v>104</v>
      </c>
      <c r="B143">
        <v>50.4</v>
      </c>
      <c r="C143">
        <v>1.05</v>
      </c>
      <c r="D143">
        <v>18.27</v>
      </c>
      <c r="E143">
        <v>9.8699999999999992</v>
      </c>
      <c r="F143">
        <v>0.16</v>
      </c>
      <c r="G143">
        <v>5.8</v>
      </c>
      <c r="H143">
        <v>7.51</v>
      </c>
      <c r="I143">
        <v>3.91</v>
      </c>
      <c r="J143">
        <v>1.58</v>
      </c>
      <c r="K143"/>
      <c r="L143">
        <v>0.24</v>
      </c>
      <c r="M143"/>
      <c r="N143"/>
      <c r="O143">
        <v>49.4</v>
      </c>
      <c r="P143">
        <v>0.53</v>
      </c>
      <c r="Q143">
        <v>9.27</v>
      </c>
      <c r="R143">
        <v>8.77</v>
      </c>
      <c r="S143">
        <v>0.21</v>
      </c>
      <c r="T143">
        <v>16.36</v>
      </c>
      <c r="U143">
        <v>13.84</v>
      </c>
      <c r="V143">
        <v>0.76</v>
      </c>
      <c r="W143"/>
      <c r="X143"/>
      <c r="Y143"/>
      <c r="Z143">
        <v>1.5</v>
      </c>
      <c r="AA143">
        <v>1573.15</v>
      </c>
      <c r="AB143" s="4">
        <f t="shared" si="2"/>
        <v>15</v>
      </c>
    </row>
    <row r="144" spans="1:28" s="4" customFormat="1" x14ac:dyDescent="0.3">
      <c r="A144" t="s">
        <v>105</v>
      </c>
      <c r="B144">
        <v>48.6</v>
      </c>
      <c r="C144">
        <v>0.89</v>
      </c>
      <c r="D144">
        <v>17.68</v>
      </c>
      <c r="E144">
        <v>9.48</v>
      </c>
      <c r="F144">
        <v>0.18</v>
      </c>
      <c r="G144">
        <v>7.98</v>
      </c>
      <c r="H144">
        <v>9.52</v>
      </c>
      <c r="I144">
        <v>2.95</v>
      </c>
      <c r="J144">
        <v>0.81</v>
      </c>
      <c r="K144"/>
      <c r="L144">
        <v>0.21</v>
      </c>
      <c r="M144"/>
      <c r="N144"/>
      <c r="O144">
        <v>50</v>
      </c>
      <c r="P144">
        <v>0.39</v>
      </c>
      <c r="Q144">
        <v>9.8800000000000008</v>
      </c>
      <c r="R144">
        <v>6.96</v>
      </c>
      <c r="S144">
        <v>0.2</v>
      </c>
      <c r="T144">
        <v>17.170000000000002</v>
      </c>
      <c r="U144">
        <v>14.08</v>
      </c>
      <c r="V144">
        <v>0.69</v>
      </c>
      <c r="W144"/>
      <c r="X144"/>
      <c r="Y144"/>
      <c r="Z144">
        <v>1.5</v>
      </c>
      <c r="AA144">
        <v>1638.15</v>
      </c>
      <c r="AB144" s="4">
        <f t="shared" si="2"/>
        <v>15</v>
      </c>
    </row>
    <row r="145" spans="1:28" s="4" customFormat="1" x14ac:dyDescent="0.3">
      <c r="A145" t="s">
        <v>106</v>
      </c>
      <c r="B145">
        <v>50.2</v>
      </c>
      <c r="C145">
        <v>0.87</v>
      </c>
      <c r="D145">
        <v>18.61</v>
      </c>
      <c r="E145">
        <v>9.83</v>
      </c>
      <c r="F145">
        <v>0.18</v>
      </c>
      <c r="G145">
        <v>8.1199999999999992</v>
      </c>
      <c r="H145">
        <v>9.59</v>
      </c>
      <c r="I145">
        <v>2.91</v>
      </c>
      <c r="J145">
        <v>0.75</v>
      </c>
      <c r="K145"/>
      <c r="L145">
        <v>0.17</v>
      </c>
      <c r="M145"/>
      <c r="N145"/>
      <c r="O145">
        <v>49.9</v>
      </c>
      <c r="P145">
        <v>0.34</v>
      </c>
      <c r="Q145">
        <v>9.6</v>
      </c>
      <c r="R145">
        <v>6.65</v>
      </c>
      <c r="S145">
        <v>0.19</v>
      </c>
      <c r="T145">
        <v>18.38</v>
      </c>
      <c r="U145">
        <v>13.15</v>
      </c>
      <c r="V145">
        <v>0.63</v>
      </c>
      <c r="W145"/>
      <c r="X145"/>
      <c r="Y145"/>
      <c r="Z145">
        <v>1.5</v>
      </c>
      <c r="AA145">
        <v>1623.15</v>
      </c>
      <c r="AB145" s="4">
        <f t="shared" si="2"/>
        <v>15</v>
      </c>
    </row>
    <row r="146" spans="1:28" s="4" customFormat="1" x14ac:dyDescent="0.3">
      <c r="A146" t="s">
        <v>107</v>
      </c>
      <c r="B146">
        <v>50.4</v>
      </c>
      <c r="C146">
        <v>0.85</v>
      </c>
      <c r="D146">
        <v>17.86</v>
      </c>
      <c r="E146">
        <v>9.17</v>
      </c>
      <c r="F146">
        <v>0.15</v>
      </c>
      <c r="G146">
        <v>7.76</v>
      </c>
      <c r="H146">
        <v>9.2899999999999991</v>
      </c>
      <c r="I146">
        <v>3.03</v>
      </c>
      <c r="J146">
        <v>0.98</v>
      </c>
      <c r="K146"/>
      <c r="L146">
        <v>0.21</v>
      </c>
      <c r="M146"/>
      <c r="N146"/>
      <c r="O146">
        <v>48.6</v>
      </c>
      <c r="P146">
        <v>0.46</v>
      </c>
      <c r="Q146">
        <v>11.78</v>
      </c>
      <c r="R146">
        <v>6.81</v>
      </c>
      <c r="S146">
        <v>0.16</v>
      </c>
      <c r="T146">
        <v>14.35</v>
      </c>
      <c r="U146">
        <v>14.9</v>
      </c>
      <c r="V146">
        <v>1.34</v>
      </c>
      <c r="W146"/>
      <c r="X146"/>
      <c r="Y146"/>
      <c r="Z146">
        <v>2</v>
      </c>
      <c r="AA146">
        <v>1648.15</v>
      </c>
      <c r="AB146" s="4">
        <f t="shared" si="2"/>
        <v>20</v>
      </c>
    </row>
    <row r="147" spans="1:28" s="4" customFormat="1" x14ac:dyDescent="0.3">
      <c r="A147" t="s">
        <v>108</v>
      </c>
      <c r="B147">
        <v>48.3</v>
      </c>
      <c r="C147">
        <v>0.76</v>
      </c>
      <c r="D147">
        <v>17.329999999999998</v>
      </c>
      <c r="E147">
        <v>9.0500000000000007</v>
      </c>
      <c r="F147">
        <v>0.17</v>
      </c>
      <c r="G147">
        <v>8.9499999999999993</v>
      </c>
      <c r="H147">
        <v>9.91</v>
      </c>
      <c r="I147">
        <v>2.57</v>
      </c>
      <c r="J147">
        <v>0.71</v>
      </c>
      <c r="K147"/>
      <c r="L147">
        <v>0.14000000000000001</v>
      </c>
      <c r="M147"/>
      <c r="N147"/>
      <c r="O147">
        <v>49.2</v>
      </c>
      <c r="P147">
        <v>0.32</v>
      </c>
      <c r="Q147">
        <v>11.25</v>
      </c>
      <c r="R147">
        <v>5.92</v>
      </c>
      <c r="S147">
        <v>0.17</v>
      </c>
      <c r="T147">
        <v>16.34</v>
      </c>
      <c r="U147">
        <v>13.95</v>
      </c>
      <c r="V147">
        <v>0.89</v>
      </c>
      <c r="W147"/>
      <c r="X147"/>
      <c r="Y147"/>
      <c r="Z147">
        <v>2</v>
      </c>
      <c r="AA147">
        <v>1723.15</v>
      </c>
      <c r="AB147" s="4">
        <f t="shared" si="2"/>
        <v>20</v>
      </c>
    </row>
    <row r="148" spans="1:28" s="4" customFormat="1" x14ac:dyDescent="0.3">
      <c r="A148" t="s">
        <v>109</v>
      </c>
      <c r="B148">
        <v>51</v>
      </c>
      <c r="C148">
        <v>0.94</v>
      </c>
      <c r="D148">
        <v>17.68</v>
      </c>
      <c r="E148">
        <v>8.9</v>
      </c>
      <c r="F148">
        <v>0.12</v>
      </c>
      <c r="G148">
        <v>6.14</v>
      </c>
      <c r="H148">
        <v>8.18</v>
      </c>
      <c r="I148">
        <v>3.68</v>
      </c>
      <c r="J148">
        <v>1.38</v>
      </c>
      <c r="K148"/>
      <c r="L148">
        <v>0.25</v>
      </c>
      <c r="M148"/>
      <c r="N148"/>
      <c r="O148">
        <v>50.2</v>
      </c>
      <c r="P148">
        <v>0.52</v>
      </c>
      <c r="Q148">
        <v>11.52</v>
      </c>
      <c r="R148">
        <v>7.03</v>
      </c>
      <c r="S148">
        <v>0.15</v>
      </c>
      <c r="T148">
        <v>14.22</v>
      </c>
      <c r="U148">
        <v>14.9</v>
      </c>
      <c r="V148">
        <v>1.6</v>
      </c>
      <c r="W148"/>
      <c r="X148"/>
      <c r="Y148"/>
      <c r="Z148">
        <v>2</v>
      </c>
      <c r="AA148">
        <v>1623.15</v>
      </c>
      <c r="AB148" s="4">
        <f t="shared" si="2"/>
        <v>20</v>
      </c>
    </row>
    <row r="149" spans="1:28" s="4" customFormat="1" x14ac:dyDescent="0.3">
      <c r="A149" t="s">
        <v>110</v>
      </c>
      <c r="B149">
        <v>50.5</v>
      </c>
      <c r="C149">
        <v>0.93</v>
      </c>
      <c r="D149">
        <v>18.82</v>
      </c>
      <c r="E149">
        <v>9.36</v>
      </c>
      <c r="F149">
        <v>0.12</v>
      </c>
      <c r="G149">
        <v>4.88</v>
      </c>
      <c r="H149">
        <v>7.62</v>
      </c>
      <c r="I149">
        <v>4.2</v>
      </c>
      <c r="J149">
        <v>1.69</v>
      </c>
      <c r="K149"/>
      <c r="L149">
        <v>0.44</v>
      </c>
      <c r="M149"/>
      <c r="N149"/>
      <c r="O149">
        <v>50.1</v>
      </c>
      <c r="P149">
        <v>0.53</v>
      </c>
      <c r="Q149">
        <v>11.13</v>
      </c>
      <c r="R149">
        <v>6.7</v>
      </c>
      <c r="S149">
        <v>0.15</v>
      </c>
      <c r="T149">
        <v>13.91</v>
      </c>
      <c r="U149">
        <v>15.51</v>
      </c>
      <c r="V149">
        <v>1.71</v>
      </c>
      <c r="W149"/>
      <c r="X149"/>
      <c r="Y149"/>
      <c r="Z149">
        <v>2</v>
      </c>
      <c r="AA149">
        <v>1598.15</v>
      </c>
      <c r="AB149" s="4">
        <f t="shared" si="2"/>
        <v>20</v>
      </c>
    </row>
    <row r="150" spans="1:28" s="4" customFormat="1" x14ac:dyDescent="0.3">
      <c r="A150" t="s">
        <v>111</v>
      </c>
      <c r="B150">
        <v>42.03</v>
      </c>
      <c r="C150">
        <v>1.32</v>
      </c>
      <c r="D150">
        <v>12.81</v>
      </c>
      <c r="E150">
        <v>9.0500000000000007</v>
      </c>
      <c r="F150">
        <v>0.17</v>
      </c>
      <c r="G150">
        <v>12.54</v>
      </c>
      <c r="H150">
        <v>11.73</v>
      </c>
      <c r="I150">
        <v>3.1</v>
      </c>
      <c r="J150">
        <v>3.57</v>
      </c>
      <c r="K150">
        <v>0.18</v>
      </c>
      <c r="L150">
        <v>0.22</v>
      </c>
      <c r="M150"/>
      <c r="N150"/>
      <c r="O150">
        <v>49.88</v>
      </c>
      <c r="P150">
        <v>0.33</v>
      </c>
      <c r="Q150">
        <v>8.1</v>
      </c>
      <c r="R150">
        <v>3.21</v>
      </c>
      <c r="S150">
        <v>0.12</v>
      </c>
      <c r="T150">
        <v>16.04</v>
      </c>
      <c r="U150">
        <v>19.95</v>
      </c>
      <c r="V150">
        <v>0.83</v>
      </c>
      <c r="W150"/>
      <c r="X150">
        <v>1.21</v>
      </c>
      <c r="Y150"/>
      <c r="Z150">
        <v>2.4</v>
      </c>
      <c r="AA150">
        <v>1703.15</v>
      </c>
      <c r="AB150" s="4">
        <f t="shared" si="2"/>
        <v>24</v>
      </c>
    </row>
    <row r="151" spans="1:28" s="4" customFormat="1" x14ac:dyDescent="0.3">
      <c r="A151" t="s">
        <v>112</v>
      </c>
      <c r="B151">
        <v>43.23</v>
      </c>
      <c r="C151">
        <v>1.2</v>
      </c>
      <c r="D151">
        <v>13.61</v>
      </c>
      <c r="E151">
        <v>8.65</v>
      </c>
      <c r="F151">
        <v>0.17</v>
      </c>
      <c r="G151">
        <v>11.39</v>
      </c>
      <c r="H151">
        <v>11.03</v>
      </c>
      <c r="I151">
        <v>3.25</v>
      </c>
      <c r="J151">
        <v>2.92</v>
      </c>
      <c r="K151">
        <v>0.17</v>
      </c>
      <c r="L151">
        <v>0.74</v>
      </c>
      <c r="M151"/>
      <c r="N151"/>
      <c r="O151">
        <v>51.16</v>
      </c>
      <c r="P151">
        <v>0.37</v>
      </c>
      <c r="Q151">
        <v>7.15</v>
      </c>
      <c r="R151">
        <v>3.42</v>
      </c>
      <c r="S151">
        <v>0.05</v>
      </c>
      <c r="T151">
        <v>16.940000000000001</v>
      </c>
      <c r="U151">
        <v>19.03</v>
      </c>
      <c r="V151">
        <v>0.74</v>
      </c>
      <c r="W151"/>
      <c r="X151">
        <v>1.32</v>
      </c>
      <c r="Y151"/>
      <c r="Z151">
        <v>2</v>
      </c>
      <c r="AA151">
        <v>1713.15</v>
      </c>
      <c r="AB151" s="4">
        <f t="shared" si="2"/>
        <v>20</v>
      </c>
    </row>
    <row r="152" spans="1:28" s="4" customFormat="1" x14ac:dyDescent="0.3">
      <c r="A152" t="s">
        <v>113</v>
      </c>
      <c r="B152">
        <v>43.73</v>
      </c>
      <c r="C152">
        <v>1.41</v>
      </c>
      <c r="D152">
        <v>13.71</v>
      </c>
      <c r="E152">
        <v>8.52</v>
      </c>
      <c r="F152">
        <v>0.13</v>
      </c>
      <c r="G152">
        <v>12.92</v>
      </c>
      <c r="H152">
        <v>11.22</v>
      </c>
      <c r="I152">
        <v>2.62</v>
      </c>
      <c r="J152">
        <v>3.18</v>
      </c>
      <c r="K152">
        <v>0.17</v>
      </c>
      <c r="L152">
        <v>0.71</v>
      </c>
      <c r="M152"/>
      <c r="N152"/>
      <c r="O152">
        <v>51.42</v>
      </c>
      <c r="P152">
        <v>0.34</v>
      </c>
      <c r="Q152">
        <v>7.71</v>
      </c>
      <c r="R152">
        <v>3.42</v>
      </c>
      <c r="S152">
        <v>0.13</v>
      </c>
      <c r="T152">
        <v>17.239999999999998</v>
      </c>
      <c r="U152">
        <v>18.739999999999998</v>
      </c>
      <c r="V152">
        <v>0.91</v>
      </c>
      <c r="W152"/>
      <c r="X152">
        <v>1.06</v>
      </c>
      <c r="Y152"/>
      <c r="Z152">
        <v>2.8</v>
      </c>
      <c r="AA152">
        <v>1713.15</v>
      </c>
      <c r="AB152" s="4">
        <f t="shared" si="2"/>
        <v>28</v>
      </c>
    </row>
    <row r="153" spans="1:28" s="4" customFormat="1" x14ac:dyDescent="0.3">
      <c r="A153" t="s">
        <v>114</v>
      </c>
      <c r="B153">
        <v>40.159999999999997</v>
      </c>
      <c r="C153">
        <v>1.92</v>
      </c>
      <c r="D153">
        <v>12.98</v>
      </c>
      <c r="E153">
        <v>10.02</v>
      </c>
      <c r="F153">
        <v>0.15</v>
      </c>
      <c r="G153">
        <v>9.4600000000000009</v>
      </c>
      <c r="H153">
        <v>7.67</v>
      </c>
      <c r="I153">
        <v>3.93</v>
      </c>
      <c r="J153">
        <v>6.45</v>
      </c>
      <c r="K153">
        <v>0.03</v>
      </c>
      <c r="L153">
        <v>1.92</v>
      </c>
      <c r="M153"/>
      <c r="N153"/>
      <c r="O153">
        <v>49.96</v>
      </c>
      <c r="P153">
        <v>0.62</v>
      </c>
      <c r="Q153">
        <v>10.38</v>
      </c>
      <c r="R153">
        <v>2.87</v>
      </c>
      <c r="S153">
        <v>0.09</v>
      </c>
      <c r="T153">
        <v>15.06</v>
      </c>
      <c r="U153">
        <v>20.3</v>
      </c>
      <c r="V153">
        <v>1.1399999999999999</v>
      </c>
      <c r="W153"/>
      <c r="X153">
        <v>0.52</v>
      </c>
      <c r="Y153"/>
      <c r="Z153">
        <v>3.3</v>
      </c>
      <c r="AA153">
        <v>1723.15</v>
      </c>
      <c r="AB153" s="4">
        <f t="shared" si="2"/>
        <v>33</v>
      </c>
    </row>
    <row r="154" spans="1:28" s="4" customFormat="1" x14ac:dyDescent="0.3">
      <c r="A154" t="s">
        <v>115</v>
      </c>
      <c r="B154">
        <v>45.66</v>
      </c>
      <c r="C154">
        <v>1.1200000000000001</v>
      </c>
      <c r="D154">
        <v>16.02</v>
      </c>
      <c r="E154">
        <v>7.84</v>
      </c>
      <c r="F154">
        <v>0.13</v>
      </c>
      <c r="G154">
        <v>10.27</v>
      </c>
      <c r="H154">
        <v>9.25</v>
      </c>
      <c r="I154">
        <v>2.41</v>
      </c>
      <c r="J154">
        <v>2.2400000000000002</v>
      </c>
      <c r="K154">
        <v>0.1</v>
      </c>
      <c r="L154">
        <v>0.77</v>
      </c>
      <c r="M154"/>
      <c r="N154"/>
      <c r="O154">
        <v>51.28</v>
      </c>
      <c r="P154">
        <v>0.26</v>
      </c>
      <c r="Q154">
        <v>8.1</v>
      </c>
      <c r="R154">
        <v>4.6399999999999997</v>
      </c>
      <c r="S154">
        <v>7.0000000000000007E-2</v>
      </c>
      <c r="T154">
        <v>17.45</v>
      </c>
      <c r="U154">
        <v>17.149999999999999</v>
      </c>
      <c r="V154">
        <v>1.08</v>
      </c>
      <c r="W154"/>
      <c r="X154">
        <v>0.43</v>
      </c>
      <c r="Y154"/>
      <c r="Z154">
        <v>2</v>
      </c>
      <c r="AA154">
        <v>1623.15</v>
      </c>
      <c r="AB154" s="4">
        <f t="shared" si="2"/>
        <v>20</v>
      </c>
    </row>
    <row r="155" spans="1:28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/>
      <c r="O155">
        <v>52.31</v>
      </c>
      <c r="P155">
        <v>0.35</v>
      </c>
      <c r="Q155">
        <v>7.84</v>
      </c>
      <c r="R155">
        <v>5.42</v>
      </c>
      <c r="S155">
        <v>0.09</v>
      </c>
      <c r="T155">
        <v>16.82</v>
      </c>
      <c r="U155">
        <v>16.350000000000001</v>
      </c>
      <c r="V155">
        <v>1.31</v>
      </c>
      <c r="W155"/>
      <c r="X155">
        <v>0.3</v>
      </c>
      <c r="Y155"/>
      <c r="Z155">
        <v>3</v>
      </c>
      <c r="AA155">
        <v>1673.15</v>
      </c>
      <c r="AB155" s="4">
        <f t="shared" si="2"/>
        <v>30</v>
      </c>
    </row>
    <row r="156" spans="1:28" s="4" customFormat="1" x14ac:dyDescent="0.3">
      <c r="A156" t="s">
        <v>116</v>
      </c>
      <c r="B156">
        <v>48.13</v>
      </c>
      <c r="C156">
        <v>1.31</v>
      </c>
      <c r="D156">
        <v>16.21</v>
      </c>
      <c r="E156">
        <v>7.74</v>
      </c>
      <c r="F156">
        <v>0.13</v>
      </c>
      <c r="G156">
        <v>7.66</v>
      </c>
      <c r="H156">
        <v>7.81</v>
      </c>
      <c r="I156">
        <v>2.9</v>
      </c>
      <c r="J156">
        <v>2.91</v>
      </c>
      <c r="K156">
        <v>0.09</v>
      </c>
      <c r="L156">
        <v>0.88</v>
      </c>
      <c r="M156"/>
      <c r="N156"/>
      <c r="O156">
        <v>52.31</v>
      </c>
      <c r="P156">
        <v>0.35</v>
      </c>
      <c r="Q156">
        <v>7.84</v>
      </c>
      <c r="R156">
        <v>5.42</v>
      </c>
      <c r="S156">
        <v>0.09</v>
      </c>
      <c r="T156">
        <v>16.82</v>
      </c>
      <c r="U156">
        <v>16.350000000000001</v>
      </c>
      <c r="V156">
        <v>1.31</v>
      </c>
      <c r="W156"/>
      <c r="X156">
        <v>0.3</v>
      </c>
      <c r="Y156"/>
      <c r="Z156">
        <v>3</v>
      </c>
      <c r="AA156">
        <v>1673.15</v>
      </c>
      <c r="AB156" s="4">
        <f t="shared" si="2"/>
        <v>30</v>
      </c>
    </row>
    <row r="157" spans="1:28" s="4" customFormat="1" x14ac:dyDescent="0.3">
      <c r="A157" t="s">
        <v>117</v>
      </c>
      <c r="B157">
        <v>34.340000000000003</v>
      </c>
      <c r="C157">
        <v>9.31</v>
      </c>
      <c r="D157">
        <v>4.66</v>
      </c>
      <c r="E157">
        <v>17.34</v>
      </c>
      <c r="F157"/>
      <c r="G157">
        <v>15.01</v>
      </c>
      <c r="H157">
        <v>10.73</v>
      </c>
      <c r="I157">
        <v>2.4300000000000002</v>
      </c>
      <c r="J157">
        <v>4.1500000000000004</v>
      </c>
      <c r="K157"/>
      <c r="L157">
        <v>1.96</v>
      </c>
      <c r="M157"/>
      <c r="N157"/>
      <c r="O157">
        <v>53.12</v>
      </c>
      <c r="P157">
        <v>0.79</v>
      </c>
      <c r="Q157">
        <v>4.5599999999999996</v>
      </c>
      <c r="R157">
        <v>6.26</v>
      </c>
      <c r="S157"/>
      <c r="T157">
        <v>19.88</v>
      </c>
      <c r="U157">
        <v>14.26</v>
      </c>
      <c r="V157">
        <v>1.19</v>
      </c>
      <c r="W157">
        <v>0.06</v>
      </c>
      <c r="X157"/>
      <c r="Y157"/>
      <c r="Z157">
        <v>3.5</v>
      </c>
      <c r="AA157">
        <v>1773.15</v>
      </c>
      <c r="AB157" s="4">
        <f t="shared" si="2"/>
        <v>35</v>
      </c>
    </row>
    <row r="158" spans="1:28" s="4" customFormat="1" x14ac:dyDescent="0.3">
      <c r="A158" t="s">
        <v>118</v>
      </c>
      <c r="B158">
        <v>36.9</v>
      </c>
      <c r="C158">
        <v>7.33</v>
      </c>
      <c r="D158">
        <v>4.26</v>
      </c>
      <c r="E158">
        <v>16.98</v>
      </c>
      <c r="F158"/>
      <c r="G158">
        <v>17.260000000000002</v>
      </c>
      <c r="H158">
        <v>10.39</v>
      </c>
      <c r="I158">
        <v>2.15</v>
      </c>
      <c r="J158">
        <v>3.18</v>
      </c>
      <c r="K158"/>
      <c r="L158">
        <v>1.4</v>
      </c>
      <c r="M158"/>
      <c r="N158"/>
      <c r="O158">
        <v>53.78</v>
      </c>
      <c r="P158">
        <v>0.56000000000000005</v>
      </c>
      <c r="Q158">
        <v>3.71</v>
      </c>
      <c r="R158">
        <v>6.03</v>
      </c>
      <c r="S158"/>
      <c r="T158">
        <v>21.43</v>
      </c>
      <c r="U158">
        <v>13.04</v>
      </c>
      <c r="V158">
        <v>1.04</v>
      </c>
      <c r="W158"/>
      <c r="X158"/>
      <c r="Y158"/>
      <c r="Z158">
        <v>3.5</v>
      </c>
      <c r="AA158">
        <v>1873.15</v>
      </c>
      <c r="AB158" s="4">
        <f t="shared" si="2"/>
        <v>35</v>
      </c>
    </row>
    <row r="159" spans="1:28" s="4" customFormat="1" x14ac:dyDescent="0.3">
      <c r="A159" t="s">
        <v>119</v>
      </c>
      <c r="B159">
        <v>47.8</v>
      </c>
      <c r="C159">
        <v>0.63</v>
      </c>
      <c r="D159">
        <v>15.5</v>
      </c>
      <c r="E159">
        <v>8.4</v>
      </c>
      <c r="F159">
        <v>0.22</v>
      </c>
      <c r="G159">
        <v>13.46</v>
      </c>
      <c r="H159">
        <v>12.5</v>
      </c>
      <c r="I159">
        <v>1.1499999999999999</v>
      </c>
      <c r="J159">
        <v>0.21</v>
      </c>
      <c r="K159">
        <v>0.21</v>
      </c>
      <c r="L159">
        <v>0.02</v>
      </c>
      <c r="M159"/>
      <c r="N159"/>
      <c r="O159">
        <v>51.9</v>
      </c>
      <c r="P159"/>
      <c r="Q159">
        <v>6.3</v>
      </c>
      <c r="R159">
        <v>4.6100000000000003</v>
      </c>
      <c r="S159"/>
      <c r="T159">
        <v>21.6</v>
      </c>
      <c r="U159">
        <v>13.8</v>
      </c>
      <c r="V159">
        <v>0.3</v>
      </c>
      <c r="W159"/>
      <c r="X159">
        <v>1.5</v>
      </c>
      <c r="Y159"/>
      <c r="Z159">
        <v>1.5</v>
      </c>
      <c r="AA159">
        <v>1673.15</v>
      </c>
      <c r="AB159" s="4">
        <f t="shared" si="2"/>
        <v>15</v>
      </c>
    </row>
    <row r="160" spans="1:28" s="4" customFormat="1" x14ac:dyDescent="0.3">
      <c r="A160" t="s">
        <v>639</v>
      </c>
      <c r="B160">
        <v>50</v>
      </c>
      <c r="C160">
        <v>0.54</v>
      </c>
      <c r="D160">
        <v>15.8</v>
      </c>
      <c r="E160">
        <v>7.3</v>
      </c>
      <c r="F160">
        <v>0.15</v>
      </c>
      <c r="G160">
        <v>11.62</v>
      </c>
      <c r="H160">
        <v>13.1</v>
      </c>
      <c r="I160">
        <v>1.18</v>
      </c>
      <c r="J160"/>
      <c r="K160">
        <v>0.38</v>
      </c>
      <c r="L160"/>
      <c r="M160"/>
      <c r="N160"/>
      <c r="O160">
        <v>53</v>
      </c>
      <c r="P160">
        <v>0.11</v>
      </c>
      <c r="Q160">
        <v>4.5</v>
      </c>
      <c r="R160">
        <v>5.0999999999999996</v>
      </c>
      <c r="S160">
        <v>0.2</v>
      </c>
      <c r="T160">
        <v>24.7</v>
      </c>
      <c r="U160">
        <v>10.9</v>
      </c>
      <c r="V160">
        <v>0.16</v>
      </c>
      <c r="W160"/>
      <c r="X160">
        <v>1.5</v>
      </c>
      <c r="Y160"/>
      <c r="Z160">
        <v>1</v>
      </c>
      <c r="AA160">
        <v>1587.15</v>
      </c>
      <c r="AB160" s="4">
        <f t="shared" si="2"/>
        <v>10</v>
      </c>
    </row>
    <row r="161" spans="1:28" s="4" customFormat="1" x14ac:dyDescent="0.3">
      <c r="A161" t="s">
        <v>120</v>
      </c>
      <c r="B161">
        <v>50.6</v>
      </c>
      <c r="C161">
        <v>0.73</v>
      </c>
      <c r="D161">
        <v>17.100000000000001</v>
      </c>
      <c r="E161">
        <v>8.3699999999999992</v>
      </c>
      <c r="F161"/>
      <c r="G161">
        <v>9.1999999999999993</v>
      </c>
      <c r="H161">
        <v>11.8</v>
      </c>
      <c r="I161">
        <v>2.0499999999999998</v>
      </c>
      <c r="J161"/>
      <c r="K161">
        <v>0.15</v>
      </c>
      <c r="L161"/>
      <c r="M161"/>
      <c r="N161"/>
      <c r="O161">
        <v>52.3</v>
      </c>
      <c r="P161">
        <v>0.21</v>
      </c>
      <c r="Q161">
        <v>5.5</v>
      </c>
      <c r="R161">
        <v>5.3</v>
      </c>
      <c r="S161"/>
      <c r="T161">
        <v>19.899999999999999</v>
      </c>
      <c r="U161">
        <v>16</v>
      </c>
      <c r="V161">
        <v>0.26</v>
      </c>
      <c r="W161"/>
      <c r="X161">
        <v>1</v>
      </c>
      <c r="Y161"/>
      <c r="Z161">
        <v>1</v>
      </c>
      <c r="AA161">
        <v>1593.15</v>
      </c>
      <c r="AB161" s="4">
        <f t="shared" si="2"/>
        <v>10</v>
      </c>
    </row>
    <row r="162" spans="1:28" s="4" customFormat="1" x14ac:dyDescent="0.3">
      <c r="A162" t="s">
        <v>121</v>
      </c>
      <c r="B162">
        <v>50.7</v>
      </c>
      <c r="C162">
        <v>0.68</v>
      </c>
      <c r="D162">
        <v>15.8</v>
      </c>
      <c r="E162">
        <v>8</v>
      </c>
      <c r="F162"/>
      <c r="G162">
        <v>10.3</v>
      </c>
      <c r="H162">
        <v>12.34</v>
      </c>
      <c r="I162">
        <v>1.86</v>
      </c>
      <c r="J162"/>
      <c r="K162">
        <v>0.25</v>
      </c>
      <c r="L162"/>
      <c r="M162"/>
      <c r="N162"/>
      <c r="O162">
        <v>52.9</v>
      </c>
      <c r="P162">
        <v>0.16</v>
      </c>
      <c r="Q162">
        <v>4.5999999999999996</v>
      </c>
      <c r="R162">
        <v>5</v>
      </c>
      <c r="S162"/>
      <c r="T162">
        <v>20.9</v>
      </c>
      <c r="U162">
        <v>15.1</v>
      </c>
      <c r="V162">
        <v>0.32</v>
      </c>
      <c r="W162"/>
      <c r="X162">
        <v>1.1000000000000001</v>
      </c>
      <c r="Y162"/>
      <c r="Z162">
        <v>1</v>
      </c>
      <c r="AA162">
        <v>1611.15</v>
      </c>
      <c r="AB162" s="4">
        <f t="shared" si="2"/>
        <v>10</v>
      </c>
    </row>
    <row r="163" spans="1:28" s="4" customFormat="1" x14ac:dyDescent="0.3">
      <c r="A163" t="s">
        <v>640</v>
      </c>
      <c r="B163">
        <v>49.2</v>
      </c>
      <c r="C163">
        <v>0.46</v>
      </c>
      <c r="D163">
        <v>15.9</v>
      </c>
      <c r="E163">
        <v>8.41</v>
      </c>
      <c r="F163">
        <v>0.1</v>
      </c>
      <c r="G163">
        <v>11.6</v>
      </c>
      <c r="H163">
        <v>12.1</v>
      </c>
      <c r="I163">
        <v>1.65</v>
      </c>
      <c r="J163"/>
      <c r="K163">
        <v>0.3</v>
      </c>
      <c r="L163"/>
      <c r="M163"/>
      <c r="N163"/>
      <c r="O163">
        <v>51.5</v>
      </c>
      <c r="P163">
        <v>0.24</v>
      </c>
      <c r="Q163">
        <v>6.1</v>
      </c>
      <c r="R163">
        <v>5.0999999999999996</v>
      </c>
      <c r="S163">
        <v>0.1</v>
      </c>
      <c r="T163">
        <v>20.5</v>
      </c>
      <c r="U163">
        <v>14.9</v>
      </c>
      <c r="V163">
        <v>0.35</v>
      </c>
      <c r="W163"/>
      <c r="X163">
        <v>1.6</v>
      </c>
      <c r="Y163"/>
      <c r="Z163">
        <v>1</v>
      </c>
      <c r="AA163">
        <v>1598.15</v>
      </c>
      <c r="AB163" s="4">
        <f t="shared" si="2"/>
        <v>10</v>
      </c>
    </row>
    <row r="164" spans="1:28" s="4" customFormat="1" x14ac:dyDescent="0.3">
      <c r="A164" t="s">
        <v>122</v>
      </c>
      <c r="B164">
        <v>50.86</v>
      </c>
      <c r="C164">
        <v>1.37</v>
      </c>
      <c r="D164">
        <v>18.57</v>
      </c>
      <c r="E164">
        <v>7.39</v>
      </c>
      <c r="F164">
        <v>0.23</v>
      </c>
      <c r="G164">
        <v>7.87</v>
      </c>
      <c r="H164">
        <v>9.6199999999999992</v>
      </c>
      <c r="I164">
        <v>4.04</v>
      </c>
      <c r="J164"/>
      <c r="K164">
        <v>0.06</v>
      </c>
      <c r="L164"/>
      <c r="M164"/>
      <c r="N164"/>
      <c r="O164">
        <v>51.51</v>
      </c>
      <c r="P164">
        <v>0.56999999999999995</v>
      </c>
      <c r="Q164">
        <v>6.41</v>
      </c>
      <c r="R164">
        <v>4.3099999999999996</v>
      </c>
      <c r="S164">
        <v>0.3</v>
      </c>
      <c r="T164">
        <v>18.47</v>
      </c>
      <c r="U164">
        <v>17.079999999999998</v>
      </c>
      <c r="V164">
        <v>0.56000000000000005</v>
      </c>
      <c r="W164"/>
      <c r="X164">
        <v>0.98</v>
      </c>
      <c r="Y164"/>
      <c r="Z164">
        <v>1</v>
      </c>
      <c r="AA164">
        <v>1543.15</v>
      </c>
      <c r="AB164" s="4">
        <f t="shared" si="2"/>
        <v>10</v>
      </c>
    </row>
    <row r="165" spans="1:28" s="4" customFormat="1" x14ac:dyDescent="0.3">
      <c r="A165" t="s">
        <v>123</v>
      </c>
      <c r="B165">
        <v>50.2</v>
      </c>
      <c r="C165">
        <v>0.59</v>
      </c>
      <c r="D165">
        <v>14.6</v>
      </c>
      <c r="E165">
        <v>6.9</v>
      </c>
      <c r="F165">
        <v>0.13</v>
      </c>
      <c r="G165">
        <v>13.2</v>
      </c>
      <c r="H165">
        <v>12.8</v>
      </c>
      <c r="I165">
        <v>1.1200000000000001</v>
      </c>
      <c r="J165"/>
      <c r="K165">
        <v>0.5</v>
      </c>
      <c r="L165"/>
      <c r="M165"/>
      <c r="N165"/>
      <c r="O165">
        <v>52.1</v>
      </c>
      <c r="P165">
        <v>0.19</v>
      </c>
      <c r="Q165">
        <v>4.93</v>
      </c>
      <c r="R165">
        <v>3.32</v>
      </c>
      <c r="S165">
        <v>0.13</v>
      </c>
      <c r="T165">
        <v>20.49</v>
      </c>
      <c r="U165">
        <v>16.59</v>
      </c>
      <c r="V165">
        <v>0.27</v>
      </c>
      <c r="W165"/>
      <c r="X165">
        <v>1.97</v>
      </c>
      <c r="Y165"/>
      <c r="Z165">
        <v>1</v>
      </c>
      <c r="AA165">
        <v>1623.15</v>
      </c>
      <c r="AB165" s="4">
        <f t="shared" si="2"/>
        <v>10</v>
      </c>
    </row>
    <row r="166" spans="1:28" s="4" customFormat="1" x14ac:dyDescent="0.3">
      <c r="A166" t="s">
        <v>124</v>
      </c>
      <c r="B166">
        <v>48.4</v>
      </c>
      <c r="C166">
        <v>0.65</v>
      </c>
      <c r="D166">
        <v>14.4</v>
      </c>
      <c r="E166">
        <v>7.7</v>
      </c>
      <c r="F166">
        <v>0.15</v>
      </c>
      <c r="G166">
        <v>14.45</v>
      </c>
      <c r="H166">
        <v>12.6</v>
      </c>
      <c r="I166">
        <v>1.25</v>
      </c>
      <c r="J166"/>
      <c r="K166">
        <v>0.38</v>
      </c>
      <c r="L166"/>
      <c r="M166"/>
      <c r="N166"/>
      <c r="O166">
        <v>51.57</v>
      </c>
      <c r="P166">
        <v>0.12</v>
      </c>
      <c r="Q166">
        <v>6.42</v>
      </c>
      <c r="R166">
        <v>3.76</v>
      </c>
      <c r="S166"/>
      <c r="T166">
        <v>20.56</v>
      </c>
      <c r="U166">
        <v>15.43</v>
      </c>
      <c r="V166">
        <v>0.44</v>
      </c>
      <c r="W166"/>
      <c r="X166">
        <v>1.71</v>
      </c>
      <c r="Y166"/>
      <c r="Z166">
        <v>1.5</v>
      </c>
      <c r="AA166">
        <v>1673.15</v>
      </c>
      <c r="AB166" s="4">
        <f t="shared" si="2"/>
        <v>15</v>
      </c>
    </row>
    <row r="167" spans="1:28" s="4" customFormat="1" x14ac:dyDescent="0.3">
      <c r="A167" t="s">
        <v>641</v>
      </c>
      <c r="B167">
        <v>51.3</v>
      </c>
      <c r="C167">
        <v>1.7</v>
      </c>
      <c r="D167">
        <v>18.7</v>
      </c>
      <c r="E167">
        <v>6.3</v>
      </c>
      <c r="F167"/>
      <c r="G167">
        <v>7.8</v>
      </c>
      <c r="H167">
        <v>9.5</v>
      </c>
      <c r="I167">
        <v>4.5</v>
      </c>
      <c r="J167"/>
      <c r="K167">
        <v>0.1</v>
      </c>
      <c r="L167"/>
      <c r="M167"/>
      <c r="N167"/>
      <c r="O167">
        <v>51.6</v>
      </c>
      <c r="P167">
        <v>0.42</v>
      </c>
      <c r="Q167">
        <v>7.3</v>
      </c>
      <c r="R167">
        <v>3.7</v>
      </c>
      <c r="S167"/>
      <c r="T167">
        <v>18.399999999999999</v>
      </c>
      <c r="U167">
        <v>17</v>
      </c>
      <c r="V167">
        <v>0.46</v>
      </c>
      <c r="W167"/>
      <c r="X167">
        <v>1.2</v>
      </c>
      <c r="Y167"/>
      <c r="Z167">
        <v>1</v>
      </c>
      <c r="AA167">
        <v>1548.15</v>
      </c>
      <c r="AB167" s="4">
        <f t="shared" si="2"/>
        <v>10</v>
      </c>
    </row>
    <row r="168" spans="1:28" s="4" customFormat="1" x14ac:dyDescent="0.3">
      <c r="A168" t="s">
        <v>125</v>
      </c>
      <c r="B168">
        <v>48.9</v>
      </c>
      <c r="C168">
        <v>0.98</v>
      </c>
      <c r="D168">
        <v>17.5</v>
      </c>
      <c r="E168">
        <v>7</v>
      </c>
      <c r="F168"/>
      <c r="G168">
        <v>11.5</v>
      </c>
      <c r="H168">
        <v>10.57</v>
      </c>
      <c r="I168">
        <v>3.4</v>
      </c>
      <c r="J168"/>
      <c r="K168">
        <v>0.11</v>
      </c>
      <c r="L168"/>
      <c r="M168"/>
      <c r="N168"/>
      <c r="O168">
        <v>51.64</v>
      </c>
      <c r="P168">
        <v>0.38</v>
      </c>
      <c r="Q168">
        <v>8.16</v>
      </c>
      <c r="R168">
        <v>3.97</v>
      </c>
      <c r="S168"/>
      <c r="T168">
        <v>19.66</v>
      </c>
      <c r="U168">
        <v>14.85</v>
      </c>
      <c r="V168">
        <v>0.66</v>
      </c>
      <c r="W168"/>
      <c r="X168">
        <v>0.75</v>
      </c>
      <c r="Y168"/>
      <c r="Z168">
        <v>1.5</v>
      </c>
      <c r="AA168">
        <v>1623.15</v>
      </c>
      <c r="AB168" s="4">
        <f t="shared" si="2"/>
        <v>15</v>
      </c>
    </row>
    <row r="169" spans="1:28" s="4" customFormat="1" x14ac:dyDescent="0.3">
      <c r="A169" t="s">
        <v>642</v>
      </c>
      <c r="B169">
        <v>50.1</v>
      </c>
      <c r="C169">
        <v>0.76</v>
      </c>
      <c r="D169">
        <v>16.93</v>
      </c>
      <c r="E169">
        <v>6.44</v>
      </c>
      <c r="F169"/>
      <c r="G169">
        <v>11.19</v>
      </c>
      <c r="H169">
        <v>12.18</v>
      </c>
      <c r="I169">
        <v>2.15</v>
      </c>
      <c r="J169"/>
      <c r="K169">
        <v>0.2</v>
      </c>
      <c r="L169"/>
      <c r="M169"/>
      <c r="N169"/>
      <c r="O169">
        <v>51.7</v>
      </c>
      <c r="P169">
        <v>0.23</v>
      </c>
      <c r="Q169">
        <v>6.1</v>
      </c>
      <c r="R169">
        <v>3.6</v>
      </c>
      <c r="S169"/>
      <c r="T169">
        <v>19.7</v>
      </c>
      <c r="U169">
        <v>16.7</v>
      </c>
      <c r="V169">
        <v>0.3</v>
      </c>
      <c r="W169"/>
      <c r="X169">
        <v>1.74</v>
      </c>
      <c r="Y169"/>
      <c r="Z169">
        <v>1</v>
      </c>
      <c r="AA169">
        <v>1598.15</v>
      </c>
      <c r="AB169" s="4">
        <f t="shared" si="2"/>
        <v>10</v>
      </c>
    </row>
    <row r="170" spans="1:28" s="4" customFormat="1" x14ac:dyDescent="0.3">
      <c r="A170" t="s">
        <v>126</v>
      </c>
      <c r="B170">
        <v>49.1</v>
      </c>
      <c r="C170">
        <v>1.08</v>
      </c>
      <c r="D170">
        <v>18.100000000000001</v>
      </c>
      <c r="E170">
        <v>6.9</v>
      </c>
      <c r="F170"/>
      <c r="G170">
        <v>10.6</v>
      </c>
      <c r="H170">
        <v>10.3</v>
      </c>
      <c r="I170">
        <v>3.8</v>
      </c>
      <c r="J170"/>
      <c r="K170"/>
      <c r="L170"/>
      <c r="M170"/>
      <c r="N170"/>
      <c r="O170">
        <v>51.84</v>
      </c>
      <c r="P170">
        <v>0.25</v>
      </c>
      <c r="Q170">
        <v>7.19</v>
      </c>
      <c r="R170">
        <v>3.7</v>
      </c>
      <c r="S170"/>
      <c r="T170">
        <v>19</v>
      </c>
      <c r="U170">
        <v>16.41</v>
      </c>
      <c r="V170">
        <v>0.8</v>
      </c>
      <c r="W170"/>
      <c r="X170">
        <v>0.82</v>
      </c>
      <c r="Y170"/>
      <c r="Z170">
        <v>1.5</v>
      </c>
      <c r="AA170">
        <v>1598.15</v>
      </c>
      <c r="AB170" s="4">
        <f t="shared" si="2"/>
        <v>15</v>
      </c>
    </row>
    <row r="171" spans="1:28" s="4" customFormat="1" x14ac:dyDescent="0.3">
      <c r="A171" t="s">
        <v>127</v>
      </c>
      <c r="B171">
        <v>48.1</v>
      </c>
      <c r="C171">
        <v>0.92</v>
      </c>
      <c r="D171">
        <v>16.239999999999998</v>
      </c>
      <c r="E171">
        <v>7.62</v>
      </c>
      <c r="F171">
        <v>0.16</v>
      </c>
      <c r="G171">
        <v>12.9</v>
      </c>
      <c r="H171">
        <v>12.17</v>
      </c>
      <c r="I171">
        <v>1.71</v>
      </c>
      <c r="J171"/>
      <c r="K171">
        <v>0.22</v>
      </c>
      <c r="L171"/>
      <c r="M171"/>
      <c r="N171"/>
      <c r="O171">
        <v>51.1</v>
      </c>
      <c r="P171">
        <v>0.2</v>
      </c>
      <c r="Q171">
        <v>7.09</v>
      </c>
      <c r="R171">
        <v>4.1100000000000003</v>
      </c>
      <c r="S171">
        <v>0.04</v>
      </c>
      <c r="T171">
        <v>20.420000000000002</v>
      </c>
      <c r="U171">
        <v>15.19</v>
      </c>
      <c r="V171">
        <v>0.46</v>
      </c>
      <c r="W171"/>
      <c r="X171">
        <v>1.4</v>
      </c>
      <c r="Y171"/>
      <c r="Z171">
        <v>1.5</v>
      </c>
      <c r="AA171">
        <v>1648.15</v>
      </c>
      <c r="AB171" s="4">
        <f t="shared" si="2"/>
        <v>15</v>
      </c>
    </row>
    <row r="172" spans="1:28" s="4" customFormat="1" x14ac:dyDescent="0.3">
      <c r="A172" t="s">
        <v>128</v>
      </c>
      <c r="B172">
        <v>49.6</v>
      </c>
      <c r="C172">
        <v>0.69</v>
      </c>
      <c r="D172">
        <v>16.45</v>
      </c>
      <c r="E172">
        <v>6.73</v>
      </c>
      <c r="F172">
        <v>0.16</v>
      </c>
      <c r="G172">
        <v>11.73</v>
      </c>
      <c r="H172">
        <v>12.68</v>
      </c>
      <c r="I172">
        <v>1.73</v>
      </c>
      <c r="J172"/>
      <c r="K172">
        <v>0.23</v>
      </c>
      <c r="L172"/>
      <c r="M172"/>
      <c r="N172"/>
      <c r="O172">
        <v>51.9</v>
      </c>
      <c r="P172">
        <v>0.18</v>
      </c>
      <c r="Q172">
        <v>5.7</v>
      </c>
      <c r="R172">
        <v>3.9</v>
      </c>
      <c r="S172">
        <v>0.11</v>
      </c>
      <c r="T172">
        <v>20.7</v>
      </c>
      <c r="U172">
        <v>15.8</v>
      </c>
      <c r="V172">
        <v>0.33</v>
      </c>
      <c r="W172"/>
      <c r="X172">
        <v>1.4</v>
      </c>
      <c r="Y172"/>
      <c r="Z172">
        <v>1</v>
      </c>
      <c r="AA172">
        <v>1603.15</v>
      </c>
      <c r="AB172" s="4">
        <f t="shared" si="2"/>
        <v>10</v>
      </c>
    </row>
    <row r="173" spans="1:28" s="4" customFormat="1" x14ac:dyDescent="0.3">
      <c r="A173" t="s">
        <v>643</v>
      </c>
      <c r="B173">
        <v>58.34</v>
      </c>
      <c r="C173"/>
      <c r="D173">
        <v>17.399999999999999</v>
      </c>
      <c r="E173">
        <v>3.3</v>
      </c>
      <c r="F173"/>
      <c r="G173">
        <v>5.9</v>
      </c>
      <c r="H173">
        <v>4.62</v>
      </c>
      <c r="I173">
        <v>10.1</v>
      </c>
      <c r="J173">
        <v>0.28999999999999998</v>
      </c>
      <c r="K173"/>
      <c r="L173"/>
      <c r="M173"/>
      <c r="N173"/>
      <c r="O173">
        <v>56.4</v>
      </c>
      <c r="P173"/>
      <c r="Q173">
        <v>1.6</v>
      </c>
      <c r="R173">
        <v>2.1</v>
      </c>
      <c r="S173"/>
      <c r="T173">
        <v>23.6</v>
      </c>
      <c r="U173">
        <v>16.100000000000001</v>
      </c>
      <c r="V173">
        <v>0.3</v>
      </c>
      <c r="W173"/>
      <c r="X173"/>
      <c r="Y173"/>
      <c r="Z173">
        <v>1</v>
      </c>
      <c r="AA173">
        <v>1523.15</v>
      </c>
      <c r="AB173" s="4">
        <f t="shared" si="2"/>
        <v>10</v>
      </c>
    </row>
    <row r="174" spans="1:28" s="4" customFormat="1" x14ac:dyDescent="0.3">
      <c r="A174" t="s">
        <v>129</v>
      </c>
      <c r="B174">
        <v>54.8</v>
      </c>
      <c r="C174">
        <v>1.1399999999999999</v>
      </c>
      <c r="D174">
        <v>18.5</v>
      </c>
      <c r="E174">
        <v>5.8</v>
      </c>
      <c r="F174">
        <v>0.04</v>
      </c>
      <c r="G174">
        <v>6</v>
      </c>
      <c r="H174">
        <v>6.6</v>
      </c>
      <c r="I174">
        <v>7.2</v>
      </c>
      <c r="J174"/>
      <c r="K174">
        <v>0.03</v>
      </c>
      <c r="L174"/>
      <c r="M174"/>
      <c r="N174"/>
      <c r="O174">
        <v>52.38</v>
      </c>
      <c r="P174">
        <v>0.57999999999999996</v>
      </c>
      <c r="Q174">
        <v>5.4</v>
      </c>
      <c r="R174">
        <v>4.3</v>
      </c>
      <c r="S174">
        <v>0.05</v>
      </c>
      <c r="T174">
        <v>18.5</v>
      </c>
      <c r="U174">
        <v>17</v>
      </c>
      <c r="V174">
        <v>0.93</v>
      </c>
      <c r="W174"/>
      <c r="X174">
        <v>0.84</v>
      </c>
      <c r="Y174"/>
      <c r="Z174">
        <v>1</v>
      </c>
      <c r="AA174">
        <v>1523.15</v>
      </c>
      <c r="AB174" s="4">
        <f t="shared" si="2"/>
        <v>10</v>
      </c>
    </row>
    <row r="175" spans="1:28" s="4" customFormat="1" x14ac:dyDescent="0.3">
      <c r="A175" t="s">
        <v>130</v>
      </c>
      <c r="B175">
        <v>52.76</v>
      </c>
      <c r="C175">
        <v>1.4</v>
      </c>
      <c r="D175">
        <v>18.7</v>
      </c>
      <c r="E175">
        <v>6.29</v>
      </c>
      <c r="F175">
        <v>7.0000000000000007E-2</v>
      </c>
      <c r="G175">
        <v>6.82</v>
      </c>
      <c r="H175">
        <v>8.1999999999999993</v>
      </c>
      <c r="I175">
        <v>5.7</v>
      </c>
      <c r="J175"/>
      <c r="K175">
        <v>0.05</v>
      </c>
      <c r="L175"/>
      <c r="M175"/>
      <c r="N175"/>
      <c r="O175">
        <v>51.34</v>
      </c>
      <c r="P175">
        <v>0.43</v>
      </c>
      <c r="Q175">
        <v>6.3</v>
      </c>
      <c r="R175">
        <v>4.0599999999999996</v>
      </c>
      <c r="S175">
        <v>0.12</v>
      </c>
      <c r="T175">
        <v>18.7</v>
      </c>
      <c r="U175">
        <v>17.2</v>
      </c>
      <c r="V175">
        <v>0.69</v>
      </c>
      <c r="W175"/>
      <c r="X175">
        <v>1.1100000000000001</v>
      </c>
      <c r="Y175"/>
      <c r="Z175">
        <v>1</v>
      </c>
      <c r="AA175">
        <v>1533.15</v>
      </c>
      <c r="AB175" s="4">
        <f t="shared" si="2"/>
        <v>10</v>
      </c>
    </row>
    <row r="176" spans="1:28" s="4" customFormat="1" x14ac:dyDescent="0.3">
      <c r="A176" t="s">
        <v>131</v>
      </c>
      <c r="B176">
        <v>51.4</v>
      </c>
      <c r="C176">
        <v>0.66</v>
      </c>
      <c r="D176">
        <v>16.43</v>
      </c>
      <c r="E176">
        <v>6.1</v>
      </c>
      <c r="F176">
        <v>0.12</v>
      </c>
      <c r="G176">
        <v>10.72</v>
      </c>
      <c r="H176">
        <v>11.6</v>
      </c>
      <c r="I176">
        <v>2.67</v>
      </c>
      <c r="J176"/>
      <c r="K176">
        <v>0.28999999999999998</v>
      </c>
      <c r="L176"/>
      <c r="M176"/>
      <c r="N176"/>
      <c r="O176">
        <v>51.62</v>
      </c>
      <c r="P176">
        <v>0.26</v>
      </c>
      <c r="Q176">
        <v>5.66</v>
      </c>
      <c r="R176">
        <v>3.48</v>
      </c>
      <c r="S176">
        <v>0.1</v>
      </c>
      <c r="T176">
        <v>20.57</v>
      </c>
      <c r="U176">
        <v>16.399999999999999</v>
      </c>
      <c r="V176">
        <v>0.37</v>
      </c>
      <c r="W176"/>
      <c r="X176">
        <v>1.55</v>
      </c>
      <c r="Y176"/>
      <c r="Z176">
        <v>1</v>
      </c>
      <c r="AA176">
        <v>1583.15</v>
      </c>
      <c r="AB176" s="4">
        <f t="shared" si="2"/>
        <v>10</v>
      </c>
    </row>
    <row r="177" spans="1:33" s="4" customFormat="1" x14ac:dyDescent="0.3">
      <c r="A177" t="s">
        <v>765</v>
      </c>
      <c r="B177">
        <v>51.34</v>
      </c>
      <c r="C177">
        <v>0.67</v>
      </c>
      <c r="D177">
        <v>17.05</v>
      </c>
      <c r="E177">
        <v>5.8</v>
      </c>
      <c r="F177">
        <v>0.12</v>
      </c>
      <c r="G177">
        <v>10.39</v>
      </c>
      <c r="H177">
        <v>11.3</v>
      </c>
      <c r="I177">
        <v>3.06</v>
      </c>
      <c r="J177"/>
      <c r="K177">
        <v>0.23</v>
      </c>
      <c r="L177"/>
      <c r="M177"/>
      <c r="N177"/>
      <c r="O177">
        <v>51.61</v>
      </c>
      <c r="P177">
        <v>0.31</v>
      </c>
      <c r="Q177">
        <v>5.79</v>
      </c>
      <c r="R177">
        <v>3.6</v>
      </c>
      <c r="S177">
        <v>0.11</v>
      </c>
      <c r="T177">
        <v>20.78</v>
      </c>
      <c r="U177">
        <v>15.7</v>
      </c>
      <c r="V177">
        <v>0.47</v>
      </c>
      <c r="W177"/>
      <c r="X177">
        <v>1.62</v>
      </c>
      <c r="Y177"/>
      <c r="Z177">
        <v>1</v>
      </c>
      <c r="AA177">
        <v>1583.15</v>
      </c>
      <c r="AB177" s="4">
        <f t="shared" si="2"/>
        <v>10</v>
      </c>
    </row>
    <row r="178" spans="1:33" s="4" customFormat="1" x14ac:dyDescent="0.3">
      <c r="A178" t="s">
        <v>644</v>
      </c>
      <c r="B178">
        <v>49.22</v>
      </c>
      <c r="C178">
        <v>0.34</v>
      </c>
      <c r="D178">
        <v>17.77</v>
      </c>
      <c r="E178">
        <v>5.96</v>
      </c>
      <c r="F178">
        <v>0.11</v>
      </c>
      <c r="G178">
        <v>6.86</v>
      </c>
      <c r="H178">
        <v>11.6</v>
      </c>
      <c r="I178">
        <v>2.99</v>
      </c>
      <c r="J178">
        <v>0.05</v>
      </c>
      <c r="K178"/>
      <c r="L178"/>
      <c r="M178">
        <v>5.0999999999999996</v>
      </c>
      <c r="N178"/>
      <c r="O178">
        <v>50.77</v>
      </c>
      <c r="P178">
        <v>0.17</v>
      </c>
      <c r="Q178">
        <v>4.08</v>
      </c>
      <c r="R178">
        <v>4.5599999999999996</v>
      </c>
      <c r="S178">
        <v>0.1</v>
      </c>
      <c r="T178">
        <v>16.2</v>
      </c>
      <c r="U178">
        <v>23.03</v>
      </c>
      <c r="V178">
        <v>0.25</v>
      </c>
      <c r="W178"/>
      <c r="X178">
        <v>0.35</v>
      </c>
      <c r="Y178"/>
      <c r="Z178">
        <v>0.20269999999999999</v>
      </c>
      <c r="AA178">
        <v>1333.15</v>
      </c>
      <c r="AB178" s="4">
        <f t="shared" si="2"/>
        <v>2.0270000000000001</v>
      </c>
    </row>
    <row r="179" spans="1:33" s="4" customFormat="1" x14ac:dyDescent="0.3">
      <c r="A179" t="s">
        <v>132</v>
      </c>
      <c r="B179">
        <v>53.74</v>
      </c>
      <c r="C179">
        <v>0.6</v>
      </c>
      <c r="D179">
        <v>17.559999999999999</v>
      </c>
      <c r="E179">
        <v>7.27</v>
      </c>
      <c r="F179">
        <v>0.13</v>
      </c>
      <c r="G179">
        <v>4.8899999999999997</v>
      </c>
      <c r="H179">
        <v>8.4499999999999993</v>
      </c>
      <c r="I179">
        <v>4.4000000000000004</v>
      </c>
      <c r="J179">
        <v>7.0000000000000007E-2</v>
      </c>
      <c r="K179"/>
      <c r="L179">
        <v>0.05</v>
      </c>
      <c r="M179">
        <v>2.8</v>
      </c>
      <c r="N179"/>
      <c r="O179">
        <v>48.77</v>
      </c>
      <c r="P179">
        <v>0.41</v>
      </c>
      <c r="Q179">
        <v>5.71</v>
      </c>
      <c r="R179">
        <v>7.2</v>
      </c>
      <c r="S179">
        <v>0.18</v>
      </c>
      <c r="T179">
        <v>15.27</v>
      </c>
      <c r="U179">
        <v>20.93</v>
      </c>
      <c r="V179">
        <v>0.36</v>
      </c>
      <c r="W179"/>
      <c r="X179">
        <v>0.12</v>
      </c>
      <c r="Y179"/>
      <c r="Z179">
        <v>0.20269999999999999</v>
      </c>
      <c r="AA179">
        <v>1333.15</v>
      </c>
      <c r="AB179" s="4">
        <f t="shared" si="2"/>
        <v>2.0270000000000001</v>
      </c>
    </row>
    <row r="180" spans="1:33" s="4" customFormat="1" x14ac:dyDescent="0.3">
      <c r="A180" t="s">
        <v>133</v>
      </c>
      <c r="B180">
        <v>52.84</v>
      </c>
      <c r="C180">
        <v>0.56000000000000005</v>
      </c>
      <c r="D180">
        <v>16.59</v>
      </c>
      <c r="E180">
        <v>7.81</v>
      </c>
      <c r="F180">
        <v>0.16</v>
      </c>
      <c r="G180">
        <v>6.65</v>
      </c>
      <c r="H180">
        <v>10.86</v>
      </c>
      <c r="I180">
        <v>3.67</v>
      </c>
      <c r="J180">
        <v>7.0000000000000007E-2</v>
      </c>
      <c r="K180"/>
      <c r="L180">
        <v>7.0000000000000007E-2</v>
      </c>
      <c r="M180">
        <v>1.7</v>
      </c>
      <c r="N180"/>
      <c r="O180">
        <v>51.82</v>
      </c>
      <c r="P180">
        <v>0.24</v>
      </c>
      <c r="Q180">
        <v>4.05</v>
      </c>
      <c r="R180">
        <v>5.95</v>
      </c>
      <c r="S180">
        <v>0.15</v>
      </c>
      <c r="T180">
        <v>17.25</v>
      </c>
      <c r="U180">
        <v>20.57</v>
      </c>
      <c r="V180">
        <v>0.36</v>
      </c>
      <c r="W180"/>
      <c r="X180">
        <v>0.4</v>
      </c>
      <c r="Y180"/>
      <c r="Z180">
        <v>0.2019</v>
      </c>
      <c r="AA180">
        <v>1413.15</v>
      </c>
      <c r="AB180" s="4">
        <f t="shared" si="2"/>
        <v>2.0190000000000001</v>
      </c>
      <c r="AC180" s="10"/>
      <c r="AD180" s="11"/>
      <c r="AE180" s="9"/>
      <c r="AF180" s="9"/>
      <c r="AG180" s="12"/>
    </row>
    <row r="181" spans="1:33" s="4" customFormat="1" x14ac:dyDescent="0.3">
      <c r="A181" t="s">
        <v>766</v>
      </c>
      <c r="B181">
        <v>52.31</v>
      </c>
      <c r="C181">
        <v>0.5</v>
      </c>
      <c r="D181">
        <v>17.12</v>
      </c>
      <c r="E181">
        <v>7.51</v>
      </c>
      <c r="F181">
        <v>0.13</v>
      </c>
      <c r="G181">
        <v>6.04</v>
      </c>
      <c r="H181">
        <v>9.51</v>
      </c>
      <c r="I181">
        <v>3.72</v>
      </c>
      <c r="J181">
        <v>0.06</v>
      </c>
      <c r="K181"/>
      <c r="L181"/>
      <c r="M181">
        <v>2.9</v>
      </c>
      <c r="N181"/>
      <c r="O181">
        <v>50.55</v>
      </c>
      <c r="P181">
        <v>0.28999999999999998</v>
      </c>
      <c r="Q181">
        <v>4.74</v>
      </c>
      <c r="R181">
        <v>5.87</v>
      </c>
      <c r="S181">
        <v>0.16</v>
      </c>
      <c r="T181">
        <v>16.14</v>
      </c>
      <c r="U181">
        <v>20.78</v>
      </c>
      <c r="V181">
        <v>0.35</v>
      </c>
      <c r="W181"/>
      <c r="X181">
        <v>0.45</v>
      </c>
      <c r="Y181"/>
      <c r="Z181">
        <v>0.2031</v>
      </c>
      <c r="AA181">
        <v>1373.15</v>
      </c>
      <c r="AB181" s="4">
        <f t="shared" si="2"/>
        <v>2.0310000000000001</v>
      </c>
      <c r="AC181" s="10"/>
      <c r="AD181" s="11"/>
      <c r="AE181" s="9"/>
      <c r="AF181" s="9"/>
      <c r="AG181" s="12"/>
    </row>
    <row r="182" spans="1:33" s="4" customFormat="1" x14ac:dyDescent="0.3">
      <c r="A182" t="s">
        <v>134</v>
      </c>
      <c r="B182">
        <v>52.06</v>
      </c>
      <c r="C182">
        <v>0.48</v>
      </c>
      <c r="D182">
        <v>16.829999999999998</v>
      </c>
      <c r="E182">
        <v>5.88</v>
      </c>
      <c r="F182">
        <v>0.14000000000000001</v>
      </c>
      <c r="G182">
        <v>7.14</v>
      </c>
      <c r="H182">
        <v>11.42</v>
      </c>
      <c r="I182">
        <v>3.57</v>
      </c>
      <c r="J182">
        <v>0.06</v>
      </c>
      <c r="K182"/>
      <c r="L182"/>
      <c r="M182">
        <v>0.9</v>
      </c>
      <c r="N182"/>
      <c r="O182">
        <v>51.51</v>
      </c>
      <c r="P182">
        <v>0.28999999999999998</v>
      </c>
      <c r="Q182">
        <v>3.83</v>
      </c>
      <c r="R182">
        <v>6.06</v>
      </c>
      <c r="S182">
        <v>0.15</v>
      </c>
      <c r="T182">
        <v>17.600000000000001</v>
      </c>
      <c r="U182">
        <v>19.71</v>
      </c>
      <c r="V182">
        <v>0.23</v>
      </c>
      <c r="W182"/>
      <c r="X182">
        <v>0.41</v>
      </c>
      <c r="Y182"/>
      <c r="Z182">
        <v>0.20180000000000001</v>
      </c>
      <c r="AA182">
        <v>1433.15</v>
      </c>
      <c r="AB182" s="4">
        <f t="shared" si="2"/>
        <v>2.0180000000000002</v>
      </c>
    </row>
    <row r="183" spans="1:33" s="4" customFormat="1" x14ac:dyDescent="0.3">
      <c r="A183" t="s">
        <v>645</v>
      </c>
      <c r="B183">
        <v>53.55</v>
      </c>
      <c r="C183">
        <v>0.88</v>
      </c>
      <c r="D183">
        <v>16</v>
      </c>
      <c r="E183">
        <v>9.2100000000000009</v>
      </c>
      <c r="F183">
        <v>0.19</v>
      </c>
      <c r="G183">
        <v>5.35</v>
      </c>
      <c r="H183">
        <v>8.5</v>
      </c>
      <c r="I183">
        <v>4.0599999999999996</v>
      </c>
      <c r="J183">
        <v>0.08</v>
      </c>
      <c r="K183"/>
      <c r="L183"/>
      <c r="M183">
        <v>1.9</v>
      </c>
      <c r="N183"/>
      <c r="O183">
        <v>51.27</v>
      </c>
      <c r="P183">
        <v>0.38</v>
      </c>
      <c r="Q183">
        <v>3.85</v>
      </c>
      <c r="R183">
        <v>7.16</v>
      </c>
      <c r="S183">
        <v>0.2</v>
      </c>
      <c r="T183">
        <v>16.45</v>
      </c>
      <c r="U183">
        <v>19.41</v>
      </c>
      <c r="V183">
        <v>0.44</v>
      </c>
      <c r="W183"/>
      <c r="X183">
        <v>0.26</v>
      </c>
      <c r="Y183"/>
      <c r="Z183">
        <v>0.2031</v>
      </c>
      <c r="AA183">
        <v>1373.15</v>
      </c>
      <c r="AB183" s="4">
        <f t="shared" si="2"/>
        <v>2.0310000000000001</v>
      </c>
    </row>
    <row r="184" spans="1:33" s="4" customFormat="1" x14ac:dyDescent="0.3">
      <c r="A184" t="s">
        <v>767</v>
      </c>
      <c r="B184">
        <v>57.13</v>
      </c>
      <c r="C184">
        <v>0.26</v>
      </c>
      <c r="D184">
        <v>18.07</v>
      </c>
      <c r="E184">
        <v>3.62</v>
      </c>
      <c r="F184">
        <v>0.11</v>
      </c>
      <c r="G184">
        <v>3.49</v>
      </c>
      <c r="H184">
        <v>6.56</v>
      </c>
      <c r="I184">
        <v>4.2699999999999996</v>
      </c>
      <c r="J184">
        <v>0.1</v>
      </c>
      <c r="K184"/>
      <c r="L184">
        <v>0.11</v>
      </c>
      <c r="M184">
        <v>5.2</v>
      </c>
      <c r="N184"/>
      <c r="O184">
        <v>51.17</v>
      </c>
      <c r="P184">
        <v>0.22</v>
      </c>
      <c r="Q184">
        <v>4.18</v>
      </c>
      <c r="R184">
        <v>6.6</v>
      </c>
      <c r="S184">
        <v>0.24</v>
      </c>
      <c r="T184">
        <v>17.399999999999999</v>
      </c>
      <c r="U184">
        <v>20.010000000000002</v>
      </c>
      <c r="V184">
        <v>0.32</v>
      </c>
      <c r="W184"/>
      <c r="X184"/>
      <c r="Y184"/>
      <c r="Z184">
        <v>0.20300000000000001</v>
      </c>
      <c r="AA184">
        <v>1253.1500000000001</v>
      </c>
      <c r="AB184" s="4">
        <f t="shared" si="2"/>
        <v>2.0300000000000002</v>
      </c>
    </row>
    <row r="185" spans="1:33" s="4" customFormat="1" x14ac:dyDescent="0.3">
      <c r="A185" t="s">
        <v>135</v>
      </c>
      <c r="B185">
        <v>59.33</v>
      </c>
      <c r="C185">
        <v>0.16</v>
      </c>
      <c r="D185">
        <v>17.04</v>
      </c>
      <c r="E185">
        <v>3.92</v>
      </c>
      <c r="F185"/>
      <c r="G185">
        <v>2.27</v>
      </c>
      <c r="H185">
        <v>5.6</v>
      </c>
      <c r="I185">
        <v>3.09</v>
      </c>
      <c r="J185">
        <v>0.12</v>
      </c>
      <c r="K185">
        <v>0.09</v>
      </c>
      <c r="L185">
        <v>0.2</v>
      </c>
      <c r="M185">
        <v>5.3</v>
      </c>
      <c r="N185"/>
      <c r="O185">
        <v>52.33</v>
      </c>
      <c r="P185">
        <v>0.15</v>
      </c>
      <c r="Q185">
        <v>3.24</v>
      </c>
      <c r="R185">
        <v>6.81</v>
      </c>
      <c r="S185">
        <v>0.3</v>
      </c>
      <c r="T185">
        <v>16.97</v>
      </c>
      <c r="U185">
        <v>20.22</v>
      </c>
      <c r="V185">
        <v>0.33</v>
      </c>
      <c r="W185"/>
      <c r="X185">
        <v>0.09</v>
      </c>
      <c r="Y185"/>
      <c r="Z185">
        <v>0.20300000000000001</v>
      </c>
      <c r="AA185">
        <v>1213.1500000000001</v>
      </c>
      <c r="AB185" s="4">
        <f t="shared" si="2"/>
        <v>2.0300000000000002</v>
      </c>
    </row>
    <row r="186" spans="1:33" s="4" customFormat="1" x14ac:dyDescent="0.3">
      <c r="A186" t="s">
        <v>136</v>
      </c>
      <c r="B186">
        <v>52.79</v>
      </c>
      <c r="C186">
        <v>0.42</v>
      </c>
      <c r="D186">
        <v>17.38</v>
      </c>
      <c r="E186">
        <v>5.56</v>
      </c>
      <c r="F186">
        <v>0.14000000000000001</v>
      </c>
      <c r="G186">
        <v>7.73</v>
      </c>
      <c r="H186">
        <v>12.2</v>
      </c>
      <c r="I186">
        <v>3.3</v>
      </c>
      <c r="J186">
        <v>0.05</v>
      </c>
      <c r="K186"/>
      <c r="L186"/>
      <c r="M186">
        <v>1</v>
      </c>
      <c r="N186"/>
      <c r="O186">
        <v>51.82</v>
      </c>
      <c r="P186">
        <v>0.18</v>
      </c>
      <c r="Q186">
        <v>3.71</v>
      </c>
      <c r="R186">
        <v>3.34</v>
      </c>
      <c r="S186"/>
      <c r="T186">
        <v>17.29</v>
      </c>
      <c r="U186">
        <v>22.05</v>
      </c>
      <c r="V186">
        <v>0.3</v>
      </c>
      <c r="W186"/>
      <c r="X186">
        <v>1.31</v>
      </c>
      <c r="Y186"/>
      <c r="Z186">
        <v>0.10150000000000001</v>
      </c>
      <c r="AA186">
        <v>1433.15</v>
      </c>
      <c r="AB186" s="4">
        <f t="shared" si="2"/>
        <v>1.0150000000000001</v>
      </c>
    </row>
    <row r="187" spans="1:33" s="4" customFormat="1" x14ac:dyDescent="0.3">
      <c r="A187" t="s">
        <v>768</v>
      </c>
      <c r="B187">
        <v>53.81</v>
      </c>
      <c r="C187">
        <v>1.03</v>
      </c>
      <c r="D187">
        <v>16.11</v>
      </c>
      <c r="E187">
        <v>9.67</v>
      </c>
      <c r="F187">
        <v>0.22</v>
      </c>
      <c r="G187">
        <v>5.31</v>
      </c>
      <c r="H187">
        <v>8.3800000000000008</v>
      </c>
      <c r="I187">
        <v>4.08</v>
      </c>
      <c r="J187">
        <v>0.12</v>
      </c>
      <c r="K187"/>
      <c r="L187">
        <v>0.05</v>
      </c>
      <c r="M187">
        <v>1.6</v>
      </c>
      <c r="N187"/>
      <c r="O187">
        <v>51.45</v>
      </c>
      <c r="P187">
        <v>0.47</v>
      </c>
      <c r="Q187">
        <v>3.43</v>
      </c>
      <c r="R187">
        <v>7.67</v>
      </c>
      <c r="S187">
        <v>0.24</v>
      </c>
      <c r="T187">
        <v>16.61</v>
      </c>
      <c r="U187">
        <v>18.989999999999998</v>
      </c>
      <c r="V187">
        <v>0.42</v>
      </c>
      <c r="W187"/>
      <c r="X187">
        <v>0.25</v>
      </c>
      <c r="Y187"/>
      <c r="Z187">
        <v>0.2031</v>
      </c>
      <c r="AA187">
        <v>1373.15</v>
      </c>
      <c r="AB187" s="4">
        <f t="shared" si="2"/>
        <v>2.0310000000000001</v>
      </c>
    </row>
    <row r="188" spans="1:33" s="4" customFormat="1" x14ac:dyDescent="0.3">
      <c r="A188" t="s">
        <v>646</v>
      </c>
      <c r="B188">
        <v>55.28</v>
      </c>
      <c r="C188">
        <v>1.01</v>
      </c>
      <c r="D188">
        <v>19.55</v>
      </c>
      <c r="E188">
        <v>7.42</v>
      </c>
      <c r="F188">
        <v>0.16</v>
      </c>
      <c r="G188">
        <v>3.53</v>
      </c>
      <c r="H188">
        <v>8.85</v>
      </c>
      <c r="I188">
        <v>4.71</v>
      </c>
      <c r="J188">
        <v>0.12</v>
      </c>
      <c r="K188"/>
      <c r="L188"/>
      <c r="M188">
        <v>1.8</v>
      </c>
      <c r="N188"/>
      <c r="O188">
        <v>51.93</v>
      </c>
      <c r="P188">
        <v>0.56000000000000005</v>
      </c>
      <c r="Q188">
        <v>3.1</v>
      </c>
      <c r="R188">
        <v>7.63</v>
      </c>
      <c r="S188">
        <v>0.22</v>
      </c>
      <c r="T188">
        <v>16.329999999999998</v>
      </c>
      <c r="U188">
        <v>20.010000000000002</v>
      </c>
      <c r="V188">
        <v>0.41</v>
      </c>
      <c r="W188"/>
      <c r="X188">
        <v>0.22</v>
      </c>
      <c r="Y188"/>
      <c r="Z188">
        <v>0.1038</v>
      </c>
      <c r="AA188">
        <v>1333.15</v>
      </c>
      <c r="AB188" s="4">
        <f t="shared" si="2"/>
        <v>1.038</v>
      </c>
    </row>
    <row r="189" spans="1:33" s="4" customFormat="1" x14ac:dyDescent="0.3">
      <c r="A189" t="s">
        <v>647</v>
      </c>
      <c r="B189">
        <v>52.74</v>
      </c>
      <c r="C189">
        <v>0.62</v>
      </c>
      <c r="D189">
        <v>16.059999999999999</v>
      </c>
      <c r="E189">
        <v>7.86</v>
      </c>
      <c r="F189">
        <v>0.18</v>
      </c>
      <c r="G189">
        <v>6.43</v>
      </c>
      <c r="H189">
        <v>10.75</v>
      </c>
      <c r="I189">
        <v>3.76</v>
      </c>
      <c r="J189">
        <v>7.0000000000000007E-2</v>
      </c>
      <c r="K189"/>
      <c r="L189"/>
      <c r="M189">
        <v>1.1000000000000001</v>
      </c>
      <c r="N189"/>
      <c r="O189">
        <v>51.76</v>
      </c>
      <c r="P189">
        <v>0.26</v>
      </c>
      <c r="Q189">
        <v>3.5</v>
      </c>
      <c r="R189">
        <v>5.55</v>
      </c>
      <c r="S189">
        <v>0.12</v>
      </c>
      <c r="T189">
        <v>16.440000000000001</v>
      </c>
      <c r="U189">
        <v>20.89</v>
      </c>
      <c r="V189">
        <v>0.4</v>
      </c>
      <c r="W189"/>
      <c r="X189">
        <v>0.5</v>
      </c>
      <c r="Y189"/>
      <c r="Z189">
        <v>0.104</v>
      </c>
      <c r="AA189">
        <v>1413.15</v>
      </c>
      <c r="AB189" s="4">
        <f t="shared" si="2"/>
        <v>1.04</v>
      </c>
    </row>
    <row r="190" spans="1:33" s="4" customFormat="1" x14ac:dyDescent="0.3">
      <c r="A190" t="s">
        <v>137</v>
      </c>
      <c r="B190">
        <v>52.7</v>
      </c>
      <c r="C190"/>
      <c r="D190">
        <v>17.46</v>
      </c>
      <c r="E190">
        <v>8.52</v>
      </c>
      <c r="F190">
        <v>0.2</v>
      </c>
      <c r="G190">
        <v>6.29</v>
      </c>
      <c r="H190">
        <v>9.24</v>
      </c>
      <c r="I190">
        <v>3.92</v>
      </c>
      <c r="J190">
        <v>0.09</v>
      </c>
      <c r="K190"/>
      <c r="L190"/>
      <c r="M190">
        <v>1.3</v>
      </c>
      <c r="N190"/>
      <c r="O190">
        <v>51.5</v>
      </c>
      <c r="P190">
        <v>0.38</v>
      </c>
      <c r="Q190">
        <v>4.84</v>
      </c>
      <c r="R190">
        <v>7.42</v>
      </c>
      <c r="S190">
        <v>0.18</v>
      </c>
      <c r="T190">
        <v>17.010000000000002</v>
      </c>
      <c r="U190">
        <v>18.309999999999999</v>
      </c>
      <c r="V190">
        <v>0.5</v>
      </c>
      <c r="W190"/>
      <c r="X190">
        <v>0.2</v>
      </c>
      <c r="Y190"/>
      <c r="Z190">
        <v>0.50099999999999989</v>
      </c>
      <c r="AA190">
        <v>1433.15</v>
      </c>
      <c r="AB190" s="4">
        <f t="shared" si="2"/>
        <v>5.0099999999999989</v>
      </c>
    </row>
    <row r="191" spans="1:33" s="4" customFormat="1" x14ac:dyDescent="0.3">
      <c r="A191" t="s">
        <v>138</v>
      </c>
      <c r="B191">
        <v>52.66</v>
      </c>
      <c r="C191">
        <v>0.8</v>
      </c>
      <c r="D191">
        <v>17.760000000000002</v>
      </c>
      <c r="E191">
        <v>8.2200000000000006</v>
      </c>
      <c r="F191">
        <v>0.2</v>
      </c>
      <c r="G191">
        <v>5.22</v>
      </c>
      <c r="H191">
        <v>8.0399999999999991</v>
      </c>
      <c r="I191">
        <v>4.29</v>
      </c>
      <c r="J191">
        <v>0.11</v>
      </c>
      <c r="K191"/>
      <c r="L191"/>
      <c r="M191">
        <v>3.6</v>
      </c>
      <c r="N191"/>
      <c r="O191">
        <v>50.9</v>
      </c>
      <c r="P191">
        <v>0.39</v>
      </c>
      <c r="Q191">
        <v>4.97</v>
      </c>
      <c r="R191">
        <v>7.48</v>
      </c>
      <c r="S191">
        <v>0.19</v>
      </c>
      <c r="T191">
        <v>16.100000000000001</v>
      </c>
      <c r="U191">
        <v>19.100000000000001</v>
      </c>
      <c r="V191">
        <v>0.55000000000000004</v>
      </c>
      <c r="W191"/>
      <c r="X191">
        <v>0.22</v>
      </c>
      <c r="Y191"/>
      <c r="Z191">
        <v>0.502</v>
      </c>
      <c r="AA191">
        <v>1373.15</v>
      </c>
      <c r="AB191" s="4">
        <f t="shared" si="2"/>
        <v>5.0199999999999996</v>
      </c>
    </row>
    <row r="192" spans="1:33" s="4" customFormat="1" x14ac:dyDescent="0.3">
      <c r="A192" t="s">
        <v>139</v>
      </c>
      <c r="B192">
        <v>52.62</v>
      </c>
      <c r="C192">
        <v>0.95</v>
      </c>
      <c r="D192">
        <v>17.71</v>
      </c>
      <c r="E192">
        <v>8.66</v>
      </c>
      <c r="F192">
        <v>0.12</v>
      </c>
      <c r="G192">
        <v>5.14</v>
      </c>
      <c r="H192">
        <v>7.74</v>
      </c>
      <c r="I192">
        <v>4.5599999999999996</v>
      </c>
      <c r="J192">
        <v>0.15</v>
      </c>
      <c r="K192"/>
      <c r="L192"/>
      <c r="M192">
        <v>2.8</v>
      </c>
      <c r="N192"/>
      <c r="O192">
        <v>50.89</v>
      </c>
      <c r="P192">
        <v>0.44</v>
      </c>
      <c r="Q192">
        <v>4.8899999999999997</v>
      </c>
      <c r="R192">
        <v>8.39</v>
      </c>
      <c r="S192">
        <v>0.2</v>
      </c>
      <c r="T192">
        <v>16.36</v>
      </c>
      <c r="U192">
        <v>18.100000000000001</v>
      </c>
      <c r="V192">
        <v>0.59</v>
      </c>
      <c r="W192"/>
      <c r="X192">
        <v>0.17</v>
      </c>
      <c r="Y192"/>
      <c r="Z192">
        <v>0.502</v>
      </c>
      <c r="AA192">
        <v>1373.15</v>
      </c>
      <c r="AB192" s="4">
        <f t="shared" si="2"/>
        <v>5.0199999999999996</v>
      </c>
    </row>
    <row r="193" spans="1:33" s="4" customFormat="1" x14ac:dyDescent="0.3">
      <c r="A193" t="s">
        <v>140</v>
      </c>
      <c r="B193">
        <v>49.86</v>
      </c>
      <c r="C193">
        <v>0.36</v>
      </c>
      <c r="D193">
        <v>17.57</v>
      </c>
      <c r="E193">
        <v>6.1</v>
      </c>
      <c r="F193"/>
      <c r="G193">
        <v>8.14</v>
      </c>
      <c r="H193">
        <v>11.34</v>
      </c>
      <c r="I193">
        <v>3.01</v>
      </c>
      <c r="J193">
        <v>0.04</v>
      </c>
      <c r="K193"/>
      <c r="L193"/>
      <c r="M193">
        <v>4.4000000000000004</v>
      </c>
      <c r="N193"/>
      <c r="O193">
        <v>50.13</v>
      </c>
      <c r="P193">
        <v>0.18</v>
      </c>
      <c r="Q193">
        <v>5.89</v>
      </c>
      <c r="R193">
        <v>4.8</v>
      </c>
      <c r="S193"/>
      <c r="T193">
        <v>16.100000000000001</v>
      </c>
      <c r="U193">
        <v>21.37</v>
      </c>
      <c r="V193">
        <v>0.41</v>
      </c>
      <c r="W193"/>
      <c r="X193">
        <v>0.8</v>
      </c>
      <c r="Y193"/>
      <c r="Z193">
        <v>0.50170000000000003</v>
      </c>
      <c r="AA193">
        <v>1403.15</v>
      </c>
      <c r="AB193" s="4">
        <f t="shared" si="2"/>
        <v>5.0170000000000003</v>
      </c>
    </row>
    <row r="194" spans="1:33" s="4" customFormat="1" x14ac:dyDescent="0.3">
      <c r="A194" t="s">
        <v>141</v>
      </c>
      <c r="B194">
        <v>52.1</v>
      </c>
      <c r="C194">
        <v>0.7</v>
      </c>
      <c r="D194">
        <v>17.48</v>
      </c>
      <c r="E194">
        <v>8.16</v>
      </c>
      <c r="F194">
        <v>0.17</v>
      </c>
      <c r="G194">
        <v>6.27</v>
      </c>
      <c r="H194">
        <v>8.82</v>
      </c>
      <c r="I194">
        <v>4.01</v>
      </c>
      <c r="J194">
        <v>0.08</v>
      </c>
      <c r="K194"/>
      <c r="L194">
        <v>0.05</v>
      </c>
      <c r="M194">
        <v>2.7</v>
      </c>
      <c r="N194"/>
      <c r="O194">
        <v>50.11</v>
      </c>
      <c r="P194">
        <v>0.36</v>
      </c>
      <c r="Q194">
        <v>5.48</v>
      </c>
      <c r="R194">
        <v>7.28</v>
      </c>
      <c r="S194">
        <v>0.16</v>
      </c>
      <c r="T194">
        <v>16.149999999999999</v>
      </c>
      <c r="U194">
        <v>19.010000000000002</v>
      </c>
      <c r="V194">
        <v>0.52</v>
      </c>
      <c r="W194"/>
      <c r="X194">
        <v>0.31</v>
      </c>
      <c r="Y194"/>
      <c r="Z194">
        <v>0.50170000000000003</v>
      </c>
      <c r="AA194">
        <v>1403.15</v>
      </c>
      <c r="AB194" s="4">
        <f t="shared" si="2"/>
        <v>5.0170000000000003</v>
      </c>
    </row>
    <row r="195" spans="1:33" s="4" customFormat="1" x14ac:dyDescent="0.3">
      <c r="A195" t="s">
        <v>142</v>
      </c>
      <c r="B195">
        <v>48.02</v>
      </c>
      <c r="C195">
        <v>0.33</v>
      </c>
      <c r="D195">
        <v>16.71</v>
      </c>
      <c r="E195">
        <v>5.91</v>
      </c>
      <c r="F195"/>
      <c r="G195">
        <v>7.26</v>
      </c>
      <c r="H195">
        <v>11.33</v>
      </c>
      <c r="I195">
        <v>2.65</v>
      </c>
      <c r="J195">
        <v>0.1</v>
      </c>
      <c r="K195"/>
      <c r="L195"/>
      <c r="M195">
        <v>9</v>
      </c>
      <c r="N195"/>
      <c r="O195">
        <v>51.13</v>
      </c>
      <c r="P195">
        <v>0.16</v>
      </c>
      <c r="Q195">
        <v>4.0999999999999996</v>
      </c>
      <c r="R195">
        <v>4.21</v>
      </c>
      <c r="S195"/>
      <c r="T195">
        <v>15.94</v>
      </c>
      <c r="U195">
        <v>23.56</v>
      </c>
      <c r="V195">
        <v>0.26</v>
      </c>
      <c r="W195"/>
      <c r="X195">
        <v>0.71</v>
      </c>
      <c r="Y195"/>
      <c r="Z195">
        <v>0.50149999999999995</v>
      </c>
      <c r="AA195">
        <v>1333.15</v>
      </c>
      <c r="AB195" s="4">
        <f t="shared" si="2"/>
        <v>5.0149999999999997</v>
      </c>
    </row>
    <row r="196" spans="1:33" s="4" customFormat="1" x14ac:dyDescent="0.3">
      <c r="A196" t="s">
        <v>143</v>
      </c>
      <c r="B196">
        <v>51.55</v>
      </c>
      <c r="C196">
        <v>0.44</v>
      </c>
      <c r="D196">
        <v>19.2</v>
      </c>
      <c r="E196">
        <v>6.32</v>
      </c>
      <c r="F196">
        <v>0.11</v>
      </c>
      <c r="G196">
        <v>5.19</v>
      </c>
      <c r="H196">
        <v>7.67</v>
      </c>
      <c r="I196">
        <v>4.3099999999999996</v>
      </c>
      <c r="J196">
        <v>0.06</v>
      </c>
      <c r="K196"/>
      <c r="L196"/>
      <c r="M196">
        <v>6.3</v>
      </c>
      <c r="N196"/>
      <c r="O196">
        <v>48.63</v>
      </c>
      <c r="P196">
        <v>0.35</v>
      </c>
      <c r="Q196">
        <v>7.09</v>
      </c>
      <c r="R196">
        <v>7.01</v>
      </c>
      <c r="S196">
        <v>0.15</v>
      </c>
      <c r="T196">
        <v>14.99</v>
      </c>
      <c r="U196">
        <v>19.239999999999998</v>
      </c>
      <c r="V196">
        <v>0.51</v>
      </c>
      <c r="W196"/>
      <c r="X196">
        <v>0.16</v>
      </c>
      <c r="Y196"/>
      <c r="Z196">
        <v>0.50149999999999995</v>
      </c>
      <c r="AA196">
        <v>1333.15</v>
      </c>
      <c r="AB196" s="4">
        <f t="shared" ref="AB196:AB259" si="3">Z196*10</f>
        <v>5.0149999999999997</v>
      </c>
    </row>
    <row r="197" spans="1:33" s="4" customFormat="1" x14ac:dyDescent="0.3">
      <c r="A197" t="s">
        <v>144</v>
      </c>
      <c r="B197">
        <v>51.54</v>
      </c>
      <c r="C197">
        <v>0.22</v>
      </c>
      <c r="D197">
        <v>19.02</v>
      </c>
      <c r="E197">
        <v>4.42</v>
      </c>
      <c r="F197">
        <v>0.14000000000000001</v>
      </c>
      <c r="G197">
        <v>4.08</v>
      </c>
      <c r="H197">
        <v>8.7100000000000009</v>
      </c>
      <c r="I197">
        <v>2.99</v>
      </c>
      <c r="J197">
        <v>0.05</v>
      </c>
      <c r="K197"/>
      <c r="L197"/>
      <c r="M197">
        <v>8.8000000000000007</v>
      </c>
      <c r="N197"/>
      <c r="O197">
        <v>47.53</v>
      </c>
      <c r="P197">
        <v>0.32</v>
      </c>
      <c r="Q197">
        <v>7.66</v>
      </c>
      <c r="R197">
        <v>7.41</v>
      </c>
      <c r="S197">
        <v>0.15</v>
      </c>
      <c r="T197">
        <v>13.48</v>
      </c>
      <c r="U197">
        <v>23.16</v>
      </c>
      <c r="V197">
        <v>0.35</v>
      </c>
      <c r="W197"/>
      <c r="X197">
        <v>0.11</v>
      </c>
      <c r="Y197"/>
      <c r="Z197">
        <v>0.50319999999999998</v>
      </c>
      <c r="AA197">
        <v>1253.1500000000001</v>
      </c>
      <c r="AB197" s="4">
        <f t="shared" si="3"/>
        <v>5.032</v>
      </c>
    </row>
    <row r="198" spans="1:33" s="4" customFormat="1" x14ac:dyDescent="0.3">
      <c r="A198" t="s">
        <v>145</v>
      </c>
      <c r="B198">
        <v>53.426279999999998</v>
      </c>
      <c r="C198">
        <v>0.50141999999999998</v>
      </c>
      <c r="D198">
        <v>18.53454</v>
      </c>
      <c r="E198">
        <v>4.5744600000000002</v>
      </c>
      <c r="F198"/>
      <c r="G198">
        <v>7.3860599999999987</v>
      </c>
      <c r="H198">
        <v>11.281980000000001</v>
      </c>
      <c r="I198">
        <v>3.6730999999999998</v>
      </c>
      <c r="J198"/>
      <c r="K198"/>
      <c r="L198"/>
      <c r="M198"/>
      <c r="N198"/>
      <c r="O198">
        <v>52.497999999999998</v>
      </c>
      <c r="P198">
        <v>0.29976666699999999</v>
      </c>
      <c r="Q198">
        <v>3.5178666669999998</v>
      </c>
      <c r="R198">
        <v>5.9030666666666667</v>
      </c>
      <c r="S198">
        <v>0.17886666666666659</v>
      </c>
      <c r="T198">
        <v>17.869733333333329</v>
      </c>
      <c r="U198">
        <v>19.34223333333334</v>
      </c>
      <c r="V198">
        <v>0.32203333333333328</v>
      </c>
      <c r="W198"/>
      <c r="X198"/>
      <c r="Y198"/>
      <c r="Z198">
        <v>0.20169999999999999</v>
      </c>
      <c r="AA198">
        <v>1413.15</v>
      </c>
      <c r="AB198" s="4">
        <f t="shared" si="3"/>
        <v>2.0169999999999999</v>
      </c>
    </row>
    <row r="199" spans="1:33" s="4" customFormat="1" x14ac:dyDescent="0.3">
      <c r="A199" t="s">
        <v>648</v>
      </c>
      <c r="B199">
        <v>55.01</v>
      </c>
      <c r="C199">
        <v>1.38</v>
      </c>
      <c r="D199">
        <v>14.74</v>
      </c>
      <c r="E199">
        <v>9.56</v>
      </c>
      <c r="F199">
        <v>0.17</v>
      </c>
      <c r="G199">
        <v>3.52</v>
      </c>
      <c r="H199">
        <v>8.48</v>
      </c>
      <c r="I199">
        <v>3.76</v>
      </c>
      <c r="J199">
        <v>1.66</v>
      </c>
      <c r="K199">
        <v>0.01</v>
      </c>
      <c r="L199">
        <v>0.62</v>
      </c>
      <c r="M199"/>
      <c r="N199"/>
      <c r="O199">
        <v>52.3</v>
      </c>
      <c r="P199">
        <v>0.77</v>
      </c>
      <c r="Q199">
        <v>3.26</v>
      </c>
      <c r="R199">
        <v>8.6999999999999993</v>
      </c>
      <c r="S199">
        <v>0.21</v>
      </c>
      <c r="T199">
        <v>14.97</v>
      </c>
      <c r="U199">
        <v>20.239999999999998</v>
      </c>
      <c r="V199">
        <v>0.53</v>
      </c>
      <c r="W199"/>
      <c r="X199">
        <v>0.06</v>
      </c>
      <c r="Y199"/>
      <c r="Z199">
        <v>1</v>
      </c>
      <c r="AA199">
        <v>1493.15</v>
      </c>
      <c r="AB199" s="4">
        <f t="shared" si="3"/>
        <v>10</v>
      </c>
    </row>
    <row r="200" spans="1:33" s="4" customFormat="1" x14ac:dyDescent="0.3">
      <c r="A200" t="s">
        <v>146</v>
      </c>
      <c r="B200">
        <v>55.67</v>
      </c>
      <c r="C200">
        <v>1.05</v>
      </c>
      <c r="D200">
        <v>18.93</v>
      </c>
      <c r="E200">
        <v>6.39</v>
      </c>
      <c r="F200">
        <v>0.1</v>
      </c>
      <c r="G200">
        <v>2.4</v>
      </c>
      <c r="H200">
        <v>9.0500000000000007</v>
      </c>
      <c r="I200">
        <v>4.07</v>
      </c>
      <c r="J200">
        <v>1.41</v>
      </c>
      <c r="K200">
        <v>0.01</v>
      </c>
      <c r="L200">
        <v>0.27</v>
      </c>
      <c r="M200"/>
      <c r="N200"/>
      <c r="O200">
        <v>48.57</v>
      </c>
      <c r="P200">
        <v>0.52</v>
      </c>
      <c r="Q200">
        <v>15.75</v>
      </c>
      <c r="R200">
        <v>6.08</v>
      </c>
      <c r="S200">
        <v>0.13</v>
      </c>
      <c r="T200">
        <v>9.44</v>
      </c>
      <c r="U200">
        <v>19.309999999999999</v>
      </c>
      <c r="V200">
        <v>1.94</v>
      </c>
      <c r="W200"/>
      <c r="X200">
        <v>0.08</v>
      </c>
      <c r="Y200"/>
      <c r="Z200">
        <v>2</v>
      </c>
      <c r="AA200">
        <v>1598.15</v>
      </c>
      <c r="AB200" s="4">
        <f t="shared" si="3"/>
        <v>20</v>
      </c>
    </row>
    <row r="201" spans="1:33" s="4" customFormat="1" x14ac:dyDescent="0.3">
      <c r="A201" t="s">
        <v>147</v>
      </c>
      <c r="B201">
        <v>57.94</v>
      </c>
      <c r="C201">
        <v>0.6</v>
      </c>
      <c r="D201">
        <v>22.24</v>
      </c>
      <c r="E201">
        <v>3.72</v>
      </c>
      <c r="F201">
        <v>7.0000000000000007E-2</v>
      </c>
      <c r="G201">
        <v>1.25</v>
      </c>
      <c r="H201">
        <v>9.08</v>
      </c>
      <c r="I201">
        <v>4.59</v>
      </c>
      <c r="J201">
        <v>1.1000000000000001</v>
      </c>
      <c r="K201"/>
      <c r="L201">
        <v>0.44</v>
      </c>
      <c r="M201"/>
      <c r="N201"/>
      <c r="O201">
        <v>44.51</v>
      </c>
      <c r="P201">
        <v>0.46</v>
      </c>
      <c r="Q201">
        <v>25.76</v>
      </c>
      <c r="R201">
        <v>3.48</v>
      </c>
      <c r="S201">
        <v>0.08</v>
      </c>
      <c r="T201">
        <v>5.05</v>
      </c>
      <c r="U201">
        <v>17.53</v>
      </c>
      <c r="V201">
        <v>3.12</v>
      </c>
      <c r="W201"/>
      <c r="X201">
        <v>0.01</v>
      </c>
      <c r="Y201"/>
      <c r="Z201">
        <v>2.7</v>
      </c>
      <c r="AA201">
        <v>1703.15</v>
      </c>
      <c r="AB201" s="4">
        <f t="shared" si="3"/>
        <v>27</v>
      </c>
    </row>
    <row r="202" spans="1:33" s="4" customFormat="1" x14ac:dyDescent="0.3">
      <c r="A202" t="s">
        <v>148</v>
      </c>
      <c r="B202">
        <v>49.99</v>
      </c>
      <c r="C202">
        <v>2.08</v>
      </c>
      <c r="D202">
        <v>18.47</v>
      </c>
      <c r="E202">
        <v>11.26</v>
      </c>
      <c r="F202">
        <v>0.14000000000000001</v>
      </c>
      <c r="G202">
        <v>5.58</v>
      </c>
      <c r="H202">
        <v>8.0299999999999994</v>
      </c>
      <c r="I202">
        <v>3.4</v>
      </c>
      <c r="J202">
        <v>0.52</v>
      </c>
      <c r="K202">
        <v>0.01</v>
      </c>
      <c r="L202">
        <v>0.18</v>
      </c>
      <c r="M202"/>
      <c r="N202"/>
      <c r="O202">
        <v>49.71</v>
      </c>
      <c r="P202">
        <v>0.65</v>
      </c>
      <c r="Q202">
        <v>11.4</v>
      </c>
      <c r="R202">
        <v>11.24</v>
      </c>
      <c r="S202">
        <v>0.21</v>
      </c>
      <c r="T202">
        <v>15.77</v>
      </c>
      <c r="U202">
        <v>11.29</v>
      </c>
      <c r="V202">
        <v>1.07</v>
      </c>
      <c r="W202"/>
      <c r="X202">
        <v>0.17</v>
      </c>
      <c r="Y202"/>
      <c r="Z202">
        <v>1.5</v>
      </c>
      <c r="AA202">
        <v>1573.15</v>
      </c>
      <c r="AB202" s="4">
        <f t="shared" si="3"/>
        <v>15</v>
      </c>
    </row>
    <row r="203" spans="1:33" s="4" customFormat="1" x14ac:dyDescent="0.3">
      <c r="A203" t="s">
        <v>149</v>
      </c>
      <c r="B203">
        <v>50.44</v>
      </c>
      <c r="C203">
        <v>1.95</v>
      </c>
      <c r="D203">
        <v>17.82</v>
      </c>
      <c r="E203">
        <v>10.74</v>
      </c>
      <c r="F203">
        <v>0.16</v>
      </c>
      <c r="G203">
        <v>5.82</v>
      </c>
      <c r="H203">
        <v>8.5500000000000007</v>
      </c>
      <c r="I203">
        <v>3.37</v>
      </c>
      <c r="J203">
        <v>0.49</v>
      </c>
      <c r="K203">
        <v>0.02</v>
      </c>
      <c r="L203">
        <v>0.18</v>
      </c>
      <c r="M203"/>
      <c r="N203"/>
      <c r="O203">
        <v>48.72</v>
      </c>
      <c r="P203">
        <v>0.77</v>
      </c>
      <c r="Q203">
        <v>11.66</v>
      </c>
      <c r="R203">
        <v>9.81</v>
      </c>
      <c r="S203">
        <v>0.19</v>
      </c>
      <c r="T203">
        <v>15.19</v>
      </c>
      <c r="U203">
        <v>12.92</v>
      </c>
      <c r="V203">
        <v>1.1499999999999999</v>
      </c>
      <c r="W203"/>
      <c r="X203">
        <v>0.22</v>
      </c>
      <c r="Y203"/>
      <c r="Z203">
        <v>1.5</v>
      </c>
      <c r="AA203">
        <v>1593.15</v>
      </c>
      <c r="AB203" s="4">
        <f t="shared" si="3"/>
        <v>15</v>
      </c>
    </row>
    <row r="204" spans="1:33" s="4" customFormat="1" x14ac:dyDescent="0.3">
      <c r="A204" t="s">
        <v>150</v>
      </c>
      <c r="B204">
        <v>50.59</v>
      </c>
      <c r="C204">
        <v>2.1800000000000002</v>
      </c>
      <c r="D204">
        <v>17.98</v>
      </c>
      <c r="E204">
        <v>11.63</v>
      </c>
      <c r="F204">
        <v>0.13</v>
      </c>
      <c r="G204">
        <v>5.81</v>
      </c>
      <c r="H204">
        <v>8.23</v>
      </c>
      <c r="I204">
        <v>3.14</v>
      </c>
      <c r="J204">
        <v>0.56000000000000005</v>
      </c>
      <c r="K204">
        <v>0.03</v>
      </c>
      <c r="L204">
        <v>0.22</v>
      </c>
      <c r="M204"/>
      <c r="N204"/>
      <c r="O204">
        <v>49.04</v>
      </c>
      <c r="P204">
        <v>1.1399999999999999</v>
      </c>
      <c r="Q204">
        <v>9.57</v>
      </c>
      <c r="R204">
        <v>13.02</v>
      </c>
      <c r="S204">
        <v>0.24</v>
      </c>
      <c r="T204">
        <v>17.690000000000001</v>
      </c>
      <c r="U204">
        <v>9.4700000000000006</v>
      </c>
      <c r="V204">
        <v>0.75</v>
      </c>
      <c r="W204"/>
      <c r="X204">
        <v>0.15</v>
      </c>
      <c r="Y204"/>
      <c r="Z204">
        <v>1.3</v>
      </c>
      <c r="AA204">
        <v>1533.15</v>
      </c>
      <c r="AB204" s="4">
        <f t="shared" si="3"/>
        <v>13</v>
      </c>
    </row>
    <row r="205" spans="1:33" s="4" customFormat="1" x14ac:dyDescent="0.3">
      <c r="A205" t="s">
        <v>151</v>
      </c>
      <c r="B205">
        <v>49.69</v>
      </c>
      <c r="C205">
        <v>1.98</v>
      </c>
      <c r="D205">
        <v>18.05</v>
      </c>
      <c r="E205">
        <v>11.13</v>
      </c>
      <c r="F205">
        <v>0.14000000000000001</v>
      </c>
      <c r="G205">
        <v>5.92</v>
      </c>
      <c r="H205">
        <v>8.3800000000000008</v>
      </c>
      <c r="I205">
        <v>3.34</v>
      </c>
      <c r="J205">
        <v>0.47</v>
      </c>
      <c r="K205">
        <v>0.02</v>
      </c>
      <c r="L205">
        <v>0.18</v>
      </c>
      <c r="M205"/>
      <c r="N205"/>
      <c r="O205">
        <v>49.42</v>
      </c>
      <c r="P205">
        <v>0.72</v>
      </c>
      <c r="Q205">
        <v>11.21</v>
      </c>
      <c r="R205">
        <v>10.36</v>
      </c>
      <c r="S205">
        <v>0.22</v>
      </c>
      <c r="T205">
        <v>16.23</v>
      </c>
      <c r="U205">
        <v>11.81</v>
      </c>
      <c r="V205">
        <v>0.98</v>
      </c>
      <c r="W205"/>
      <c r="X205">
        <v>0.27</v>
      </c>
      <c r="Y205"/>
      <c r="Z205">
        <v>1.3</v>
      </c>
      <c r="AA205">
        <v>1563.15</v>
      </c>
      <c r="AB205" s="4">
        <f t="shared" si="3"/>
        <v>13</v>
      </c>
    </row>
    <row r="206" spans="1:33" s="4" customFormat="1" x14ac:dyDescent="0.3">
      <c r="A206" t="s">
        <v>152</v>
      </c>
      <c r="B206">
        <v>50.21</v>
      </c>
      <c r="C206">
        <v>1.97</v>
      </c>
      <c r="D206">
        <v>17.48</v>
      </c>
      <c r="E206">
        <v>11.42</v>
      </c>
      <c r="F206">
        <v>0.15</v>
      </c>
      <c r="G206">
        <v>6.28</v>
      </c>
      <c r="H206">
        <v>8.65</v>
      </c>
      <c r="I206">
        <v>3.14</v>
      </c>
      <c r="J206">
        <v>0.49</v>
      </c>
      <c r="K206">
        <v>0.02</v>
      </c>
      <c r="L206">
        <v>0.16</v>
      </c>
      <c r="M206"/>
      <c r="N206"/>
      <c r="O206">
        <v>50.01</v>
      </c>
      <c r="P206">
        <v>0.59</v>
      </c>
      <c r="Q206">
        <v>7.84</v>
      </c>
      <c r="R206">
        <v>12</v>
      </c>
      <c r="S206">
        <v>0.23</v>
      </c>
      <c r="T206">
        <v>19.71</v>
      </c>
      <c r="U206">
        <v>8.8000000000000007</v>
      </c>
      <c r="V206">
        <v>0.6</v>
      </c>
      <c r="W206"/>
      <c r="X206">
        <v>0.28999999999999998</v>
      </c>
      <c r="Y206"/>
      <c r="Z206">
        <v>1.1499999999999999</v>
      </c>
      <c r="AA206">
        <v>1548.15</v>
      </c>
      <c r="AB206" s="4">
        <f t="shared" si="3"/>
        <v>11.5</v>
      </c>
    </row>
    <row r="207" spans="1:33" s="4" customFormat="1" x14ac:dyDescent="0.3">
      <c r="A207" t="s">
        <v>649</v>
      </c>
      <c r="B207">
        <v>53.12</v>
      </c>
      <c r="C207">
        <v>0.64</v>
      </c>
      <c r="D207">
        <v>19.39</v>
      </c>
      <c r="E207">
        <v>4.37</v>
      </c>
      <c r="F207">
        <v>0.14000000000000001</v>
      </c>
      <c r="G207">
        <v>0.73</v>
      </c>
      <c r="H207">
        <v>6.86</v>
      </c>
      <c r="I207">
        <v>3.45</v>
      </c>
      <c r="J207">
        <v>10.78</v>
      </c>
      <c r="K207">
        <v>0</v>
      </c>
      <c r="L207">
        <v>0.51</v>
      </c>
      <c r="M207"/>
      <c r="N207"/>
      <c r="O207">
        <v>43.83</v>
      </c>
      <c r="P207">
        <v>0.81</v>
      </c>
      <c r="Q207">
        <v>6.76</v>
      </c>
      <c r="R207">
        <v>10.43</v>
      </c>
      <c r="S207">
        <v>0.09</v>
      </c>
      <c r="T207">
        <v>11.82</v>
      </c>
      <c r="U207">
        <v>23.26</v>
      </c>
      <c r="V207">
        <v>0.18</v>
      </c>
      <c r="W207">
        <v>0.03</v>
      </c>
      <c r="X207">
        <v>0</v>
      </c>
      <c r="Y207"/>
      <c r="Z207">
        <v>0.2</v>
      </c>
      <c r="AA207">
        <v>1423.15</v>
      </c>
      <c r="AB207" s="4">
        <f t="shared" si="3"/>
        <v>2</v>
      </c>
      <c r="AC207" s="10"/>
      <c r="AD207" s="11"/>
      <c r="AE207" s="9"/>
      <c r="AF207" s="9"/>
      <c r="AG207" s="12"/>
    </row>
    <row r="208" spans="1:33" s="4" customFormat="1" x14ac:dyDescent="0.3">
      <c r="A208" t="s">
        <v>649</v>
      </c>
      <c r="B208">
        <v>51.01</v>
      </c>
      <c r="C208">
        <v>1.22</v>
      </c>
      <c r="D208">
        <v>18.54</v>
      </c>
      <c r="E208">
        <v>6.14</v>
      </c>
      <c r="F208">
        <v>0.23</v>
      </c>
      <c r="G208">
        <v>3.1</v>
      </c>
      <c r="H208">
        <v>9.09</v>
      </c>
      <c r="I208">
        <v>3.24</v>
      </c>
      <c r="J208">
        <v>6.43</v>
      </c>
      <c r="K208">
        <v>0</v>
      </c>
      <c r="L208">
        <v>0.97</v>
      </c>
      <c r="M208"/>
      <c r="N208"/>
      <c r="O208">
        <v>44.77</v>
      </c>
      <c r="P208">
        <v>1.25</v>
      </c>
      <c r="Q208">
        <v>9.14</v>
      </c>
      <c r="R208">
        <v>10.46</v>
      </c>
      <c r="S208">
        <v>0.31</v>
      </c>
      <c r="T208">
        <v>11.2</v>
      </c>
      <c r="U208">
        <v>22.23</v>
      </c>
      <c r="V208">
        <v>0.6</v>
      </c>
      <c r="W208">
        <v>0</v>
      </c>
      <c r="X208">
        <v>0</v>
      </c>
      <c r="Y208"/>
      <c r="Z208">
        <v>0.2</v>
      </c>
      <c r="AA208">
        <v>1573.15</v>
      </c>
      <c r="AB208" s="4">
        <f t="shared" si="3"/>
        <v>2</v>
      </c>
    </row>
    <row r="209" spans="1:28" s="4" customFormat="1" x14ac:dyDescent="0.3">
      <c r="A209" t="s">
        <v>153</v>
      </c>
      <c r="B209">
        <v>49.59</v>
      </c>
      <c r="C209">
        <v>1.03</v>
      </c>
      <c r="D209">
        <v>15.18</v>
      </c>
      <c r="E209">
        <v>8.41</v>
      </c>
      <c r="F209">
        <v>0.16</v>
      </c>
      <c r="G209">
        <v>5.91</v>
      </c>
      <c r="H209">
        <v>10.34</v>
      </c>
      <c r="I209">
        <v>2.15</v>
      </c>
      <c r="J209">
        <v>6.53</v>
      </c>
      <c r="K209">
        <v>0</v>
      </c>
      <c r="L209">
        <v>0.7</v>
      </c>
      <c r="M209"/>
      <c r="N209"/>
      <c r="O209">
        <v>48.29</v>
      </c>
      <c r="P209">
        <v>0.69</v>
      </c>
      <c r="Q209">
        <v>5.93</v>
      </c>
      <c r="R209">
        <v>7.5</v>
      </c>
      <c r="S209">
        <v>0.15</v>
      </c>
      <c r="T209">
        <v>13.3</v>
      </c>
      <c r="U209">
        <v>22.96</v>
      </c>
      <c r="V209">
        <v>0.34</v>
      </c>
      <c r="W209">
        <v>0</v>
      </c>
      <c r="X209">
        <v>0</v>
      </c>
      <c r="Y209"/>
      <c r="Z209">
        <v>0.5</v>
      </c>
      <c r="AA209">
        <v>1473.15</v>
      </c>
      <c r="AB209" s="4">
        <f t="shared" si="3"/>
        <v>5</v>
      </c>
    </row>
    <row r="210" spans="1:28" s="4" customFormat="1" x14ac:dyDescent="0.3">
      <c r="A210" t="s">
        <v>153</v>
      </c>
      <c r="B210">
        <v>51.57</v>
      </c>
      <c r="C210">
        <v>0.94</v>
      </c>
      <c r="D210">
        <v>18.53</v>
      </c>
      <c r="E210">
        <v>6.02</v>
      </c>
      <c r="F210">
        <v>0.18</v>
      </c>
      <c r="G210">
        <v>3.19</v>
      </c>
      <c r="H210">
        <v>6.33</v>
      </c>
      <c r="I210">
        <v>3.28</v>
      </c>
      <c r="J210">
        <v>8.9600000000000009</v>
      </c>
      <c r="K210">
        <v>0</v>
      </c>
      <c r="L210">
        <v>0.99</v>
      </c>
      <c r="M210"/>
      <c r="N210"/>
      <c r="O210">
        <v>46.33</v>
      </c>
      <c r="P210">
        <v>1.08</v>
      </c>
      <c r="Q210">
        <v>8.27</v>
      </c>
      <c r="R210">
        <v>8.24</v>
      </c>
      <c r="S210">
        <v>0.22</v>
      </c>
      <c r="T210">
        <v>12.4</v>
      </c>
      <c r="U210">
        <v>22.87</v>
      </c>
      <c r="V210">
        <v>0.31</v>
      </c>
      <c r="W210">
        <v>0</v>
      </c>
      <c r="X210">
        <v>0</v>
      </c>
      <c r="Y210"/>
      <c r="Z210">
        <v>0.5</v>
      </c>
      <c r="AA210">
        <v>1423.15</v>
      </c>
      <c r="AB210" s="4">
        <f t="shared" si="3"/>
        <v>5</v>
      </c>
    </row>
    <row r="211" spans="1:28" s="4" customFormat="1" x14ac:dyDescent="0.3">
      <c r="A211" t="s">
        <v>153</v>
      </c>
      <c r="B211">
        <v>52.18</v>
      </c>
      <c r="C211">
        <v>0.85</v>
      </c>
      <c r="D211">
        <v>19.86</v>
      </c>
      <c r="E211">
        <v>5.0199999999999996</v>
      </c>
      <c r="F211">
        <v>0.22</v>
      </c>
      <c r="G211">
        <v>2.12</v>
      </c>
      <c r="H211">
        <v>5.05</v>
      </c>
      <c r="I211">
        <v>3.81</v>
      </c>
      <c r="J211">
        <v>9.75</v>
      </c>
      <c r="K211">
        <v>0</v>
      </c>
      <c r="L211">
        <v>1.1399999999999999</v>
      </c>
      <c r="M211"/>
      <c r="N211"/>
      <c r="O211">
        <v>54.24</v>
      </c>
      <c r="P211">
        <v>0.24</v>
      </c>
      <c r="Q211">
        <v>1.35</v>
      </c>
      <c r="R211">
        <v>3.1</v>
      </c>
      <c r="S211">
        <v>7.0000000000000007E-2</v>
      </c>
      <c r="T211">
        <v>17.260000000000002</v>
      </c>
      <c r="U211">
        <v>24.43</v>
      </c>
      <c r="V211">
        <v>0.11</v>
      </c>
      <c r="W211">
        <v>0</v>
      </c>
      <c r="X211">
        <v>0</v>
      </c>
      <c r="Y211"/>
      <c r="Z211">
        <v>0.5</v>
      </c>
      <c r="AA211">
        <v>1373.15</v>
      </c>
      <c r="AB211" s="4">
        <f t="shared" si="3"/>
        <v>5</v>
      </c>
    </row>
    <row r="212" spans="1:28" s="4" customFormat="1" x14ac:dyDescent="0.3">
      <c r="A212" t="s">
        <v>153</v>
      </c>
      <c r="B212">
        <v>53.38</v>
      </c>
      <c r="C212">
        <v>0.57999999999999996</v>
      </c>
      <c r="D212">
        <v>20.149999999999999</v>
      </c>
      <c r="E212">
        <v>5.75</v>
      </c>
      <c r="F212">
        <v>0.19</v>
      </c>
      <c r="G212">
        <v>1.57</v>
      </c>
      <c r="H212">
        <v>4.33</v>
      </c>
      <c r="I212">
        <v>4.17</v>
      </c>
      <c r="J212">
        <v>9.42</v>
      </c>
      <c r="K212">
        <v>0</v>
      </c>
      <c r="L212">
        <v>0.48</v>
      </c>
      <c r="M212"/>
      <c r="N212"/>
      <c r="O212">
        <v>44.94</v>
      </c>
      <c r="P212">
        <v>1.2</v>
      </c>
      <c r="Q212">
        <v>9.86</v>
      </c>
      <c r="R212">
        <v>8.8800000000000008</v>
      </c>
      <c r="S212">
        <v>0.2</v>
      </c>
      <c r="T212">
        <v>11.38</v>
      </c>
      <c r="U212">
        <v>22.9</v>
      </c>
      <c r="V212">
        <v>0.39</v>
      </c>
      <c r="W212">
        <v>0</v>
      </c>
      <c r="X212">
        <v>0</v>
      </c>
      <c r="Y212"/>
      <c r="Z212">
        <v>0.5</v>
      </c>
      <c r="AA212">
        <v>1323.15</v>
      </c>
      <c r="AB212" s="4">
        <f t="shared" si="3"/>
        <v>5</v>
      </c>
    </row>
    <row r="213" spans="1:28" s="4" customFormat="1" x14ac:dyDescent="0.3">
      <c r="A213" t="s">
        <v>153</v>
      </c>
      <c r="B213">
        <v>49.59</v>
      </c>
      <c r="C213">
        <v>1.03</v>
      </c>
      <c r="D213">
        <v>15.18</v>
      </c>
      <c r="E213">
        <v>8.41</v>
      </c>
      <c r="F213">
        <v>0.16</v>
      </c>
      <c r="G213">
        <v>5.91</v>
      </c>
      <c r="H213">
        <v>10.34</v>
      </c>
      <c r="I213">
        <v>2.15</v>
      </c>
      <c r="J213">
        <v>6.53</v>
      </c>
      <c r="K213">
        <v>0</v>
      </c>
      <c r="L213">
        <v>0.7</v>
      </c>
      <c r="M213"/>
      <c r="N213"/>
      <c r="O213">
        <v>51.22</v>
      </c>
      <c r="P213">
        <v>0.82</v>
      </c>
      <c r="Q213">
        <v>4.01</v>
      </c>
      <c r="R213">
        <v>5.55</v>
      </c>
      <c r="S213">
        <v>0.1</v>
      </c>
      <c r="T213">
        <v>14.81</v>
      </c>
      <c r="U213">
        <v>24.15</v>
      </c>
      <c r="V213">
        <v>0.11</v>
      </c>
      <c r="W213">
        <v>0</v>
      </c>
      <c r="X213">
        <v>0</v>
      </c>
      <c r="Y213"/>
      <c r="Z213">
        <v>0.5</v>
      </c>
      <c r="AA213">
        <v>1473.15</v>
      </c>
      <c r="AB213" s="4">
        <f t="shared" si="3"/>
        <v>5</v>
      </c>
    </row>
    <row r="214" spans="1:28" s="4" customFormat="1" x14ac:dyDescent="0.3">
      <c r="A214" t="s">
        <v>153</v>
      </c>
      <c r="B214">
        <v>51.57</v>
      </c>
      <c r="C214">
        <v>0.94</v>
      </c>
      <c r="D214">
        <v>18.53</v>
      </c>
      <c r="E214">
        <v>6.02</v>
      </c>
      <c r="F214">
        <v>0.18</v>
      </c>
      <c r="G214">
        <v>3.19</v>
      </c>
      <c r="H214">
        <v>6.33</v>
      </c>
      <c r="I214">
        <v>3.28</v>
      </c>
      <c r="J214">
        <v>8.9600000000000009</v>
      </c>
      <c r="K214">
        <v>0</v>
      </c>
      <c r="L214">
        <v>0.99</v>
      </c>
      <c r="M214"/>
      <c r="N214"/>
      <c r="O214">
        <v>51.06</v>
      </c>
      <c r="P214">
        <v>0.76</v>
      </c>
      <c r="Q214">
        <v>3.89</v>
      </c>
      <c r="R214">
        <v>5.77</v>
      </c>
      <c r="S214">
        <v>0.08</v>
      </c>
      <c r="T214">
        <v>15.04</v>
      </c>
      <c r="U214">
        <v>23.92</v>
      </c>
      <c r="V214">
        <v>0.14000000000000001</v>
      </c>
      <c r="W214">
        <v>0</v>
      </c>
      <c r="X214">
        <v>0</v>
      </c>
      <c r="Y214"/>
      <c r="Z214">
        <v>0.5</v>
      </c>
      <c r="AA214">
        <v>1423.15</v>
      </c>
      <c r="AB214" s="4">
        <f t="shared" si="3"/>
        <v>5</v>
      </c>
    </row>
    <row r="215" spans="1:28" s="4" customFormat="1" x14ac:dyDescent="0.3">
      <c r="A215" t="s">
        <v>153</v>
      </c>
      <c r="B215">
        <v>52.18</v>
      </c>
      <c r="C215">
        <v>0.85</v>
      </c>
      <c r="D215">
        <v>19.86</v>
      </c>
      <c r="E215">
        <v>5.0199999999999996</v>
      </c>
      <c r="F215">
        <v>0.22</v>
      </c>
      <c r="G215">
        <v>2.12</v>
      </c>
      <c r="H215">
        <v>5.05</v>
      </c>
      <c r="I215">
        <v>3.81</v>
      </c>
      <c r="J215">
        <v>9.75</v>
      </c>
      <c r="K215">
        <v>0</v>
      </c>
      <c r="L215">
        <v>1.1399999999999999</v>
      </c>
      <c r="M215"/>
      <c r="N215"/>
      <c r="O215">
        <v>46.85</v>
      </c>
      <c r="P215">
        <v>1.1599999999999999</v>
      </c>
      <c r="Q215">
        <v>7.26</v>
      </c>
      <c r="R215">
        <v>8.9700000000000006</v>
      </c>
      <c r="S215">
        <v>0.14000000000000001</v>
      </c>
      <c r="T215">
        <v>12.17</v>
      </c>
      <c r="U215">
        <v>22.81</v>
      </c>
      <c r="V215">
        <v>0.4</v>
      </c>
      <c r="W215">
        <v>0</v>
      </c>
      <c r="X215">
        <v>0</v>
      </c>
      <c r="Y215"/>
      <c r="Z215">
        <v>0.5</v>
      </c>
      <c r="AA215">
        <v>1373.15</v>
      </c>
      <c r="AB215" s="4">
        <f t="shared" si="3"/>
        <v>5</v>
      </c>
    </row>
    <row r="216" spans="1:28" s="4" customFormat="1" x14ac:dyDescent="0.3">
      <c r="A216" t="s">
        <v>153</v>
      </c>
      <c r="B216">
        <v>53.38</v>
      </c>
      <c r="C216">
        <v>0.57999999999999996</v>
      </c>
      <c r="D216">
        <v>20.149999999999999</v>
      </c>
      <c r="E216">
        <v>5.75</v>
      </c>
      <c r="F216">
        <v>0.19</v>
      </c>
      <c r="G216">
        <v>1.57</v>
      </c>
      <c r="H216">
        <v>4.33</v>
      </c>
      <c r="I216">
        <v>4.17</v>
      </c>
      <c r="J216">
        <v>9.42</v>
      </c>
      <c r="K216">
        <v>0</v>
      </c>
      <c r="L216">
        <v>0.48</v>
      </c>
      <c r="M216"/>
      <c r="N216"/>
      <c r="O216">
        <v>52.39</v>
      </c>
      <c r="P216">
        <v>0.48</v>
      </c>
      <c r="Q216">
        <v>2.4</v>
      </c>
      <c r="R216">
        <v>4.8600000000000003</v>
      </c>
      <c r="S216">
        <v>0.17</v>
      </c>
      <c r="T216">
        <v>16.21</v>
      </c>
      <c r="U216">
        <v>23.9</v>
      </c>
      <c r="V216">
        <v>7.0000000000000007E-2</v>
      </c>
      <c r="W216">
        <v>0</v>
      </c>
      <c r="X216">
        <v>0</v>
      </c>
      <c r="Y216"/>
      <c r="Z216">
        <v>0.5</v>
      </c>
      <c r="AA216">
        <v>1323.15</v>
      </c>
      <c r="AB216" s="4">
        <f t="shared" si="3"/>
        <v>5</v>
      </c>
    </row>
    <row r="217" spans="1:28" s="4" customFormat="1" x14ac:dyDescent="0.3">
      <c r="A217" t="s">
        <v>153</v>
      </c>
      <c r="B217">
        <v>49.06</v>
      </c>
      <c r="C217">
        <v>0.89</v>
      </c>
      <c r="D217">
        <v>14.91</v>
      </c>
      <c r="E217">
        <v>7.55</v>
      </c>
      <c r="F217">
        <v>0.19</v>
      </c>
      <c r="G217">
        <v>5.53</v>
      </c>
      <c r="H217">
        <v>11.56</v>
      </c>
      <c r="I217">
        <v>1.86</v>
      </c>
      <c r="J217">
        <v>7.91</v>
      </c>
      <c r="K217">
        <v>0</v>
      </c>
      <c r="L217">
        <v>0.55000000000000004</v>
      </c>
      <c r="M217"/>
      <c r="N217"/>
      <c r="O217">
        <v>46.33</v>
      </c>
      <c r="P217">
        <v>0.88</v>
      </c>
      <c r="Q217">
        <v>8.08</v>
      </c>
      <c r="R217">
        <v>7.51</v>
      </c>
      <c r="S217">
        <v>0.09</v>
      </c>
      <c r="T217">
        <v>12.24</v>
      </c>
      <c r="U217">
        <v>23.79</v>
      </c>
      <c r="V217">
        <v>0.25</v>
      </c>
      <c r="W217">
        <v>0</v>
      </c>
      <c r="X217">
        <v>0</v>
      </c>
      <c r="Y217"/>
      <c r="Z217">
        <v>0.5</v>
      </c>
      <c r="AA217">
        <v>1473.15</v>
      </c>
      <c r="AB217" s="4">
        <f t="shared" si="3"/>
        <v>5</v>
      </c>
    </row>
    <row r="218" spans="1:28" s="4" customFormat="1" x14ac:dyDescent="0.3">
      <c r="A218" t="s">
        <v>153</v>
      </c>
      <c r="B218">
        <v>48.85</v>
      </c>
      <c r="C218">
        <v>0.95</v>
      </c>
      <c r="D218">
        <v>15.7</v>
      </c>
      <c r="E218">
        <v>7.73</v>
      </c>
      <c r="F218">
        <v>0.19</v>
      </c>
      <c r="G218">
        <v>4.6900000000000004</v>
      </c>
      <c r="H218">
        <v>10.34</v>
      </c>
      <c r="I218">
        <v>2.21</v>
      </c>
      <c r="J218">
        <v>8.49</v>
      </c>
      <c r="K218">
        <v>0</v>
      </c>
      <c r="L218">
        <v>0.84</v>
      </c>
      <c r="M218"/>
      <c r="N218"/>
      <c r="O218">
        <v>46.18</v>
      </c>
      <c r="P218">
        <v>0.92</v>
      </c>
      <c r="Q218">
        <v>9.01</v>
      </c>
      <c r="R218">
        <v>7.46</v>
      </c>
      <c r="S218">
        <v>0.11</v>
      </c>
      <c r="T218">
        <v>12.17</v>
      </c>
      <c r="U218">
        <v>23.72</v>
      </c>
      <c r="V218">
        <v>0.27</v>
      </c>
      <c r="W218">
        <v>0</v>
      </c>
      <c r="X218">
        <v>0</v>
      </c>
      <c r="Y218"/>
      <c r="Z218">
        <v>0.5</v>
      </c>
      <c r="AA218">
        <v>1423.15</v>
      </c>
      <c r="AB218" s="4">
        <f t="shared" si="3"/>
        <v>5</v>
      </c>
    </row>
    <row r="219" spans="1:28" s="4" customFormat="1" x14ac:dyDescent="0.3">
      <c r="A219" t="s">
        <v>153</v>
      </c>
      <c r="B219">
        <v>52.33</v>
      </c>
      <c r="C219">
        <v>0.77</v>
      </c>
      <c r="D219">
        <v>19.63</v>
      </c>
      <c r="E219">
        <v>4.68</v>
      </c>
      <c r="F219">
        <v>0.19</v>
      </c>
      <c r="G219">
        <v>2.02</v>
      </c>
      <c r="H219">
        <v>5.28</v>
      </c>
      <c r="I219">
        <v>4.59</v>
      </c>
      <c r="J219">
        <v>9.9</v>
      </c>
      <c r="K219">
        <v>0</v>
      </c>
      <c r="L219">
        <v>0.62</v>
      </c>
      <c r="M219"/>
      <c r="N219"/>
      <c r="O219">
        <v>45.66</v>
      </c>
      <c r="P219">
        <v>1.22</v>
      </c>
      <c r="Q219">
        <v>9.98</v>
      </c>
      <c r="R219">
        <v>8.66</v>
      </c>
      <c r="S219">
        <v>0.1</v>
      </c>
      <c r="T219">
        <v>10.53</v>
      </c>
      <c r="U219">
        <v>22.27</v>
      </c>
      <c r="V219">
        <v>0.75</v>
      </c>
      <c r="W219">
        <v>0.1</v>
      </c>
      <c r="X219">
        <v>0</v>
      </c>
      <c r="Y219"/>
      <c r="Z219">
        <v>0.5</v>
      </c>
      <c r="AA219">
        <v>1323.15</v>
      </c>
      <c r="AB219" s="4">
        <f t="shared" si="3"/>
        <v>5</v>
      </c>
    </row>
    <row r="220" spans="1:28" s="4" customFormat="1" x14ac:dyDescent="0.3">
      <c r="A220" t="s">
        <v>153</v>
      </c>
      <c r="B220">
        <v>48.42</v>
      </c>
      <c r="C220">
        <v>0.86</v>
      </c>
      <c r="D220">
        <v>15.34</v>
      </c>
      <c r="E220">
        <v>7.63</v>
      </c>
      <c r="F220">
        <v>0.16</v>
      </c>
      <c r="G220">
        <v>5.49</v>
      </c>
      <c r="H220">
        <v>11.98</v>
      </c>
      <c r="I220">
        <v>1.87</v>
      </c>
      <c r="J220">
        <v>7.65</v>
      </c>
      <c r="K220">
        <v>0</v>
      </c>
      <c r="L220">
        <v>0.59</v>
      </c>
      <c r="M220"/>
      <c r="N220"/>
      <c r="O220">
        <v>45.41</v>
      </c>
      <c r="P220">
        <v>1.07</v>
      </c>
      <c r="Q220">
        <v>9.39</v>
      </c>
      <c r="R220">
        <v>8.24</v>
      </c>
      <c r="S220">
        <v>7.0000000000000007E-2</v>
      </c>
      <c r="T220">
        <v>11.67</v>
      </c>
      <c r="U220">
        <v>24.06</v>
      </c>
      <c r="V220">
        <v>0.26</v>
      </c>
      <c r="W220">
        <v>0.14000000000000001</v>
      </c>
      <c r="X220">
        <v>0</v>
      </c>
      <c r="Y220"/>
      <c r="Z220">
        <v>0.5</v>
      </c>
      <c r="AA220">
        <v>1473.15</v>
      </c>
      <c r="AB220" s="4">
        <f t="shared" si="3"/>
        <v>5</v>
      </c>
    </row>
    <row r="221" spans="1:28" s="4" customFormat="1" x14ac:dyDescent="0.3">
      <c r="A221" t="s">
        <v>769</v>
      </c>
      <c r="B221">
        <v>49.8</v>
      </c>
      <c r="C221">
        <v>0.85</v>
      </c>
      <c r="D221">
        <v>15.7</v>
      </c>
      <c r="E221">
        <v>8.23</v>
      </c>
      <c r="F221">
        <v>0.1</v>
      </c>
      <c r="G221">
        <v>10.1</v>
      </c>
      <c r="H221">
        <v>11.7</v>
      </c>
      <c r="I221">
        <v>2.3199999999999998</v>
      </c>
      <c r="J221">
        <v>0.13</v>
      </c>
      <c r="K221">
        <v>0.04</v>
      </c>
      <c r="L221">
        <v>0.13</v>
      </c>
      <c r="M221"/>
      <c r="N221"/>
      <c r="O221">
        <v>52.5</v>
      </c>
      <c r="P221">
        <v>0.22</v>
      </c>
      <c r="Q221">
        <v>5.52</v>
      </c>
      <c r="R221">
        <v>4.93</v>
      </c>
      <c r="S221">
        <v>0.34</v>
      </c>
      <c r="T221">
        <v>20.7</v>
      </c>
      <c r="U221">
        <v>15.6</v>
      </c>
      <c r="V221">
        <v>0.35</v>
      </c>
      <c r="W221"/>
      <c r="X221">
        <v>0.56999999999999995</v>
      </c>
      <c r="Y221"/>
      <c r="Z221">
        <v>1.05</v>
      </c>
      <c r="AA221">
        <v>1563.15</v>
      </c>
      <c r="AB221" s="4">
        <f t="shared" si="3"/>
        <v>10.5</v>
      </c>
    </row>
    <row r="222" spans="1:28" s="4" customFormat="1" x14ac:dyDescent="0.3">
      <c r="A222" t="s">
        <v>154</v>
      </c>
      <c r="B222">
        <v>43.7</v>
      </c>
      <c r="C222">
        <v>0.59</v>
      </c>
      <c r="D222">
        <v>16.8</v>
      </c>
      <c r="E222">
        <v>7.35</v>
      </c>
      <c r="F222">
        <v>0.16</v>
      </c>
      <c r="G222">
        <v>11.92</v>
      </c>
      <c r="H222">
        <v>10.48</v>
      </c>
      <c r="I222">
        <v>2.17</v>
      </c>
      <c r="J222">
        <v>0.09</v>
      </c>
      <c r="K222">
        <v>0.08</v>
      </c>
      <c r="L222">
        <v>0.08</v>
      </c>
      <c r="M222">
        <v>5</v>
      </c>
      <c r="N222"/>
      <c r="O222">
        <v>51.7</v>
      </c>
      <c r="P222">
        <v>0.19</v>
      </c>
      <c r="Q222">
        <v>7.4</v>
      </c>
      <c r="R222">
        <v>3.8</v>
      </c>
      <c r="S222">
        <v>0.08</v>
      </c>
      <c r="T222">
        <v>17.7</v>
      </c>
      <c r="U222">
        <v>18.8</v>
      </c>
      <c r="V222">
        <v>0.6</v>
      </c>
      <c r="W222"/>
      <c r="X222">
        <v>0.6</v>
      </c>
      <c r="Y222"/>
      <c r="Z222">
        <v>1.6</v>
      </c>
      <c r="AA222">
        <v>1528.15</v>
      </c>
      <c r="AB222" s="4">
        <f t="shared" si="3"/>
        <v>16</v>
      </c>
    </row>
    <row r="223" spans="1:28" s="4" customFormat="1" x14ac:dyDescent="0.3">
      <c r="A223" t="s">
        <v>155</v>
      </c>
      <c r="B223">
        <v>46.4</v>
      </c>
      <c r="C223">
        <v>0.68</v>
      </c>
      <c r="D223">
        <v>17.2</v>
      </c>
      <c r="E223">
        <v>8.9</v>
      </c>
      <c r="F223">
        <v>0.11</v>
      </c>
      <c r="G223">
        <v>12.5</v>
      </c>
      <c r="H223">
        <v>10.75</v>
      </c>
      <c r="I223">
        <v>2.29</v>
      </c>
      <c r="J223">
        <v>7.0000000000000007E-2</v>
      </c>
      <c r="K223">
        <v>0.13</v>
      </c>
      <c r="L223">
        <v>0.15</v>
      </c>
      <c r="M223"/>
      <c r="N223"/>
      <c r="O223">
        <v>51.9</v>
      </c>
      <c r="P223">
        <v>0.2</v>
      </c>
      <c r="Q223">
        <v>8.8000000000000007</v>
      </c>
      <c r="R223">
        <v>5.0999999999999996</v>
      </c>
      <c r="S223">
        <v>0.11</v>
      </c>
      <c r="T223">
        <v>20.9</v>
      </c>
      <c r="U223">
        <v>12.8</v>
      </c>
      <c r="V223">
        <v>0.62</v>
      </c>
      <c r="W223"/>
      <c r="X223">
        <v>0.28999999999999998</v>
      </c>
      <c r="Y223"/>
      <c r="Z223">
        <v>1.6</v>
      </c>
      <c r="AA223">
        <v>1628.15</v>
      </c>
      <c r="AB223" s="4">
        <f t="shared" si="3"/>
        <v>16</v>
      </c>
    </row>
    <row r="224" spans="1:28" s="4" customFormat="1" x14ac:dyDescent="0.3">
      <c r="A224" t="s">
        <v>156</v>
      </c>
      <c r="B224">
        <v>43.5</v>
      </c>
      <c r="C224">
        <v>0.64</v>
      </c>
      <c r="D224">
        <v>16.84</v>
      </c>
      <c r="E224">
        <v>7.3</v>
      </c>
      <c r="F224">
        <v>0.15</v>
      </c>
      <c r="G224">
        <v>11.78</v>
      </c>
      <c r="H224">
        <v>10.52</v>
      </c>
      <c r="I224">
        <v>2.2599999999999998</v>
      </c>
      <c r="J224">
        <v>0.05</v>
      </c>
      <c r="K224">
        <v>0.09</v>
      </c>
      <c r="L224">
        <v>0.06</v>
      </c>
      <c r="M224">
        <v>5.3</v>
      </c>
      <c r="N224"/>
      <c r="O224">
        <v>51.5</v>
      </c>
      <c r="P224">
        <v>0.15</v>
      </c>
      <c r="Q224">
        <v>7.7</v>
      </c>
      <c r="R224">
        <v>3.8</v>
      </c>
      <c r="S224">
        <v>7.0000000000000007E-2</v>
      </c>
      <c r="T224">
        <v>18.100000000000001</v>
      </c>
      <c r="U224">
        <v>18.3</v>
      </c>
      <c r="V224">
        <v>0.6</v>
      </c>
      <c r="W224"/>
      <c r="X224">
        <v>0.48</v>
      </c>
      <c r="Y224"/>
      <c r="Z224">
        <v>1.6</v>
      </c>
      <c r="AA224">
        <v>1518.15</v>
      </c>
      <c r="AB224" s="4">
        <f t="shared" si="3"/>
        <v>16</v>
      </c>
    </row>
    <row r="225" spans="1:28" s="4" customFormat="1" x14ac:dyDescent="0.3">
      <c r="A225" t="s">
        <v>157</v>
      </c>
      <c r="B225">
        <v>43.9</v>
      </c>
      <c r="C225">
        <v>0.66</v>
      </c>
      <c r="D225">
        <v>17.190000000000001</v>
      </c>
      <c r="E225">
        <v>7.36</v>
      </c>
      <c r="F225">
        <v>0.08</v>
      </c>
      <c r="G225">
        <v>11.79</v>
      </c>
      <c r="H225">
        <v>10.4</v>
      </c>
      <c r="I225">
        <v>2.37</v>
      </c>
      <c r="J225">
        <v>0.12</v>
      </c>
      <c r="K225">
        <v>0.08</v>
      </c>
      <c r="L225">
        <v>0.15</v>
      </c>
      <c r="M225">
        <v>4.9000000000000004</v>
      </c>
      <c r="N225"/>
      <c r="O225">
        <v>51</v>
      </c>
      <c r="P225">
        <v>0.17</v>
      </c>
      <c r="Q225">
        <v>8</v>
      </c>
      <c r="R225">
        <v>3.9</v>
      </c>
      <c r="S225">
        <v>0.1</v>
      </c>
      <c r="T225">
        <v>17.8</v>
      </c>
      <c r="U225">
        <v>18.100000000000001</v>
      </c>
      <c r="V225">
        <v>0.66</v>
      </c>
      <c r="W225"/>
      <c r="X225">
        <v>0.37</v>
      </c>
      <c r="Y225"/>
      <c r="Z225">
        <v>1.6</v>
      </c>
      <c r="AA225">
        <v>1533.15</v>
      </c>
      <c r="AB225" s="4">
        <f t="shared" si="3"/>
        <v>16</v>
      </c>
    </row>
    <row r="226" spans="1:28" s="4" customFormat="1" x14ac:dyDescent="0.3">
      <c r="A226" t="s">
        <v>158</v>
      </c>
      <c r="B226">
        <v>43.88</v>
      </c>
      <c r="C226">
        <v>0.64</v>
      </c>
      <c r="D226">
        <v>15.41</v>
      </c>
      <c r="E226">
        <v>8.2100000000000009</v>
      </c>
      <c r="F226">
        <v>0.12</v>
      </c>
      <c r="G226">
        <v>13.36</v>
      </c>
      <c r="H226">
        <v>10.25</v>
      </c>
      <c r="I226">
        <v>2.2000000000000002</v>
      </c>
      <c r="J226">
        <v>0.1</v>
      </c>
      <c r="K226">
        <v>0.15</v>
      </c>
      <c r="L226">
        <v>0.09</v>
      </c>
      <c r="M226">
        <v>5.3</v>
      </c>
      <c r="N226"/>
      <c r="O226">
        <v>52.7</v>
      </c>
      <c r="P226">
        <v>0.12</v>
      </c>
      <c r="Q226">
        <v>6.2</v>
      </c>
      <c r="R226">
        <v>4.0999999999999996</v>
      </c>
      <c r="S226">
        <v>0.09</v>
      </c>
      <c r="T226">
        <v>19.399999999999999</v>
      </c>
      <c r="U226">
        <v>17.3</v>
      </c>
      <c r="V226">
        <v>0.48</v>
      </c>
      <c r="W226"/>
      <c r="X226">
        <v>0.26</v>
      </c>
      <c r="Y226"/>
      <c r="Z226">
        <v>2</v>
      </c>
      <c r="AA226">
        <v>1563.15</v>
      </c>
      <c r="AB226" s="4">
        <f t="shared" si="3"/>
        <v>20</v>
      </c>
    </row>
    <row r="227" spans="1:28" s="4" customFormat="1" x14ac:dyDescent="0.3">
      <c r="A227" t="s">
        <v>159</v>
      </c>
      <c r="B227">
        <v>44.2</v>
      </c>
      <c r="C227">
        <v>0.66</v>
      </c>
      <c r="D227">
        <v>16.82</v>
      </c>
      <c r="E227">
        <v>7.77</v>
      </c>
      <c r="F227">
        <v>0.13</v>
      </c>
      <c r="G227">
        <v>11.43</v>
      </c>
      <c r="H227">
        <v>9.86</v>
      </c>
      <c r="I227">
        <v>2.42</v>
      </c>
      <c r="J227">
        <v>0.11</v>
      </c>
      <c r="K227">
        <v>0.12</v>
      </c>
      <c r="L227">
        <v>0.16</v>
      </c>
      <c r="M227">
        <v>4.8</v>
      </c>
      <c r="N227"/>
      <c r="O227">
        <v>51.6</v>
      </c>
      <c r="P227">
        <v>0.19</v>
      </c>
      <c r="Q227">
        <v>7.1</v>
      </c>
      <c r="R227">
        <v>4.0999999999999996</v>
      </c>
      <c r="S227">
        <v>0.06</v>
      </c>
      <c r="T227">
        <v>18.2</v>
      </c>
      <c r="U227">
        <v>18.399999999999999</v>
      </c>
      <c r="V227">
        <v>0.45</v>
      </c>
      <c r="W227"/>
      <c r="X227">
        <v>0.32</v>
      </c>
      <c r="Y227"/>
      <c r="Z227">
        <v>1.6</v>
      </c>
      <c r="AA227">
        <v>1503.15</v>
      </c>
      <c r="AB227" s="4">
        <f t="shared" si="3"/>
        <v>16</v>
      </c>
    </row>
    <row r="228" spans="1:28" s="4" customFormat="1" x14ac:dyDescent="0.3">
      <c r="A228" t="s">
        <v>160</v>
      </c>
      <c r="B228">
        <v>46.3</v>
      </c>
      <c r="C228">
        <v>0.6</v>
      </c>
      <c r="D228">
        <v>17.079999999999998</v>
      </c>
      <c r="E228">
        <v>8.6199999999999992</v>
      </c>
      <c r="F228">
        <v>0.16</v>
      </c>
      <c r="G228">
        <v>12.99</v>
      </c>
      <c r="H228">
        <v>10.66</v>
      </c>
      <c r="I228">
        <v>2.2200000000000002</v>
      </c>
      <c r="J228">
        <v>0.12</v>
      </c>
      <c r="K228">
        <v>0.18</v>
      </c>
      <c r="L228">
        <v>0.14000000000000001</v>
      </c>
      <c r="M228"/>
      <c r="N228"/>
      <c r="O228">
        <v>51.5</v>
      </c>
      <c r="P228">
        <v>0.2</v>
      </c>
      <c r="Q228">
        <v>8.6999999999999993</v>
      </c>
      <c r="R228">
        <v>4.5999999999999996</v>
      </c>
      <c r="S228">
        <v>0.11</v>
      </c>
      <c r="T228">
        <v>20.6</v>
      </c>
      <c r="U228">
        <v>13.9</v>
      </c>
      <c r="V228">
        <v>0.63</v>
      </c>
      <c r="W228"/>
      <c r="X228">
        <v>0.31</v>
      </c>
      <c r="Y228"/>
      <c r="Z228">
        <v>1.6</v>
      </c>
      <c r="AA228">
        <v>1643.15</v>
      </c>
      <c r="AB228" s="4">
        <f t="shared" si="3"/>
        <v>16</v>
      </c>
    </row>
    <row r="229" spans="1:28" s="4" customFormat="1" x14ac:dyDescent="0.3">
      <c r="A229" t="s">
        <v>161</v>
      </c>
      <c r="B229">
        <v>43.6</v>
      </c>
      <c r="C229">
        <v>0.65</v>
      </c>
      <c r="D229">
        <v>15.03</v>
      </c>
      <c r="E229">
        <v>7.74</v>
      </c>
      <c r="F229">
        <v>0.11</v>
      </c>
      <c r="G229">
        <v>12.7</v>
      </c>
      <c r="H229">
        <v>9.84</v>
      </c>
      <c r="I229">
        <v>2.41</v>
      </c>
      <c r="J229">
        <v>0.12</v>
      </c>
      <c r="K229">
        <v>7.0000000000000007E-2</v>
      </c>
      <c r="L229">
        <v>0.21</v>
      </c>
      <c r="M229">
        <v>6.8</v>
      </c>
      <c r="N229"/>
      <c r="O229">
        <v>53.1</v>
      </c>
      <c r="P229">
        <v>0.17</v>
      </c>
      <c r="Q229">
        <v>6</v>
      </c>
      <c r="R229">
        <v>3.6</v>
      </c>
      <c r="S229">
        <v>0.1</v>
      </c>
      <c r="T229">
        <v>19</v>
      </c>
      <c r="U229">
        <v>18</v>
      </c>
      <c r="V229">
        <v>0.76</v>
      </c>
      <c r="W229"/>
      <c r="X229">
        <v>0.18</v>
      </c>
      <c r="Y229"/>
      <c r="Z229">
        <v>2</v>
      </c>
      <c r="AA229">
        <v>1548.15</v>
      </c>
      <c r="AB229" s="4">
        <f t="shared" si="3"/>
        <v>20</v>
      </c>
    </row>
    <row r="230" spans="1:28" s="4" customFormat="1" x14ac:dyDescent="0.3">
      <c r="A230" t="s">
        <v>650</v>
      </c>
      <c r="B230">
        <v>44.37</v>
      </c>
      <c r="C230">
        <v>0.9</v>
      </c>
      <c r="D230">
        <v>20.9</v>
      </c>
      <c r="E230">
        <v>6.040762</v>
      </c>
      <c r="F230">
        <v>0.34</v>
      </c>
      <c r="G230">
        <v>3.89</v>
      </c>
      <c r="H230">
        <v>10.029999999999999</v>
      </c>
      <c r="I230">
        <v>6.32</v>
      </c>
      <c r="J230">
        <v>5.68</v>
      </c>
      <c r="K230"/>
      <c r="L230">
        <v>0.89</v>
      </c>
      <c r="M230"/>
      <c r="N230"/>
      <c r="O230">
        <v>48.16</v>
      </c>
      <c r="P230">
        <v>1.92</v>
      </c>
      <c r="Q230">
        <v>6.84</v>
      </c>
      <c r="R230">
        <v>5.23</v>
      </c>
      <c r="S230">
        <v>0.22</v>
      </c>
      <c r="T230">
        <v>13.03</v>
      </c>
      <c r="U230">
        <v>24.05</v>
      </c>
      <c r="V230">
        <v>0.32</v>
      </c>
      <c r="W230">
        <v>0.1</v>
      </c>
      <c r="X230">
        <v>0.06</v>
      </c>
      <c r="Y230"/>
      <c r="Z230">
        <v>1E-4</v>
      </c>
      <c r="AA230">
        <v>1363.15</v>
      </c>
      <c r="AB230" s="4">
        <f t="shared" si="3"/>
        <v>1E-3</v>
      </c>
    </row>
    <row r="231" spans="1:28" s="4" customFormat="1" x14ac:dyDescent="0.3">
      <c r="A231" t="s">
        <v>770</v>
      </c>
      <c r="B231">
        <v>43.42</v>
      </c>
      <c r="C231">
        <v>1.71</v>
      </c>
      <c r="D231">
        <v>18.68</v>
      </c>
      <c r="E231">
        <v>7.6256920000000008</v>
      </c>
      <c r="F231">
        <v>0.27</v>
      </c>
      <c r="G231">
        <v>4.17</v>
      </c>
      <c r="H231">
        <v>9.65</v>
      </c>
      <c r="I231">
        <v>6.57</v>
      </c>
      <c r="J231">
        <v>5.83</v>
      </c>
      <c r="K231"/>
      <c r="L231">
        <v>1.48</v>
      </c>
      <c r="M231"/>
      <c r="N231"/>
      <c r="O231">
        <v>45.21</v>
      </c>
      <c r="P231">
        <v>2.4500000000000002</v>
      </c>
      <c r="Q231">
        <v>8.1999999999999993</v>
      </c>
      <c r="R231">
        <v>7.21</v>
      </c>
      <c r="S231">
        <v>0.13</v>
      </c>
      <c r="T231">
        <v>12.1</v>
      </c>
      <c r="U231">
        <v>22.87</v>
      </c>
      <c r="V231">
        <v>0.43</v>
      </c>
      <c r="W231">
        <v>0.06</v>
      </c>
      <c r="X231"/>
      <c r="Y231"/>
      <c r="Z231">
        <v>1E-4</v>
      </c>
      <c r="AA231">
        <v>1363.15</v>
      </c>
      <c r="AB231" s="4">
        <f t="shared" si="3"/>
        <v>1E-3</v>
      </c>
    </row>
    <row r="232" spans="1:28" s="4" customFormat="1" x14ac:dyDescent="0.3">
      <c r="A232" t="s">
        <v>651</v>
      </c>
      <c r="B232">
        <v>43.68</v>
      </c>
      <c r="C232">
        <v>1.23</v>
      </c>
      <c r="D232">
        <v>20.02</v>
      </c>
      <c r="E232">
        <v>6.1487579999999999</v>
      </c>
      <c r="F232">
        <v>0.32</v>
      </c>
      <c r="G232">
        <v>4.34</v>
      </c>
      <c r="H232">
        <v>11.6</v>
      </c>
      <c r="I232">
        <v>5.77</v>
      </c>
      <c r="J232">
        <v>5.99</v>
      </c>
      <c r="K232"/>
      <c r="L232">
        <v>0.68</v>
      </c>
      <c r="M232"/>
      <c r="N232"/>
      <c r="O232">
        <v>41.85</v>
      </c>
      <c r="P232">
        <v>3.04</v>
      </c>
      <c r="Q232">
        <v>12.69</v>
      </c>
      <c r="R232">
        <v>6.99</v>
      </c>
      <c r="S232">
        <v>0.19</v>
      </c>
      <c r="T232">
        <v>10.35</v>
      </c>
      <c r="U232">
        <v>24.36</v>
      </c>
      <c r="V232">
        <v>0.27</v>
      </c>
      <c r="W232">
        <v>0.1</v>
      </c>
      <c r="X232"/>
      <c r="Y232"/>
      <c r="Z232">
        <v>1E-4</v>
      </c>
      <c r="AA232">
        <v>1372.15</v>
      </c>
      <c r="AB232" s="4">
        <f t="shared" si="3"/>
        <v>1E-3</v>
      </c>
    </row>
    <row r="233" spans="1:28" s="4" customFormat="1" x14ac:dyDescent="0.3">
      <c r="A233" t="s">
        <v>162</v>
      </c>
      <c r="B233">
        <v>44.65</v>
      </c>
      <c r="C233">
        <v>1.7</v>
      </c>
      <c r="D233">
        <v>19.45</v>
      </c>
      <c r="E233">
        <v>6.0737480000000001</v>
      </c>
      <c r="F233">
        <v>0.19</v>
      </c>
      <c r="G233">
        <v>4</v>
      </c>
      <c r="H233">
        <v>8.31</v>
      </c>
      <c r="I233">
        <v>6.83</v>
      </c>
      <c r="J233">
        <v>6.92</v>
      </c>
      <c r="K233"/>
      <c r="L233">
        <v>1.6</v>
      </c>
      <c r="M233"/>
      <c r="N233"/>
      <c r="O233">
        <v>44.66</v>
      </c>
      <c r="P233">
        <v>2.74</v>
      </c>
      <c r="Q233">
        <v>7.78</v>
      </c>
      <c r="R233">
        <v>8.31</v>
      </c>
      <c r="S233">
        <v>0.13</v>
      </c>
      <c r="T233">
        <v>12.39</v>
      </c>
      <c r="U233">
        <v>23.21</v>
      </c>
      <c r="V233">
        <v>0.87</v>
      </c>
      <c r="W233">
        <v>0.45</v>
      </c>
      <c r="X233"/>
      <c r="Y233"/>
      <c r="Z233">
        <v>1E-4</v>
      </c>
      <c r="AA233">
        <v>1353.35</v>
      </c>
      <c r="AB233" s="4">
        <f t="shared" si="3"/>
        <v>1E-3</v>
      </c>
    </row>
    <row r="234" spans="1:28" s="4" customFormat="1" x14ac:dyDescent="0.3">
      <c r="A234" t="s">
        <v>652</v>
      </c>
      <c r="B234">
        <v>51.6</v>
      </c>
      <c r="C234">
        <v>1.58</v>
      </c>
      <c r="D234">
        <v>13.9</v>
      </c>
      <c r="E234">
        <v>9.68</v>
      </c>
      <c r="F234">
        <v>0.16</v>
      </c>
      <c r="G234">
        <v>7.71</v>
      </c>
      <c r="H234">
        <v>11.8</v>
      </c>
      <c r="I234">
        <v>1.69</v>
      </c>
      <c r="J234">
        <v>0.38</v>
      </c>
      <c r="K234">
        <v>0.06</v>
      </c>
      <c r="L234"/>
      <c r="M234"/>
      <c r="N234"/>
      <c r="O234">
        <v>51.7</v>
      </c>
      <c r="P234">
        <v>0.46</v>
      </c>
      <c r="Q234">
        <v>2.67</v>
      </c>
      <c r="R234">
        <v>4.92</v>
      </c>
      <c r="S234">
        <v>0.14000000000000001</v>
      </c>
      <c r="T234">
        <v>17</v>
      </c>
      <c r="U234">
        <v>20.8</v>
      </c>
      <c r="V234">
        <v>0.19</v>
      </c>
      <c r="W234"/>
      <c r="X234">
        <v>0.99</v>
      </c>
      <c r="Y234"/>
      <c r="Z234">
        <v>1E-4</v>
      </c>
      <c r="AA234">
        <v>1447.15</v>
      </c>
      <c r="AB234" s="4">
        <f t="shared" si="3"/>
        <v>1E-3</v>
      </c>
    </row>
    <row r="235" spans="1:28" s="4" customFormat="1" x14ac:dyDescent="0.3">
      <c r="A235" t="s">
        <v>771</v>
      </c>
      <c r="B235">
        <v>51.8</v>
      </c>
      <c r="C235">
        <v>1.93</v>
      </c>
      <c r="D235">
        <v>13.8</v>
      </c>
      <c r="E235">
        <v>9.65</v>
      </c>
      <c r="F235">
        <v>0.21</v>
      </c>
      <c r="G235">
        <v>7.2</v>
      </c>
      <c r="H235">
        <v>11.4</v>
      </c>
      <c r="I235">
        <v>2.1</v>
      </c>
      <c r="J235">
        <v>0.54</v>
      </c>
      <c r="K235">
        <v>0.04</v>
      </c>
      <c r="L235"/>
      <c r="M235"/>
      <c r="N235"/>
      <c r="O235">
        <v>51.7</v>
      </c>
      <c r="P235">
        <v>0.45</v>
      </c>
      <c r="Q235">
        <v>2.81</v>
      </c>
      <c r="R235">
        <v>5.37</v>
      </c>
      <c r="S235">
        <v>0.2</v>
      </c>
      <c r="T235">
        <v>17.2</v>
      </c>
      <c r="U235">
        <v>20.399999999999999</v>
      </c>
      <c r="V235">
        <v>0.25</v>
      </c>
      <c r="W235"/>
      <c r="X235">
        <v>0.86</v>
      </c>
      <c r="Y235"/>
      <c r="Z235">
        <v>1E-4</v>
      </c>
      <c r="AA235">
        <v>1438.15</v>
      </c>
      <c r="AB235" s="4">
        <f t="shared" si="3"/>
        <v>1E-3</v>
      </c>
    </row>
    <row r="236" spans="1:28" s="4" customFormat="1" x14ac:dyDescent="0.3">
      <c r="A236" t="s">
        <v>772</v>
      </c>
      <c r="B236">
        <v>50.9</v>
      </c>
      <c r="C236">
        <v>2.35</v>
      </c>
      <c r="D236">
        <v>12.8</v>
      </c>
      <c r="E236">
        <v>13.1</v>
      </c>
      <c r="F236">
        <v>0.19</v>
      </c>
      <c r="G236">
        <v>6.23</v>
      </c>
      <c r="H236">
        <v>10.4</v>
      </c>
      <c r="I236">
        <v>1.8</v>
      </c>
      <c r="J236">
        <v>0.52</v>
      </c>
      <c r="K236">
        <v>0.09</v>
      </c>
      <c r="L236"/>
      <c r="M236"/>
      <c r="N236"/>
      <c r="O236">
        <v>51.6</v>
      </c>
      <c r="P236">
        <v>0.75</v>
      </c>
      <c r="Q236">
        <v>3.42</v>
      </c>
      <c r="R236">
        <v>8.0299999999999994</v>
      </c>
      <c r="S236">
        <v>0.2</v>
      </c>
      <c r="T236">
        <v>16.399999999999999</v>
      </c>
      <c r="U236">
        <v>19.2</v>
      </c>
      <c r="V236">
        <v>0.25</v>
      </c>
      <c r="W236"/>
      <c r="X236">
        <v>0.47</v>
      </c>
      <c r="Y236"/>
      <c r="Z236">
        <v>1E-4</v>
      </c>
      <c r="AA236">
        <v>1410.15</v>
      </c>
      <c r="AB236" s="4">
        <f t="shared" si="3"/>
        <v>1E-3</v>
      </c>
    </row>
    <row r="237" spans="1:28" s="4" customFormat="1" x14ac:dyDescent="0.3">
      <c r="A237" t="s">
        <v>163</v>
      </c>
      <c r="B237">
        <v>53.1</v>
      </c>
      <c r="C237">
        <v>1.41</v>
      </c>
      <c r="D237">
        <v>14.3</v>
      </c>
      <c r="E237">
        <v>7.87</v>
      </c>
      <c r="F237">
        <v>0.18</v>
      </c>
      <c r="G237">
        <v>8.1300000000000008</v>
      </c>
      <c r="H237">
        <v>11.8</v>
      </c>
      <c r="I237">
        <v>1.69</v>
      </c>
      <c r="J237">
        <v>0.41</v>
      </c>
      <c r="K237">
        <v>0.1</v>
      </c>
      <c r="L237"/>
      <c r="M237"/>
      <c r="N237"/>
      <c r="O237">
        <v>52.3</v>
      </c>
      <c r="P237">
        <v>0.41</v>
      </c>
      <c r="Q237">
        <v>3.02</v>
      </c>
      <c r="R237">
        <v>4.3499999999999996</v>
      </c>
      <c r="S237">
        <v>0.12</v>
      </c>
      <c r="T237">
        <v>18</v>
      </c>
      <c r="U237">
        <v>19.600000000000001</v>
      </c>
      <c r="V237">
        <v>0.21</v>
      </c>
      <c r="W237"/>
      <c r="X237">
        <v>1.01</v>
      </c>
      <c r="Y237"/>
      <c r="Z237">
        <v>1E-4</v>
      </c>
      <c r="AA237">
        <v>1466.15</v>
      </c>
      <c r="AB237" s="4">
        <f t="shared" si="3"/>
        <v>1E-3</v>
      </c>
    </row>
    <row r="238" spans="1:28" s="4" customFormat="1" x14ac:dyDescent="0.3">
      <c r="A238" t="s">
        <v>653</v>
      </c>
      <c r="B238">
        <v>51</v>
      </c>
      <c r="C238">
        <v>1.43</v>
      </c>
      <c r="D238">
        <v>13.6</v>
      </c>
      <c r="E238">
        <v>11.2</v>
      </c>
      <c r="F238">
        <v>0.1</v>
      </c>
      <c r="G238">
        <v>7.34</v>
      </c>
      <c r="H238">
        <v>11.5</v>
      </c>
      <c r="I238">
        <v>1.48</v>
      </c>
      <c r="J238">
        <v>0.17</v>
      </c>
      <c r="K238">
        <v>0.05</v>
      </c>
      <c r="L238"/>
      <c r="M238"/>
      <c r="N238"/>
      <c r="O238">
        <v>52.6</v>
      </c>
      <c r="P238">
        <v>0.42</v>
      </c>
      <c r="Q238">
        <v>2.64</v>
      </c>
      <c r="R238">
        <v>6.55</v>
      </c>
      <c r="S238">
        <v>0.17</v>
      </c>
      <c r="T238">
        <v>17.2</v>
      </c>
      <c r="U238">
        <v>19.600000000000001</v>
      </c>
      <c r="V238">
        <v>0.22</v>
      </c>
      <c r="W238"/>
      <c r="X238">
        <v>0.64</v>
      </c>
      <c r="Y238"/>
      <c r="Z238">
        <v>1E-4</v>
      </c>
      <c r="AA238">
        <v>1439.15</v>
      </c>
      <c r="AB238" s="4">
        <f t="shared" si="3"/>
        <v>1E-3</v>
      </c>
    </row>
    <row r="239" spans="1:28" s="4" customFormat="1" x14ac:dyDescent="0.3">
      <c r="A239" t="s">
        <v>773</v>
      </c>
      <c r="B239">
        <v>51.9</v>
      </c>
      <c r="C239">
        <v>1.28</v>
      </c>
      <c r="D239">
        <v>13.9</v>
      </c>
      <c r="E239">
        <v>11.6</v>
      </c>
      <c r="F239">
        <v>0.18</v>
      </c>
      <c r="G239">
        <v>7.62</v>
      </c>
      <c r="H239">
        <v>11.7</v>
      </c>
      <c r="I239">
        <v>1.42</v>
      </c>
      <c r="J239">
        <v>0.14000000000000001</v>
      </c>
      <c r="K239">
        <v>0.05</v>
      </c>
      <c r="L239"/>
      <c r="M239"/>
      <c r="N239"/>
      <c r="O239">
        <v>52.6</v>
      </c>
      <c r="P239">
        <v>0.39</v>
      </c>
      <c r="Q239">
        <v>2.66</v>
      </c>
      <c r="R239">
        <v>6.98</v>
      </c>
      <c r="S239">
        <v>0.18</v>
      </c>
      <c r="T239">
        <v>17.399999999999999</v>
      </c>
      <c r="U239">
        <v>18.899999999999999</v>
      </c>
      <c r="V239">
        <v>0.21</v>
      </c>
      <c r="W239"/>
      <c r="X239">
        <v>0.41</v>
      </c>
      <c r="Y239"/>
      <c r="Z239">
        <v>1E-4</v>
      </c>
      <c r="AA239">
        <v>1439.15</v>
      </c>
      <c r="AB239" s="4">
        <f t="shared" si="3"/>
        <v>1E-3</v>
      </c>
    </row>
    <row r="240" spans="1:28" s="4" customFormat="1" x14ac:dyDescent="0.3">
      <c r="A240" t="s">
        <v>164</v>
      </c>
      <c r="B240">
        <v>50</v>
      </c>
      <c r="C240">
        <v>0.76</v>
      </c>
      <c r="D240">
        <v>14.2</v>
      </c>
      <c r="E240">
        <v>10</v>
      </c>
      <c r="F240">
        <v>0.15</v>
      </c>
      <c r="G240">
        <v>9.01</v>
      </c>
      <c r="H240">
        <v>13.8</v>
      </c>
      <c r="I240">
        <v>1.5</v>
      </c>
      <c r="J240">
        <v>0.13</v>
      </c>
      <c r="K240">
        <v>0.09</v>
      </c>
      <c r="L240"/>
      <c r="M240"/>
      <c r="N240"/>
      <c r="O240">
        <v>52.2</v>
      </c>
      <c r="P240">
        <v>0.16</v>
      </c>
      <c r="Q240">
        <v>2.69</v>
      </c>
      <c r="R240">
        <v>4.72</v>
      </c>
      <c r="S240">
        <v>0.09</v>
      </c>
      <c r="T240">
        <v>18</v>
      </c>
      <c r="U240">
        <v>20.8</v>
      </c>
      <c r="V240">
        <v>0.1</v>
      </c>
      <c r="W240"/>
      <c r="X240">
        <v>1.08</v>
      </c>
      <c r="Y240"/>
      <c r="Z240">
        <v>1E-4</v>
      </c>
      <c r="AA240">
        <v>1466.15</v>
      </c>
      <c r="AB240" s="4">
        <f t="shared" si="3"/>
        <v>1E-3</v>
      </c>
    </row>
    <row r="241" spans="1:28" s="4" customFormat="1" x14ac:dyDescent="0.3">
      <c r="A241" t="s">
        <v>654</v>
      </c>
      <c r="B241">
        <v>50.4</v>
      </c>
      <c r="C241">
        <v>1.51</v>
      </c>
      <c r="D241">
        <v>12.6</v>
      </c>
      <c r="E241">
        <v>13.6</v>
      </c>
      <c r="F241">
        <v>0.14000000000000001</v>
      </c>
      <c r="G241">
        <v>6.61</v>
      </c>
      <c r="H241">
        <v>11.2</v>
      </c>
      <c r="I241">
        <v>1.25</v>
      </c>
      <c r="J241">
        <v>0.14000000000000001</v>
      </c>
      <c r="K241">
        <v>0.05</v>
      </c>
      <c r="L241"/>
      <c r="M241"/>
      <c r="N241"/>
      <c r="O241">
        <v>53</v>
      </c>
      <c r="P241">
        <v>0.43</v>
      </c>
      <c r="Q241">
        <v>2.29</v>
      </c>
      <c r="R241">
        <v>8.16</v>
      </c>
      <c r="S241">
        <v>0.21</v>
      </c>
      <c r="T241">
        <v>17.5</v>
      </c>
      <c r="U241">
        <v>18.5</v>
      </c>
      <c r="V241">
        <v>0.13</v>
      </c>
      <c r="W241"/>
      <c r="X241">
        <v>0.39</v>
      </c>
      <c r="Y241"/>
      <c r="Z241">
        <v>1E-4</v>
      </c>
      <c r="AA241">
        <v>1429.15</v>
      </c>
      <c r="AB241" s="4">
        <f t="shared" si="3"/>
        <v>1E-3</v>
      </c>
    </row>
    <row r="242" spans="1:28" s="4" customFormat="1" x14ac:dyDescent="0.3">
      <c r="A242" t="s">
        <v>165</v>
      </c>
      <c r="B242">
        <v>51.2</v>
      </c>
      <c r="C242">
        <v>2.66</v>
      </c>
      <c r="D242">
        <v>12.6</v>
      </c>
      <c r="E242">
        <v>12.8</v>
      </c>
      <c r="F242">
        <v>0.21</v>
      </c>
      <c r="G242">
        <v>6.16</v>
      </c>
      <c r="H242">
        <v>10</v>
      </c>
      <c r="I242">
        <v>2.12</v>
      </c>
      <c r="J242">
        <v>0.34</v>
      </c>
      <c r="K242">
        <v>0.02</v>
      </c>
      <c r="L242"/>
      <c r="M242"/>
      <c r="N242"/>
      <c r="O242">
        <v>51.1</v>
      </c>
      <c r="P242">
        <v>0.79</v>
      </c>
      <c r="Q242">
        <v>2.4700000000000002</v>
      </c>
      <c r="R242">
        <v>7.98</v>
      </c>
      <c r="S242">
        <v>0.24</v>
      </c>
      <c r="T242">
        <v>16.5</v>
      </c>
      <c r="U242">
        <v>19.100000000000001</v>
      </c>
      <c r="V242">
        <v>0.28999999999999998</v>
      </c>
      <c r="W242"/>
      <c r="X242">
        <v>0.32</v>
      </c>
      <c r="Y242"/>
      <c r="Z242">
        <v>1E-4</v>
      </c>
      <c r="AA242">
        <v>1410.15</v>
      </c>
      <c r="AB242" s="4">
        <f t="shared" si="3"/>
        <v>1E-3</v>
      </c>
    </row>
    <row r="243" spans="1:28" s="4" customFormat="1" x14ac:dyDescent="0.3">
      <c r="A243" t="s">
        <v>655</v>
      </c>
      <c r="B243">
        <v>60.166400000000003</v>
      </c>
      <c r="C243">
        <v>0.97104000000000001</v>
      </c>
      <c r="D243">
        <v>16.088799999999999</v>
      </c>
      <c r="E243">
        <v>4.8456799999999998</v>
      </c>
      <c r="F243">
        <v>0.10471999999999999</v>
      </c>
      <c r="G243">
        <v>1.8944799999999999</v>
      </c>
      <c r="H243">
        <v>4.5029599999999999</v>
      </c>
      <c r="I243">
        <v>4.5410399999999997</v>
      </c>
      <c r="J243">
        <v>1.8944799999999999</v>
      </c>
      <c r="K243"/>
      <c r="L243">
        <v>0.26656000000000002</v>
      </c>
      <c r="M243">
        <v>4.8</v>
      </c>
      <c r="N243"/>
      <c r="O243">
        <v>50.1</v>
      </c>
      <c r="P243">
        <v>1.04</v>
      </c>
      <c r="Q243">
        <v>3.28</v>
      </c>
      <c r="R243">
        <v>11.3</v>
      </c>
      <c r="S243">
        <v>0.33</v>
      </c>
      <c r="T243">
        <v>14.5</v>
      </c>
      <c r="U243">
        <v>18.899999999999999</v>
      </c>
      <c r="V243">
        <v>0.34</v>
      </c>
      <c r="W243"/>
      <c r="X243">
        <v>0.05</v>
      </c>
      <c r="Y243"/>
      <c r="Z243">
        <v>0.1</v>
      </c>
      <c r="AA243">
        <v>1228.1500000000001</v>
      </c>
      <c r="AB243" s="4">
        <f t="shared" si="3"/>
        <v>1</v>
      </c>
    </row>
    <row r="244" spans="1:28" s="4" customFormat="1" x14ac:dyDescent="0.3">
      <c r="A244" t="s">
        <v>656</v>
      </c>
      <c r="B244">
        <v>56.527799999999999</v>
      </c>
      <c r="C244">
        <v>0.78876000000000002</v>
      </c>
      <c r="D244">
        <v>16.8081</v>
      </c>
      <c r="E244">
        <v>5.9344799999999998</v>
      </c>
      <c r="F244">
        <v>0.11268</v>
      </c>
      <c r="G244">
        <v>2.2723800000000001</v>
      </c>
      <c r="H244">
        <v>5.5964400000000003</v>
      </c>
      <c r="I244">
        <v>3.9531900000000002</v>
      </c>
      <c r="J244">
        <v>1.54935</v>
      </c>
      <c r="K244">
        <v>6.5729999999999997E-2</v>
      </c>
      <c r="L244">
        <v>0.26291999999999999</v>
      </c>
      <c r="M244">
        <v>6.1</v>
      </c>
      <c r="N244"/>
      <c r="O244">
        <v>51.9</v>
      </c>
      <c r="P244">
        <v>0.71</v>
      </c>
      <c r="Q244">
        <v>2.76</v>
      </c>
      <c r="R244">
        <v>8.73</v>
      </c>
      <c r="S244">
        <v>0.26</v>
      </c>
      <c r="T244">
        <v>15.4</v>
      </c>
      <c r="U244">
        <v>20.3</v>
      </c>
      <c r="V244">
        <v>0.28000000000000003</v>
      </c>
      <c r="W244"/>
      <c r="X244">
        <v>0.09</v>
      </c>
      <c r="Y244"/>
      <c r="Z244">
        <v>0.2</v>
      </c>
      <c r="AA244">
        <v>1253.1500000000001</v>
      </c>
      <c r="AB244" s="4">
        <f t="shared" si="3"/>
        <v>2</v>
      </c>
    </row>
    <row r="245" spans="1:28" s="4" customFormat="1" x14ac:dyDescent="0.3">
      <c r="A245" t="s">
        <v>657</v>
      </c>
      <c r="B245">
        <v>53.804699999999997</v>
      </c>
      <c r="C245">
        <v>1.0047299999999999</v>
      </c>
      <c r="D245">
        <v>17.0898</v>
      </c>
      <c r="E245">
        <v>5.9814299999999996</v>
      </c>
      <c r="F245">
        <v>0.12207</v>
      </c>
      <c r="G245">
        <v>3.4649100000000002</v>
      </c>
      <c r="H245">
        <v>7.4180999999999999</v>
      </c>
      <c r="I245">
        <v>3.6621000000000001</v>
      </c>
      <c r="J245">
        <v>1.07985</v>
      </c>
      <c r="K245">
        <v>4.6949999999999999E-2</v>
      </c>
      <c r="L245">
        <v>0.24414</v>
      </c>
      <c r="M245">
        <v>6.1</v>
      </c>
      <c r="N245"/>
      <c r="O245">
        <v>51.4</v>
      </c>
      <c r="P245">
        <v>0.7</v>
      </c>
      <c r="Q245">
        <v>2.94</v>
      </c>
      <c r="R245">
        <v>7.75</v>
      </c>
      <c r="S245">
        <v>0.2</v>
      </c>
      <c r="T245">
        <v>15.4</v>
      </c>
      <c r="U245">
        <v>20.8</v>
      </c>
      <c r="V245">
        <v>0.31</v>
      </c>
      <c r="W245"/>
      <c r="X245">
        <v>0.15</v>
      </c>
      <c r="Y245"/>
      <c r="Z245">
        <v>0.2</v>
      </c>
      <c r="AA245">
        <v>1273.1500000000001</v>
      </c>
      <c r="AB245" s="4">
        <f t="shared" si="3"/>
        <v>2</v>
      </c>
    </row>
    <row r="246" spans="1:28" s="4" customFormat="1" x14ac:dyDescent="0.3">
      <c r="A246" t="s">
        <v>774</v>
      </c>
      <c r="B246">
        <v>58.7</v>
      </c>
      <c r="C246">
        <v>1.01</v>
      </c>
      <c r="D246">
        <v>15.5</v>
      </c>
      <c r="E246">
        <v>6.16</v>
      </c>
      <c r="F246">
        <v>0.06</v>
      </c>
      <c r="G246">
        <v>4.63</v>
      </c>
      <c r="H246">
        <v>7.6</v>
      </c>
      <c r="I246">
        <v>3.93</v>
      </c>
      <c r="J246">
        <v>1.1100000000000001</v>
      </c>
      <c r="K246">
        <v>0.03</v>
      </c>
      <c r="L246">
        <v>0.23</v>
      </c>
      <c r="M246"/>
      <c r="N246"/>
      <c r="O246">
        <v>53.5</v>
      </c>
      <c r="P246">
        <v>0.38</v>
      </c>
      <c r="Q246">
        <v>2.21</v>
      </c>
      <c r="R246">
        <v>5.89</v>
      </c>
      <c r="S246">
        <v>0.14000000000000001</v>
      </c>
      <c r="T246">
        <v>19</v>
      </c>
      <c r="U246">
        <v>18.899999999999999</v>
      </c>
      <c r="V246">
        <v>0.19</v>
      </c>
      <c r="W246"/>
      <c r="X246">
        <v>0.6</v>
      </c>
      <c r="Y246"/>
      <c r="Z246">
        <v>1E-4</v>
      </c>
      <c r="AA246">
        <v>1423.15</v>
      </c>
      <c r="AB246" s="4">
        <f t="shared" si="3"/>
        <v>1E-3</v>
      </c>
    </row>
    <row r="247" spans="1:28" s="4" customFormat="1" x14ac:dyDescent="0.3">
      <c r="A247" t="s">
        <v>658</v>
      </c>
      <c r="B247">
        <v>57.023600000000002</v>
      </c>
      <c r="C247">
        <v>0.62310600000000005</v>
      </c>
      <c r="D247">
        <v>16.332899999999999</v>
      </c>
      <c r="E247">
        <v>4.3617400000000002</v>
      </c>
      <c r="F247">
        <v>0.103851</v>
      </c>
      <c r="G247">
        <v>4.1917999999999997</v>
      </c>
      <c r="H247">
        <v>6.9485799999999998</v>
      </c>
      <c r="I247">
        <v>3.5970200000000001</v>
      </c>
      <c r="J247">
        <v>0.896895</v>
      </c>
      <c r="K247"/>
      <c r="L247">
        <v>0.22658400000000001</v>
      </c>
      <c r="M247">
        <v>5.59</v>
      </c>
      <c r="N247"/>
      <c r="O247">
        <v>53.6</v>
      </c>
      <c r="P247">
        <v>0.27</v>
      </c>
      <c r="Q247">
        <v>1.79</v>
      </c>
      <c r="R247">
        <v>4.72</v>
      </c>
      <c r="S247">
        <v>0.14000000000000001</v>
      </c>
      <c r="T247">
        <v>18.399999999999999</v>
      </c>
      <c r="U247">
        <v>20.9</v>
      </c>
      <c r="V247">
        <v>0.14000000000000001</v>
      </c>
      <c r="W247"/>
      <c r="X247">
        <v>0.7</v>
      </c>
      <c r="Y247"/>
      <c r="Z247">
        <v>0.2</v>
      </c>
      <c r="AA247">
        <v>1313.15</v>
      </c>
      <c r="AB247" s="4">
        <f t="shared" si="3"/>
        <v>2</v>
      </c>
    </row>
    <row r="248" spans="1:28" s="4" customFormat="1" x14ac:dyDescent="0.3">
      <c r="A248" t="s">
        <v>659</v>
      </c>
      <c r="B248">
        <v>57.6586</v>
      </c>
      <c r="C248">
        <v>0.65415000000000001</v>
      </c>
      <c r="D248">
        <v>17.194800000000001</v>
      </c>
      <c r="E248">
        <v>3.9062100000000002</v>
      </c>
      <c r="F248">
        <v>8.4104999999999999E-2</v>
      </c>
      <c r="G248">
        <v>2.8689200000000001</v>
      </c>
      <c r="H248">
        <v>5.9153799999999999</v>
      </c>
      <c r="I248">
        <v>3.85948</v>
      </c>
      <c r="J248">
        <v>1.0185999999999999</v>
      </c>
      <c r="K248"/>
      <c r="L248">
        <v>0.21493499999999999</v>
      </c>
      <c r="M248">
        <v>6.55</v>
      </c>
      <c r="N248"/>
      <c r="O248">
        <v>52.7</v>
      </c>
      <c r="P248">
        <v>0.42</v>
      </c>
      <c r="Q248">
        <v>2.36</v>
      </c>
      <c r="R248">
        <v>5.69</v>
      </c>
      <c r="S248">
        <v>0.17</v>
      </c>
      <c r="T248">
        <v>17.100000000000001</v>
      </c>
      <c r="U248">
        <v>21.5</v>
      </c>
      <c r="V248">
        <v>0.17</v>
      </c>
      <c r="W248"/>
      <c r="X248">
        <v>0.49</v>
      </c>
      <c r="Y248"/>
      <c r="Z248">
        <v>0.2</v>
      </c>
      <c r="AA248">
        <v>1293.1500000000001</v>
      </c>
      <c r="AB248" s="4">
        <f t="shared" si="3"/>
        <v>2</v>
      </c>
    </row>
    <row r="249" spans="1:28" s="4" customFormat="1" x14ac:dyDescent="0.3">
      <c r="A249" t="s">
        <v>166</v>
      </c>
      <c r="B249">
        <v>60.731200000000001</v>
      </c>
      <c r="C249">
        <v>0.86205399999999999</v>
      </c>
      <c r="D249">
        <v>17.144200000000001</v>
      </c>
      <c r="E249">
        <v>4.0778100000000004</v>
      </c>
      <c r="F249">
        <v>7.7488000000000001E-2</v>
      </c>
      <c r="G249">
        <v>2.50867</v>
      </c>
      <c r="H249">
        <v>5.2207499999999998</v>
      </c>
      <c r="I249">
        <v>4.4555600000000002</v>
      </c>
      <c r="J249">
        <v>1.4141600000000001</v>
      </c>
      <c r="K249"/>
      <c r="L249">
        <v>0.31963799999999998</v>
      </c>
      <c r="M249">
        <v>3.14</v>
      </c>
      <c r="N249"/>
      <c r="O249">
        <v>52.8</v>
      </c>
      <c r="P249">
        <v>0.5</v>
      </c>
      <c r="Q249">
        <v>2.23</v>
      </c>
      <c r="R249">
        <v>6.28</v>
      </c>
      <c r="S249">
        <v>0.16</v>
      </c>
      <c r="T249">
        <v>17.899999999999999</v>
      </c>
      <c r="U249">
        <v>19.8</v>
      </c>
      <c r="V249">
        <v>0.17</v>
      </c>
      <c r="W249"/>
      <c r="X249">
        <v>0.44</v>
      </c>
      <c r="Y249"/>
      <c r="Z249">
        <v>0.2</v>
      </c>
      <c r="AA249">
        <v>1253.1500000000001</v>
      </c>
      <c r="AB249" s="4">
        <f t="shared" si="3"/>
        <v>2</v>
      </c>
    </row>
    <row r="250" spans="1:28" s="4" customFormat="1" x14ac:dyDescent="0.3">
      <c r="A250" t="s">
        <v>660</v>
      </c>
      <c r="B250">
        <v>61.532800000000002</v>
      </c>
      <c r="C250">
        <v>0.44085999999999997</v>
      </c>
      <c r="D250">
        <v>16.508800000000001</v>
      </c>
      <c r="E250">
        <v>3.3298999999999999</v>
      </c>
      <c r="F250">
        <v>3.7519999999999998E-2</v>
      </c>
      <c r="G250">
        <v>1.6415</v>
      </c>
      <c r="H250">
        <v>4.3429399999999996</v>
      </c>
      <c r="I250">
        <v>4.4085999999999999</v>
      </c>
      <c r="J250">
        <v>1.407</v>
      </c>
      <c r="K250"/>
      <c r="L250">
        <v>0.21573999999999999</v>
      </c>
      <c r="M250">
        <v>6.2</v>
      </c>
      <c r="N250"/>
      <c r="O250">
        <v>52.3</v>
      </c>
      <c r="P250">
        <v>0.57999999999999996</v>
      </c>
      <c r="Q250">
        <v>2.39</v>
      </c>
      <c r="R250">
        <v>7.22</v>
      </c>
      <c r="S250">
        <v>0.16</v>
      </c>
      <c r="T250">
        <v>16.100000000000001</v>
      </c>
      <c r="U250">
        <v>20.3</v>
      </c>
      <c r="V250">
        <v>0.28000000000000003</v>
      </c>
      <c r="W250"/>
      <c r="X250">
        <v>0.18</v>
      </c>
      <c r="Y250"/>
      <c r="Z250">
        <v>0.2</v>
      </c>
      <c r="AA250">
        <v>1213.1500000000001</v>
      </c>
      <c r="AB250" s="4">
        <f t="shared" si="3"/>
        <v>2</v>
      </c>
    </row>
    <row r="251" spans="1:28" s="4" customFormat="1" x14ac:dyDescent="0.3">
      <c r="A251" t="s">
        <v>167</v>
      </c>
      <c r="B251">
        <v>52.969099999999997</v>
      </c>
      <c r="C251">
        <v>0.80341200000000002</v>
      </c>
      <c r="D251">
        <v>17.562999999999999</v>
      </c>
      <c r="E251">
        <v>5.9321700000000002</v>
      </c>
      <c r="F251">
        <v>0.14947199999999999</v>
      </c>
      <c r="G251">
        <v>3.7835100000000002</v>
      </c>
      <c r="H251">
        <v>7.6510999999999996</v>
      </c>
      <c r="I251">
        <v>3.80219</v>
      </c>
      <c r="J251">
        <v>0.55117799999999995</v>
      </c>
      <c r="K251">
        <v>3.7367999999999998E-2</v>
      </c>
      <c r="L251">
        <v>0.196182</v>
      </c>
      <c r="M251">
        <v>6.58</v>
      </c>
      <c r="N251"/>
      <c r="O251">
        <v>52.5</v>
      </c>
      <c r="P251">
        <v>0.59</v>
      </c>
      <c r="Q251">
        <v>3.14</v>
      </c>
      <c r="R251">
        <v>6.23</v>
      </c>
      <c r="S251">
        <v>0.15</v>
      </c>
      <c r="T251">
        <v>16.399999999999999</v>
      </c>
      <c r="U251">
        <v>20.9</v>
      </c>
      <c r="V251">
        <v>0.28000000000000003</v>
      </c>
      <c r="W251"/>
      <c r="X251">
        <v>0.63</v>
      </c>
      <c r="Y251"/>
      <c r="Z251">
        <v>0.2</v>
      </c>
      <c r="AA251">
        <v>1303.1500000000001</v>
      </c>
      <c r="AB251" s="4">
        <f t="shared" si="3"/>
        <v>2</v>
      </c>
    </row>
    <row r="252" spans="1:28" s="4" customFormat="1" x14ac:dyDescent="0.3">
      <c r="A252" t="s">
        <v>775</v>
      </c>
      <c r="B252">
        <v>54.050199999999997</v>
      </c>
      <c r="C252">
        <v>0.857348</v>
      </c>
      <c r="D252">
        <v>17.333300000000001</v>
      </c>
      <c r="E252">
        <v>5.6007199999999999</v>
      </c>
      <c r="F252">
        <v>0.18637999999999999</v>
      </c>
      <c r="G252">
        <v>3.2709700000000002</v>
      </c>
      <c r="H252">
        <v>6.8121900000000002</v>
      </c>
      <c r="I252">
        <v>4.3053800000000004</v>
      </c>
      <c r="J252">
        <v>0.59641599999999995</v>
      </c>
      <c r="K252">
        <v>2.7956999999999999E-2</v>
      </c>
      <c r="L252">
        <v>0.19569900000000001</v>
      </c>
      <c r="M252">
        <v>6.81</v>
      </c>
      <c r="N252"/>
      <c r="O252">
        <v>51.8</v>
      </c>
      <c r="P252">
        <v>0.63</v>
      </c>
      <c r="Q252">
        <v>3.02</v>
      </c>
      <c r="R252">
        <v>6.86</v>
      </c>
      <c r="S252">
        <v>0.18</v>
      </c>
      <c r="T252">
        <v>16</v>
      </c>
      <c r="U252">
        <v>20.9</v>
      </c>
      <c r="V252">
        <v>0.28000000000000003</v>
      </c>
      <c r="W252"/>
      <c r="X252">
        <v>0.54</v>
      </c>
      <c r="Y252"/>
      <c r="Z252">
        <v>0.2</v>
      </c>
      <c r="AA252">
        <v>1283.1500000000001</v>
      </c>
      <c r="AB252" s="4">
        <f t="shared" si="3"/>
        <v>2</v>
      </c>
    </row>
    <row r="253" spans="1:28" s="4" customFormat="1" x14ac:dyDescent="0.3">
      <c r="A253" t="s">
        <v>168</v>
      </c>
      <c r="B253">
        <v>51.403300000000002</v>
      </c>
      <c r="C253">
        <v>0.66388000000000003</v>
      </c>
      <c r="D253">
        <v>18.019600000000001</v>
      </c>
      <c r="E253">
        <v>5.9843999999999999</v>
      </c>
      <c r="F253">
        <v>0.14226</v>
      </c>
      <c r="G253">
        <v>5.3489800000000001</v>
      </c>
      <c r="H253">
        <v>9.7685200000000005</v>
      </c>
      <c r="I253">
        <v>3.0728200000000001</v>
      </c>
      <c r="J253">
        <v>0.40781200000000001</v>
      </c>
      <c r="K253">
        <v>9.4839999999999994E-3</v>
      </c>
      <c r="L253"/>
      <c r="M253">
        <v>5.16</v>
      </c>
      <c r="N253"/>
      <c r="O253">
        <v>51.7</v>
      </c>
      <c r="P253">
        <v>0.4</v>
      </c>
      <c r="Q253">
        <v>3.59</v>
      </c>
      <c r="R253">
        <v>4.5999999999999996</v>
      </c>
      <c r="S253">
        <v>0.11</v>
      </c>
      <c r="T253">
        <v>16.5</v>
      </c>
      <c r="U253">
        <v>21.9</v>
      </c>
      <c r="V253">
        <v>0.24</v>
      </c>
      <c r="W253"/>
      <c r="X253">
        <v>0.77</v>
      </c>
      <c r="Y253"/>
      <c r="Z253">
        <v>0.2</v>
      </c>
      <c r="AA253">
        <v>1363.15</v>
      </c>
      <c r="AB253" s="4">
        <f t="shared" si="3"/>
        <v>2</v>
      </c>
    </row>
    <row r="254" spans="1:28" s="4" customFormat="1" x14ac:dyDescent="0.3">
      <c r="A254" t="s">
        <v>169</v>
      </c>
      <c r="B254">
        <v>57.8</v>
      </c>
      <c r="C254">
        <v>0.73</v>
      </c>
      <c r="D254">
        <v>17.600000000000001</v>
      </c>
      <c r="E254">
        <v>4.07</v>
      </c>
      <c r="F254">
        <v>0.04</v>
      </c>
      <c r="G254">
        <v>6.16</v>
      </c>
      <c r="H254">
        <v>9.0299999999999994</v>
      </c>
      <c r="I254">
        <v>3.19</v>
      </c>
      <c r="J254">
        <v>0.57999999999999996</v>
      </c>
      <c r="K254"/>
      <c r="L254">
        <v>0.12</v>
      </c>
      <c r="M254"/>
      <c r="N254"/>
      <c r="O254">
        <v>52.2</v>
      </c>
      <c r="P254">
        <v>0.24</v>
      </c>
      <c r="Q254">
        <v>5.84</v>
      </c>
      <c r="R254">
        <v>4.59</v>
      </c>
      <c r="S254">
        <v>0.1</v>
      </c>
      <c r="T254">
        <v>19.600000000000001</v>
      </c>
      <c r="U254">
        <v>15.8</v>
      </c>
      <c r="V254">
        <v>0.62</v>
      </c>
      <c r="W254"/>
      <c r="X254">
        <v>0.32</v>
      </c>
      <c r="Y254"/>
      <c r="Z254">
        <v>1.5</v>
      </c>
      <c r="AA254">
        <v>1573.15</v>
      </c>
      <c r="AB254" s="4">
        <f t="shared" si="3"/>
        <v>15</v>
      </c>
    </row>
    <row r="255" spans="1:28" s="4" customFormat="1" x14ac:dyDescent="0.3">
      <c r="A255" t="s">
        <v>170</v>
      </c>
      <c r="B255">
        <v>49.054699999999997</v>
      </c>
      <c r="C255">
        <v>0.48883199999999999</v>
      </c>
      <c r="D255">
        <v>14.664999999999999</v>
      </c>
      <c r="E255">
        <v>5.8316800000000004</v>
      </c>
      <c r="F255">
        <v>0.120064</v>
      </c>
      <c r="G255">
        <v>4.2708500000000003</v>
      </c>
      <c r="H255">
        <v>7.5897600000000001</v>
      </c>
      <c r="I255">
        <v>1.0377000000000001</v>
      </c>
      <c r="J255">
        <v>0.24870400000000001</v>
      </c>
      <c r="K255">
        <v>8.5760000000000003E-3</v>
      </c>
      <c r="L255"/>
      <c r="M255">
        <v>14.24</v>
      </c>
      <c r="N255"/>
      <c r="O255">
        <v>53.1</v>
      </c>
      <c r="P255">
        <v>0.24</v>
      </c>
      <c r="Q255">
        <v>2.38</v>
      </c>
      <c r="R255">
        <v>6.56</v>
      </c>
      <c r="S255">
        <v>0.17</v>
      </c>
      <c r="T255">
        <v>16.899999999999999</v>
      </c>
      <c r="U255">
        <v>20.2</v>
      </c>
      <c r="V255">
        <v>0.22</v>
      </c>
      <c r="W255"/>
      <c r="X255">
        <v>0.25</v>
      </c>
      <c r="Y255"/>
      <c r="Z255">
        <v>0.8</v>
      </c>
      <c r="AA255">
        <v>1338.15</v>
      </c>
      <c r="AB255" s="4">
        <f t="shared" si="3"/>
        <v>8</v>
      </c>
    </row>
    <row r="256" spans="1:28" s="4" customFormat="1" x14ac:dyDescent="0.3">
      <c r="A256" t="s">
        <v>171</v>
      </c>
      <c r="B256">
        <v>50.625100000000003</v>
      </c>
      <c r="C256">
        <v>0.33407399999999998</v>
      </c>
      <c r="D256">
        <v>16.875</v>
      </c>
      <c r="E256">
        <v>5.0196800000000001</v>
      </c>
      <c r="F256">
        <v>0.119924</v>
      </c>
      <c r="G256">
        <v>3.1608499999999999</v>
      </c>
      <c r="H256">
        <v>7.0412499999999998</v>
      </c>
      <c r="I256">
        <v>1.9187799999999999</v>
      </c>
      <c r="J256">
        <v>0.61675199999999997</v>
      </c>
      <c r="K256">
        <v>3.4264000000000003E-2</v>
      </c>
      <c r="L256"/>
      <c r="M256">
        <v>14.34</v>
      </c>
      <c r="N256"/>
      <c r="O256">
        <v>52.1</v>
      </c>
      <c r="P256">
        <v>0.25</v>
      </c>
      <c r="Q256">
        <v>2.58</v>
      </c>
      <c r="R256">
        <v>6.71</v>
      </c>
      <c r="S256">
        <v>0.21</v>
      </c>
      <c r="T256">
        <v>16.8</v>
      </c>
      <c r="U256">
        <v>20.9</v>
      </c>
      <c r="V256">
        <v>0.25</v>
      </c>
      <c r="W256"/>
      <c r="X256">
        <v>0.11</v>
      </c>
      <c r="Y256"/>
      <c r="Z256">
        <v>0.8</v>
      </c>
      <c r="AA256">
        <v>1318.15</v>
      </c>
      <c r="AB256" s="4">
        <f t="shared" si="3"/>
        <v>8</v>
      </c>
    </row>
    <row r="257" spans="1:33" s="4" customFormat="1" x14ac:dyDescent="0.3">
      <c r="A257" t="s">
        <v>776</v>
      </c>
      <c r="B257">
        <v>58</v>
      </c>
      <c r="C257">
        <v>2</v>
      </c>
      <c r="D257">
        <v>14.7</v>
      </c>
      <c r="E257">
        <v>9.9</v>
      </c>
      <c r="F257">
        <v>0.14000000000000001</v>
      </c>
      <c r="G257">
        <v>3.99</v>
      </c>
      <c r="H257">
        <v>7.87</v>
      </c>
      <c r="I257">
        <v>2.64</v>
      </c>
      <c r="J257">
        <v>1.4</v>
      </c>
      <c r="K257">
        <v>0.02</v>
      </c>
      <c r="L257"/>
      <c r="M257"/>
      <c r="N257"/>
      <c r="O257">
        <v>54.9</v>
      </c>
      <c r="P257">
        <v>0.38</v>
      </c>
      <c r="Q257">
        <v>1.0900000000000001</v>
      </c>
      <c r="R257">
        <v>14.9</v>
      </c>
      <c r="S257">
        <v>0.38</v>
      </c>
      <c r="T257">
        <v>24.6</v>
      </c>
      <c r="U257">
        <v>4.9000000000000004</v>
      </c>
      <c r="V257">
        <v>0.12</v>
      </c>
      <c r="W257"/>
      <c r="X257">
        <v>0.15</v>
      </c>
      <c r="Y257"/>
      <c r="Z257">
        <v>1.01325E-4</v>
      </c>
      <c r="AA257">
        <v>1396.15</v>
      </c>
      <c r="AB257" s="4">
        <f t="shared" si="3"/>
        <v>1.01325E-3</v>
      </c>
    </row>
    <row r="258" spans="1:33" s="4" customFormat="1" x14ac:dyDescent="0.3">
      <c r="A258" t="s">
        <v>777</v>
      </c>
      <c r="B258">
        <v>57.2</v>
      </c>
      <c r="C258">
        <v>2.71</v>
      </c>
      <c r="D258">
        <v>13.1</v>
      </c>
      <c r="E258">
        <v>13</v>
      </c>
      <c r="F258">
        <v>0.2</v>
      </c>
      <c r="G258">
        <v>3.11</v>
      </c>
      <c r="H258">
        <v>6.97</v>
      </c>
      <c r="I258">
        <v>2.11</v>
      </c>
      <c r="J258">
        <v>1.48</v>
      </c>
      <c r="K258">
        <v>0.05</v>
      </c>
      <c r="L258"/>
      <c r="M258"/>
      <c r="N258"/>
      <c r="O258">
        <v>53.2</v>
      </c>
      <c r="P258">
        <v>0.43</v>
      </c>
      <c r="Q258">
        <v>1.07</v>
      </c>
      <c r="R258">
        <v>19.3</v>
      </c>
      <c r="S258">
        <v>0.5</v>
      </c>
      <c r="T258">
        <v>22.1</v>
      </c>
      <c r="U258">
        <v>3.89</v>
      </c>
      <c r="V258">
        <v>7.0000000000000007E-2</v>
      </c>
      <c r="W258">
        <v>0.02</v>
      </c>
      <c r="X258">
        <v>0.05</v>
      </c>
      <c r="Y258"/>
      <c r="Z258">
        <v>1.01325E-4</v>
      </c>
      <c r="AA258">
        <v>1349.15</v>
      </c>
      <c r="AB258" s="4">
        <f t="shared" si="3"/>
        <v>1.01325E-3</v>
      </c>
    </row>
    <row r="259" spans="1:33" s="4" customFormat="1" x14ac:dyDescent="0.3">
      <c r="A259" t="s">
        <v>172</v>
      </c>
      <c r="B259">
        <v>55.5</v>
      </c>
      <c r="C259">
        <v>2.2200000000000002</v>
      </c>
      <c r="D259">
        <v>13.5</v>
      </c>
      <c r="E259">
        <v>11.5</v>
      </c>
      <c r="F259">
        <v>0.19</v>
      </c>
      <c r="G259">
        <v>3.97</v>
      </c>
      <c r="H259">
        <v>7.54</v>
      </c>
      <c r="I259">
        <v>2.93</v>
      </c>
      <c r="J259">
        <v>1.1599999999999999</v>
      </c>
      <c r="K259">
        <v>0.03</v>
      </c>
      <c r="L259"/>
      <c r="M259"/>
      <c r="N259"/>
      <c r="O259">
        <v>53.9</v>
      </c>
      <c r="P259">
        <v>0.35</v>
      </c>
      <c r="Q259">
        <v>1.25</v>
      </c>
      <c r="R259">
        <v>17.100000000000001</v>
      </c>
      <c r="S259">
        <v>0.44</v>
      </c>
      <c r="T259">
        <v>22.8</v>
      </c>
      <c r="U259">
        <v>4.5599999999999996</v>
      </c>
      <c r="V259">
        <v>0.25</v>
      </c>
      <c r="W259">
        <v>0.03</v>
      </c>
      <c r="X259">
        <v>0.04</v>
      </c>
      <c r="Y259"/>
      <c r="Z259">
        <v>1.01325E-4</v>
      </c>
      <c r="AA259">
        <v>1379.15</v>
      </c>
      <c r="AB259" s="4">
        <f t="shared" si="3"/>
        <v>1.01325E-3</v>
      </c>
    </row>
    <row r="260" spans="1:33" s="4" customFormat="1" x14ac:dyDescent="0.3">
      <c r="A260" t="s">
        <v>778</v>
      </c>
      <c r="B260">
        <v>59.4</v>
      </c>
      <c r="C260">
        <v>2.3199999999999998</v>
      </c>
      <c r="D260">
        <v>13.4</v>
      </c>
      <c r="E260">
        <v>9.35</v>
      </c>
      <c r="F260">
        <v>0.17</v>
      </c>
      <c r="G260">
        <v>2.66</v>
      </c>
      <c r="H260">
        <v>5.5</v>
      </c>
      <c r="I260">
        <v>3.74</v>
      </c>
      <c r="J260">
        <v>2.6</v>
      </c>
      <c r="K260"/>
      <c r="L260">
        <v>0.4</v>
      </c>
      <c r="M260"/>
      <c r="N260"/>
      <c r="O260">
        <v>51.7</v>
      </c>
      <c r="P260">
        <v>0.71</v>
      </c>
      <c r="Q260">
        <v>1.95</v>
      </c>
      <c r="R260">
        <v>11.7</v>
      </c>
      <c r="S260">
        <v>0.39</v>
      </c>
      <c r="T260">
        <v>16.899999999999999</v>
      </c>
      <c r="U260">
        <v>16.100000000000001</v>
      </c>
      <c r="V260">
        <v>0.25</v>
      </c>
      <c r="W260"/>
      <c r="X260">
        <v>0.25</v>
      </c>
      <c r="Y260"/>
      <c r="Z260">
        <v>1E-4</v>
      </c>
      <c r="AA260">
        <v>1360.15</v>
      </c>
      <c r="AB260" s="4">
        <f t="shared" ref="AB260:AB323" si="4">Z260*10</f>
        <v>1E-3</v>
      </c>
    </row>
    <row r="261" spans="1:33" s="4" customFormat="1" x14ac:dyDescent="0.3">
      <c r="A261" t="s">
        <v>661</v>
      </c>
      <c r="B261">
        <v>56.9</v>
      </c>
      <c r="C261">
        <v>1.59</v>
      </c>
      <c r="D261">
        <v>13.9</v>
      </c>
      <c r="E261">
        <v>9.15</v>
      </c>
      <c r="F261">
        <v>0.21</v>
      </c>
      <c r="G261">
        <v>4.49</v>
      </c>
      <c r="H261">
        <v>7.53</v>
      </c>
      <c r="I261">
        <v>3.55</v>
      </c>
      <c r="J261">
        <v>1.4</v>
      </c>
      <c r="K261">
        <v>0.03</v>
      </c>
      <c r="L261">
        <v>0.22</v>
      </c>
      <c r="M261"/>
      <c r="N261"/>
      <c r="O261">
        <v>54.2</v>
      </c>
      <c r="P261">
        <v>0.28000000000000003</v>
      </c>
      <c r="Q261">
        <v>1.22</v>
      </c>
      <c r="R261">
        <v>13.9</v>
      </c>
      <c r="S261">
        <v>0.37</v>
      </c>
      <c r="T261">
        <v>26.1</v>
      </c>
      <c r="U261">
        <v>4.03</v>
      </c>
      <c r="V261">
        <v>0.05</v>
      </c>
      <c r="W261"/>
      <c r="X261">
        <v>0.05</v>
      </c>
      <c r="Y261"/>
      <c r="Z261">
        <v>1E-4</v>
      </c>
      <c r="AA261">
        <v>1408.15</v>
      </c>
      <c r="AB261" s="4">
        <f t="shared" si="4"/>
        <v>1E-3</v>
      </c>
      <c r="AC261" s="10"/>
      <c r="AD261" s="11"/>
      <c r="AE261" s="9"/>
      <c r="AF261" s="9"/>
      <c r="AG261" s="12"/>
    </row>
    <row r="262" spans="1:33" s="4" customFormat="1" x14ac:dyDescent="0.3">
      <c r="A262" t="s">
        <v>173</v>
      </c>
      <c r="B262">
        <v>57.4</v>
      </c>
      <c r="C262">
        <v>0.56999999999999995</v>
      </c>
      <c r="D262">
        <v>10.4</v>
      </c>
      <c r="E262">
        <v>6.04</v>
      </c>
      <c r="F262">
        <v>0.05</v>
      </c>
      <c r="G262">
        <v>10.199999999999999</v>
      </c>
      <c r="H262">
        <v>11.6</v>
      </c>
      <c r="I262">
        <v>2.0299999999999998</v>
      </c>
      <c r="J262">
        <v>0.83</v>
      </c>
      <c r="K262">
        <v>0.01</v>
      </c>
      <c r="L262">
        <v>0.12</v>
      </c>
      <c r="M262"/>
      <c r="N262"/>
      <c r="O262">
        <v>56</v>
      </c>
      <c r="P262">
        <v>0.11</v>
      </c>
      <c r="Q262">
        <v>0.54</v>
      </c>
      <c r="R262">
        <v>3.64</v>
      </c>
      <c r="S262">
        <v>0.09</v>
      </c>
      <c r="T262">
        <v>22.8</v>
      </c>
      <c r="U262">
        <v>17.8</v>
      </c>
      <c r="V262">
        <v>0.12</v>
      </c>
      <c r="W262"/>
      <c r="X262">
        <v>0.03</v>
      </c>
      <c r="Y262"/>
      <c r="Z262">
        <v>1E-4</v>
      </c>
      <c r="AA262">
        <v>1515.15</v>
      </c>
      <c r="AB262" s="4">
        <f t="shared" si="4"/>
        <v>1E-3</v>
      </c>
    </row>
    <row r="263" spans="1:33" s="4" customFormat="1" x14ac:dyDescent="0.3">
      <c r="A263" t="s">
        <v>174</v>
      </c>
      <c r="B263">
        <v>48.9</v>
      </c>
      <c r="C263">
        <v>2.8</v>
      </c>
      <c r="D263">
        <v>14.5</v>
      </c>
      <c r="E263">
        <v>11.6</v>
      </c>
      <c r="F263">
        <v>0.3</v>
      </c>
      <c r="G263">
        <v>7.9</v>
      </c>
      <c r="H263">
        <v>10.199999999999999</v>
      </c>
      <c r="I263">
        <v>3.39</v>
      </c>
      <c r="J263">
        <v>0.27</v>
      </c>
      <c r="K263">
        <v>0.08</v>
      </c>
      <c r="L263">
        <v>0.37</v>
      </c>
      <c r="M263"/>
      <c r="N263"/>
      <c r="O263">
        <v>52.6</v>
      </c>
      <c r="P263">
        <v>0.92</v>
      </c>
      <c r="Q263">
        <v>3.63</v>
      </c>
      <c r="R263">
        <v>7.25</v>
      </c>
      <c r="S263">
        <v>0.08</v>
      </c>
      <c r="T263">
        <v>17.7</v>
      </c>
      <c r="U263">
        <v>18.2</v>
      </c>
      <c r="V263">
        <v>0.35</v>
      </c>
      <c r="W263"/>
      <c r="X263">
        <v>0.23</v>
      </c>
      <c r="Y263"/>
      <c r="Z263">
        <v>0.8</v>
      </c>
      <c r="AA263">
        <v>1498.15</v>
      </c>
      <c r="AB263" s="4">
        <f t="shared" si="4"/>
        <v>8</v>
      </c>
    </row>
    <row r="264" spans="1:33" s="4" customFormat="1" x14ac:dyDescent="0.3">
      <c r="A264" t="s">
        <v>175</v>
      </c>
      <c r="B264">
        <v>49</v>
      </c>
      <c r="C264">
        <v>3.06</v>
      </c>
      <c r="D264">
        <v>14</v>
      </c>
      <c r="E264">
        <v>14.1</v>
      </c>
      <c r="F264">
        <v>0.23</v>
      </c>
      <c r="G264">
        <v>6.47</v>
      </c>
      <c r="H264">
        <v>9.58</v>
      </c>
      <c r="I264">
        <v>3.22</v>
      </c>
      <c r="J264">
        <v>0.26</v>
      </c>
      <c r="K264">
        <v>0.06</v>
      </c>
      <c r="L264">
        <v>0.4</v>
      </c>
      <c r="M264"/>
      <c r="N264"/>
      <c r="O264">
        <v>51.9</v>
      </c>
      <c r="P264">
        <v>1.02</v>
      </c>
      <c r="Q264">
        <v>3.35</v>
      </c>
      <c r="R264">
        <v>7.98</v>
      </c>
      <c r="S264">
        <v>0.16</v>
      </c>
      <c r="T264">
        <v>16.8</v>
      </c>
      <c r="U264">
        <v>18</v>
      </c>
      <c r="V264">
        <v>0.34</v>
      </c>
      <c r="W264"/>
      <c r="X264">
        <v>0.2</v>
      </c>
      <c r="Y264"/>
      <c r="Z264">
        <v>0.8</v>
      </c>
      <c r="AA264">
        <v>1483.15</v>
      </c>
      <c r="AB264" s="4">
        <f t="shared" si="4"/>
        <v>8</v>
      </c>
    </row>
    <row r="265" spans="1:33" s="4" customFormat="1" x14ac:dyDescent="0.3">
      <c r="A265" t="s">
        <v>176</v>
      </c>
      <c r="B265">
        <v>49.2</v>
      </c>
      <c r="C265">
        <v>1.1100000000000001</v>
      </c>
      <c r="D265">
        <v>16</v>
      </c>
      <c r="E265">
        <v>8.6300000000000008</v>
      </c>
      <c r="F265">
        <v>0.05</v>
      </c>
      <c r="G265">
        <v>9.5</v>
      </c>
      <c r="H265">
        <v>11.8</v>
      </c>
      <c r="I265">
        <v>2.61</v>
      </c>
      <c r="J265">
        <v>0.08</v>
      </c>
      <c r="K265">
        <v>0.11</v>
      </c>
      <c r="L265">
        <v>0.08</v>
      </c>
      <c r="M265"/>
      <c r="N265"/>
      <c r="O265">
        <v>51.4</v>
      </c>
      <c r="P265">
        <v>0.5</v>
      </c>
      <c r="Q265">
        <v>6.03</v>
      </c>
      <c r="R265">
        <v>4.78</v>
      </c>
      <c r="S265">
        <v>0.09</v>
      </c>
      <c r="T265">
        <v>18.7</v>
      </c>
      <c r="U265">
        <v>17.7</v>
      </c>
      <c r="V265">
        <v>0.1</v>
      </c>
      <c r="W265"/>
      <c r="X265">
        <v>0.55000000000000004</v>
      </c>
      <c r="Y265"/>
      <c r="Z265">
        <v>0.8</v>
      </c>
      <c r="AA265">
        <v>1513.15</v>
      </c>
      <c r="AB265" s="4">
        <f t="shared" si="4"/>
        <v>8</v>
      </c>
    </row>
    <row r="266" spans="1:33" s="4" customFormat="1" x14ac:dyDescent="0.3">
      <c r="A266" t="s">
        <v>177</v>
      </c>
      <c r="B266">
        <v>49.1</v>
      </c>
      <c r="C266">
        <v>1.82</v>
      </c>
      <c r="D266">
        <v>15.6</v>
      </c>
      <c r="E266">
        <v>11.2</v>
      </c>
      <c r="F266">
        <v>0.19</v>
      </c>
      <c r="G266">
        <v>7.64</v>
      </c>
      <c r="H266">
        <v>9.77</v>
      </c>
      <c r="I266">
        <v>3.57</v>
      </c>
      <c r="J266">
        <v>0.14000000000000001</v>
      </c>
      <c r="K266">
        <v>0.03</v>
      </c>
      <c r="L266">
        <v>0.13</v>
      </c>
      <c r="M266"/>
      <c r="N266"/>
      <c r="O266">
        <v>52.1</v>
      </c>
      <c r="P266">
        <v>0.8</v>
      </c>
      <c r="Q266">
        <v>4.28</v>
      </c>
      <c r="R266">
        <v>7.77</v>
      </c>
      <c r="S266">
        <v>0.21</v>
      </c>
      <c r="T266">
        <v>19.2</v>
      </c>
      <c r="U266">
        <v>14.8</v>
      </c>
      <c r="V266">
        <v>0.44</v>
      </c>
      <c r="W266"/>
      <c r="X266">
        <v>0.17</v>
      </c>
      <c r="Y266"/>
      <c r="Z266">
        <v>0.8</v>
      </c>
      <c r="AA266">
        <v>1503.15</v>
      </c>
      <c r="AB266" s="4">
        <f t="shared" si="4"/>
        <v>8</v>
      </c>
    </row>
    <row r="267" spans="1:33" s="4" customFormat="1" x14ac:dyDescent="0.3">
      <c r="A267" t="s">
        <v>178</v>
      </c>
      <c r="B267">
        <v>50.2</v>
      </c>
      <c r="C267">
        <v>1.4</v>
      </c>
      <c r="D267">
        <v>15.8</v>
      </c>
      <c r="E267">
        <v>9.48</v>
      </c>
      <c r="F267">
        <v>0.14000000000000001</v>
      </c>
      <c r="G267">
        <v>8.01</v>
      </c>
      <c r="H267">
        <v>10.6</v>
      </c>
      <c r="I267">
        <v>3.13</v>
      </c>
      <c r="J267">
        <v>0.12</v>
      </c>
      <c r="K267">
        <v>0.05</v>
      </c>
      <c r="L267">
        <v>0.15</v>
      </c>
      <c r="M267"/>
      <c r="N267"/>
      <c r="O267">
        <v>51</v>
      </c>
      <c r="P267">
        <v>0.69</v>
      </c>
      <c r="Q267">
        <v>5.83</v>
      </c>
      <c r="R267">
        <v>6.04</v>
      </c>
      <c r="S267">
        <v>0.27</v>
      </c>
      <c r="T267">
        <v>18.3</v>
      </c>
      <c r="U267">
        <v>16.100000000000001</v>
      </c>
      <c r="V267">
        <v>0.41</v>
      </c>
      <c r="W267"/>
      <c r="X267">
        <v>0.36</v>
      </c>
      <c r="Y267"/>
      <c r="Z267">
        <v>0.8</v>
      </c>
      <c r="AA267">
        <v>1513.15</v>
      </c>
      <c r="AB267" s="4">
        <f t="shared" si="4"/>
        <v>8</v>
      </c>
    </row>
    <row r="268" spans="1:33" s="4" customFormat="1" x14ac:dyDescent="0.3">
      <c r="A268" t="s">
        <v>179</v>
      </c>
      <c r="B268">
        <v>48.7</v>
      </c>
      <c r="C268">
        <v>1.9</v>
      </c>
      <c r="D268">
        <v>15.3</v>
      </c>
      <c r="E268">
        <v>11.5</v>
      </c>
      <c r="F268">
        <v>0.09</v>
      </c>
      <c r="G268">
        <v>7.27</v>
      </c>
      <c r="H268">
        <v>9.6199999999999992</v>
      </c>
      <c r="I268">
        <v>3.61</v>
      </c>
      <c r="J268">
        <v>0.15</v>
      </c>
      <c r="K268">
        <v>0.08</v>
      </c>
      <c r="L268">
        <v>0.13</v>
      </c>
      <c r="M268"/>
      <c r="N268"/>
      <c r="O268">
        <v>52</v>
      </c>
      <c r="P268">
        <v>0.69</v>
      </c>
      <c r="Q268">
        <v>4.04</v>
      </c>
      <c r="R268">
        <v>7.34</v>
      </c>
      <c r="S268">
        <v>0.17</v>
      </c>
      <c r="T268">
        <v>18.7</v>
      </c>
      <c r="U268">
        <v>15.9</v>
      </c>
      <c r="V268">
        <v>0.43</v>
      </c>
      <c r="W268"/>
      <c r="X268">
        <v>0.21</v>
      </c>
      <c r="Y268"/>
      <c r="Z268">
        <v>0.8</v>
      </c>
      <c r="AA268">
        <v>1488.15</v>
      </c>
      <c r="AB268" s="4">
        <f t="shared" si="4"/>
        <v>8</v>
      </c>
    </row>
    <row r="269" spans="1:33" s="4" customFormat="1" x14ac:dyDescent="0.3">
      <c r="A269" t="s">
        <v>662</v>
      </c>
      <c r="B269">
        <v>49.8</v>
      </c>
      <c r="C269">
        <v>2.2999999999999998</v>
      </c>
      <c r="D269">
        <v>13.7</v>
      </c>
      <c r="E269">
        <v>12</v>
      </c>
      <c r="F269">
        <v>0.22</v>
      </c>
      <c r="G269">
        <v>6.68</v>
      </c>
      <c r="H269">
        <v>10.7</v>
      </c>
      <c r="I269">
        <v>3.18</v>
      </c>
      <c r="J269">
        <v>0.19</v>
      </c>
      <c r="K269"/>
      <c r="L269">
        <v>0.32</v>
      </c>
      <c r="M269"/>
      <c r="N269"/>
      <c r="O269">
        <v>52</v>
      </c>
      <c r="P269">
        <v>0.85</v>
      </c>
      <c r="Q269">
        <v>3.05</v>
      </c>
      <c r="R269">
        <v>7.15</v>
      </c>
      <c r="S269">
        <v>0.18</v>
      </c>
      <c r="T269">
        <v>17</v>
      </c>
      <c r="U269">
        <v>19.2</v>
      </c>
      <c r="V269">
        <v>0.34</v>
      </c>
      <c r="W269"/>
      <c r="X269">
        <v>0.41</v>
      </c>
      <c r="Y269"/>
      <c r="Z269">
        <v>0.2</v>
      </c>
      <c r="AA269">
        <v>1421.15</v>
      </c>
      <c r="AB269" s="4">
        <f t="shared" si="4"/>
        <v>2</v>
      </c>
    </row>
    <row r="270" spans="1:33" s="4" customFormat="1" x14ac:dyDescent="0.3">
      <c r="A270" t="s">
        <v>663</v>
      </c>
      <c r="B270">
        <v>50</v>
      </c>
      <c r="C270">
        <v>2.4700000000000002</v>
      </c>
      <c r="D270">
        <v>13.7</v>
      </c>
      <c r="E270">
        <v>11.7</v>
      </c>
      <c r="F270">
        <v>0.19</v>
      </c>
      <c r="G270">
        <v>6.6</v>
      </c>
      <c r="H270">
        <v>10.5</v>
      </c>
      <c r="I270">
        <v>3.36</v>
      </c>
      <c r="J270">
        <v>0.22</v>
      </c>
      <c r="K270"/>
      <c r="L270">
        <v>0.36</v>
      </c>
      <c r="M270"/>
      <c r="N270"/>
      <c r="O270">
        <v>52.8</v>
      </c>
      <c r="P270">
        <v>0.73</v>
      </c>
      <c r="Q270">
        <v>2.4700000000000002</v>
      </c>
      <c r="R270">
        <v>7.21</v>
      </c>
      <c r="S270">
        <v>0.19</v>
      </c>
      <c r="T270">
        <v>17.899999999999999</v>
      </c>
      <c r="U270">
        <v>18.600000000000001</v>
      </c>
      <c r="V270">
        <v>0.33</v>
      </c>
      <c r="W270"/>
      <c r="X270">
        <v>0.31</v>
      </c>
      <c r="Y270"/>
      <c r="Z270">
        <v>0.2</v>
      </c>
      <c r="AA270">
        <v>1425.15</v>
      </c>
      <c r="AB270" s="4">
        <f t="shared" si="4"/>
        <v>2</v>
      </c>
    </row>
    <row r="271" spans="1:33" s="4" customFormat="1" x14ac:dyDescent="0.3">
      <c r="A271" t="s">
        <v>664</v>
      </c>
      <c r="B271">
        <v>49</v>
      </c>
      <c r="C271">
        <v>3.7</v>
      </c>
      <c r="D271">
        <v>12.5</v>
      </c>
      <c r="E271">
        <v>13.6</v>
      </c>
      <c r="F271">
        <v>0.25</v>
      </c>
      <c r="G271">
        <v>5.91</v>
      </c>
      <c r="H271">
        <v>9.66</v>
      </c>
      <c r="I271">
        <v>3.29</v>
      </c>
      <c r="J271">
        <v>0.28000000000000003</v>
      </c>
      <c r="K271"/>
      <c r="L271">
        <v>0.53</v>
      </c>
      <c r="M271"/>
      <c r="N271"/>
      <c r="O271">
        <v>52.4</v>
      </c>
      <c r="P271">
        <v>0.95</v>
      </c>
      <c r="Q271">
        <v>2.13</v>
      </c>
      <c r="R271">
        <v>8.67</v>
      </c>
      <c r="S271">
        <v>0.27</v>
      </c>
      <c r="T271">
        <v>18</v>
      </c>
      <c r="U271">
        <v>16.7</v>
      </c>
      <c r="V271">
        <v>0.3</v>
      </c>
      <c r="W271"/>
      <c r="X271">
        <v>0.17</v>
      </c>
      <c r="Y271"/>
      <c r="Z271">
        <v>0.2</v>
      </c>
      <c r="AA271">
        <v>1399.15</v>
      </c>
      <c r="AB271" s="4">
        <f t="shared" si="4"/>
        <v>2</v>
      </c>
    </row>
    <row r="272" spans="1:33" s="4" customFormat="1" x14ac:dyDescent="0.3">
      <c r="A272" t="s">
        <v>180</v>
      </c>
      <c r="B272">
        <v>49.2</v>
      </c>
      <c r="C272">
        <v>1.02</v>
      </c>
      <c r="D272">
        <v>15.6</v>
      </c>
      <c r="E272">
        <v>11.1</v>
      </c>
      <c r="F272">
        <v>0.27</v>
      </c>
      <c r="G272">
        <v>8.32</v>
      </c>
      <c r="H272">
        <v>11.6</v>
      </c>
      <c r="I272">
        <v>2.2799999999999998</v>
      </c>
      <c r="J272">
        <v>0.14000000000000001</v>
      </c>
      <c r="K272">
        <v>0.11</v>
      </c>
      <c r="L272">
        <v>0.16</v>
      </c>
      <c r="M272"/>
      <c r="N272"/>
      <c r="O272">
        <v>51.9</v>
      </c>
      <c r="P272">
        <v>0.53</v>
      </c>
      <c r="Q272">
        <v>5.56</v>
      </c>
      <c r="R272">
        <v>6.19</v>
      </c>
      <c r="S272">
        <v>0.08</v>
      </c>
      <c r="T272">
        <v>18.5</v>
      </c>
      <c r="U272">
        <v>17.2</v>
      </c>
      <c r="V272">
        <v>0.3</v>
      </c>
      <c r="W272"/>
      <c r="X272">
        <v>0.37</v>
      </c>
      <c r="Y272"/>
      <c r="Z272">
        <v>0.8</v>
      </c>
      <c r="AA272">
        <v>1508.15</v>
      </c>
      <c r="AB272" s="4">
        <f t="shared" si="4"/>
        <v>8</v>
      </c>
    </row>
    <row r="273" spans="1:28" s="4" customFormat="1" x14ac:dyDescent="0.3">
      <c r="A273" t="s">
        <v>181</v>
      </c>
      <c r="B273">
        <v>48.9</v>
      </c>
      <c r="C273">
        <v>1.72</v>
      </c>
      <c r="D273">
        <v>15.4</v>
      </c>
      <c r="E273">
        <v>11.9</v>
      </c>
      <c r="F273">
        <v>0.22</v>
      </c>
      <c r="G273">
        <v>7.88</v>
      </c>
      <c r="H273">
        <v>10.4</v>
      </c>
      <c r="I273">
        <v>3.12</v>
      </c>
      <c r="J273">
        <v>0.16</v>
      </c>
      <c r="K273">
        <v>0.08</v>
      </c>
      <c r="L273">
        <v>0.26</v>
      </c>
      <c r="M273"/>
      <c r="N273"/>
      <c r="O273">
        <v>52</v>
      </c>
      <c r="P273">
        <v>0.92</v>
      </c>
      <c r="Q273">
        <v>4.4000000000000004</v>
      </c>
      <c r="R273">
        <v>6.49</v>
      </c>
      <c r="S273"/>
      <c r="T273">
        <v>18.100000000000001</v>
      </c>
      <c r="U273">
        <v>18.2</v>
      </c>
      <c r="V273">
        <v>0.35</v>
      </c>
      <c r="W273"/>
      <c r="X273">
        <v>0.2</v>
      </c>
      <c r="Y273"/>
      <c r="Z273">
        <v>0.8</v>
      </c>
      <c r="AA273">
        <v>1498.15</v>
      </c>
      <c r="AB273" s="4">
        <f t="shared" si="4"/>
        <v>8</v>
      </c>
    </row>
    <row r="274" spans="1:28" s="4" customFormat="1" x14ac:dyDescent="0.3">
      <c r="A274" t="s">
        <v>182</v>
      </c>
      <c r="B274">
        <v>49.3</v>
      </c>
      <c r="C274">
        <v>0.89</v>
      </c>
      <c r="D274">
        <v>15.9</v>
      </c>
      <c r="E274">
        <v>10.1</v>
      </c>
      <c r="F274">
        <v>0.15</v>
      </c>
      <c r="G274">
        <v>8.4600000000000009</v>
      </c>
      <c r="H274">
        <v>11.9</v>
      </c>
      <c r="I274">
        <v>2.23</v>
      </c>
      <c r="J274">
        <v>0.12</v>
      </c>
      <c r="K274">
        <v>0.08</v>
      </c>
      <c r="L274"/>
      <c r="M274"/>
      <c r="N274"/>
      <c r="O274">
        <v>51.9</v>
      </c>
      <c r="P274">
        <v>0.37</v>
      </c>
      <c r="Q274">
        <v>5.33</v>
      </c>
      <c r="R274">
        <v>6.19</v>
      </c>
      <c r="S274">
        <v>0.13</v>
      </c>
      <c r="T274">
        <v>19.2</v>
      </c>
      <c r="U274">
        <v>16.2</v>
      </c>
      <c r="V274">
        <v>0.27</v>
      </c>
      <c r="W274"/>
      <c r="X274">
        <v>0.44</v>
      </c>
      <c r="Y274"/>
      <c r="Z274">
        <v>0.8</v>
      </c>
      <c r="AA274">
        <v>1523.15</v>
      </c>
      <c r="AB274" s="4">
        <f t="shared" si="4"/>
        <v>8</v>
      </c>
    </row>
    <row r="275" spans="1:28" s="4" customFormat="1" x14ac:dyDescent="0.3">
      <c r="A275" t="s">
        <v>183</v>
      </c>
      <c r="B275">
        <v>49</v>
      </c>
      <c r="C275">
        <v>0.9</v>
      </c>
      <c r="D275">
        <v>16.3</v>
      </c>
      <c r="E275">
        <v>9.7899999999999991</v>
      </c>
      <c r="F275">
        <v>0.13</v>
      </c>
      <c r="G275">
        <v>9.1199999999999992</v>
      </c>
      <c r="H275">
        <v>11.5</v>
      </c>
      <c r="I275">
        <v>2.33</v>
      </c>
      <c r="J275">
        <v>0.11</v>
      </c>
      <c r="K275">
        <v>0.11</v>
      </c>
      <c r="L275">
        <v>0.06</v>
      </c>
      <c r="M275"/>
      <c r="N275"/>
      <c r="O275">
        <v>51.4</v>
      </c>
      <c r="P275">
        <v>0.55000000000000004</v>
      </c>
      <c r="Q275">
        <v>5.47</v>
      </c>
      <c r="R275">
        <v>5.76</v>
      </c>
      <c r="S275">
        <v>0.21</v>
      </c>
      <c r="T275">
        <v>18.2</v>
      </c>
      <c r="U275">
        <v>17.399999999999999</v>
      </c>
      <c r="V275">
        <v>0.32</v>
      </c>
      <c r="W275"/>
      <c r="X275">
        <v>0.28000000000000003</v>
      </c>
      <c r="Y275"/>
      <c r="Z275">
        <v>0.8</v>
      </c>
      <c r="AA275">
        <v>1538.15</v>
      </c>
      <c r="AB275" s="4">
        <f t="shared" si="4"/>
        <v>8</v>
      </c>
    </row>
    <row r="276" spans="1:28" s="4" customFormat="1" x14ac:dyDescent="0.3">
      <c r="A276" t="s">
        <v>184</v>
      </c>
      <c r="B276">
        <v>47.7</v>
      </c>
      <c r="C276">
        <v>1.06</v>
      </c>
      <c r="D276">
        <v>16.71</v>
      </c>
      <c r="E276">
        <v>7.09</v>
      </c>
      <c r="F276">
        <v>0.1</v>
      </c>
      <c r="G276">
        <v>8.0299999999999994</v>
      </c>
      <c r="H276">
        <v>8.34</v>
      </c>
      <c r="I276">
        <v>3.95</v>
      </c>
      <c r="J276">
        <v>1.45</v>
      </c>
      <c r="K276">
        <v>0.03</v>
      </c>
      <c r="L276">
        <v>0.43</v>
      </c>
      <c r="M276"/>
      <c r="N276"/>
      <c r="O276">
        <v>52.04</v>
      </c>
      <c r="P276">
        <v>0.47</v>
      </c>
      <c r="Q276">
        <v>6.43</v>
      </c>
      <c r="R276">
        <v>5.47</v>
      </c>
      <c r="S276">
        <v>0.02</v>
      </c>
      <c r="T276">
        <v>18.21</v>
      </c>
      <c r="U276">
        <v>16.95</v>
      </c>
      <c r="V276">
        <v>0.84</v>
      </c>
      <c r="W276"/>
      <c r="X276">
        <v>0.03</v>
      </c>
      <c r="Y276"/>
      <c r="Z276">
        <v>1.4</v>
      </c>
      <c r="AA276">
        <v>1493.15</v>
      </c>
      <c r="AB276" s="4">
        <f t="shared" si="4"/>
        <v>14</v>
      </c>
    </row>
    <row r="277" spans="1:28" s="4" customFormat="1" x14ac:dyDescent="0.3">
      <c r="A277" t="s">
        <v>185</v>
      </c>
      <c r="B277">
        <v>47.94</v>
      </c>
      <c r="C277">
        <v>1.0900000000000001</v>
      </c>
      <c r="D277">
        <v>16.02</v>
      </c>
      <c r="E277">
        <v>7.98</v>
      </c>
      <c r="F277">
        <v>0.08</v>
      </c>
      <c r="G277">
        <v>10.02</v>
      </c>
      <c r="H277">
        <v>9.06</v>
      </c>
      <c r="I277">
        <v>3.74</v>
      </c>
      <c r="J277">
        <v>1.4</v>
      </c>
      <c r="K277"/>
      <c r="L277">
        <v>0.3</v>
      </c>
      <c r="M277"/>
      <c r="N277"/>
      <c r="O277">
        <v>52.94</v>
      </c>
      <c r="P277">
        <v>0.28000000000000003</v>
      </c>
      <c r="Q277">
        <v>7.48</v>
      </c>
      <c r="R277">
        <v>5.72</v>
      </c>
      <c r="S277">
        <v>0.05</v>
      </c>
      <c r="T277">
        <v>20.11</v>
      </c>
      <c r="U277">
        <v>12.89</v>
      </c>
      <c r="V277">
        <v>1.05</v>
      </c>
      <c r="W277"/>
      <c r="X277"/>
      <c r="Y277"/>
      <c r="Z277">
        <v>2</v>
      </c>
      <c r="AA277">
        <v>1633.15</v>
      </c>
      <c r="AB277" s="4">
        <f t="shared" si="4"/>
        <v>20</v>
      </c>
    </row>
    <row r="278" spans="1:28" s="4" customFormat="1" x14ac:dyDescent="0.3">
      <c r="A278" t="s">
        <v>186</v>
      </c>
      <c r="B278">
        <v>47.42</v>
      </c>
      <c r="C278">
        <v>1.17</v>
      </c>
      <c r="D278">
        <v>16.86</v>
      </c>
      <c r="E278">
        <v>8.16</v>
      </c>
      <c r="F278">
        <v>0.1</v>
      </c>
      <c r="G278">
        <v>8.59</v>
      </c>
      <c r="H278">
        <v>8.2100000000000009</v>
      </c>
      <c r="I278">
        <v>4.12</v>
      </c>
      <c r="J278">
        <v>1.57</v>
      </c>
      <c r="K278"/>
      <c r="L278">
        <v>0.35</v>
      </c>
      <c r="M278"/>
      <c r="N278"/>
      <c r="O278">
        <v>51.55</v>
      </c>
      <c r="P278">
        <v>0.6</v>
      </c>
      <c r="Q278">
        <v>9.9</v>
      </c>
      <c r="R278">
        <v>6.65</v>
      </c>
      <c r="S278">
        <v>0.13</v>
      </c>
      <c r="T278">
        <v>17.399999999999999</v>
      </c>
      <c r="U278">
        <v>13.33</v>
      </c>
      <c r="V278">
        <v>1.46</v>
      </c>
      <c r="W278"/>
      <c r="X278"/>
      <c r="Y278"/>
      <c r="Z278">
        <v>2</v>
      </c>
      <c r="AA278">
        <v>1613.15</v>
      </c>
      <c r="AB278" s="4">
        <f t="shared" si="4"/>
        <v>20</v>
      </c>
    </row>
    <row r="279" spans="1:28" s="4" customFormat="1" x14ac:dyDescent="0.3">
      <c r="A279" t="s">
        <v>187</v>
      </c>
      <c r="B279">
        <v>48.94</v>
      </c>
      <c r="C279">
        <v>1.1399999999999999</v>
      </c>
      <c r="D279">
        <v>16.73</v>
      </c>
      <c r="E279">
        <v>7.73</v>
      </c>
      <c r="F279">
        <v>0.15</v>
      </c>
      <c r="G279">
        <v>8.82</v>
      </c>
      <c r="H279">
        <v>8.66</v>
      </c>
      <c r="I279">
        <v>4.07</v>
      </c>
      <c r="J279">
        <v>1.54</v>
      </c>
      <c r="K279"/>
      <c r="L279">
        <v>0.5</v>
      </c>
      <c r="M279"/>
      <c r="N279"/>
      <c r="O279">
        <v>51.68</v>
      </c>
      <c r="P279">
        <v>0.36</v>
      </c>
      <c r="Q279">
        <v>8.77</v>
      </c>
      <c r="R279">
        <v>6.35</v>
      </c>
      <c r="S279">
        <v>0.11</v>
      </c>
      <c r="T279">
        <v>18.989999999999998</v>
      </c>
      <c r="U279">
        <v>13.09</v>
      </c>
      <c r="V279">
        <v>1.1200000000000001</v>
      </c>
      <c r="W279"/>
      <c r="X279"/>
      <c r="Y279"/>
      <c r="Z279">
        <v>2</v>
      </c>
      <c r="AA279">
        <v>1653.15</v>
      </c>
      <c r="AB279" s="4">
        <f t="shared" si="4"/>
        <v>20</v>
      </c>
    </row>
    <row r="280" spans="1:28" s="4" customFormat="1" x14ac:dyDescent="0.3">
      <c r="A280" t="s">
        <v>188</v>
      </c>
      <c r="B280">
        <v>48.41</v>
      </c>
      <c r="C280">
        <v>0.98</v>
      </c>
      <c r="D280">
        <v>15.71</v>
      </c>
      <c r="E280">
        <v>8.1</v>
      </c>
      <c r="F280">
        <v>7.0000000000000007E-2</v>
      </c>
      <c r="G280">
        <v>10.4</v>
      </c>
      <c r="H280">
        <v>9.6300000000000008</v>
      </c>
      <c r="I280">
        <v>3.63</v>
      </c>
      <c r="J280">
        <v>1.49</v>
      </c>
      <c r="K280"/>
      <c r="L280">
        <v>0.38</v>
      </c>
      <c r="M280">
        <v>2.8</v>
      </c>
      <c r="N280"/>
      <c r="O280">
        <v>52.73</v>
      </c>
      <c r="P280">
        <v>0.33</v>
      </c>
      <c r="Q280">
        <v>6.47</v>
      </c>
      <c r="R280">
        <v>6.01</v>
      </c>
      <c r="S280">
        <v>0.12</v>
      </c>
      <c r="T280">
        <v>21.08</v>
      </c>
      <c r="U280">
        <v>12.91</v>
      </c>
      <c r="V280">
        <v>0.81</v>
      </c>
      <c r="W280"/>
      <c r="X280"/>
      <c r="Y280"/>
      <c r="Z280">
        <v>1.6</v>
      </c>
      <c r="AA280">
        <v>1653.15</v>
      </c>
      <c r="AB280" s="4">
        <f t="shared" si="4"/>
        <v>16</v>
      </c>
    </row>
    <row r="281" spans="1:28" s="4" customFormat="1" x14ac:dyDescent="0.3">
      <c r="A281" t="s">
        <v>189</v>
      </c>
      <c r="B281">
        <v>47.67</v>
      </c>
      <c r="C281">
        <v>1.1000000000000001</v>
      </c>
      <c r="D281">
        <v>16.55</v>
      </c>
      <c r="E281">
        <v>7.98</v>
      </c>
      <c r="F281">
        <v>0.15</v>
      </c>
      <c r="G281">
        <v>8.9700000000000006</v>
      </c>
      <c r="H281">
        <v>9.0500000000000007</v>
      </c>
      <c r="I281">
        <v>4.05</v>
      </c>
      <c r="J281">
        <v>1.52</v>
      </c>
      <c r="K281"/>
      <c r="L281">
        <v>0.47</v>
      </c>
      <c r="M281"/>
      <c r="N281"/>
      <c r="O281">
        <v>52.59</v>
      </c>
      <c r="P281">
        <v>0.46</v>
      </c>
      <c r="Q281">
        <v>7.81</v>
      </c>
      <c r="R281">
        <v>6.15</v>
      </c>
      <c r="S281">
        <v>0.11</v>
      </c>
      <c r="T281">
        <v>19.399999999999999</v>
      </c>
      <c r="U281">
        <v>14.2</v>
      </c>
      <c r="V281">
        <v>0.91</v>
      </c>
      <c r="W281"/>
      <c r="X281"/>
      <c r="Y281"/>
      <c r="Z281">
        <v>1.6</v>
      </c>
      <c r="AA281">
        <v>1613.15</v>
      </c>
      <c r="AB281" s="4">
        <f t="shared" si="4"/>
        <v>16</v>
      </c>
    </row>
    <row r="282" spans="1:28" s="4" customFormat="1" x14ac:dyDescent="0.3">
      <c r="A282" t="s">
        <v>190</v>
      </c>
      <c r="B282">
        <v>47</v>
      </c>
      <c r="C282">
        <v>1.23</v>
      </c>
      <c r="D282">
        <v>15.1</v>
      </c>
      <c r="E282">
        <v>9.84</v>
      </c>
      <c r="F282">
        <v>0.17</v>
      </c>
      <c r="G282">
        <v>10.3</v>
      </c>
      <c r="H282">
        <v>7.56</v>
      </c>
      <c r="I282">
        <v>3.19</v>
      </c>
      <c r="J282">
        <v>3.78</v>
      </c>
      <c r="K282">
        <v>7.0000000000000007E-2</v>
      </c>
      <c r="L282">
        <v>1.52</v>
      </c>
      <c r="M282"/>
      <c r="N282"/>
      <c r="O282">
        <v>52.6</v>
      </c>
      <c r="P282">
        <v>0.3</v>
      </c>
      <c r="Q282">
        <v>7.26</v>
      </c>
      <c r="R282">
        <v>6.15</v>
      </c>
      <c r="S282">
        <v>0.17</v>
      </c>
      <c r="T282">
        <v>19.399999999999999</v>
      </c>
      <c r="U282">
        <v>13.3</v>
      </c>
      <c r="V282">
        <v>1.04</v>
      </c>
      <c r="W282"/>
      <c r="X282">
        <v>0.51</v>
      </c>
      <c r="Y282"/>
      <c r="Z282">
        <v>2.4</v>
      </c>
      <c r="AA282">
        <v>1673.15</v>
      </c>
      <c r="AB282" s="4">
        <f t="shared" si="4"/>
        <v>24</v>
      </c>
    </row>
    <row r="283" spans="1:28" s="4" customFormat="1" x14ac:dyDescent="0.3">
      <c r="A283" t="s">
        <v>191</v>
      </c>
      <c r="B283">
        <v>47.7</v>
      </c>
      <c r="C283">
        <v>0.94</v>
      </c>
      <c r="D283">
        <v>15.3</v>
      </c>
      <c r="E283">
        <v>8.75</v>
      </c>
      <c r="F283">
        <v>0.17</v>
      </c>
      <c r="G283">
        <v>12.4</v>
      </c>
      <c r="H283">
        <v>9.0299999999999994</v>
      </c>
      <c r="I283">
        <v>2.4700000000000002</v>
      </c>
      <c r="J283">
        <v>2.16</v>
      </c>
      <c r="K283">
        <v>0.12</v>
      </c>
      <c r="L283">
        <v>0.96</v>
      </c>
      <c r="M283"/>
      <c r="N283"/>
      <c r="O283">
        <v>52.6</v>
      </c>
      <c r="P283">
        <v>0.2</v>
      </c>
      <c r="Q283">
        <v>7.33</v>
      </c>
      <c r="R283">
        <v>5.19</v>
      </c>
      <c r="S283">
        <v>0.18</v>
      </c>
      <c r="T283">
        <v>21.9</v>
      </c>
      <c r="U283">
        <v>11.6</v>
      </c>
      <c r="V283">
        <v>0.77</v>
      </c>
      <c r="W283"/>
      <c r="X283">
        <v>0.84</v>
      </c>
      <c r="Y283"/>
      <c r="Z283">
        <v>2.4</v>
      </c>
      <c r="AA283">
        <v>1713.15</v>
      </c>
      <c r="AB283" s="4">
        <f t="shared" si="4"/>
        <v>24</v>
      </c>
    </row>
    <row r="284" spans="1:28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/>
      <c r="O284">
        <v>53.3</v>
      </c>
      <c r="P284">
        <v>0.2</v>
      </c>
      <c r="Q284">
        <v>6.82</v>
      </c>
      <c r="R284">
        <v>4.99</v>
      </c>
      <c r="S284">
        <v>0.18</v>
      </c>
      <c r="T284">
        <v>21.2</v>
      </c>
      <c r="U284">
        <v>12.6</v>
      </c>
      <c r="V284">
        <v>0.96</v>
      </c>
      <c r="W284"/>
      <c r="X284">
        <v>0.63</v>
      </c>
      <c r="Y284"/>
      <c r="Z284">
        <v>2.6</v>
      </c>
      <c r="AA284">
        <v>1713.15</v>
      </c>
      <c r="AB284" s="4">
        <f t="shared" si="4"/>
        <v>26</v>
      </c>
    </row>
    <row r="285" spans="1:28" s="4" customFormat="1" x14ac:dyDescent="0.3">
      <c r="A285" t="s">
        <v>192</v>
      </c>
      <c r="B285">
        <v>46.5</v>
      </c>
      <c r="C285">
        <v>1.1299999999999999</v>
      </c>
      <c r="D285">
        <v>14.5</v>
      </c>
      <c r="E285">
        <v>8.51</v>
      </c>
      <c r="F285">
        <v>0.2</v>
      </c>
      <c r="G285">
        <v>13.6</v>
      </c>
      <c r="H285">
        <v>9.39</v>
      </c>
      <c r="I285">
        <v>2.37</v>
      </c>
      <c r="J285">
        <v>1.95</v>
      </c>
      <c r="K285">
        <v>0.1</v>
      </c>
      <c r="L285">
        <v>1.03</v>
      </c>
      <c r="M285"/>
      <c r="N285"/>
      <c r="O285">
        <v>53.3</v>
      </c>
      <c r="P285">
        <v>0.2</v>
      </c>
      <c r="Q285">
        <v>6.82</v>
      </c>
      <c r="R285">
        <v>4.99</v>
      </c>
      <c r="S285">
        <v>0.18</v>
      </c>
      <c r="T285">
        <v>21.2</v>
      </c>
      <c r="U285">
        <v>12.6</v>
      </c>
      <c r="V285">
        <v>0.96</v>
      </c>
      <c r="W285"/>
      <c r="X285">
        <v>0.63</v>
      </c>
      <c r="Y285"/>
      <c r="Z285">
        <v>2.6</v>
      </c>
      <c r="AA285">
        <v>1713.15</v>
      </c>
      <c r="AB285" s="4">
        <f t="shared" si="4"/>
        <v>26</v>
      </c>
    </row>
    <row r="286" spans="1:28" s="4" customFormat="1" x14ac:dyDescent="0.3">
      <c r="A286" t="s">
        <v>193</v>
      </c>
      <c r="B286">
        <v>47.6</v>
      </c>
      <c r="C286">
        <v>0.89</v>
      </c>
      <c r="D286">
        <v>15.7</v>
      </c>
      <c r="E286">
        <v>7.29</v>
      </c>
      <c r="F286">
        <v>0.16</v>
      </c>
      <c r="G286">
        <v>10.6</v>
      </c>
      <c r="H286">
        <v>8.43</v>
      </c>
      <c r="I286">
        <v>2.66</v>
      </c>
      <c r="J286">
        <v>3.24</v>
      </c>
      <c r="K286">
        <v>0.09</v>
      </c>
      <c r="L286">
        <v>1.1399999999999999</v>
      </c>
      <c r="M286">
        <v>3.19</v>
      </c>
      <c r="N286"/>
      <c r="O286">
        <v>52.1</v>
      </c>
      <c r="P286">
        <v>0.22</v>
      </c>
      <c r="Q286">
        <v>7.54</v>
      </c>
      <c r="R286">
        <v>4.5999999999999996</v>
      </c>
      <c r="S286">
        <v>0.18</v>
      </c>
      <c r="T286">
        <v>20.9</v>
      </c>
      <c r="U286">
        <v>12.9</v>
      </c>
      <c r="V286">
        <v>0.91</v>
      </c>
      <c r="W286"/>
      <c r="X286">
        <v>0.54</v>
      </c>
      <c r="Y286"/>
      <c r="Z286">
        <v>2.4</v>
      </c>
      <c r="AA286">
        <v>1693.15</v>
      </c>
      <c r="AB286" s="4">
        <f t="shared" si="4"/>
        <v>24</v>
      </c>
    </row>
    <row r="287" spans="1:28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/>
      <c r="O287">
        <v>51.7</v>
      </c>
      <c r="P287">
        <v>0.35</v>
      </c>
      <c r="Q287">
        <v>8.0500000000000007</v>
      </c>
      <c r="R287">
        <v>5.13</v>
      </c>
      <c r="S287">
        <v>0.14000000000000001</v>
      </c>
      <c r="T287">
        <v>18.399999999999999</v>
      </c>
      <c r="U287">
        <v>14.5</v>
      </c>
      <c r="V287">
        <v>1.3</v>
      </c>
      <c r="W287"/>
      <c r="X287">
        <v>0.42</v>
      </c>
      <c r="Y287"/>
      <c r="Z287">
        <v>2.6</v>
      </c>
      <c r="AA287">
        <v>1673.15</v>
      </c>
      <c r="AB287" s="4">
        <f t="shared" si="4"/>
        <v>26</v>
      </c>
    </row>
    <row r="288" spans="1:28" s="4" customFormat="1" x14ac:dyDescent="0.3">
      <c r="A288" t="s">
        <v>194</v>
      </c>
      <c r="B288">
        <v>45.3</v>
      </c>
      <c r="C288">
        <v>1.31</v>
      </c>
      <c r="D288">
        <v>14.9</v>
      </c>
      <c r="E288">
        <v>9.35</v>
      </c>
      <c r="F288">
        <v>0.18</v>
      </c>
      <c r="G288">
        <v>10.7</v>
      </c>
      <c r="H288">
        <v>7.58</v>
      </c>
      <c r="I288">
        <v>4.0999999999999996</v>
      </c>
      <c r="J288">
        <v>4.12</v>
      </c>
      <c r="K288">
        <v>0.05</v>
      </c>
      <c r="L288">
        <v>1.65</v>
      </c>
      <c r="M288"/>
      <c r="N288"/>
      <c r="O288">
        <v>51.7</v>
      </c>
      <c r="P288">
        <v>0.35</v>
      </c>
      <c r="Q288">
        <v>8.0500000000000007</v>
      </c>
      <c r="R288">
        <v>5.13</v>
      </c>
      <c r="S288">
        <v>0.14000000000000001</v>
      </c>
      <c r="T288">
        <v>18.399999999999999</v>
      </c>
      <c r="U288">
        <v>14.5</v>
      </c>
      <c r="V288">
        <v>1.3</v>
      </c>
      <c r="W288"/>
      <c r="X288">
        <v>0.42</v>
      </c>
      <c r="Y288"/>
      <c r="Z288">
        <v>2.6</v>
      </c>
      <c r="AA288">
        <v>1673.15</v>
      </c>
      <c r="AB288" s="4">
        <f t="shared" si="4"/>
        <v>26</v>
      </c>
    </row>
    <row r="289" spans="1:28" s="4" customFormat="1" x14ac:dyDescent="0.3">
      <c r="A289" t="s">
        <v>195</v>
      </c>
      <c r="B289">
        <v>46.3</v>
      </c>
      <c r="C289">
        <v>1.01</v>
      </c>
      <c r="D289">
        <v>16.3</v>
      </c>
      <c r="E289">
        <v>8.98</v>
      </c>
      <c r="F289">
        <v>0.19</v>
      </c>
      <c r="G289">
        <v>11.2</v>
      </c>
      <c r="H289">
        <v>8.35</v>
      </c>
      <c r="I289">
        <v>2.77</v>
      </c>
      <c r="J289">
        <v>2.78</v>
      </c>
      <c r="K289">
        <v>0.1</v>
      </c>
      <c r="L289">
        <v>0.97</v>
      </c>
      <c r="M289"/>
      <c r="N289"/>
      <c r="O289">
        <v>51.2</v>
      </c>
      <c r="P289">
        <v>0.31</v>
      </c>
      <c r="Q289">
        <v>8.4</v>
      </c>
      <c r="R289">
        <v>5.79</v>
      </c>
      <c r="S289">
        <v>0.18</v>
      </c>
      <c r="T289">
        <v>20</v>
      </c>
      <c r="U289">
        <v>13</v>
      </c>
      <c r="V289">
        <v>0.84</v>
      </c>
      <c r="W289"/>
      <c r="X289">
        <v>0.61</v>
      </c>
      <c r="Y289"/>
      <c r="Z289">
        <v>2.2000000000000002</v>
      </c>
      <c r="AA289">
        <v>1673.15</v>
      </c>
      <c r="AB289" s="4">
        <f t="shared" si="4"/>
        <v>22</v>
      </c>
    </row>
    <row r="290" spans="1:28" s="4" customFormat="1" x14ac:dyDescent="0.3">
      <c r="A290" t="s">
        <v>196</v>
      </c>
      <c r="B290">
        <v>45.3</v>
      </c>
      <c r="C290">
        <v>1.18</v>
      </c>
      <c r="D290">
        <v>15.9</v>
      </c>
      <c r="E290">
        <v>8</v>
      </c>
      <c r="F290">
        <v>0.16</v>
      </c>
      <c r="G290">
        <v>11.64</v>
      </c>
      <c r="H290">
        <v>8.14</v>
      </c>
      <c r="I290">
        <v>3.42</v>
      </c>
      <c r="J290">
        <v>3.4</v>
      </c>
      <c r="K290">
        <v>0.09</v>
      </c>
      <c r="L290">
        <v>1.36</v>
      </c>
      <c r="M290">
        <v>2.95</v>
      </c>
      <c r="N290"/>
      <c r="O290">
        <v>52.2</v>
      </c>
      <c r="P290">
        <v>0.27</v>
      </c>
      <c r="Q290">
        <v>7.71</v>
      </c>
      <c r="R290">
        <v>4.82</v>
      </c>
      <c r="S290">
        <v>0.16</v>
      </c>
      <c r="T290">
        <v>20</v>
      </c>
      <c r="U290">
        <v>13.8</v>
      </c>
      <c r="V290">
        <v>1.01</v>
      </c>
      <c r="W290"/>
      <c r="X290">
        <v>0.62</v>
      </c>
      <c r="Y290"/>
      <c r="Z290">
        <v>2.4</v>
      </c>
      <c r="AA290">
        <v>1683.15</v>
      </c>
      <c r="AB290" s="4">
        <f t="shared" si="4"/>
        <v>24</v>
      </c>
    </row>
    <row r="291" spans="1:28" s="4" customFormat="1" x14ac:dyDescent="0.3">
      <c r="A291" t="s">
        <v>197</v>
      </c>
      <c r="B291">
        <v>45.7</v>
      </c>
      <c r="C291">
        <v>0.92</v>
      </c>
      <c r="D291">
        <v>15.7</v>
      </c>
      <c r="E291">
        <v>8.2100000000000009</v>
      </c>
      <c r="F291">
        <v>0.18</v>
      </c>
      <c r="G291">
        <v>12.5</v>
      </c>
      <c r="H291">
        <v>9.1</v>
      </c>
      <c r="I291">
        <v>2.42</v>
      </c>
      <c r="J291">
        <v>2.48</v>
      </c>
      <c r="K291">
        <v>0.11</v>
      </c>
      <c r="L291">
        <v>1.01</v>
      </c>
      <c r="M291">
        <v>2.98</v>
      </c>
      <c r="N291"/>
      <c r="O291">
        <v>52.1</v>
      </c>
      <c r="P291">
        <v>0.2</v>
      </c>
      <c r="Q291">
        <v>7.74</v>
      </c>
      <c r="R291">
        <v>4.97</v>
      </c>
      <c r="S291">
        <v>0.18</v>
      </c>
      <c r="T291">
        <v>21.1</v>
      </c>
      <c r="U291">
        <v>12.6</v>
      </c>
      <c r="V291">
        <v>0.73</v>
      </c>
      <c r="W291"/>
      <c r="X291">
        <v>0.93</v>
      </c>
      <c r="Y291"/>
      <c r="Z291">
        <v>2.2000000000000002</v>
      </c>
      <c r="AA291">
        <v>1683.15</v>
      </c>
      <c r="AB291" s="4">
        <f t="shared" si="4"/>
        <v>22</v>
      </c>
    </row>
    <row r="292" spans="1:28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/>
      <c r="O292">
        <v>52.8</v>
      </c>
      <c r="P292">
        <v>0.23</v>
      </c>
      <c r="Q292">
        <v>7.23</v>
      </c>
      <c r="R292">
        <v>4.83</v>
      </c>
      <c r="S292">
        <v>0.17</v>
      </c>
      <c r="T292">
        <v>20.399999999999999</v>
      </c>
      <c r="U292">
        <v>13.6</v>
      </c>
      <c r="V292">
        <v>0.96</v>
      </c>
      <c r="W292"/>
      <c r="X292">
        <v>0.62</v>
      </c>
      <c r="Y292"/>
      <c r="Z292">
        <v>2.6</v>
      </c>
      <c r="AA292">
        <v>1703.15</v>
      </c>
      <c r="AB292" s="4">
        <f t="shared" si="4"/>
        <v>26</v>
      </c>
    </row>
    <row r="293" spans="1:28" s="4" customFormat="1" x14ac:dyDescent="0.3">
      <c r="A293" t="s">
        <v>198</v>
      </c>
      <c r="B293">
        <v>45.2</v>
      </c>
      <c r="C293">
        <v>1.1100000000000001</v>
      </c>
      <c r="D293">
        <v>14.3</v>
      </c>
      <c r="E293">
        <v>8.08</v>
      </c>
      <c r="F293">
        <v>0.18</v>
      </c>
      <c r="G293">
        <v>11.7</v>
      </c>
      <c r="H293">
        <v>8.39</v>
      </c>
      <c r="I293">
        <v>3.82</v>
      </c>
      <c r="J293">
        <v>2.93</v>
      </c>
      <c r="K293">
        <v>0.12</v>
      </c>
      <c r="L293">
        <v>1.22</v>
      </c>
      <c r="M293">
        <v>3.9</v>
      </c>
      <c r="N293"/>
      <c r="O293">
        <v>52.8</v>
      </c>
      <c r="P293">
        <v>0.23</v>
      </c>
      <c r="Q293">
        <v>7.23</v>
      </c>
      <c r="R293">
        <v>4.83</v>
      </c>
      <c r="S293">
        <v>0.17</v>
      </c>
      <c r="T293">
        <v>20.399999999999999</v>
      </c>
      <c r="U293">
        <v>13.6</v>
      </c>
      <c r="V293">
        <v>0.96</v>
      </c>
      <c r="W293"/>
      <c r="X293">
        <v>0.62</v>
      </c>
      <c r="Y293"/>
      <c r="Z293">
        <v>2.6</v>
      </c>
      <c r="AA293">
        <v>1703.15</v>
      </c>
      <c r="AB293" s="4">
        <f t="shared" si="4"/>
        <v>26</v>
      </c>
    </row>
    <row r="294" spans="1:28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/>
      <c r="O294">
        <v>52.4</v>
      </c>
      <c r="P294">
        <v>0.27</v>
      </c>
      <c r="Q294">
        <v>7.28</v>
      </c>
      <c r="R294">
        <v>5.08</v>
      </c>
      <c r="S294">
        <v>0.16</v>
      </c>
      <c r="T294">
        <v>19.5</v>
      </c>
      <c r="U294">
        <v>14.3</v>
      </c>
      <c r="V294">
        <v>1.0900000000000001</v>
      </c>
      <c r="W294"/>
      <c r="X294">
        <v>0.57999999999999996</v>
      </c>
      <c r="Y294"/>
      <c r="Z294">
        <v>2.6</v>
      </c>
      <c r="AA294">
        <v>1708.15</v>
      </c>
      <c r="AB294" s="4">
        <f t="shared" si="4"/>
        <v>26</v>
      </c>
    </row>
    <row r="295" spans="1:28" s="4" customFormat="1" x14ac:dyDescent="0.3">
      <c r="A295" t="s">
        <v>199</v>
      </c>
      <c r="B295">
        <v>45.3</v>
      </c>
      <c r="C295">
        <v>1.06</v>
      </c>
      <c r="D295">
        <v>14.5</v>
      </c>
      <c r="E295">
        <v>9.4600000000000009</v>
      </c>
      <c r="F295">
        <v>0.18</v>
      </c>
      <c r="G295">
        <v>12.1</v>
      </c>
      <c r="H295">
        <v>8.34</v>
      </c>
      <c r="I295">
        <v>2.91</v>
      </c>
      <c r="J295">
        <v>3.33</v>
      </c>
      <c r="K295">
        <v>7.0000000000000007E-2</v>
      </c>
      <c r="L295">
        <v>1.28</v>
      </c>
      <c r="M295">
        <v>2.3199999999999998</v>
      </c>
      <c r="N295"/>
      <c r="O295">
        <v>52.4</v>
      </c>
      <c r="P295">
        <v>0.27</v>
      </c>
      <c r="Q295">
        <v>7.28</v>
      </c>
      <c r="R295">
        <v>5.08</v>
      </c>
      <c r="S295">
        <v>0.16</v>
      </c>
      <c r="T295">
        <v>19.5</v>
      </c>
      <c r="U295">
        <v>14.3</v>
      </c>
      <c r="V295">
        <v>1.0900000000000001</v>
      </c>
      <c r="W295"/>
      <c r="X295">
        <v>0.57999999999999996</v>
      </c>
      <c r="Y295"/>
      <c r="Z295">
        <v>2.6</v>
      </c>
      <c r="AA295">
        <v>1708.15</v>
      </c>
      <c r="AB295" s="4">
        <f t="shared" si="4"/>
        <v>26</v>
      </c>
    </row>
    <row r="296" spans="1:28" s="4" customFormat="1" x14ac:dyDescent="0.3">
      <c r="A296" t="s">
        <v>200</v>
      </c>
      <c r="B296">
        <v>45.6</v>
      </c>
      <c r="C296">
        <v>0.96</v>
      </c>
      <c r="D296">
        <v>15.1</v>
      </c>
      <c r="E296">
        <v>8.94</v>
      </c>
      <c r="F296">
        <v>0.17</v>
      </c>
      <c r="G296">
        <v>12.4</v>
      </c>
      <c r="H296">
        <v>8.93</v>
      </c>
      <c r="I296">
        <v>2.7</v>
      </c>
      <c r="J296">
        <v>2.64</v>
      </c>
      <c r="K296">
        <v>0.11</v>
      </c>
      <c r="L296">
        <v>1.22</v>
      </c>
      <c r="M296">
        <v>2.11</v>
      </c>
      <c r="N296"/>
      <c r="O296">
        <v>52.3</v>
      </c>
      <c r="P296">
        <v>0.25</v>
      </c>
      <c r="Q296">
        <v>7.65</v>
      </c>
      <c r="R296">
        <v>5.04</v>
      </c>
      <c r="S296">
        <v>0.17</v>
      </c>
      <c r="T296">
        <v>20</v>
      </c>
      <c r="U296">
        <v>13.8</v>
      </c>
      <c r="V296">
        <v>0.9</v>
      </c>
      <c r="W296"/>
      <c r="X296">
        <v>0.9</v>
      </c>
      <c r="Y296"/>
      <c r="Z296">
        <v>2.4</v>
      </c>
      <c r="AA296">
        <v>1688.15</v>
      </c>
      <c r="AB296" s="4">
        <f t="shared" si="4"/>
        <v>24</v>
      </c>
    </row>
    <row r="297" spans="1:28" s="4" customFormat="1" x14ac:dyDescent="0.3">
      <c r="A297" t="s">
        <v>201</v>
      </c>
      <c r="B297">
        <v>48.48</v>
      </c>
      <c r="C297">
        <v>1.99</v>
      </c>
      <c r="D297">
        <v>14.89</v>
      </c>
      <c r="E297">
        <v>12.97</v>
      </c>
      <c r="F297">
        <v>0.28000000000000003</v>
      </c>
      <c r="G297">
        <v>6.52</v>
      </c>
      <c r="H297">
        <v>11.48</v>
      </c>
      <c r="I297">
        <v>2.85</v>
      </c>
      <c r="J297">
        <v>0.26</v>
      </c>
      <c r="K297"/>
      <c r="L297">
        <v>0.28000000000000003</v>
      </c>
      <c r="M297">
        <v>7.0000000000000007E-2</v>
      </c>
      <c r="N297"/>
      <c r="O297">
        <v>52.72</v>
      </c>
      <c r="P297">
        <v>0.66</v>
      </c>
      <c r="Q297">
        <v>3.77</v>
      </c>
      <c r="R297">
        <v>7.21</v>
      </c>
      <c r="S297">
        <v>0.24</v>
      </c>
      <c r="T297">
        <v>16.62</v>
      </c>
      <c r="U297">
        <v>19.920000000000002</v>
      </c>
      <c r="V297">
        <v>0.35</v>
      </c>
      <c r="W297"/>
      <c r="X297"/>
      <c r="Y297"/>
      <c r="Z297">
        <v>0.40200000000000002</v>
      </c>
      <c r="AA297">
        <v>1448.15</v>
      </c>
      <c r="AB297" s="4">
        <f t="shared" si="4"/>
        <v>4.0200000000000005</v>
      </c>
    </row>
    <row r="298" spans="1:28" s="4" customFormat="1" x14ac:dyDescent="0.3">
      <c r="A298" t="s">
        <v>202</v>
      </c>
      <c r="B298">
        <v>49.39</v>
      </c>
      <c r="C298">
        <v>1.74</v>
      </c>
      <c r="D298">
        <v>14.71</v>
      </c>
      <c r="E298">
        <v>11.99</v>
      </c>
      <c r="F298">
        <v>0.25</v>
      </c>
      <c r="G298">
        <v>6.6</v>
      </c>
      <c r="H298">
        <v>12.28</v>
      </c>
      <c r="I298">
        <v>2.82</v>
      </c>
      <c r="J298">
        <v>0.21</v>
      </c>
      <c r="K298"/>
      <c r="L298"/>
      <c r="M298">
        <v>0.08</v>
      </c>
      <c r="N298"/>
      <c r="O298">
        <v>52.67</v>
      </c>
      <c r="P298">
        <v>0.6</v>
      </c>
      <c r="Q298">
        <v>3.16</v>
      </c>
      <c r="R298">
        <v>6.37</v>
      </c>
      <c r="S298">
        <v>0.17</v>
      </c>
      <c r="T298">
        <v>16.78</v>
      </c>
      <c r="U298">
        <v>20.75</v>
      </c>
      <c r="V298">
        <v>0.26</v>
      </c>
      <c r="W298"/>
      <c r="X298"/>
      <c r="Y298"/>
      <c r="Z298">
        <v>0.20200000000000001</v>
      </c>
      <c r="AA298">
        <v>1448.15</v>
      </c>
      <c r="AB298" s="4">
        <f t="shared" si="4"/>
        <v>2.02</v>
      </c>
    </row>
    <row r="299" spans="1:28" s="4" customFormat="1" x14ac:dyDescent="0.3">
      <c r="A299" t="s">
        <v>203</v>
      </c>
      <c r="B299">
        <v>46.16</v>
      </c>
      <c r="C299">
        <v>3.5</v>
      </c>
      <c r="D299">
        <v>11.61</v>
      </c>
      <c r="E299">
        <v>18.559999999999999</v>
      </c>
      <c r="F299">
        <v>0.3</v>
      </c>
      <c r="G299">
        <v>6.04</v>
      </c>
      <c r="H299">
        <v>10.62</v>
      </c>
      <c r="I299">
        <v>2.77</v>
      </c>
      <c r="J299">
        <v>0.44</v>
      </c>
      <c r="K299"/>
      <c r="L299"/>
      <c r="M299">
        <v>0.08</v>
      </c>
      <c r="N299"/>
      <c r="O299">
        <v>51</v>
      </c>
      <c r="P299">
        <v>1</v>
      </c>
      <c r="Q299">
        <v>3.75</v>
      </c>
      <c r="R299">
        <v>9.2799999999999994</v>
      </c>
      <c r="S299">
        <v>0.2</v>
      </c>
      <c r="T299">
        <v>15.3</v>
      </c>
      <c r="U299">
        <v>19.22</v>
      </c>
      <c r="V299">
        <v>0.36</v>
      </c>
      <c r="W299"/>
      <c r="X299"/>
      <c r="Y299"/>
      <c r="Z299">
        <v>0.40100000000000002</v>
      </c>
      <c r="AA299">
        <v>1423.15</v>
      </c>
      <c r="AB299" s="4">
        <f t="shared" si="4"/>
        <v>4.01</v>
      </c>
    </row>
    <row r="300" spans="1:28" s="4" customFormat="1" x14ac:dyDescent="0.3">
      <c r="A300" t="s">
        <v>204</v>
      </c>
      <c r="B300">
        <v>45.61</v>
      </c>
      <c r="C300">
        <v>3.2</v>
      </c>
      <c r="D300">
        <v>14.45</v>
      </c>
      <c r="E300">
        <v>17.62</v>
      </c>
      <c r="F300">
        <v>0.32</v>
      </c>
      <c r="G300">
        <v>5</v>
      </c>
      <c r="H300">
        <v>9.69</v>
      </c>
      <c r="I300">
        <v>3.29</v>
      </c>
      <c r="J300">
        <v>0.41</v>
      </c>
      <c r="K300"/>
      <c r="L300"/>
      <c r="M300">
        <v>0.08</v>
      </c>
      <c r="N300"/>
      <c r="O300">
        <v>49.8</v>
      </c>
      <c r="P300">
        <v>1.28</v>
      </c>
      <c r="Q300">
        <v>6.18</v>
      </c>
      <c r="R300">
        <v>10.68</v>
      </c>
      <c r="S300">
        <v>0.32</v>
      </c>
      <c r="T300">
        <v>14.08</v>
      </c>
      <c r="U300">
        <v>17.440000000000001</v>
      </c>
      <c r="V300">
        <v>0.69</v>
      </c>
      <c r="W300"/>
      <c r="X300"/>
      <c r="Y300"/>
      <c r="Z300">
        <v>0.7</v>
      </c>
      <c r="AA300">
        <v>1448.15</v>
      </c>
      <c r="AB300" s="4">
        <f t="shared" si="4"/>
        <v>7</v>
      </c>
    </row>
    <row r="301" spans="1:28" s="4" customFormat="1" x14ac:dyDescent="0.3">
      <c r="A301" t="s">
        <v>205</v>
      </c>
      <c r="B301">
        <v>47.64</v>
      </c>
      <c r="C301">
        <v>1.92</v>
      </c>
      <c r="D301">
        <v>15.75</v>
      </c>
      <c r="E301">
        <v>13.6</v>
      </c>
      <c r="F301">
        <v>0.28999999999999998</v>
      </c>
      <c r="G301">
        <v>6.75</v>
      </c>
      <c r="H301">
        <v>10.5</v>
      </c>
      <c r="I301">
        <v>3.07</v>
      </c>
      <c r="J301">
        <v>0.27</v>
      </c>
      <c r="K301"/>
      <c r="L301">
        <v>0.21</v>
      </c>
      <c r="M301">
        <v>0.12</v>
      </c>
      <c r="N301"/>
      <c r="O301">
        <v>51.31</v>
      </c>
      <c r="P301">
        <v>0.74</v>
      </c>
      <c r="Q301">
        <v>5.53</v>
      </c>
      <c r="R301">
        <v>8.14</v>
      </c>
      <c r="S301">
        <v>0.2</v>
      </c>
      <c r="T301">
        <v>16.2</v>
      </c>
      <c r="U301">
        <v>18.22</v>
      </c>
      <c r="V301">
        <v>0.52</v>
      </c>
      <c r="W301"/>
      <c r="X301"/>
      <c r="Y301"/>
      <c r="Z301">
        <v>0.7</v>
      </c>
      <c r="AA301">
        <v>1473.15</v>
      </c>
      <c r="AB301" s="4">
        <f t="shared" si="4"/>
        <v>7</v>
      </c>
    </row>
    <row r="302" spans="1:28" s="4" customFormat="1" x14ac:dyDescent="0.3">
      <c r="A302" t="s">
        <v>206</v>
      </c>
      <c r="B302">
        <v>49.49</v>
      </c>
      <c r="C302">
        <v>1.44</v>
      </c>
      <c r="D302">
        <v>16.22</v>
      </c>
      <c r="E302">
        <v>10.58</v>
      </c>
      <c r="F302">
        <v>0.19</v>
      </c>
      <c r="G302">
        <v>7.24</v>
      </c>
      <c r="H302">
        <v>11.82</v>
      </c>
      <c r="I302">
        <v>2.76</v>
      </c>
      <c r="J302">
        <v>0.19</v>
      </c>
      <c r="K302"/>
      <c r="L302">
        <v>0.08</v>
      </c>
      <c r="M302">
        <v>0.11</v>
      </c>
      <c r="N302"/>
      <c r="O302">
        <v>52.07</v>
      </c>
      <c r="P302">
        <v>0.54</v>
      </c>
      <c r="Q302">
        <v>5.23</v>
      </c>
      <c r="R302">
        <v>5.84</v>
      </c>
      <c r="S302">
        <v>0.18</v>
      </c>
      <c r="T302">
        <v>16.809999999999999</v>
      </c>
      <c r="U302">
        <v>19.920000000000002</v>
      </c>
      <c r="V302">
        <v>0.4</v>
      </c>
      <c r="W302"/>
      <c r="X302"/>
      <c r="Y302"/>
      <c r="Z302">
        <v>0.7</v>
      </c>
      <c r="AA302">
        <v>1498.15</v>
      </c>
      <c r="AB302" s="4">
        <f t="shared" si="4"/>
        <v>7</v>
      </c>
    </row>
    <row r="303" spans="1:28" s="4" customFormat="1" x14ac:dyDescent="0.3">
      <c r="A303" t="s">
        <v>665</v>
      </c>
      <c r="B303">
        <v>47.6</v>
      </c>
      <c r="C303">
        <v>2.79</v>
      </c>
      <c r="D303">
        <v>13.6</v>
      </c>
      <c r="E303">
        <v>15.23</v>
      </c>
      <c r="F303">
        <v>0.37</v>
      </c>
      <c r="G303">
        <v>4.9400000000000004</v>
      </c>
      <c r="H303">
        <v>11.11</v>
      </c>
      <c r="I303">
        <v>3.53</v>
      </c>
      <c r="J303">
        <v>0.38</v>
      </c>
      <c r="K303"/>
      <c r="L303">
        <v>0.44</v>
      </c>
      <c r="M303">
        <v>0.08</v>
      </c>
      <c r="N303"/>
      <c r="O303">
        <v>52.05</v>
      </c>
      <c r="P303">
        <v>0.97</v>
      </c>
      <c r="Q303">
        <v>2.2799999999999998</v>
      </c>
      <c r="R303">
        <v>8.31</v>
      </c>
      <c r="S303">
        <v>0.25</v>
      </c>
      <c r="T303">
        <v>15.29</v>
      </c>
      <c r="U303">
        <v>20.94</v>
      </c>
      <c r="V303">
        <v>0.28000000000000003</v>
      </c>
      <c r="W303"/>
      <c r="X303"/>
      <c r="Y303"/>
      <c r="Z303">
        <v>0.10100000000000001</v>
      </c>
      <c r="AA303">
        <v>1398.15</v>
      </c>
      <c r="AB303" s="4">
        <f t="shared" si="4"/>
        <v>1.01</v>
      </c>
    </row>
    <row r="304" spans="1:28" s="4" customFormat="1" x14ac:dyDescent="0.3">
      <c r="A304" t="s">
        <v>207</v>
      </c>
      <c r="B304">
        <v>50.09</v>
      </c>
      <c r="C304">
        <v>1.98</v>
      </c>
      <c r="D304">
        <v>14.34</v>
      </c>
      <c r="E304">
        <v>12.61</v>
      </c>
      <c r="F304">
        <v>0.4</v>
      </c>
      <c r="G304">
        <v>6</v>
      </c>
      <c r="H304">
        <v>11.4</v>
      </c>
      <c r="I304">
        <v>2.69</v>
      </c>
      <c r="J304">
        <v>0.22</v>
      </c>
      <c r="K304"/>
      <c r="L304">
        <v>0.28999999999999998</v>
      </c>
      <c r="M304">
        <v>0.08</v>
      </c>
      <c r="N304"/>
      <c r="O304">
        <v>52.07</v>
      </c>
      <c r="P304">
        <v>0.85</v>
      </c>
      <c r="Q304">
        <v>3.85</v>
      </c>
      <c r="R304">
        <v>8.2200000000000006</v>
      </c>
      <c r="S304">
        <v>0.35</v>
      </c>
      <c r="T304">
        <v>16.71</v>
      </c>
      <c r="U304">
        <v>18.82</v>
      </c>
      <c r="V304">
        <v>0.33</v>
      </c>
      <c r="W304"/>
      <c r="X304"/>
      <c r="Y304"/>
      <c r="Z304">
        <v>0.40200000000000002</v>
      </c>
      <c r="AA304">
        <v>1448.15</v>
      </c>
      <c r="AB304" s="4">
        <f t="shared" si="4"/>
        <v>4.0200000000000005</v>
      </c>
    </row>
    <row r="305" spans="1:28" s="4" customFormat="1" x14ac:dyDescent="0.3">
      <c r="A305" t="s">
        <v>208</v>
      </c>
      <c r="B305">
        <v>48.69</v>
      </c>
      <c r="C305">
        <v>2.58</v>
      </c>
      <c r="D305">
        <v>13.51</v>
      </c>
      <c r="E305">
        <v>16.22</v>
      </c>
      <c r="F305">
        <v>0.47</v>
      </c>
      <c r="G305">
        <v>5.34</v>
      </c>
      <c r="H305">
        <v>9.9</v>
      </c>
      <c r="I305">
        <v>2.99</v>
      </c>
      <c r="J305">
        <v>0.31</v>
      </c>
      <c r="K305"/>
      <c r="L305"/>
      <c r="M305">
        <v>0.08</v>
      </c>
      <c r="N305"/>
      <c r="O305">
        <v>51.49</v>
      </c>
      <c r="P305">
        <v>0.82</v>
      </c>
      <c r="Q305">
        <v>3.12</v>
      </c>
      <c r="R305">
        <v>10.79</v>
      </c>
      <c r="S305">
        <v>0.53</v>
      </c>
      <c r="T305">
        <v>16.260000000000002</v>
      </c>
      <c r="U305">
        <v>16.68</v>
      </c>
      <c r="V305">
        <v>0.28999999999999998</v>
      </c>
      <c r="W305"/>
      <c r="X305"/>
      <c r="Y305"/>
      <c r="Z305">
        <v>0.40100000000000002</v>
      </c>
      <c r="AA305">
        <v>1423.15</v>
      </c>
      <c r="AB305" s="4">
        <f t="shared" si="4"/>
        <v>4.01</v>
      </c>
    </row>
    <row r="306" spans="1:28" s="4" customFormat="1" x14ac:dyDescent="0.3">
      <c r="A306" t="s">
        <v>209</v>
      </c>
      <c r="B306">
        <v>46.2</v>
      </c>
      <c r="C306">
        <v>3.8</v>
      </c>
      <c r="D306">
        <v>14.3</v>
      </c>
      <c r="E306">
        <v>18.84</v>
      </c>
      <c r="F306">
        <v>0.47</v>
      </c>
      <c r="G306">
        <v>3.26</v>
      </c>
      <c r="H306">
        <v>9.0399999999999991</v>
      </c>
      <c r="I306">
        <v>3.05</v>
      </c>
      <c r="J306">
        <v>0.42</v>
      </c>
      <c r="K306"/>
      <c r="L306">
        <v>0.63</v>
      </c>
      <c r="M306">
        <v>0.08</v>
      </c>
      <c r="N306"/>
      <c r="O306">
        <v>50.25</v>
      </c>
      <c r="P306">
        <v>1.06</v>
      </c>
      <c r="Q306">
        <v>3.89</v>
      </c>
      <c r="R306">
        <v>14.76</v>
      </c>
      <c r="S306">
        <v>0.56999999999999995</v>
      </c>
      <c r="T306">
        <v>13.95</v>
      </c>
      <c r="U306">
        <v>14.93</v>
      </c>
      <c r="V306">
        <v>0.47</v>
      </c>
      <c r="W306"/>
      <c r="X306"/>
      <c r="Y306"/>
      <c r="Z306">
        <v>0.69800000000000006</v>
      </c>
      <c r="AA306">
        <v>1423.15</v>
      </c>
      <c r="AB306" s="4">
        <f t="shared" si="4"/>
        <v>6.98</v>
      </c>
    </row>
    <row r="307" spans="1:28" s="4" customFormat="1" x14ac:dyDescent="0.3">
      <c r="A307" t="s">
        <v>210</v>
      </c>
      <c r="B307">
        <v>47.92</v>
      </c>
      <c r="C307">
        <v>3</v>
      </c>
      <c r="D307">
        <v>13.14</v>
      </c>
      <c r="E307">
        <v>17.260000000000002</v>
      </c>
      <c r="F307">
        <v>0.45</v>
      </c>
      <c r="G307">
        <v>4.87</v>
      </c>
      <c r="H307">
        <v>9.66</v>
      </c>
      <c r="I307">
        <v>2.95</v>
      </c>
      <c r="J307">
        <v>0.33</v>
      </c>
      <c r="K307"/>
      <c r="L307">
        <v>0.42</v>
      </c>
      <c r="M307">
        <v>7.0000000000000007E-2</v>
      </c>
      <c r="N307"/>
      <c r="O307">
        <v>50.82</v>
      </c>
      <c r="P307">
        <v>0.89</v>
      </c>
      <c r="Q307">
        <v>4.0999999999999996</v>
      </c>
      <c r="R307">
        <v>12.2</v>
      </c>
      <c r="S307">
        <v>0.53</v>
      </c>
      <c r="T307">
        <v>14.86</v>
      </c>
      <c r="U307">
        <v>16.23</v>
      </c>
      <c r="V307">
        <v>0.48</v>
      </c>
      <c r="W307"/>
      <c r="X307"/>
      <c r="Y307"/>
      <c r="Z307">
        <v>0.7</v>
      </c>
      <c r="AA307">
        <v>1448.15</v>
      </c>
      <c r="AB307" s="4">
        <f t="shared" si="4"/>
        <v>7</v>
      </c>
    </row>
    <row r="308" spans="1:28" s="4" customFormat="1" x14ac:dyDescent="0.3">
      <c r="A308" t="s">
        <v>211</v>
      </c>
      <c r="B308">
        <v>49.88</v>
      </c>
      <c r="C308">
        <v>2.11</v>
      </c>
      <c r="D308">
        <v>14.67</v>
      </c>
      <c r="E308">
        <v>12.83</v>
      </c>
      <c r="F308">
        <v>0.41</v>
      </c>
      <c r="G308">
        <v>5.64</v>
      </c>
      <c r="H308">
        <v>10.99</v>
      </c>
      <c r="I308">
        <v>2.99</v>
      </c>
      <c r="J308">
        <v>0.24</v>
      </c>
      <c r="K308"/>
      <c r="L308">
        <v>0.24</v>
      </c>
      <c r="M308">
        <v>0.14000000000000001</v>
      </c>
      <c r="N308"/>
      <c r="O308">
        <v>51.76</v>
      </c>
      <c r="P308">
        <v>0.67</v>
      </c>
      <c r="Q308">
        <v>4.18</v>
      </c>
      <c r="R308">
        <v>8.41</v>
      </c>
      <c r="S308">
        <v>0.28999999999999998</v>
      </c>
      <c r="T308">
        <v>15.49</v>
      </c>
      <c r="U308">
        <v>19.23</v>
      </c>
      <c r="V308">
        <v>0.49</v>
      </c>
      <c r="W308"/>
      <c r="X308"/>
      <c r="Y308"/>
      <c r="Z308">
        <v>0.7</v>
      </c>
      <c r="AA308">
        <v>1473.15</v>
      </c>
      <c r="AB308" s="4">
        <f t="shared" si="4"/>
        <v>7</v>
      </c>
    </row>
    <row r="309" spans="1:28" s="4" customFormat="1" x14ac:dyDescent="0.3">
      <c r="A309" t="s">
        <v>666</v>
      </c>
      <c r="B309">
        <v>49.06</v>
      </c>
      <c r="C309">
        <v>2.86</v>
      </c>
      <c r="D309">
        <v>12.65</v>
      </c>
      <c r="E309">
        <v>16.22</v>
      </c>
      <c r="F309">
        <v>0.49</v>
      </c>
      <c r="G309">
        <v>4.79</v>
      </c>
      <c r="H309">
        <v>10.050000000000001</v>
      </c>
      <c r="I309">
        <v>3.02</v>
      </c>
      <c r="J309">
        <v>0.34</v>
      </c>
      <c r="K309"/>
      <c r="L309">
        <v>0.52</v>
      </c>
      <c r="M309">
        <v>0.09</v>
      </c>
      <c r="N309"/>
      <c r="O309">
        <v>52.2</v>
      </c>
      <c r="P309">
        <v>0.83</v>
      </c>
      <c r="Q309">
        <v>2.0499999999999998</v>
      </c>
      <c r="R309">
        <v>10.17</v>
      </c>
      <c r="S309">
        <v>0.49</v>
      </c>
      <c r="T309">
        <v>15.92</v>
      </c>
      <c r="U309">
        <v>18.38</v>
      </c>
      <c r="V309">
        <v>0.25</v>
      </c>
      <c r="W309"/>
      <c r="X309"/>
      <c r="Y309"/>
      <c r="Z309">
        <v>0.20300000000000001</v>
      </c>
      <c r="AA309">
        <v>1398.15</v>
      </c>
      <c r="AB309" s="4">
        <f t="shared" si="4"/>
        <v>2.0300000000000002</v>
      </c>
    </row>
    <row r="310" spans="1:28" s="4" customFormat="1" x14ac:dyDescent="0.3">
      <c r="A310" t="s">
        <v>212</v>
      </c>
      <c r="B310">
        <v>46.26</v>
      </c>
      <c r="C310">
        <v>4.0999999999999996</v>
      </c>
      <c r="D310">
        <v>11.93</v>
      </c>
      <c r="E310">
        <v>20.07</v>
      </c>
      <c r="F310">
        <v>0.59</v>
      </c>
      <c r="G310">
        <v>4.04</v>
      </c>
      <c r="H310">
        <v>9.16</v>
      </c>
      <c r="I310">
        <v>2.93</v>
      </c>
      <c r="J310">
        <v>0.41</v>
      </c>
      <c r="K310"/>
      <c r="L310">
        <v>0.51</v>
      </c>
      <c r="M310">
        <v>0.08</v>
      </c>
      <c r="N310"/>
      <c r="O310">
        <v>51.17</v>
      </c>
      <c r="P310">
        <v>1.21</v>
      </c>
      <c r="Q310">
        <v>2.7</v>
      </c>
      <c r="R310">
        <v>14.41</v>
      </c>
      <c r="S310">
        <v>0.64</v>
      </c>
      <c r="T310">
        <v>14.29</v>
      </c>
      <c r="U310">
        <v>15.5</v>
      </c>
      <c r="V310">
        <v>0.33</v>
      </c>
      <c r="W310"/>
      <c r="X310"/>
      <c r="Y310"/>
      <c r="Z310">
        <v>0.40200000000000002</v>
      </c>
      <c r="AA310">
        <v>1398.15</v>
      </c>
      <c r="AB310" s="4">
        <f t="shared" si="4"/>
        <v>4.0200000000000005</v>
      </c>
    </row>
    <row r="311" spans="1:28" s="4" customFormat="1" x14ac:dyDescent="0.3">
      <c r="A311" t="s">
        <v>779</v>
      </c>
      <c r="B311">
        <v>45.73</v>
      </c>
      <c r="C311">
        <v>1.87</v>
      </c>
      <c r="D311">
        <v>13.21</v>
      </c>
      <c r="E311">
        <v>16.66</v>
      </c>
      <c r="F311">
        <v>0.33</v>
      </c>
      <c r="G311">
        <v>6.17</v>
      </c>
      <c r="H311">
        <v>12.33</v>
      </c>
      <c r="I311">
        <v>3.34</v>
      </c>
      <c r="J311">
        <v>0.35</v>
      </c>
      <c r="K311">
        <v>0.11</v>
      </c>
      <c r="L311"/>
      <c r="M311">
        <v>7.0000000000000007E-2</v>
      </c>
      <c r="N311"/>
      <c r="O311">
        <v>51.17</v>
      </c>
      <c r="P311">
        <v>0.79</v>
      </c>
      <c r="Q311">
        <v>3.9</v>
      </c>
      <c r="R311">
        <v>7.01</v>
      </c>
      <c r="S311">
        <v>0.17</v>
      </c>
      <c r="T311">
        <v>14.98</v>
      </c>
      <c r="U311">
        <v>21.55</v>
      </c>
      <c r="V311">
        <v>0.3</v>
      </c>
      <c r="W311"/>
      <c r="X311"/>
      <c r="Y311"/>
      <c r="Z311">
        <v>0.20200000000000001</v>
      </c>
      <c r="AA311">
        <v>1423.15</v>
      </c>
      <c r="AB311" s="4">
        <f t="shared" si="4"/>
        <v>2.02</v>
      </c>
    </row>
    <row r="312" spans="1:28" s="4" customFormat="1" x14ac:dyDescent="0.3">
      <c r="A312" t="s">
        <v>213</v>
      </c>
      <c r="B312">
        <v>47.63</v>
      </c>
      <c r="C312">
        <v>1.07</v>
      </c>
      <c r="D312">
        <v>15.99</v>
      </c>
      <c r="E312">
        <v>11.5</v>
      </c>
      <c r="F312">
        <v>0.23</v>
      </c>
      <c r="G312">
        <v>7.74</v>
      </c>
      <c r="H312">
        <v>13.31</v>
      </c>
      <c r="I312">
        <v>2.4</v>
      </c>
      <c r="J312">
        <v>0.14000000000000001</v>
      </c>
      <c r="K312">
        <v>0.05</v>
      </c>
      <c r="L312"/>
      <c r="M312">
        <v>0.1</v>
      </c>
      <c r="N312"/>
      <c r="O312">
        <v>50.94</v>
      </c>
      <c r="P312">
        <v>0.47</v>
      </c>
      <c r="Q312">
        <v>5.47</v>
      </c>
      <c r="R312">
        <v>5.89</v>
      </c>
      <c r="S312">
        <v>0.16</v>
      </c>
      <c r="T312">
        <v>16.03</v>
      </c>
      <c r="U312">
        <v>21.05</v>
      </c>
      <c r="V312">
        <v>0.28000000000000003</v>
      </c>
      <c r="W312"/>
      <c r="X312"/>
      <c r="Y312"/>
      <c r="Z312">
        <v>0.40200000000000002</v>
      </c>
      <c r="AA312">
        <v>1473.15</v>
      </c>
      <c r="AB312" s="4">
        <f t="shared" si="4"/>
        <v>4.0200000000000005</v>
      </c>
    </row>
    <row r="313" spans="1:28" s="4" customFormat="1" x14ac:dyDescent="0.3">
      <c r="A313" t="s">
        <v>214</v>
      </c>
      <c r="B313">
        <v>47.32</v>
      </c>
      <c r="C313">
        <v>1.1499999999999999</v>
      </c>
      <c r="D313">
        <v>16.809999999999999</v>
      </c>
      <c r="E313">
        <v>12.01</v>
      </c>
      <c r="F313">
        <v>0.22</v>
      </c>
      <c r="G313">
        <v>7.68</v>
      </c>
      <c r="H313">
        <v>12.13</v>
      </c>
      <c r="I313">
        <v>2.5299999999999998</v>
      </c>
      <c r="J313">
        <v>0.15</v>
      </c>
      <c r="K313">
        <v>0.03</v>
      </c>
      <c r="L313"/>
      <c r="M313">
        <v>7.0000000000000007E-2</v>
      </c>
      <c r="N313"/>
      <c r="O313">
        <v>50.81</v>
      </c>
      <c r="P313">
        <v>0.48</v>
      </c>
      <c r="Q313">
        <v>7.01</v>
      </c>
      <c r="R313">
        <v>5.99</v>
      </c>
      <c r="S313">
        <v>0.19</v>
      </c>
      <c r="T313">
        <v>16.16</v>
      </c>
      <c r="U313">
        <v>19.46</v>
      </c>
      <c r="V313">
        <v>0.41</v>
      </c>
      <c r="W313"/>
      <c r="X313"/>
      <c r="Y313"/>
      <c r="Z313">
        <v>0.7</v>
      </c>
      <c r="AA313">
        <v>1498.15</v>
      </c>
      <c r="AB313" s="4">
        <f t="shared" si="4"/>
        <v>7</v>
      </c>
    </row>
    <row r="314" spans="1:28" s="4" customFormat="1" x14ac:dyDescent="0.3">
      <c r="A314" t="s">
        <v>215</v>
      </c>
      <c r="B314">
        <v>46.18</v>
      </c>
      <c r="C314">
        <v>1.63</v>
      </c>
      <c r="D314">
        <v>15.42</v>
      </c>
      <c r="E314">
        <v>14.34</v>
      </c>
      <c r="F314">
        <v>0.25</v>
      </c>
      <c r="G314">
        <v>6.32</v>
      </c>
      <c r="H314">
        <v>12.25</v>
      </c>
      <c r="I314">
        <v>3.38</v>
      </c>
      <c r="J314">
        <v>0.22</v>
      </c>
      <c r="K314">
        <v>0.04</v>
      </c>
      <c r="L314"/>
      <c r="M314">
        <v>0.06</v>
      </c>
      <c r="N314"/>
      <c r="O314">
        <v>50.56</v>
      </c>
      <c r="P314">
        <v>0.75</v>
      </c>
      <c r="Q314">
        <v>5.08</v>
      </c>
      <c r="R314">
        <v>6.96</v>
      </c>
      <c r="S314">
        <v>0.18</v>
      </c>
      <c r="T314">
        <v>14.86</v>
      </c>
      <c r="U314">
        <v>20.85</v>
      </c>
      <c r="V314">
        <v>0.37</v>
      </c>
      <c r="W314"/>
      <c r="X314"/>
      <c r="Y314"/>
      <c r="Z314">
        <v>0.40200000000000002</v>
      </c>
      <c r="AA314">
        <v>1448.15</v>
      </c>
      <c r="AB314" s="4">
        <f t="shared" si="4"/>
        <v>4.0200000000000005</v>
      </c>
    </row>
    <row r="315" spans="1:28" s="4" customFormat="1" x14ac:dyDescent="0.3">
      <c r="A315" t="s">
        <v>216</v>
      </c>
      <c r="B315">
        <v>48.94</v>
      </c>
      <c r="C315">
        <v>1.03</v>
      </c>
      <c r="D315">
        <v>15.63</v>
      </c>
      <c r="E315">
        <v>10.37</v>
      </c>
      <c r="F315">
        <v>0.23</v>
      </c>
      <c r="G315">
        <v>7.81</v>
      </c>
      <c r="H315">
        <v>14.04</v>
      </c>
      <c r="I315">
        <v>2.64</v>
      </c>
      <c r="J315">
        <v>0.12</v>
      </c>
      <c r="K315">
        <v>7.0000000000000007E-2</v>
      </c>
      <c r="L315"/>
      <c r="M315">
        <v>7.0000000000000007E-2</v>
      </c>
      <c r="N315"/>
      <c r="O315">
        <v>50.81</v>
      </c>
      <c r="P315">
        <v>0.45</v>
      </c>
      <c r="Q315">
        <v>5.14</v>
      </c>
      <c r="R315">
        <v>5.03</v>
      </c>
      <c r="S315"/>
      <c r="T315">
        <v>16.170000000000002</v>
      </c>
      <c r="U315">
        <v>21.61</v>
      </c>
      <c r="V315">
        <v>0.27</v>
      </c>
      <c r="W315"/>
      <c r="X315"/>
      <c r="Y315"/>
      <c r="Z315">
        <v>0.20200000000000001</v>
      </c>
      <c r="AA315">
        <v>1473.15</v>
      </c>
      <c r="AB315" s="4">
        <f t="shared" si="4"/>
        <v>2.02</v>
      </c>
    </row>
    <row r="316" spans="1:28" s="4" customFormat="1" x14ac:dyDescent="0.3">
      <c r="A316" t="s">
        <v>217</v>
      </c>
      <c r="B316">
        <v>51.4</v>
      </c>
      <c r="C316">
        <v>2.7</v>
      </c>
      <c r="D316">
        <v>14.5</v>
      </c>
      <c r="E316">
        <v>10.6</v>
      </c>
      <c r="F316">
        <v>0.21</v>
      </c>
      <c r="G316">
        <v>5.69</v>
      </c>
      <c r="H316">
        <v>9.0299999999999994</v>
      </c>
      <c r="I316">
        <v>2.5499999999999998</v>
      </c>
      <c r="J316">
        <v>0.45</v>
      </c>
      <c r="K316"/>
      <c r="L316"/>
      <c r="M316"/>
      <c r="N316"/>
      <c r="O316">
        <v>50.6</v>
      </c>
      <c r="P316">
        <v>0.85</v>
      </c>
      <c r="Q316">
        <v>9.84</v>
      </c>
      <c r="R316">
        <v>6.82</v>
      </c>
      <c r="S316">
        <v>0.17</v>
      </c>
      <c r="T316">
        <v>13.6</v>
      </c>
      <c r="U316">
        <v>15.9</v>
      </c>
      <c r="V316">
        <v>1.55</v>
      </c>
      <c r="W316">
        <v>0.01</v>
      </c>
      <c r="X316"/>
      <c r="Y316"/>
      <c r="Z316">
        <v>2.5</v>
      </c>
      <c r="AA316">
        <v>1636.15</v>
      </c>
      <c r="AB316" s="4">
        <f t="shared" si="4"/>
        <v>25</v>
      </c>
    </row>
    <row r="317" spans="1:28" s="4" customFormat="1" x14ac:dyDescent="0.3">
      <c r="A317" t="s">
        <v>218</v>
      </c>
      <c r="B317">
        <v>48.5</v>
      </c>
      <c r="C317">
        <v>2.5</v>
      </c>
      <c r="D317">
        <v>13.29</v>
      </c>
      <c r="E317">
        <v>9.67</v>
      </c>
      <c r="F317">
        <v>0.14000000000000001</v>
      </c>
      <c r="G317">
        <v>6.88</v>
      </c>
      <c r="H317">
        <v>8.5</v>
      </c>
      <c r="I317">
        <v>2.62</v>
      </c>
      <c r="J317">
        <v>0.43</v>
      </c>
      <c r="K317"/>
      <c r="L317"/>
      <c r="M317"/>
      <c r="N317"/>
      <c r="O317">
        <v>48.9</v>
      </c>
      <c r="P317">
        <v>0.79</v>
      </c>
      <c r="Q317">
        <v>9.0299999999999994</v>
      </c>
      <c r="R317">
        <v>6.15</v>
      </c>
      <c r="S317">
        <v>0.15</v>
      </c>
      <c r="T317">
        <v>14.9</v>
      </c>
      <c r="U317">
        <v>16</v>
      </c>
      <c r="V317">
        <v>1.64</v>
      </c>
      <c r="W317">
        <v>0.01</v>
      </c>
      <c r="X317"/>
      <c r="Y317"/>
      <c r="Z317">
        <v>2.5</v>
      </c>
      <c r="AA317">
        <v>1664.15</v>
      </c>
      <c r="AB317" s="4">
        <f t="shared" si="4"/>
        <v>25</v>
      </c>
    </row>
    <row r="318" spans="1:28" s="4" customFormat="1" x14ac:dyDescent="0.3">
      <c r="A318" t="s">
        <v>219</v>
      </c>
      <c r="B318">
        <v>50.8</v>
      </c>
      <c r="C318">
        <v>2.4900000000000002</v>
      </c>
      <c r="D318">
        <v>14.17</v>
      </c>
      <c r="E318">
        <v>10.199999999999999</v>
      </c>
      <c r="F318">
        <v>0.15</v>
      </c>
      <c r="G318">
        <v>6.21</v>
      </c>
      <c r="H318">
        <v>10</v>
      </c>
      <c r="I318">
        <v>2.4300000000000002</v>
      </c>
      <c r="J318">
        <v>0.41</v>
      </c>
      <c r="K318"/>
      <c r="L318"/>
      <c r="M318"/>
      <c r="N318"/>
      <c r="O318">
        <v>50.8</v>
      </c>
      <c r="P318">
        <v>0.7</v>
      </c>
      <c r="Q318">
        <v>9.01</v>
      </c>
      <c r="R318">
        <v>6.46</v>
      </c>
      <c r="S318">
        <v>0.15</v>
      </c>
      <c r="T318">
        <v>14.4</v>
      </c>
      <c r="U318">
        <v>17.2</v>
      </c>
      <c r="V318">
        <v>1.51</v>
      </c>
      <c r="W318"/>
      <c r="X318"/>
      <c r="Y318"/>
      <c r="Z318">
        <v>2.5</v>
      </c>
      <c r="AA318">
        <v>1608.15</v>
      </c>
      <c r="AB318" s="4">
        <f t="shared" si="4"/>
        <v>25</v>
      </c>
    </row>
    <row r="319" spans="1:28" s="4" customFormat="1" x14ac:dyDescent="0.3">
      <c r="A319" t="s">
        <v>220</v>
      </c>
      <c r="B319">
        <v>54.4</v>
      </c>
      <c r="C319">
        <v>2.87</v>
      </c>
      <c r="D319">
        <v>16</v>
      </c>
      <c r="E319">
        <v>9.6</v>
      </c>
      <c r="F319">
        <v>0.16</v>
      </c>
      <c r="G319">
        <v>5.37</v>
      </c>
      <c r="H319">
        <v>8.5</v>
      </c>
      <c r="I319">
        <v>2.71</v>
      </c>
      <c r="J319">
        <v>0.55000000000000004</v>
      </c>
      <c r="K319"/>
      <c r="L319"/>
      <c r="M319"/>
      <c r="N319"/>
      <c r="O319">
        <v>50.3</v>
      </c>
      <c r="P319">
        <v>1.01</v>
      </c>
      <c r="Q319">
        <v>8.76</v>
      </c>
      <c r="R319">
        <v>7.5</v>
      </c>
      <c r="S319">
        <v>0.16</v>
      </c>
      <c r="T319">
        <v>13.9</v>
      </c>
      <c r="U319">
        <v>16.7</v>
      </c>
      <c r="V319">
        <v>1.1200000000000001</v>
      </c>
      <c r="W319">
        <v>0.01</v>
      </c>
      <c r="X319"/>
      <c r="Y319"/>
      <c r="Z319">
        <v>2</v>
      </c>
      <c r="AA319">
        <v>1598.15</v>
      </c>
      <c r="AB319" s="4">
        <f t="shared" si="4"/>
        <v>20</v>
      </c>
    </row>
    <row r="320" spans="1:28" s="4" customFormat="1" x14ac:dyDescent="0.3">
      <c r="A320" t="s">
        <v>221</v>
      </c>
      <c r="B320">
        <v>50.1</v>
      </c>
      <c r="C320">
        <v>2.5299999999999998</v>
      </c>
      <c r="D320">
        <v>14.2</v>
      </c>
      <c r="E320">
        <v>9.7899999999999991</v>
      </c>
      <c r="F320">
        <v>0.17</v>
      </c>
      <c r="G320">
        <v>6.63</v>
      </c>
      <c r="H320">
        <v>10.4</v>
      </c>
      <c r="I320">
        <v>2.38</v>
      </c>
      <c r="J320">
        <v>0.43</v>
      </c>
      <c r="K320"/>
      <c r="L320"/>
      <c r="M320"/>
      <c r="N320"/>
      <c r="O320">
        <v>50.9</v>
      </c>
      <c r="P320">
        <v>0.88</v>
      </c>
      <c r="Q320">
        <v>7.89</v>
      </c>
      <c r="R320">
        <v>6.28</v>
      </c>
      <c r="S320">
        <v>0.15</v>
      </c>
      <c r="T320">
        <v>14.9</v>
      </c>
      <c r="U320">
        <v>17.5</v>
      </c>
      <c r="V320">
        <v>1</v>
      </c>
      <c r="W320">
        <v>0.02</v>
      </c>
      <c r="X320"/>
      <c r="Y320"/>
      <c r="Z320">
        <v>2</v>
      </c>
      <c r="AA320">
        <v>1623.15</v>
      </c>
      <c r="AB320" s="4">
        <f t="shared" si="4"/>
        <v>20</v>
      </c>
    </row>
    <row r="321" spans="1:33" s="4" customFormat="1" x14ac:dyDescent="0.3">
      <c r="A321" t="s">
        <v>222</v>
      </c>
      <c r="B321">
        <v>50.1</v>
      </c>
      <c r="C321">
        <v>2.65</v>
      </c>
      <c r="D321">
        <v>14.3</v>
      </c>
      <c r="E321">
        <v>10.5</v>
      </c>
      <c r="F321">
        <v>0.22</v>
      </c>
      <c r="G321">
        <v>5.72</v>
      </c>
      <c r="H321">
        <v>9.36</v>
      </c>
      <c r="I321">
        <v>2.61</v>
      </c>
      <c r="J321">
        <v>0.52</v>
      </c>
      <c r="K321"/>
      <c r="L321"/>
      <c r="M321"/>
      <c r="N321"/>
      <c r="O321">
        <v>49.4</v>
      </c>
      <c r="P321">
        <v>0.84</v>
      </c>
      <c r="Q321">
        <v>9.36</v>
      </c>
      <c r="R321">
        <v>6.84</v>
      </c>
      <c r="S321">
        <v>0.15</v>
      </c>
      <c r="T321">
        <v>14.2</v>
      </c>
      <c r="U321">
        <v>16.5</v>
      </c>
      <c r="V321">
        <v>1.43</v>
      </c>
      <c r="W321">
        <v>0.01</v>
      </c>
      <c r="X321"/>
      <c r="Y321"/>
      <c r="Z321">
        <v>2.5</v>
      </c>
      <c r="AA321">
        <v>1636.15</v>
      </c>
      <c r="AB321" s="4">
        <f t="shared" si="4"/>
        <v>25</v>
      </c>
    </row>
    <row r="322" spans="1:33" s="4" customFormat="1" x14ac:dyDescent="0.3">
      <c r="A322" t="s">
        <v>223</v>
      </c>
      <c r="B322">
        <v>51.6</v>
      </c>
      <c r="C322">
        <v>2.58</v>
      </c>
      <c r="D322">
        <v>14.4</v>
      </c>
      <c r="E322">
        <v>10.1</v>
      </c>
      <c r="F322">
        <v>0.16</v>
      </c>
      <c r="G322">
        <v>5.79</v>
      </c>
      <c r="H322">
        <v>10.1</v>
      </c>
      <c r="I322">
        <v>2.25</v>
      </c>
      <c r="J322">
        <v>0.46</v>
      </c>
      <c r="K322"/>
      <c r="L322"/>
      <c r="M322"/>
      <c r="N322"/>
      <c r="O322">
        <v>51.6</v>
      </c>
      <c r="P322">
        <v>0.78</v>
      </c>
      <c r="Q322">
        <v>9.68</v>
      </c>
      <c r="R322">
        <v>6.33</v>
      </c>
      <c r="S322">
        <v>0.14000000000000001</v>
      </c>
      <c r="T322">
        <v>13.6</v>
      </c>
      <c r="U322">
        <v>16</v>
      </c>
      <c r="V322">
        <v>1.48</v>
      </c>
      <c r="W322">
        <v>0.01</v>
      </c>
      <c r="X322"/>
      <c r="Y322"/>
      <c r="Z322">
        <v>2.5</v>
      </c>
      <c r="AA322">
        <v>1664.15</v>
      </c>
      <c r="AB322" s="4">
        <f t="shared" si="4"/>
        <v>25</v>
      </c>
    </row>
    <row r="323" spans="1:33" s="4" customFormat="1" x14ac:dyDescent="0.3">
      <c r="A323" t="s">
        <v>224</v>
      </c>
      <c r="B323">
        <v>51</v>
      </c>
      <c r="C323">
        <v>2.96</v>
      </c>
      <c r="D323">
        <v>14.6</v>
      </c>
      <c r="E323">
        <v>10.4</v>
      </c>
      <c r="F323">
        <v>0.15</v>
      </c>
      <c r="G323">
        <v>5.0999999999999996</v>
      </c>
      <c r="H323">
        <v>8.66</v>
      </c>
      <c r="I323">
        <v>2.69</v>
      </c>
      <c r="J323">
        <v>0.49</v>
      </c>
      <c r="K323"/>
      <c r="L323"/>
      <c r="M323"/>
      <c r="N323"/>
      <c r="O323">
        <v>50</v>
      </c>
      <c r="P323">
        <v>0.81</v>
      </c>
      <c r="Q323">
        <v>10.6</v>
      </c>
      <c r="R323">
        <v>7.76</v>
      </c>
      <c r="S323">
        <v>0.18</v>
      </c>
      <c r="T323">
        <v>13.2</v>
      </c>
      <c r="U323">
        <v>15.5</v>
      </c>
      <c r="V323">
        <v>1.77</v>
      </c>
      <c r="W323">
        <v>0.01</v>
      </c>
      <c r="X323"/>
      <c r="Y323"/>
      <c r="Z323">
        <v>2.5</v>
      </c>
      <c r="AA323">
        <v>1636.15</v>
      </c>
      <c r="AB323" s="4">
        <f t="shared" si="4"/>
        <v>25</v>
      </c>
    </row>
    <row r="324" spans="1:33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/>
      <c r="O324">
        <v>50.2</v>
      </c>
      <c r="P324">
        <v>0.91</v>
      </c>
      <c r="Q324">
        <v>11.5</v>
      </c>
      <c r="R324">
        <v>7.46</v>
      </c>
      <c r="S324">
        <v>0.2</v>
      </c>
      <c r="T324">
        <v>12.2</v>
      </c>
      <c r="U324">
        <v>15.1</v>
      </c>
      <c r="V324">
        <v>2.04</v>
      </c>
      <c r="W324">
        <v>0.02</v>
      </c>
      <c r="X324"/>
      <c r="Y324"/>
      <c r="Z324">
        <v>3</v>
      </c>
      <c r="AA324">
        <v>1703.15</v>
      </c>
      <c r="AB324" s="4">
        <f t="shared" ref="AB324:AB387" si="5">Z324*10</f>
        <v>30</v>
      </c>
    </row>
    <row r="325" spans="1:33" s="4" customFormat="1" x14ac:dyDescent="0.3">
      <c r="A325" t="s">
        <v>225</v>
      </c>
      <c r="B325">
        <v>51.4</v>
      </c>
      <c r="C325">
        <v>3.07</v>
      </c>
      <c r="D325">
        <v>14.4</v>
      </c>
      <c r="E325">
        <v>10.199999999999999</v>
      </c>
      <c r="F325">
        <v>0.14000000000000001</v>
      </c>
      <c r="G325">
        <v>5.21</v>
      </c>
      <c r="H325">
        <v>9.24</v>
      </c>
      <c r="I325">
        <v>2.48</v>
      </c>
      <c r="J325">
        <v>0.56999999999999995</v>
      </c>
      <c r="K325"/>
      <c r="L325"/>
      <c r="M325"/>
      <c r="N325"/>
      <c r="O325">
        <v>50.2</v>
      </c>
      <c r="P325">
        <v>0.91</v>
      </c>
      <c r="Q325">
        <v>11.5</v>
      </c>
      <c r="R325">
        <v>7.46</v>
      </c>
      <c r="S325">
        <v>0.2</v>
      </c>
      <c r="T325">
        <v>12.2</v>
      </c>
      <c r="U325">
        <v>15.1</v>
      </c>
      <c r="V325">
        <v>2.04</v>
      </c>
      <c r="W325">
        <v>0.02</v>
      </c>
      <c r="X325"/>
      <c r="Y325"/>
      <c r="Z325">
        <v>3</v>
      </c>
      <c r="AA325">
        <v>1703.15</v>
      </c>
      <c r="AB325" s="4">
        <f t="shared" si="5"/>
        <v>30</v>
      </c>
    </row>
    <row r="326" spans="1:33" s="4" customFormat="1" x14ac:dyDescent="0.3">
      <c r="A326" t="s">
        <v>226</v>
      </c>
      <c r="B326">
        <v>51.1</v>
      </c>
      <c r="C326">
        <v>2.5</v>
      </c>
      <c r="D326">
        <v>14</v>
      </c>
      <c r="E326">
        <v>9.9600000000000009</v>
      </c>
      <c r="F326">
        <v>0.12</v>
      </c>
      <c r="G326">
        <v>6.76</v>
      </c>
      <c r="H326">
        <v>10.5</v>
      </c>
      <c r="I326">
        <v>2.39</v>
      </c>
      <c r="J326">
        <v>0.44</v>
      </c>
      <c r="K326"/>
      <c r="L326"/>
      <c r="M326"/>
      <c r="N326"/>
      <c r="O326">
        <v>51.3</v>
      </c>
      <c r="P326">
        <v>0.76</v>
      </c>
      <c r="Q326">
        <v>7.11</v>
      </c>
      <c r="R326">
        <v>6.4</v>
      </c>
      <c r="S326">
        <v>0.15</v>
      </c>
      <c r="T326">
        <v>15.9</v>
      </c>
      <c r="U326">
        <v>16.899999999999999</v>
      </c>
      <c r="V326">
        <v>1.01</v>
      </c>
      <c r="W326">
        <v>0.02</v>
      </c>
      <c r="X326"/>
      <c r="Y326"/>
      <c r="Z326">
        <v>2</v>
      </c>
      <c r="AA326">
        <v>1613.15</v>
      </c>
      <c r="AB326" s="4">
        <f t="shared" si="5"/>
        <v>20</v>
      </c>
    </row>
    <row r="327" spans="1:33" s="4" customFormat="1" x14ac:dyDescent="0.3">
      <c r="A327" t="s">
        <v>227</v>
      </c>
      <c r="B327">
        <v>50.6</v>
      </c>
      <c r="C327">
        <v>2.69</v>
      </c>
      <c r="D327">
        <v>14.6</v>
      </c>
      <c r="E327">
        <v>10</v>
      </c>
      <c r="F327">
        <v>0.16</v>
      </c>
      <c r="G327">
        <v>5.55</v>
      </c>
      <c r="H327">
        <v>9.68</v>
      </c>
      <c r="I327">
        <v>2.68</v>
      </c>
      <c r="J327">
        <v>0.52</v>
      </c>
      <c r="K327"/>
      <c r="L327"/>
      <c r="M327"/>
      <c r="N327"/>
      <c r="O327">
        <v>50.7</v>
      </c>
      <c r="P327">
        <v>1.02</v>
      </c>
      <c r="Q327">
        <v>7.92</v>
      </c>
      <c r="R327">
        <v>7.27</v>
      </c>
      <c r="S327">
        <v>0.2</v>
      </c>
      <c r="T327">
        <v>15</v>
      </c>
      <c r="U327">
        <v>16</v>
      </c>
      <c r="V327">
        <v>0.96</v>
      </c>
      <c r="W327">
        <v>0.02</v>
      </c>
      <c r="X327"/>
      <c r="Y327"/>
      <c r="Z327">
        <v>2</v>
      </c>
      <c r="AA327">
        <v>1598.15</v>
      </c>
      <c r="AB327" s="4">
        <f t="shared" si="5"/>
        <v>20</v>
      </c>
    </row>
    <row r="328" spans="1:33" s="4" customFormat="1" x14ac:dyDescent="0.3">
      <c r="A328" t="s">
        <v>228</v>
      </c>
      <c r="B328">
        <v>52.6</v>
      </c>
      <c r="C328">
        <v>3.02</v>
      </c>
      <c r="D328">
        <v>15.3</v>
      </c>
      <c r="E328">
        <v>10.199999999999999</v>
      </c>
      <c r="F328">
        <v>0.16</v>
      </c>
      <c r="G328">
        <v>4.25</v>
      </c>
      <c r="H328">
        <v>8.65</v>
      </c>
      <c r="I328">
        <v>2.81</v>
      </c>
      <c r="J328">
        <v>0.65</v>
      </c>
      <c r="K328"/>
      <c r="L328"/>
      <c r="M328"/>
      <c r="N328"/>
      <c r="O328">
        <v>49.5</v>
      </c>
      <c r="P328">
        <v>1.05</v>
      </c>
      <c r="Q328">
        <v>10.8</v>
      </c>
      <c r="R328">
        <v>8.36</v>
      </c>
      <c r="S328">
        <v>0.21</v>
      </c>
      <c r="T328">
        <v>12.5</v>
      </c>
      <c r="U328">
        <v>15.5</v>
      </c>
      <c r="V328">
        <v>1.63</v>
      </c>
      <c r="W328">
        <v>0.01</v>
      </c>
      <c r="X328"/>
      <c r="Y328"/>
      <c r="Z328">
        <v>2.5</v>
      </c>
      <c r="AA328">
        <v>1613.15</v>
      </c>
      <c r="AB328" s="4">
        <f t="shared" si="5"/>
        <v>25</v>
      </c>
    </row>
    <row r="329" spans="1:33" s="4" customFormat="1" x14ac:dyDescent="0.3">
      <c r="A329" t="s">
        <v>229</v>
      </c>
      <c r="B329">
        <v>51.1</v>
      </c>
      <c r="C329">
        <v>2.74</v>
      </c>
      <c r="D329">
        <v>14.5</v>
      </c>
      <c r="E329">
        <v>10.4</v>
      </c>
      <c r="F329">
        <v>0.15</v>
      </c>
      <c r="G329">
        <v>5.98</v>
      </c>
      <c r="H329">
        <v>9.77</v>
      </c>
      <c r="I329">
        <v>2.73</v>
      </c>
      <c r="J329">
        <v>0.51</v>
      </c>
      <c r="K329"/>
      <c r="L329"/>
      <c r="M329"/>
      <c r="N329"/>
      <c r="O329">
        <v>50.8</v>
      </c>
      <c r="P329">
        <v>0.81</v>
      </c>
      <c r="Q329">
        <v>9.26</v>
      </c>
      <c r="R329">
        <v>6.81</v>
      </c>
      <c r="S329">
        <v>0.16</v>
      </c>
      <c r="T329">
        <v>13.9</v>
      </c>
      <c r="U329">
        <v>16.2</v>
      </c>
      <c r="V329">
        <v>1.37</v>
      </c>
      <c r="W329">
        <v>0.01</v>
      </c>
      <c r="X329"/>
      <c r="Y329"/>
      <c r="Z329">
        <v>2.5</v>
      </c>
      <c r="AA329">
        <v>1663.15</v>
      </c>
      <c r="AB329" s="4">
        <f t="shared" si="5"/>
        <v>25</v>
      </c>
      <c r="AC329" s="10"/>
      <c r="AD329" s="11"/>
      <c r="AE329" s="9"/>
      <c r="AF329" s="9"/>
      <c r="AG329" s="12"/>
    </row>
    <row r="330" spans="1:33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/>
      <c r="O330">
        <v>52.2</v>
      </c>
      <c r="P330">
        <v>0.73</v>
      </c>
      <c r="Q330">
        <v>10.4</v>
      </c>
      <c r="R330">
        <v>5.65</v>
      </c>
      <c r="S330">
        <v>0.12</v>
      </c>
      <c r="T330">
        <v>13.6</v>
      </c>
      <c r="U330">
        <v>16.11</v>
      </c>
      <c r="V330">
        <v>1.73</v>
      </c>
      <c r="W330">
        <v>0.02</v>
      </c>
      <c r="X330"/>
      <c r="Y330"/>
      <c r="Z330">
        <v>3</v>
      </c>
      <c r="AA330">
        <v>1743.15</v>
      </c>
      <c r="AB330" s="4">
        <f t="shared" si="5"/>
        <v>30</v>
      </c>
    </row>
    <row r="331" spans="1:33" s="4" customFormat="1" x14ac:dyDescent="0.3">
      <c r="A331" t="s">
        <v>230</v>
      </c>
      <c r="B331">
        <v>52.6</v>
      </c>
      <c r="C331">
        <v>2.42</v>
      </c>
      <c r="D331">
        <v>14.1</v>
      </c>
      <c r="E331">
        <v>9.7100000000000009</v>
      </c>
      <c r="F331">
        <v>0.2</v>
      </c>
      <c r="G331">
        <v>6.81</v>
      </c>
      <c r="H331">
        <v>11</v>
      </c>
      <c r="I331">
        <v>2.2599999999999998</v>
      </c>
      <c r="J331">
        <v>0.46</v>
      </c>
      <c r="K331"/>
      <c r="L331"/>
      <c r="M331"/>
      <c r="N331"/>
      <c r="O331">
        <v>52.2</v>
      </c>
      <c r="P331">
        <v>0.73</v>
      </c>
      <c r="Q331">
        <v>10.4</v>
      </c>
      <c r="R331">
        <v>5.65</v>
      </c>
      <c r="S331">
        <v>0.12</v>
      </c>
      <c r="T331">
        <v>13.6</v>
      </c>
      <c r="U331">
        <v>16.11</v>
      </c>
      <c r="V331">
        <v>1.73</v>
      </c>
      <c r="W331">
        <v>0.02</v>
      </c>
      <c r="X331"/>
      <c r="Y331"/>
      <c r="Z331">
        <v>3</v>
      </c>
      <c r="AA331">
        <v>1743.15</v>
      </c>
      <c r="AB331" s="4">
        <f t="shared" si="5"/>
        <v>30</v>
      </c>
    </row>
    <row r="332" spans="1:33" s="4" customFormat="1" x14ac:dyDescent="0.3">
      <c r="A332" t="s">
        <v>231</v>
      </c>
      <c r="B332">
        <v>53.22</v>
      </c>
      <c r="C332">
        <v>0.8</v>
      </c>
      <c r="D332">
        <v>18.989999999999998</v>
      </c>
      <c r="E332">
        <v>9.36</v>
      </c>
      <c r="F332">
        <v>0.14000000000000001</v>
      </c>
      <c r="G332">
        <v>5.22</v>
      </c>
      <c r="H332">
        <v>10.06</v>
      </c>
      <c r="I332">
        <v>2.1</v>
      </c>
      <c r="J332">
        <v>0.38</v>
      </c>
      <c r="K332"/>
      <c r="L332"/>
      <c r="M332"/>
      <c r="N332"/>
      <c r="O332">
        <v>49.25</v>
      </c>
      <c r="P332">
        <v>0.61</v>
      </c>
      <c r="Q332">
        <v>12.21</v>
      </c>
      <c r="R332">
        <v>7.57</v>
      </c>
      <c r="S332">
        <v>0.21</v>
      </c>
      <c r="T332">
        <v>14.12</v>
      </c>
      <c r="U332">
        <v>16.09</v>
      </c>
      <c r="V332">
        <v>0.83</v>
      </c>
      <c r="W332">
        <v>0.03</v>
      </c>
      <c r="X332"/>
      <c r="Y332"/>
      <c r="Z332">
        <v>2</v>
      </c>
      <c r="AA332">
        <v>1598.15</v>
      </c>
      <c r="AB332" s="4">
        <f t="shared" si="5"/>
        <v>20</v>
      </c>
    </row>
    <row r="333" spans="1:33" s="4" customFormat="1" x14ac:dyDescent="0.3">
      <c r="A333" t="s">
        <v>232</v>
      </c>
      <c r="B333">
        <v>50.66</v>
      </c>
      <c r="C333">
        <v>0.51</v>
      </c>
      <c r="D333">
        <v>19.22</v>
      </c>
      <c r="E333">
        <v>8.43</v>
      </c>
      <c r="F333">
        <v>0.52</v>
      </c>
      <c r="G333">
        <v>5.88</v>
      </c>
      <c r="H333">
        <v>10.49</v>
      </c>
      <c r="I333">
        <v>1.99</v>
      </c>
      <c r="J333">
        <v>0.33</v>
      </c>
      <c r="K333"/>
      <c r="L333"/>
      <c r="M333"/>
      <c r="N333"/>
      <c r="O333">
        <v>47.64</v>
      </c>
      <c r="P333">
        <v>0.52</v>
      </c>
      <c r="Q333">
        <v>12.99</v>
      </c>
      <c r="R333">
        <v>5.95</v>
      </c>
      <c r="S333">
        <v>0.22</v>
      </c>
      <c r="T333">
        <v>14.02</v>
      </c>
      <c r="U333">
        <v>16.649999999999999</v>
      </c>
      <c r="V333">
        <v>0.84</v>
      </c>
      <c r="W333">
        <v>0.01</v>
      </c>
      <c r="X333"/>
      <c r="Y333"/>
      <c r="Z333">
        <v>2</v>
      </c>
      <c r="AA333">
        <v>1623.15</v>
      </c>
      <c r="AB333" s="4">
        <f t="shared" si="5"/>
        <v>20</v>
      </c>
    </row>
    <row r="334" spans="1:33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/>
      <c r="O334">
        <v>48.84</v>
      </c>
      <c r="P334">
        <v>0.28999999999999998</v>
      </c>
      <c r="Q334">
        <v>17.13</v>
      </c>
      <c r="R334">
        <v>6.5</v>
      </c>
      <c r="S334">
        <v>0.17</v>
      </c>
      <c r="T334">
        <v>10.07</v>
      </c>
      <c r="U334">
        <v>16.48</v>
      </c>
      <c r="V334">
        <v>1.69</v>
      </c>
      <c r="W334">
        <v>0.01</v>
      </c>
      <c r="X334"/>
      <c r="Y334"/>
      <c r="Z334">
        <v>3</v>
      </c>
      <c r="AA334">
        <v>1723.15</v>
      </c>
      <c r="AB334" s="4">
        <f t="shared" si="5"/>
        <v>30</v>
      </c>
    </row>
    <row r="335" spans="1:33" s="4" customFormat="1" x14ac:dyDescent="0.3">
      <c r="A335" t="s">
        <v>233</v>
      </c>
      <c r="B335">
        <v>57.14</v>
      </c>
      <c r="C335">
        <v>0.66</v>
      </c>
      <c r="D335">
        <v>18.07</v>
      </c>
      <c r="E335">
        <v>7.56</v>
      </c>
      <c r="F335">
        <v>0.13</v>
      </c>
      <c r="G335">
        <v>3.49</v>
      </c>
      <c r="H335">
        <v>10.01</v>
      </c>
      <c r="I335">
        <v>2.2799999999999998</v>
      </c>
      <c r="J335">
        <v>0.43</v>
      </c>
      <c r="K335"/>
      <c r="L335"/>
      <c r="M335"/>
      <c r="N335"/>
      <c r="O335">
        <v>48.84</v>
      </c>
      <c r="P335">
        <v>0.28999999999999998</v>
      </c>
      <c r="Q335">
        <v>17.13</v>
      </c>
      <c r="R335">
        <v>6.5</v>
      </c>
      <c r="S335">
        <v>0.17</v>
      </c>
      <c r="T335">
        <v>10.07</v>
      </c>
      <c r="U335">
        <v>16.48</v>
      </c>
      <c r="V335">
        <v>1.69</v>
      </c>
      <c r="W335">
        <v>0.01</v>
      </c>
      <c r="X335"/>
      <c r="Y335"/>
      <c r="Z335">
        <v>3</v>
      </c>
      <c r="AA335">
        <v>1723.15</v>
      </c>
      <c r="AB335" s="4">
        <f t="shared" si="5"/>
        <v>30</v>
      </c>
    </row>
    <row r="336" spans="1:33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/>
      <c r="O336">
        <v>48.91</v>
      </c>
      <c r="P336">
        <v>0.37</v>
      </c>
      <c r="Q336">
        <v>16.579999999999998</v>
      </c>
      <c r="R336">
        <v>7.74</v>
      </c>
      <c r="S336">
        <v>0.17</v>
      </c>
      <c r="T336">
        <v>9.68</v>
      </c>
      <c r="U336">
        <v>15.07</v>
      </c>
      <c r="V336">
        <v>1.81</v>
      </c>
      <c r="W336">
        <v>0.01</v>
      </c>
      <c r="X336"/>
      <c r="Y336"/>
      <c r="Z336">
        <v>3</v>
      </c>
      <c r="AA336">
        <v>1673.15</v>
      </c>
      <c r="AB336" s="4">
        <f t="shared" si="5"/>
        <v>30</v>
      </c>
    </row>
    <row r="337" spans="1:28" s="4" customFormat="1" x14ac:dyDescent="0.3">
      <c r="A337" t="s">
        <v>234</v>
      </c>
      <c r="B337">
        <v>59.64</v>
      </c>
      <c r="C337">
        <v>1.01</v>
      </c>
      <c r="D337">
        <v>17.670000000000002</v>
      </c>
      <c r="E337">
        <v>6.25</v>
      </c>
      <c r="F337">
        <v>7.0000000000000007E-2</v>
      </c>
      <c r="G337">
        <v>2.2400000000000002</v>
      </c>
      <c r="H337">
        <v>8.7799999999999994</v>
      </c>
      <c r="I337">
        <v>2.82</v>
      </c>
      <c r="J337">
        <v>0.87</v>
      </c>
      <c r="K337"/>
      <c r="L337"/>
      <c r="M337"/>
      <c r="N337"/>
      <c r="O337">
        <v>48.91</v>
      </c>
      <c r="P337">
        <v>0.37</v>
      </c>
      <c r="Q337">
        <v>16.579999999999998</v>
      </c>
      <c r="R337">
        <v>7.74</v>
      </c>
      <c r="S337">
        <v>0.17</v>
      </c>
      <c r="T337">
        <v>9.68</v>
      </c>
      <c r="U337">
        <v>15.07</v>
      </c>
      <c r="V337">
        <v>1.81</v>
      </c>
      <c r="W337">
        <v>0.01</v>
      </c>
      <c r="X337"/>
      <c r="Y337"/>
      <c r="Z337">
        <v>3</v>
      </c>
      <c r="AA337">
        <v>1673.15</v>
      </c>
      <c r="AB337" s="4">
        <f t="shared" si="5"/>
        <v>30</v>
      </c>
    </row>
    <row r="338" spans="1:28" s="4" customFormat="1" x14ac:dyDescent="0.3">
      <c r="A338" t="s">
        <v>235</v>
      </c>
      <c r="B338">
        <v>50.86</v>
      </c>
      <c r="C338">
        <v>0.68</v>
      </c>
      <c r="D338">
        <v>18.75</v>
      </c>
      <c r="E338">
        <v>8.36</v>
      </c>
      <c r="F338">
        <v>0.14000000000000001</v>
      </c>
      <c r="G338">
        <v>5.35</v>
      </c>
      <c r="H338">
        <v>9.9700000000000006</v>
      </c>
      <c r="I338">
        <v>1.84</v>
      </c>
      <c r="J338">
        <v>0.34</v>
      </c>
      <c r="K338"/>
      <c r="L338"/>
      <c r="M338"/>
      <c r="N338"/>
      <c r="O338">
        <v>48.7</v>
      </c>
      <c r="P338">
        <v>0.48</v>
      </c>
      <c r="Q338">
        <v>12.62</v>
      </c>
      <c r="R338">
        <v>6.36</v>
      </c>
      <c r="S338">
        <v>0.17</v>
      </c>
      <c r="T338">
        <v>12.59</v>
      </c>
      <c r="U338">
        <v>16.190000000000001</v>
      </c>
      <c r="V338">
        <v>0.99</v>
      </c>
      <c r="W338">
        <v>0.02</v>
      </c>
      <c r="X338"/>
      <c r="Y338"/>
      <c r="Z338">
        <v>2.4500000000000002</v>
      </c>
      <c r="AA338">
        <v>1648.15</v>
      </c>
      <c r="AB338" s="4">
        <f t="shared" si="5"/>
        <v>24.5</v>
      </c>
    </row>
    <row r="339" spans="1:28" s="4" customFormat="1" x14ac:dyDescent="0.3">
      <c r="A339" t="s">
        <v>236</v>
      </c>
      <c r="B339">
        <v>56.71</v>
      </c>
      <c r="C339">
        <v>0.67</v>
      </c>
      <c r="D339">
        <v>17.2</v>
      </c>
      <c r="E339">
        <v>6.42</v>
      </c>
      <c r="F339">
        <v>0.09</v>
      </c>
      <c r="G339">
        <v>3.47</v>
      </c>
      <c r="H339">
        <v>9.34</v>
      </c>
      <c r="I339">
        <v>3.08</v>
      </c>
      <c r="J339">
        <v>0.63</v>
      </c>
      <c r="K339"/>
      <c r="L339"/>
      <c r="M339"/>
      <c r="N339"/>
      <c r="O339">
        <v>50.12</v>
      </c>
      <c r="P339">
        <v>0.56000000000000005</v>
      </c>
      <c r="Q339">
        <v>12.03</v>
      </c>
      <c r="R339">
        <v>7.98</v>
      </c>
      <c r="S339">
        <v>0.13</v>
      </c>
      <c r="T339">
        <v>12.3</v>
      </c>
      <c r="U339">
        <v>17.41</v>
      </c>
      <c r="V339">
        <v>1.34</v>
      </c>
      <c r="W339">
        <v>0.01</v>
      </c>
      <c r="X339"/>
      <c r="Y339"/>
      <c r="Z339">
        <v>2.2999999999999998</v>
      </c>
      <c r="AA339">
        <v>1548.15</v>
      </c>
      <c r="AB339" s="4">
        <f t="shared" si="5"/>
        <v>23</v>
      </c>
    </row>
    <row r="340" spans="1:28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/>
      <c r="O340">
        <v>48.01</v>
      </c>
      <c r="P340">
        <v>1.48</v>
      </c>
      <c r="Q340">
        <v>15.22</v>
      </c>
      <c r="R340">
        <v>9.82</v>
      </c>
      <c r="S340">
        <v>0.06</v>
      </c>
      <c r="T340">
        <v>9.3699999999999992</v>
      </c>
      <c r="U340">
        <v>9.9700000000000006</v>
      </c>
      <c r="V340">
        <v>2.06</v>
      </c>
      <c r="W340">
        <v>7.0000000000000007E-2</v>
      </c>
      <c r="X340"/>
      <c r="Y340"/>
      <c r="Z340">
        <v>2.6</v>
      </c>
      <c r="AA340">
        <v>1706.15</v>
      </c>
      <c r="AB340" s="4">
        <f t="shared" si="5"/>
        <v>26</v>
      </c>
    </row>
    <row r="341" spans="1:28" s="4" customFormat="1" x14ac:dyDescent="0.3">
      <c r="A341" t="s">
        <v>237</v>
      </c>
      <c r="B341">
        <v>51.72</v>
      </c>
      <c r="C341">
        <v>1.7</v>
      </c>
      <c r="D341">
        <v>16.71</v>
      </c>
      <c r="E341">
        <v>10.9</v>
      </c>
      <c r="F341">
        <v>0.12</v>
      </c>
      <c r="G341">
        <v>8.34</v>
      </c>
      <c r="H341">
        <v>8.58</v>
      </c>
      <c r="I341">
        <v>2.2200000000000002</v>
      </c>
      <c r="J341">
        <v>0.09</v>
      </c>
      <c r="K341"/>
      <c r="L341"/>
      <c r="M341"/>
      <c r="N341"/>
      <c r="O341">
        <v>48.01</v>
      </c>
      <c r="P341">
        <v>1.48</v>
      </c>
      <c r="Q341">
        <v>15.22</v>
      </c>
      <c r="R341">
        <v>9.82</v>
      </c>
      <c r="S341">
        <v>0.06</v>
      </c>
      <c r="T341">
        <v>9.3699999999999992</v>
      </c>
      <c r="U341">
        <v>9.9700000000000006</v>
      </c>
      <c r="V341">
        <v>2.06</v>
      </c>
      <c r="W341">
        <v>7.0000000000000007E-2</v>
      </c>
      <c r="X341"/>
      <c r="Y341"/>
      <c r="Z341">
        <v>2.6</v>
      </c>
      <c r="AA341">
        <v>1706.15</v>
      </c>
      <c r="AB341" s="4">
        <f t="shared" si="5"/>
        <v>26</v>
      </c>
    </row>
    <row r="342" spans="1:28" s="4" customFormat="1" x14ac:dyDescent="0.3">
      <c r="A342" t="s">
        <v>238</v>
      </c>
      <c r="B342">
        <v>51.79</v>
      </c>
      <c r="C342">
        <v>0.66</v>
      </c>
      <c r="D342">
        <v>19.350000000000001</v>
      </c>
      <c r="E342">
        <v>9.2100000000000009</v>
      </c>
      <c r="F342">
        <v>0.18</v>
      </c>
      <c r="G342">
        <v>5.18</v>
      </c>
      <c r="H342">
        <v>9.82</v>
      </c>
      <c r="I342">
        <v>1.81</v>
      </c>
      <c r="J342">
        <v>0.33</v>
      </c>
      <c r="K342"/>
      <c r="L342"/>
      <c r="M342"/>
      <c r="N342"/>
      <c r="O342">
        <v>47.12</v>
      </c>
      <c r="P342">
        <v>0.35</v>
      </c>
      <c r="Q342">
        <v>15</v>
      </c>
      <c r="R342">
        <v>6.9</v>
      </c>
      <c r="S342">
        <v>0.19</v>
      </c>
      <c r="T342">
        <v>12.65</v>
      </c>
      <c r="U342">
        <v>16.38</v>
      </c>
      <c r="V342">
        <v>0.93</v>
      </c>
      <c r="W342">
        <v>0.01</v>
      </c>
      <c r="X342"/>
      <c r="Y342"/>
      <c r="Z342">
        <v>2.25</v>
      </c>
      <c r="AA342">
        <v>1598.15</v>
      </c>
      <c r="AB342" s="4">
        <f t="shared" si="5"/>
        <v>22.5</v>
      </c>
    </row>
    <row r="343" spans="1:28" s="4" customFormat="1" x14ac:dyDescent="0.3">
      <c r="A343" t="s">
        <v>239</v>
      </c>
      <c r="B343">
        <v>52.02</v>
      </c>
      <c r="C343">
        <v>1.57</v>
      </c>
      <c r="D343">
        <v>17.7</v>
      </c>
      <c r="E343">
        <v>10.1</v>
      </c>
      <c r="F343">
        <v>0.15</v>
      </c>
      <c r="G343">
        <v>6.84</v>
      </c>
      <c r="H343">
        <v>10.38</v>
      </c>
      <c r="I343">
        <v>2.35</v>
      </c>
      <c r="J343">
        <v>0.27</v>
      </c>
      <c r="K343"/>
      <c r="L343"/>
      <c r="M343"/>
      <c r="N343"/>
      <c r="O343">
        <v>49.73</v>
      </c>
      <c r="P343">
        <v>0.97</v>
      </c>
      <c r="Q343">
        <v>13.51</v>
      </c>
      <c r="R343">
        <v>6.5</v>
      </c>
      <c r="S343">
        <v>0.17</v>
      </c>
      <c r="T343">
        <v>12.49</v>
      </c>
      <c r="U343">
        <v>16.16</v>
      </c>
      <c r="V343">
        <v>1.69</v>
      </c>
      <c r="W343">
        <v>0.01</v>
      </c>
      <c r="X343"/>
      <c r="Y343"/>
      <c r="Z343">
        <v>2.7</v>
      </c>
      <c r="AA343">
        <v>1728.15</v>
      </c>
      <c r="AB343" s="4">
        <f t="shared" si="5"/>
        <v>27</v>
      </c>
    </row>
    <row r="344" spans="1:28" s="4" customFormat="1" x14ac:dyDescent="0.3">
      <c r="A344" t="s">
        <v>240</v>
      </c>
      <c r="B344">
        <v>52.48</v>
      </c>
      <c r="C344">
        <v>0.72</v>
      </c>
      <c r="D344">
        <v>18.77</v>
      </c>
      <c r="E344">
        <v>7.74</v>
      </c>
      <c r="F344">
        <v>0.16</v>
      </c>
      <c r="G344">
        <v>4.9400000000000004</v>
      </c>
      <c r="H344">
        <v>9.9</v>
      </c>
      <c r="I344">
        <v>1.72</v>
      </c>
      <c r="J344">
        <v>0.34</v>
      </c>
      <c r="K344"/>
      <c r="L344"/>
      <c r="M344"/>
      <c r="N344"/>
      <c r="O344">
        <v>46.97</v>
      </c>
      <c r="P344">
        <v>0.26</v>
      </c>
      <c r="Q344">
        <v>16.29</v>
      </c>
      <c r="R344">
        <v>6.09</v>
      </c>
      <c r="S344">
        <v>0.13</v>
      </c>
      <c r="T344">
        <v>12.11</v>
      </c>
      <c r="U344">
        <v>15.47</v>
      </c>
      <c r="V344">
        <v>1.21</v>
      </c>
      <c r="W344">
        <v>0.02</v>
      </c>
      <c r="X344"/>
      <c r="Y344"/>
      <c r="Z344">
        <v>2.7</v>
      </c>
      <c r="AA344">
        <v>1683.15</v>
      </c>
      <c r="AB344" s="4">
        <f t="shared" si="5"/>
        <v>27</v>
      </c>
    </row>
    <row r="345" spans="1:28" s="4" customFormat="1" x14ac:dyDescent="0.3">
      <c r="A345" t="s">
        <v>667</v>
      </c>
      <c r="B345">
        <v>52</v>
      </c>
      <c r="C345">
        <v>2.23</v>
      </c>
      <c r="D345">
        <v>12.9</v>
      </c>
      <c r="E345">
        <v>12.5</v>
      </c>
      <c r="F345"/>
      <c r="G345">
        <v>6.3</v>
      </c>
      <c r="H345">
        <v>10.6</v>
      </c>
      <c r="I345">
        <v>2.17</v>
      </c>
      <c r="J345">
        <v>0.1</v>
      </c>
      <c r="K345"/>
      <c r="L345"/>
      <c r="M345"/>
      <c r="N345"/>
      <c r="O345">
        <v>53.4</v>
      </c>
      <c r="P345">
        <v>0.55000000000000004</v>
      </c>
      <c r="Q345">
        <v>1.6</v>
      </c>
      <c r="R345">
        <v>9.0500000000000007</v>
      </c>
      <c r="S345"/>
      <c r="T345">
        <v>18.7</v>
      </c>
      <c r="U345">
        <v>16.899999999999999</v>
      </c>
      <c r="V345">
        <v>0.1</v>
      </c>
      <c r="W345"/>
      <c r="X345"/>
      <c r="Y345"/>
      <c r="Z345">
        <v>1E-4</v>
      </c>
      <c r="AA345">
        <v>1422.15</v>
      </c>
      <c r="AB345" s="4">
        <f t="shared" si="5"/>
        <v>1E-3</v>
      </c>
    </row>
    <row r="346" spans="1:28" s="4" customFormat="1" x14ac:dyDescent="0.3">
      <c r="A346" t="s">
        <v>668</v>
      </c>
      <c r="B346">
        <v>51.4</v>
      </c>
      <c r="C346">
        <v>2.2999999999999998</v>
      </c>
      <c r="D346">
        <v>12.5</v>
      </c>
      <c r="E346">
        <v>13.5</v>
      </c>
      <c r="F346"/>
      <c r="G346">
        <v>6.03</v>
      </c>
      <c r="H346">
        <v>9.94</v>
      </c>
      <c r="I346">
        <v>2.25</v>
      </c>
      <c r="J346">
        <v>7.0000000000000007E-2</v>
      </c>
      <c r="K346"/>
      <c r="L346"/>
      <c r="M346"/>
      <c r="N346"/>
      <c r="O346">
        <v>52.3</v>
      </c>
      <c r="P346">
        <v>0.38</v>
      </c>
      <c r="Q346">
        <v>1.77</v>
      </c>
      <c r="R346">
        <v>9.6300000000000008</v>
      </c>
      <c r="S346"/>
      <c r="T346">
        <v>17.8</v>
      </c>
      <c r="U346">
        <v>17.3</v>
      </c>
      <c r="V346">
        <v>0.17</v>
      </c>
      <c r="W346"/>
      <c r="X346"/>
      <c r="Y346"/>
      <c r="Z346">
        <v>1E-4</v>
      </c>
      <c r="AA346">
        <v>1416.15</v>
      </c>
      <c r="AB346" s="4">
        <f t="shared" si="5"/>
        <v>1E-3</v>
      </c>
    </row>
    <row r="347" spans="1:28" s="4" customFormat="1" x14ac:dyDescent="0.3">
      <c r="A347" t="s">
        <v>780</v>
      </c>
      <c r="B347">
        <v>51</v>
      </c>
      <c r="C347">
        <v>2.78</v>
      </c>
      <c r="D347">
        <v>12.3</v>
      </c>
      <c r="E347">
        <v>14</v>
      </c>
      <c r="F347"/>
      <c r="G347">
        <v>5.63</v>
      </c>
      <c r="H347">
        <v>10</v>
      </c>
      <c r="I347">
        <v>2.5299999999999998</v>
      </c>
      <c r="J347">
        <v>0.13</v>
      </c>
      <c r="K347"/>
      <c r="L347"/>
      <c r="M347"/>
      <c r="N347"/>
      <c r="O347">
        <v>51.9</v>
      </c>
      <c r="P347">
        <v>0.71</v>
      </c>
      <c r="Q347">
        <v>3.03</v>
      </c>
      <c r="R347">
        <v>9.74</v>
      </c>
      <c r="S347"/>
      <c r="T347">
        <v>17.5</v>
      </c>
      <c r="U347">
        <v>17.3</v>
      </c>
      <c r="V347">
        <v>0.19</v>
      </c>
      <c r="W347"/>
      <c r="X347"/>
      <c r="Y347"/>
      <c r="Z347">
        <v>1E-4</v>
      </c>
      <c r="AA347">
        <v>1407.15</v>
      </c>
      <c r="AB347" s="4">
        <f t="shared" si="5"/>
        <v>1E-3</v>
      </c>
    </row>
    <row r="348" spans="1:28" s="4" customFormat="1" x14ac:dyDescent="0.3">
      <c r="A348" t="s">
        <v>669</v>
      </c>
      <c r="B348">
        <v>49.9</v>
      </c>
      <c r="C348">
        <v>3.61</v>
      </c>
      <c r="D348">
        <v>11.8</v>
      </c>
      <c r="E348">
        <v>15.2</v>
      </c>
      <c r="F348"/>
      <c r="G348">
        <v>5.2</v>
      </c>
      <c r="H348">
        <v>9.67</v>
      </c>
      <c r="I348">
        <v>2.5299999999999998</v>
      </c>
      <c r="J348">
        <v>0.15</v>
      </c>
      <c r="K348"/>
      <c r="L348"/>
      <c r="M348"/>
      <c r="N348"/>
      <c r="O348">
        <v>53.5</v>
      </c>
      <c r="P348">
        <v>0.5</v>
      </c>
      <c r="Q348">
        <v>0.83</v>
      </c>
      <c r="R348">
        <v>17.3</v>
      </c>
      <c r="S348"/>
      <c r="T348">
        <v>22.9</v>
      </c>
      <c r="U348">
        <v>5.07</v>
      </c>
      <c r="V348">
        <v>0.05</v>
      </c>
      <c r="W348"/>
      <c r="X348"/>
      <c r="Y348"/>
      <c r="Z348">
        <v>1E-4</v>
      </c>
      <c r="AA348">
        <v>1395.15</v>
      </c>
      <c r="AB348" s="4">
        <f t="shared" si="5"/>
        <v>1E-3</v>
      </c>
    </row>
    <row r="349" spans="1:28" s="4" customFormat="1" x14ac:dyDescent="0.3">
      <c r="A349" t="s">
        <v>596</v>
      </c>
      <c r="B349">
        <v>49.5</v>
      </c>
      <c r="C349">
        <v>1.19</v>
      </c>
      <c r="D349">
        <v>17.399999999999999</v>
      </c>
      <c r="E349">
        <v>10.527659999999999</v>
      </c>
      <c r="F349"/>
      <c r="G349">
        <v>7.36</v>
      </c>
      <c r="H349">
        <v>10.199999999999999</v>
      </c>
      <c r="I349">
        <v>2.2799999999999998</v>
      </c>
      <c r="J349">
        <v>0.26</v>
      </c>
      <c r="K349"/>
      <c r="L349">
        <v>0.12</v>
      </c>
      <c r="M349">
        <v>26.2</v>
      </c>
      <c r="N349"/>
      <c r="O349">
        <v>50.5</v>
      </c>
      <c r="P349">
        <v>0.8</v>
      </c>
      <c r="Q349">
        <v>5.7</v>
      </c>
      <c r="R349">
        <v>9</v>
      </c>
      <c r="S349"/>
      <c r="T349">
        <v>15.6</v>
      </c>
      <c r="U349">
        <v>17.7</v>
      </c>
      <c r="V349">
        <v>0.5</v>
      </c>
      <c r="W349"/>
      <c r="X349"/>
      <c r="Y349"/>
      <c r="Z349">
        <v>0.5</v>
      </c>
      <c r="AA349">
        <v>1398.15</v>
      </c>
      <c r="AB349" s="4">
        <f t="shared" si="5"/>
        <v>5</v>
      </c>
    </row>
    <row r="350" spans="1:28" s="4" customFormat="1" x14ac:dyDescent="0.3">
      <c r="A350" t="s">
        <v>597</v>
      </c>
      <c r="B350">
        <v>50.2</v>
      </c>
      <c r="C350">
        <v>1.06</v>
      </c>
      <c r="D350">
        <v>17.899999999999999</v>
      </c>
      <c r="E350">
        <v>9.4479000000000006</v>
      </c>
      <c r="F350"/>
      <c r="G350">
        <v>7.03</v>
      </c>
      <c r="H350">
        <v>10.3</v>
      </c>
      <c r="I350">
        <v>2.39</v>
      </c>
      <c r="J350">
        <v>0.27</v>
      </c>
      <c r="K350"/>
      <c r="L350">
        <v>0.24</v>
      </c>
      <c r="M350">
        <v>3.4000000000000061</v>
      </c>
      <c r="N350"/>
      <c r="O350">
        <v>50.9</v>
      </c>
      <c r="P350">
        <v>0.5</v>
      </c>
      <c r="Q350">
        <v>5.8</v>
      </c>
      <c r="R350">
        <v>6.7</v>
      </c>
      <c r="S350"/>
      <c r="T350">
        <v>16.100000000000001</v>
      </c>
      <c r="U350">
        <v>19.2</v>
      </c>
      <c r="V350">
        <v>0.5</v>
      </c>
      <c r="W350"/>
      <c r="X350"/>
      <c r="Y350"/>
      <c r="Z350">
        <v>0.5</v>
      </c>
      <c r="AA350">
        <v>1373.15</v>
      </c>
      <c r="AB350" s="4">
        <f t="shared" si="5"/>
        <v>5</v>
      </c>
    </row>
    <row r="351" spans="1:28" s="4" customFormat="1" x14ac:dyDescent="0.3">
      <c r="A351" t="s">
        <v>598</v>
      </c>
      <c r="B351">
        <v>54.2</v>
      </c>
      <c r="C351">
        <v>1.22</v>
      </c>
      <c r="D351">
        <v>19.100000000000001</v>
      </c>
      <c r="E351">
        <v>6.4245720000000004</v>
      </c>
      <c r="F351"/>
      <c r="G351">
        <v>5.7</v>
      </c>
      <c r="H351">
        <v>8.9700000000000006</v>
      </c>
      <c r="I351">
        <v>3.08</v>
      </c>
      <c r="J351">
        <v>0.36</v>
      </c>
      <c r="K351"/>
      <c r="L351">
        <v>0.26</v>
      </c>
      <c r="M351">
        <v>4.8</v>
      </c>
      <c r="N351"/>
      <c r="O351">
        <v>52</v>
      </c>
      <c r="P351">
        <v>0.1</v>
      </c>
      <c r="Q351">
        <v>4.0999999999999996</v>
      </c>
      <c r="R351">
        <v>4.4000000000000004</v>
      </c>
      <c r="S351"/>
      <c r="T351">
        <v>16.7</v>
      </c>
      <c r="U351">
        <v>22.5</v>
      </c>
      <c r="V351">
        <v>0.3</v>
      </c>
      <c r="W351"/>
      <c r="X351"/>
      <c r="Y351"/>
      <c r="Z351">
        <v>0.5</v>
      </c>
      <c r="AA351">
        <v>1323.15</v>
      </c>
      <c r="AB351" s="4">
        <f t="shared" si="5"/>
        <v>5</v>
      </c>
    </row>
    <row r="352" spans="1:28" s="4" customFormat="1" x14ac:dyDescent="0.3">
      <c r="A352" t="s">
        <v>599</v>
      </c>
      <c r="B352">
        <v>60</v>
      </c>
      <c r="C352">
        <v>0.79</v>
      </c>
      <c r="D352">
        <v>18.100000000000001</v>
      </c>
      <c r="E352">
        <v>4.6879580000000001</v>
      </c>
      <c r="F352"/>
      <c r="G352">
        <v>4</v>
      </c>
      <c r="H352">
        <v>6.83</v>
      </c>
      <c r="I352">
        <v>3.86</v>
      </c>
      <c r="J352">
        <v>0.55000000000000004</v>
      </c>
      <c r="K352"/>
      <c r="L352">
        <v>0.68</v>
      </c>
      <c r="M352">
        <v>4.5</v>
      </c>
      <c r="N352"/>
      <c r="O352">
        <v>51.8</v>
      </c>
      <c r="P352">
        <v>0.6</v>
      </c>
      <c r="Q352">
        <v>5.3</v>
      </c>
      <c r="R352">
        <v>6.3</v>
      </c>
      <c r="S352"/>
      <c r="T352">
        <v>16.7</v>
      </c>
      <c r="U352">
        <v>20.2</v>
      </c>
      <c r="V352">
        <v>0.6</v>
      </c>
      <c r="W352">
        <v>0.1</v>
      </c>
      <c r="X352"/>
      <c r="Y352"/>
      <c r="Z352">
        <v>0.5</v>
      </c>
      <c r="AA352">
        <v>1323.15</v>
      </c>
      <c r="AB352" s="4">
        <f t="shared" si="5"/>
        <v>5</v>
      </c>
    </row>
    <row r="353" spans="1:28" s="4" customFormat="1" x14ac:dyDescent="0.3">
      <c r="A353" t="s">
        <v>600</v>
      </c>
      <c r="B353">
        <v>54.4</v>
      </c>
      <c r="C353">
        <v>1.81</v>
      </c>
      <c r="D353">
        <v>16.899999999999999</v>
      </c>
      <c r="E353">
        <v>8.1431900000000006</v>
      </c>
      <c r="F353"/>
      <c r="G353">
        <v>5.34</v>
      </c>
      <c r="H353">
        <v>8.52</v>
      </c>
      <c r="I353">
        <v>3.05</v>
      </c>
      <c r="J353">
        <v>0.56000000000000005</v>
      </c>
      <c r="K353"/>
      <c r="L353">
        <v>0.39</v>
      </c>
      <c r="M353">
        <v>22.7</v>
      </c>
      <c r="N353"/>
      <c r="O353">
        <v>53</v>
      </c>
      <c r="P353">
        <v>0.5</v>
      </c>
      <c r="Q353">
        <v>5.7</v>
      </c>
      <c r="R353">
        <v>9.9</v>
      </c>
      <c r="S353"/>
      <c r="T353">
        <v>28.6</v>
      </c>
      <c r="U353">
        <v>1.6</v>
      </c>
      <c r="V353">
        <v>0.1</v>
      </c>
      <c r="W353"/>
      <c r="X353"/>
      <c r="Y353"/>
      <c r="Z353">
        <v>0.5</v>
      </c>
      <c r="AA353">
        <v>1373.15</v>
      </c>
      <c r="AB353" s="4">
        <f t="shared" si="5"/>
        <v>5</v>
      </c>
    </row>
    <row r="354" spans="1:28" s="4" customFormat="1" x14ac:dyDescent="0.3">
      <c r="A354" t="s">
        <v>601</v>
      </c>
      <c r="B354">
        <v>65.3</v>
      </c>
      <c r="C354">
        <v>0.27</v>
      </c>
      <c r="D354">
        <v>19</v>
      </c>
      <c r="E354">
        <v>2.5644300000000002</v>
      </c>
      <c r="F354"/>
      <c r="G354">
        <v>2.2000000000000002</v>
      </c>
      <c r="H354">
        <v>4.01</v>
      </c>
      <c r="I354">
        <v>4.88</v>
      </c>
      <c r="J354">
        <v>0.91</v>
      </c>
      <c r="K354"/>
      <c r="L354">
        <v>0.8</v>
      </c>
      <c r="M354">
        <v>10</v>
      </c>
      <c r="N354"/>
      <c r="O354">
        <v>50.8</v>
      </c>
      <c r="P354">
        <v>0.4</v>
      </c>
      <c r="Q354">
        <v>5.8</v>
      </c>
      <c r="R354">
        <v>6</v>
      </c>
      <c r="S354"/>
      <c r="T354">
        <v>15.8</v>
      </c>
      <c r="U354">
        <v>19.899999999999999</v>
      </c>
      <c r="V354">
        <v>0.6</v>
      </c>
      <c r="W354">
        <v>0.1</v>
      </c>
      <c r="X354"/>
      <c r="Y354"/>
      <c r="Z354">
        <v>0.5</v>
      </c>
      <c r="AA354">
        <v>1248.1500000000001</v>
      </c>
      <c r="AB354" s="4">
        <f t="shared" si="5"/>
        <v>5</v>
      </c>
    </row>
    <row r="355" spans="1:28" s="4" customFormat="1" x14ac:dyDescent="0.3">
      <c r="A355" t="s">
        <v>602</v>
      </c>
      <c r="B355">
        <v>64.5</v>
      </c>
      <c r="C355">
        <v>0.31</v>
      </c>
      <c r="D355">
        <v>18.7</v>
      </c>
      <c r="E355">
        <v>2.465452</v>
      </c>
      <c r="F355"/>
      <c r="G355">
        <v>2.63</v>
      </c>
      <c r="H355">
        <v>5.61</v>
      </c>
      <c r="I355">
        <v>4.22</v>
      </c>
      <c r="J355">
        <v>0.73</v>
      </c>
      <c r="K355"/>
      <c r="L355">
        <v>0.52</v>
      </c>
      <c r="M355">
        <v>10.3</v>
      </c>
      <c r="N355"/>
      <c r="O355">
        <v>48.9</v>
      </c>
      <c r="P355">
        <v>0.5</v>
      </c>
      <c r="Q355">
        <v>7</v>
      </c>
      <c r="R355">
        <v>6.3</v>
      </c>
      <c r="S355"/>
      <c r="T355">
        <v>13.4</v>
      </c>
      <c r="U355">
        <v>20.8</v>
      </c>
      <c r="V355">
        <v>0.3</v>
      </c>
      <c r="W355"/>
      <c r="X355"/>
      <c r="Y355"/>
      <c r="Z355">
        <v>0.5</v>
      </c>
      <c r="AA355">
        <v>1248.1500000000001</v>
      </c>
      <c r="AB355" s="4">
        <f t="shared" si="5"/>
        <v>5</v>
      </c>
    </row>
    <row r="356" spans="1:28" s="4" customFormat="1" x14ac:dyDescent="0.3">
      <c r="A356" t="s">
        <v>603</v>
      </c>
      <c r="B356">
        <v>63.4</v>
      </c>
      <c r="C356">
        <v>0.35</v>
      </c>
      <c r="D356">
        <v>18.899999999999999</v>
      </c>
      <c r="E356">
        <v>2.6993999999999998</v>
      </c>
      <c r="F356"/>
      <c r="G356">
        <v>2.76</v>
      </c>
      <c r="H356">
        <v>5.53</v>
      </c>
      <c r="I356">
        <v>4.4400000000000004</v>
      </c>
      <c r="J356">
        <v>0.74</v>
      </c>
      <c r="K356"/>
      <c r="L356">
        <v>0.86</v>
      </c>
      <c r="M356">
        <v>9</v>
      </c>
      <c r="N356"/>
      <c r="O356">
        <v>49.8</v>
      </c>
      <c r="P356">
        <v>0.6</v>
      </c>
      <c r="Q356">
        <v>5.7</v>
      </c>
      <c r="R356">
        <v>8</v>
      </c>
      <c r="S356"/>
      <c r="T356">
        <v>13.5</v>
      </c>
      <c r="U356">
        <v>19.600000000000001</v>
      </c>
      <c r="V356">
        <v>0.7</v>
      </c>
      <c r="W356"/>
      <c r="X356"/>
      <c r="Y356"/>
      <c r="Z356">
        <v>0.5</v>
      </c>
      <c r="AA356">
        <v>1248.1500000000001</v>
      </c>
      <c r="AB356" s="4">
        <f t="shared" si="5"/>
        <v>5</v>
      </c>
    </row>
    <row r="357" spans="1:28" s="4" customFormat="1" x14ac:dyDescent="0.3">
      <c r="A357" t="s">
        <v>604</v>
      </c>
      <c r="B357">
        <v>57.5</v>
      </c>
      <c r="C357">
        <v>1.74</v>
      </c>
      <c r="D357">
        <v>17.2</v>
      </c>
      <c r="E357">
        <v>6.4065760000000003</v>
      </c>
      <c r="F357"/>
      <c r="G357">
        <v>3.88</v>
      </c>
      <c r="H357">
        <v>7.25</v>
      </c>
      <c r="I357">
        <v>3.84</v>
      </c>
      <c r="J357">
        <v>0.7</v>
      </c>
      <c r="K357"/>
      <c r="L357">
        <v>0.79</v>
      </c>
      <c r="M357">
        <v>2.7</v>
      </c>
      <c r="N357"/>
      <c r="O357">
        <v>50.3</v>
      </c>
      <c r="P357">
        <v>0.8</v>
      </c>
      <c r="Q357">
        <v>6.1</v>
      </c>
      <c r="R357">
        <v>8</v>
      </c>
      <c r="S357"/>
      <c r="T357">
        <v>16.2</v>
      </c>
      <c r="U357">
        <v>18.8</v>
      </c>
      <c r="V357">
        <v>0.8</v>
      </c>
      <c r="W357"/>
      <c r="X357"/>
      <c r="Y357"/>
      <c r="Z357">
        <v>0.5</v>
      </c>
      <c r="AA357">
        <v>1348.15</v>
      </c>
      <c r="AB357" s="4">
        <f t="shared" si="5"/>
        <v>5</v>
      </c>
    </row>
    <row r="358" spans="1:28" s="4" customFormat="1" x14ac:dyDescent="0.3">
      <c r="A358" t="s">
        <v>605</v>
      </c>
      <c r="B358">
        <v>63.5</v>
      </c>
      <c r="C358">
        <v>0.35</v>
      </c>
      <c r="D358">
        <v>18.899999999999999</v>
      </c>
      <c r="E358">
        <v>2.6993999999999998</v>
      </c>
      <c r="F358"/>
      <c r="G358">
        <v>2.96</v>
      </c>
      <c r="H358">
        <v>5.3</v>
      </c>
      <c r="I358">
        <v>4.4400000000000004</v>
      </c>
      <c r="J358">
        <v>0.74</v>
      </c>
      <c r="K358"/>
      <c r="L358">
        <v>0.86</v>
      </c>
      <c r="M358">
        <v>17.399999999999999</v>
      </c>
      <c r="N358"/>
      <c r="O358">
        <v>50.4</v>
      </c>
      <c r="P358">
        <v>0.9</v>
      </c>
      <c r="Q358">
        <v>4.8</v>
      </c>
      <c r="R358">
        <v>10.4</v>
      </c>
      <c r="S358"/>
      <c r="T358">
        <v>14.8</v>
      </c>
      <c r="U358">
        <v>17.2</v>
      </c>
      <c r="V358">
        <v>0.4</v>
      </c>
      <c r="W358"/>
      <c r="X358"/>
      <c r="Y358"/>
      <c r="Z358">
        <v>0.5</v>
      </c>
      <c r="AA358">
        <v>1248.1500000000001</v>
      </c>
      <c r="AB358" s="4">
        <f t="shared" si="5"/>
        <v>5</v>
      </c>
    </row>
    <row r="359" spans="1:28" s="4" customFormat="1" x14ac:dyDescent="0.3">
      <c r="A359" t="s">
        <v>241</v>
      </c>
      <c r="B359">
        <v>50.8</v>
      </c>
      <c r="C359">
        <v>2.5</v>
      </c>
      <c r="D359">
        <v>17.8</v>
      </c>
      <c r="E359">
        <v>8.2995999999999999</v>
      </c>
      <c r="F359">
        <v>0.1</v>
      </c>
      <c r="G359">
        <v>2.1</v>
      </c>
      <c r="H359">
        <v>10.1</v>
      </c>
      <c r="I359">
        <v>3.1</v>
      </c>
      <c r="J359">
        <v>0.7</v>
      </c>
      <c r="K359"/>
      <c r="L359"/>
      <c r="M359">
        <v>4.5999999999999996</v>
      </c>
      <c r="N359"/>
      <c r="O359">
        <v>50.043999999999997</v>
      </c>
      <c r="P359">
        <v>1.4239999999999999</v>
      </c>
      <c r="Q359">
        <v>4.0940000000000003</v>
      </c>
      <c r="R359">
        <v>6.0469999999999997</v>
      </c>
      <c r="S359">
        <v>0.20799999999999999</v>
      </c>
      <c r="T359">
        <v>15.276</v>
      </c>
      <c r="U359">
        <v>20.219000000000001</v>
      </c>
      <c r="V359">
        <v>0.34899999999999998</v>
      </c>
      <c r="W359"/>
      <c r="X359">
        <v>0.28000000000000003</v>
      </c>
      <c r="Y359"/>
      <c r="Z359">
        <v>0.4985</v>
      </c>
      <c r="AA359">
        <v>1325.15</v>
      </c>
      <c r="AB359" s="4">
        <f t="shared" si="5"/>
        <v>4.9850000000000003</v>
      </c>
    </row>
    <row r="360" spans="1:28" s="4" customFormat="1" x14ac:dyDescent="0.3">
      <c r="A360" t="s">
        <v>242</v>
      </c>
      <c r="B360">
        <v>49.4</v>
      </c>
      <c r="C360">
        <v>2.2999999999999998</v>
      </c>
      <c r="D360">
        <v>18.2</v>
      </c>
      <c r="E360">
        <v>8.50962</v>
      </c>
      <c r="F360">
        <v>0.1</v>
      </c>
      <c r="G360">
        <v>6.6</v>
      </c>
      <c r="H360">
        <v>7.2</v>
      </c>
      <c r="I360">
        <v>3.2</v>
      </c>
      <c r="J360">
        <v>0.7</v>
      </c>
      <c r="K360"/>
      <c r="L360"/>
      <c r="M360">
        <v>4.7</v>
      </c>
      <c r="N360"/>
      <c r="O360">
        <v>50.536999999999999</v>
      </c>
      <c r="P360">
        <v>1.3380000000000001</v>
      </c>
      <c r="Q360">
        <v>3.742</v>
      </c>
      <c r="R360">
        <v>6.7</v>
      </c>
      <c r="S360">
        <v>0.192</v>
      </c>
      <c r="T360">
        <v>15.597</v>
      </c>
      <c r="U360">
        <v>19.919</v>
      </c>
      <c r="V360">
        <v>0.29099999999999998</v>
      </c>
      <c r="W360"/>
      <c r="X360">
        <v>0.32100000000000001</v>
      </c>
      <c r="Y360"/>
      <c r="Z360">
        <v>0.4985</v>
      </c>
      <c r="AA360">
        <v>1325.15</v>
      </c>
      <c r="AB360" s="4">
        <f t="shared" si="5"/>
        <v>4.9850000000000003</v>
      </c>
    </row>
    <row r="361" spans="1:28" s="4" customFormat="1" x14ac:dyDescent="0.3">
      <c r="A361" t="s">
        <v>243</v>
      </c>
      <c r="B361">
        <v>49.3</v>
      </c>
      <c r="C361">
        <v>2.2999999999999998</v>
      </c>
      <c r="D361">
        <v>17.2</v>
      </c>
      <c r="E361">
        <v>10.849500000000001</v>
      </c>
      <c r="F361">
        <v>0.2</v>
      </c>
      <c r="G361">
        <v>4.2</v>
      </c>
      <c r="H361">
        <v>8.1999999999999993</v>
      </c>
      <c r="I361">
        <v>3</v>
      </c>
      <c r="J361">
        <v>0.7</v>
      </c>
      <c r="K361"/>
      <c r="L361"/>
      <c r="M361">
        <v>4.5999999999999996</v>
      </c>
      <c r="N361"/>
      <c r="O361">
        <v>49.689</v>
      </c>
      <c r="P361">
        <v>1.462</v>
      </c>
      <c r="Q361">
        <v>3.99</v>
      </c>
      <c r="R361">
        <v>7.1609999999999996</v>
      </c>
      <c r="S361">
        <v>0.14599999999999999</v>
      </c>
      <c r="T361">
        <v>14.814</v>
      </c>
      <c r="U361">
        <v>19.829999999999998</v>
      </c>
      <c r="V361">
        <v>0.32700000000000001</v>
      </c>
      <c r="W361"/>
      <c r="X361">
        <v>0.27</v>
      </c>
      <c r="Y361"/>
      <c r="Z361">
        <v>0.4985</v>
      </c>
      <c r="AA361">
        <v>1325.15</v>
      </c>
      <c r="AB361" s="4">
        <f t="shared" si="5"/>
        <v>4.9850000000000003</v>
      </c>
    </row>
    <row r="362" spans="1:28" s="4" customFormat="1" x14ac:dyDescent="0.3">
      <c r="A362" t="s">
        <v>244</v>
      </c>
      <c r="B362">
        <v>47.7</v>
      </c>
      <c r="C362">
        <v>2.2999999999999998</v>
      </c>
      <c r="D362">
        <v>18.2</v>
      </c>
      <c r="E362">
        <v>11.159520000000001</v>
      </c>
      <c r="F362">
        <v>0.1</v>
      </c>
      <c r="G362">
        <v>7.4</v>
      </c>
      <c r="H362">
        <v>5.5</v>
      </c>
      <c r="I362">
        <v>3</v>
      </c>
      <c r="J362">
        <v>0.7</v>
      </c>
      <c r="K362"/>
      <c r="L362"/>
      <c r="M362">
        <v>4.5999999999999996</v>
      </c>
      <c r="N362"/>
      <c r="O362">
        <v>50.845999999999997</v>
      </c>
      <c r="P362">
        <v>1.1830000000000001</v>
      </c>
      <c r="Q362">
        <v>3.367</v>
      </c>
      <c r="R362">
        <v>5.6070000000000002</v>
      </c>
      <c r="S362">
        <v>0.20699999999999999</v>
      </c>
      <c r="T362">
        <v>15.909000000000001</v>
      </c>
      <c r="U362">
        <v>20.260999999999999</v>
      </c>
      <c r="V362">
        <v>0.36099999999999999</v>
      </c>
      <c r="W362"/>
      <c r="X362">
        <v>0.27900000000000003</v>
      </c>
      <c r="Y362"/>
      <c r="Z362">
        <v>0.4985</v>
      </c>
      <c r="AA362">
        <v>1325.15</v>
      </c>
      <c r="AB362" s="4">
        <f t="shared" si="5"/>
        <v>4.9850000000000003</v>
      </c>
    </row>
    <row r="363" spans="1:28" s="4" customFormat="1" x14ac:dyDescent="0.3">
      <c r="A363" t="s">
        <v>245</v>
      </c>
      <c r="B363">
        <v>48.4</v>
      </c>
      <c r="C363">
        <v>2.1</v>
      </c>
      <c r="D363">
        <v>17.100000000000001</v>
      </c>
      <c r="E363">
        <v>9.9795599999999993</v>
      </c>
      <c r="F363">
        <v>0.1</v>
      </c>
      <c r="G363">
        <v>6.4</v>
      </c>
      <c r="H363">
        <v>7.5</v>
      </c>
      <c r="I363">
        <v>2.9</v>
      </c>
      <c r="J363">
        <v>0.7</v>
      </c>
      <c r="K363"/>
      <c r="L363"/>
      <c r="M363">
        <v>4.3</v>
      </c>
      <c r="N363"/>
      <c r="O363">
        <v>50.381999999999998</v>
      </c>
      <c r="P363">
        <v>1.5309999999999999</v>
      </c>
      <c r="Q363">
        <v>3.8140000000000001</v>
      </c>
      <c r="R363">
        <v>6.3070000000000004</v>
      </c>
      <c r="S363">
        <v>0.21199999999999999</v>
      </c>
      <c r="T363">
        <v>16.074000000000002</v>
      </c>
      <c r="U363">
        <v>19.477</v>
      </c>
      <c r="V363">
        <v>0.28000000000000003</v>
      </c>
      <c r="W363"/>
      <c r="X363">
        <v>0.30599999999999999</v>
      </c>
      <c r="Y363"/>
      <c r="Z363">
        <v>0.4985</v>
      </c>
      <c r="AA363">
        <v>1325.15</v>
      </c>
      <c r="AB363" s="4">
        <f t="shared" si="5"/>
        <v>4.9850000000000003</v>
      </c>
    </row>
    <row r="364" spans="1:28" s="4" customFormat="1" x14ac:dyDescent="0.3">
      <c r="A364" t="s">
        <v>246</v>
      </c>
      <c r="B364">
        <v>49.4</v>
      </c>
      <c r="C364">
        <v>2.7</v>
      </c>
      <c r="D364">
        <v>15</v>
      </c>
      <c r="E364">
        <v>10.7996</v>
      </c>
      <c r="F364">
        <v>0.2</v>
      </c>
      <c r="G364">
        <v>9.6</v>
      </c>
      <c r="H364">
        <v>8</v>
      </c>
      <c r="I364">
        <v>0.6</v>
      </c>
      <c r="J364">
        <v>0.6</v>
      </c>
      <c r="K364"/>
      <c r="L364"/>
      <c r="M364">
        <v>3.6</v>
      </c>
      <c r="N364"/>
      <c r="O364">
        <v>50.872999999999998</v>
      </c>
      <c r="P364">
        <v>1.091</v>
      </c>
      <c r="Q364">
        <v>3.331</v>
      </c>
      <c r="R364">
        <v>0.78900000000000003</v>
      </c>
      <c r="S364">
        <v>0.187</v>
      </c>
      <c r="T364">
        <v>16.358000000000001</v>
      </c>
      <c r="U364">
        <v>19.704000000000001</v>
      </c>
      <c r="V364">
        <v>0.30599999999999999</v>
      </c>
      <c r="W364"/>
      <c r="X364">
        <v>0.66200000000000003</v>
      </c>
      <c r="Y364"/>
      <c r="Z364">
        <v>0.48349999999999999</v>
      </c>
      <c r="AA364">
        <v>1348.15</v>
      </c>
      <c r="AB364" s="4">
        <f t="shared" si="5"/>
        <v>4.835</v>
      </c>
    </row>
    <row r="365" spans="1:28" s="4" customFormat="1" x14ac:dyDescent="0.3">
      <c r="A365" t="s">
        <v>247</v>
      </c>
      <c r="B365">
        <v>48.1</v>
      </c>
      <c r="C365">
        <v>2.7</v>
      </c>
      <c r="D365">
        <v>14.7</v>
      </c>
      <c r="E365">
        <v>11.46954</v>
      </c>
      <c r="F365">
        <v>0.2</v>
      </c>
      <c r="G365">
        <v>6.5</v>
      </c>
      <c r="H365">
        <v>9.4</v>
      </c>
      <c r="I365">
        <v>2.6</v>
      </c>
      <c r="J365">
        <v>0.6</v>
      </c>
      <c r="K365"/>
      <c r="L365"/>
      <c r="M365">
        <v>3.8</v>
      </c>
      <c r="N365"/>
      <c r="O365">
        <v>50.215000000000003</v>
      </c>
      <c r="P365">
        <v>1.619</v>
      </c>
      <c r="Q365">
        <v>3.7389999999999999</v>
      </c>
      <c r="R365">
        <v>0.67700000000000005</v>
      </c>
      <c r="S365">
        <v>0.19800000000000001</v>
      </c>
      <c r="T365">
        <v>15.77</v>
      </c>
      <c r="U365">
        <v>18.780999999999999</v>
      </c>
      <c r="V365">
        <v>0.307</v>
      </c>
      <c r="W365"/>
      <c r="X365">
        <v>0.33200000000000002</v>
      </c>
      <c r="Y365"/>
      <c r="Z365">
        <v>0.48349999999999999</v>
      </c>
      <c r="AA365">
        <v>1348.15</v>
      </c>
      <c r="AB365" s="4">
        <f t="shared" si="5"/>
        <v>4.835</v>
      </c>
    </row>
    <row r="366" spans="1:28" s="4" customFormat="1" x14ac:dyDescent="0.3">
      <c r="A366" t="s">
        <v>248</v>
      </c>
      <c r="B366">
        <v>50.7</v>
      </c>
      <c r="C366">
        <v>3.3</v>
      </c>
      <c r="D366">
        <v>18.399999999999999</v>
      </c>
      <c r="E366">
        <v>6.16974</v>
      </c>
      <c r="F366">
        <v>0.1</v>
      </c>
      <c r="G366">
        <v>3.7</v>
      </c>
      <c r="H366">
        <v>9.8000000000000007</v>
      </c>
      <c r="I366">
        <v>3</v>
      </c>
      <c r="J366">
        <v>0.7</v>
      </c>
      <c r="K366"/>
      <c r="L366"/>
      <c r="M366">
        <v>4.4000000000000004</v>
      </c>
      <c r="N366"/>
      <c r="O366">
        <v>51.22</v>
      </c>
      <c r="P366">
        <v>0.95</v>
      </c>
      <c r="Q366">
        <v>3.23</v>
      </c>
      <c r="R366">
        <v>0.97</v>
      </c>
      <c r="S366">
        <v>0.17499999999999999</v>
      </c>
      <c r="T366">
        <v>17.602</v>
      </c>
      <c r="U366">
        <v>18.457999999999998</v>
      </c>
      <c r="V366">
        <v>0.32</v>
      </c>
      <c r="W366"/>
      <c r="X366">
        <v>0.73299999999999998</v>
      </c>
      <c r="Y366"/>
      <c r="Z366">
        <v>0.48249999999999998</v>
      </c>
      <c r="AA366">
        <v>1423.15</v>
      </c>
      <c r="AB366" s="4">
        <f t="shared" si="5"/>
        <v>4.8250000000000002</v>
      </c>
    </row>
    <row r="367" spans="1:28" s="4" customFormat="1" x14ac:dyDescent="0.3">
      <c r="A367" t="s">
        <v>249</v>
      </c>
      <c r="B367">
        <v>49.5</v>
      </c>
      <c r="C367">
        <v>2.7</v>
      </c>
      <c r="D367">
        <v>14.4</v>
      </c>
      <c r="E367">
        <v>7.9497</v>
      </c>
      <c r="F367">
        <v>0.2</v>
      </c>
      <c r="G367">
        <v>7.8</v>
      </c>
      <c r="H367">
        <v>10.1</v>
      </c>
      <c r="I367">
        <v>2.4</v>
      </c>
      <c r="J367">
        <v>0.6</v>
      </c>
      <c r="K367"/>
      <c r="L367"/>
      <c r="M367">
        <v>3.5</v>
      </c>
      <c r="N367"/>
      <c r="O367">
        <v>51.296999999999997</v>
      </c>
      <c r="P367">
        <v>0.96499999999999997</v>
      </c>
      <c r="Q367">
        <v>3.476</v>
      </c>
      <c r="R367">
        <v>1.2649999999999999</v>
      </c>
      <c r="S367">
        <v>0.185</v>
      </c>
      <c r="T367">
        <v>17.568000000000001</v>
      </c>
      <c r="U367">
        <v>18.116</v>
      </c>
      <c r="V367">
        <v>0.34399999999999997</v>
      </c>
      <c r="W367"/>
      <c r="X367">
        <v>0.51900000000000002</v>
      </c>
      <c r="Y367"/>
      <c r="Z367">
        <v>0.48249999999999998</v>
      </c>
      <c r="AA367">
        <v>1423.15</v>
      </c>
      <c r="AB367" s="4">
        <f t="shared" si="5"/>
        <v>4.8250000000000002</v>
      </c>
    </row>
    <row r="368" spans="1:28" s="4" customFormat="1" x14ac:dyDescent="0.3">
      <c r="A368" t="s">
        <v>250</v>
      </c>
      <c r="B368">
        <v>49</v>
      </c>
      <c r="C368">
        <v>2.9</v>
      </c>
      <c r="D368">
        <v>15</v>
      </c>
      <c r="E368">
        <v>9.6096199999999996</v>
      </c>
      <c r="F368">
        <v>0.2</v>
      </c>
      <c r="G368">
        <v>6.2</v>
      </c>
      <c r="H368">
        <v>9.9</v>
      </c>
      <c r="I368">
        <v>2.6</v>
      </c>
      <c r="J368">
        <v>0.6</v>
      </c>
      <c r="K368"/>
      <c r="L368"/>
      <c r="M368">
        <v>3.8</v>
      </c>
      <c r="N368"/>
      <c r="O368">
        <v>51.386000000000003</v>
      </c>
      <c r="P368">
        <v>0.94899999999999995</v>
      </c>
      <c r="Q368">
        <v>3.22</v>
      </c>
      <c r="R368">
        <v>1.407</v>
      </c>
      <c r="S368">
        <v>0.21299999999999999</v>
      </c>
      <c r="T368">
        <v>17.308</v>
      </c>
      <c r="U368">
        <v>18.373000000000001</v>
      </c>
      <c r="V368">
        <v>0.38400000000000001</v>
      </c>
      <c r="W368"/>
      <c r="X368">
        <v>0.53900000000000003</v>
      </c>
      <c r="Y368"/>
      <c r="Z368">
        <v>0.48249999999999998</v>
      </c>
      <c r="AA368">
        <v>1423.15</v>
      </c>
      <c r="AB368" s="4">
        <f t="shared" si="5"/>
        <v>4.8250000000000002</v>
      </c>
    </row>
    <row r="369" spans="1:28" s="4" customFormat="1" x14ac:dyDescent="0.3">
      <c r="A369" t="s">
        <v>670</v>
      </c>
      <c r="B369">
        <v>49.5</v>
      </c>
      <c r="C369">
        <v>1</v>
      </c>
      <c r="D369">
        <v>15.3</v>
      </c>
      <c r="E369">
        <v>11.597536</v>
      </c>
      <c r="F369">
        <v>0.22</v>
      </c>
      <c r="G369">
        <v>4.59</v>
      </c>
      <c r="H369">
        <v>9.8000000000000007</v>
      </c>
      <c r="I369">
        <v>3.05</v>
      </c>
      <c r="J369">
        <v>3.15</v>
      </c>
      <c r="K369"/>
      <c r="L369">
        <v>0.48</v>
      </c>
      <c r="M369"/>
      <c r="N369"/>
      <c r="O369">
        <v>51.1</v>
      </c>
      <c r="P369">
        <v>0.52</v>
      </c>
      <c r="Q369">
        <v>3.42</v>
      </c>
      <c r="R369">
        <v>6.96</v>
      </c>
      <c r="S369">
        <v>0.15</v>
      </c>
      <c r="T369">
        <v>15</v>
      </c>
      <c r="U369">
        <v>22.4</v>
      </c>
      <c r="V369">
        <v>0.25</v>
      </c>
      <c r="W369"/>
      <c r="X369">
        <v>0.09</v>
      </c>
      <c r="Y369"/>
      <c r="Z369">
        <v>1E-4</v>
      </c>
      <c r="AA369">
        <v>1408.15</v>
      </c>
      <c r="AB369" s="4">
        <f t="shared" si="5"/>
        <v>1E-3</v>
      </c>
    </row>
    <row r="370" spans="1:28" s="4" customFormat="1" x14ac:dyDescent="0.3">
      <c r="A370" t="s">
        <v>781</v>
      </c>
      <c r="B370">
        <v>48.3</v>
      </c>
      <c r="C370">
        <v>0.91</v>
      </c>
      <c r="D370">
        <v>15.5</v>
      </c>
      <c r="E370">
        <v>11.018637999999999</v>
      </c>
      <c r="F370">
        <v>0.23</v>
      </c>
      <c r="G370">
        <v>5.37</v>
      </c>
      <c r="H370">
        <v>10.9</v>
      </c>
      <c r="I370">
        <v>3.03</v>
      </c>
      <c r="J370">
        <v>2.74</v>
      </c>
      <c r="K370"/>
      <c r="L370">
        <v>0.5</v>
      </c>
      <c r="M370"/>
      <c r="N370"/>
      <c r="O370">
        <v>51.3</v>
      </c>
      <c r="P370">
        <v>0.44</v>
      </c>
      <c r="Q370">
        <v>3.65</v>
      </c>
      <c r="R370">
        <v>6.19</v>
      </c>
      <c r="S370">
        <v>0.14000000000000001</v>
      </c>
      <c r="T370">
        <v>15.1</v>
      </c>
      <c r="U370">
        <v>21.8</v>
      </c>
      <c r="V370">
        <v>0.33</v>
      </c>
      <c r="W370"/>
      <c r="X370">
        <v>0.24</v>
      </c>
      <c r="Y370"/>
      <c r="Z370">
        <v>1E-4</v>
      </c>
      <c r="AA370">
        <v>1409.15</v>
      </c>
      <c r="AB370" s="4">
        <f t="shared" si="5"/>
        <v>1E-3</v>
      </c>
    </row>
    <row r="371" spans="1:28" s="4" customFormat="1" x14ac:dyDescent="0.3">
      <c r="A371" t="s">
        <v>671</v>
      </c>
      <c r="B371">
        <v>48.6</v>
      </c>
      <c r="C371">
        <v>0.91</v>
      </c>
      <c r="D371">
        <v>15.4</v>
      </c>
      <c r="E371">
        <v>10.997636</v>
      </c>
      <c r="F371">
        <v>0.22</v>
      </c>
      <c r="G371">
        <v>5.31</v>
      </c>
      <c r="H371">
        <v>10.8</v>
      </c>
      <c r="I371">
        <v>3.06</v>
      </c>
      <c r="J371">
        <v>2.66</v>
      </c>
      <c r="K371"/>
      <c r="L371">
        <v>0.5</v>
      </c>
      <c r="M371"/>
      <c r="N371"/>
      <c r="O371">
        <v>50.8</v>
      </c>
      <c r="P371">
        <v>0.53</v>
      </c>
      <c r="Q371">
        <v>3.52</v>
      </c>
      <c r="R371">
        <v>6.62</v>
      </c>
      <c r="S371">
        <v>0.11</v>
      </c>
      <c r="T371">
        <v>14.9</v>
      </c>
      <c r="U371">
        <v>22.6</v>
      </c>
      <c r="V371">
        <v>0.26</v>
      </c>
      <c r="W371"/>
      <c r="X371">
        <v>0.24</v>
      </c>
      <c r="Y371"/>
      <c r="Z371">
        <v>1E-4</v>
      </c>
      <c r="AA371">
        <v>1410.15</v>
      </c>
      <c r="AB371" s="4">
        <f t="shared" si="5"/>
        <v>1E-3</v>
      </c>
    </row>
    <row r="372" spans="1:28" s="4" customFormat="1" x14ac:dyDescent="0.3">
      <c r="A372" t="s">
        <v>251</v>
      </c>
      <c r="B372">
        <v>45.64</v>
      </c>
      <c r="C372">
        <v>0.89</v>
      </c>
      <c r="D372">
        <v>15.78</v>
      </c>
      <c r="E372">
        <v>9.7899999999999991</v>
      </c>
      <c r="F372">
        <v>0.18</v>
      </c>
      <c r="G372">
        <v>15.7</v>
      </c>
      <c r="H372">
        <v>10.43</v>
      </c>
      <c r="I372">
        <v>1.3</v>
      </c>
      <c r="J372">
        <v>0.39</v>
      </c>
      <c r="K372">
        <v>0.11</v>
      </c>
      <c r="L372"/>
      <c r="M372"/>
      <c r="N372"/>
      <c r="O372">
        <v>50.37</v>
      </c>
      <c r="P372">
        <v>0.27</v>
      </c>
      <c r="Q372">
        <v>9.39</v>
      </c>
      <c r="R372">
        <v>6.78</v>
      </c>
      <c r="S372">
        <v>0.2</v>
      </c>
      <c r="T372">
        <v>19.64</v>
      </c>
      <c r="U372">
        <v>11.97</v>
      </c>
      <c r="V372">
        <v>0.49</v>
      </c>
      <c r="W372"/>
      <c r="X372">
        <v>0.22</v>
      </c>
      <c r="Y372"/>
      <c r="Z372">
        <v>2</v>
      </c>
      <c r="AA372">
        <v>1683.15</v>
      </c>
      <c r="AB372" s="4">
        <f t="shared" si="5"/>
        <v>20</v>
      </c>
    </row>
    <row r="373" spans="1:28" s="4" customFormat="1" x14ac:dyDescent="0.3">
      <c r="A373" t="s">
        <v>252</v>
      </c>
      <c r="B373">
        <v>44.43</v>
      </c>
      <c r="C373">
        <v>1.43</v>
      </c>
      <c r="D373">
        <v>13.97</v>
      </c>
      <c r="E373">
        <v>12.83</v>
      </c>
      <c r="F373">
        <v>0.19</v>
      </c>
      <c r="G373">
        <v>13.39</v>
      </c>
      <c r="H373">
        <v>9.91</v>
      </c>
      <c r="I373">
        <v>2.17</v>
      </c>
      <c r="J373">
        <v>0.89</v>
      </c>
      <c r="K373">
        <v>0.09</v>
      </c>
      <c r="L373"/>
      <c r="M373"/>
      <c r="N373"/>
      <c r="O373">
        <v>51.37</v>
      </c>
      <c r="P373">
        <v>0.21</v>
      </c>
      <c r="Q373">
        <v>8.89</v>
      </c>
      <c r="R373">
        <v>8.19</v>
      </c>
      <c r="S373">
        <v>0.2</v>
      </c>
      <c r="T373">
        <v>18.16</v>
      </c>
      <c r="U373">
        <v>13.24</v>
      </c>
      <c r="V373">
        <v>0.8</v>
      </c>
      <c r="W373"/>
      <c r="X373">
        <v>0.25</v>
      </c>
      <c r="Y373"/>
      <c r="Z373">
        <v>2</v>
      </c>
      <c r="AA373">
        <v>1633.15</v>
      </c>
      <c r="AB373" s="4">
        <f t="shared" si="5"/>
        <v>20</v>
      </c>
    </row>
    <row r="374" spans="1:28" s="4" customFormat="1" x14ac:dyDescent="0.3">
      <c r="A374" t="s">
        <v>253</v>
      </c>
      <c r="B374">
        <v>45.01</v>
      </c>
      <c r="C374">
        <v>1.07</v>
      </c>
      <c r="D374">
        <v>14.67</v>
      </c>
      <c r="E374">
        <v>11.51</v>
      </c>
      <c r="F374">
        <v>0.18</v>
      </c>
      <c r="G374">
        <v>14.08</v>
      </c>
      <c r="H374">
        <v>10.199999999999999</v>
      </c>
      <c r="I374">
        <v>2.02</v>
      </c>
      <c r="J374">
        <v>0.73</v>
      </c>
      <c r="K374">
        <v>0.09</v>
      </c>
      <c r="L374"/>
      <c r="M374"/>
      <c r="N374"/>
      <c r="O374">
        <v>50.78</v>
      </c>
      <c r="P374">
        <v>0.44</v>
      </c>
      <c r="Q374">
        <v>9.1999999999999993</v>
      </c>
      <c r="R374">
        <v>7.54</v>
      </c>
      <c r="S374">
        <v>0.14000000000000001</v>
      </c>
      <c r="T374">
        <v>18.989999999999998</v>
      </c>
      <c r="U374">
        <v>12.89</v>
      </c>
      <c r="V374">
        <v>0.54</v>
      </c>
      <c r="W374"/>
      <c r="X374">
        <v>0.15</v>
      </c>
      <c r="Y374"/>
      <c r="Z374">
        <v>2</v>
      </c>
      <c r="AA374">
        <v>1658.15</v>
      </c>
      <c r="AB374" s="4">
        <f t="shared" si="5"/>
        <v>20</v>
      </c>
    </row>
    <row r="375" spans="1:28" s="4" customFormat="1" x14ac:dyDescent="0.3">
      <c r="A375" t="s">
        <v>254</v>
      </c>
      <c r="B375">
        <v>44.12</v>
      </c>
      <c r="C375">
        <v>1.51</v>
      </c>
      <c r="D375">
        <v>13.18</v>
      </c>
      <c r="E375">
        <v>13.37</v>
      </c>
      <c r="F375">
        <v>0.19</v>
      </c>
      <c r="G375">
        <v>12.94</v>
      </c>
      <c r="H375">
        <v>9.69</v>
      </c>
      <c r="I375">
        <v>2.58</v>
      </c>
      <c r="J375">
        <v>1.02</v>
      </c>
      <c r="K375">
        <v>0.08</v>
      </c>
      <c r="L375"/>
      <c r="M375"/>
      <c r="N375"/>
      <c r="O375">
        <v>51.12</v>
      </c>
      <c r="P375">
        <v>0.3</v>
      </c>
      <c r="Q375">
        <v>8.73</v>
      </c>
      <c r="R375">
        <v>8.3000000000000007</v>
      </c>
      <c r="S375">
        <v>0.2</v>
      </c>
      <c r="T375">
        <v>18.16</v>
      </c>
      <c r="U375">
        <v>13.84</v>
      </c>
      <c r="V375">
        <v>0.84</v>
      </c>
      <c r="W375"/>
      <c r="X375">
        <v>0.3</v>
      </c>
      <c r="Y375"/>
      <c r="Z375">
        <v>2</v>
      </c>
      <c r="AA375">
        <v>1613.15</v>
      </c>
      <c r="AB375" s="4">
        <f t="shared" si="5"/>
        <v>20</v>
      </c>
    </row>
    <row r="376" spans="1:28" s="4" customFormat="1" x14ac:dyDescent="0.3">
      <c r="A376" t="s">
        <v>255</v>
      </c>
      <c r="B376">
        <v>45.49</v>
      </c>
      <c r="C376">
        <v>0.87</v>
      </c>
      <c r="D376">
        <v>15.61</v>
      </c>
      <c r="E376">
        <v>9.27</v>
      </c>
      <c r="F376">
        <v>0.18</v>
      </c>
      <c r="G376">
        <v>15.81</v>
      </c>
      <c r="H376">
        <v>10.34</v>
      </c>
      <c r="I376">
        <v>1.1000000000000001</v>
      </c>
      <c r="J376">
        <v>0.41</v>
      </c>
      <c r="K376">
        <v>0.12</v>
      </c>
      <c r="L376"/>
      <c r="M376"/>
      <c r="N376"/>
      <c r="O376">
        <v>50.39</v>
      </c>
      <c r="P376">
        <v>0.2</v>
      </c>
      <c r="Q376">
        <v>8.5500000000000007</v>
      </c>
      <c r="R376">
        <v>5.98</v>
      </c>
      <c r="S376">
        <v>0.28000000000000003</v>
      </c>
      <c r="T376">
        <v>20.89</v>
      </c>
      <c r="U376">
        <v>11.54</v>
      </c>
      <c r="V376">
        <v>0.62</v>
      </c>
      <c r="W376"/>
      <c r="X376">
        <v>0.23</v>
      </c>
      <c r="Y376"/>
      <c r="Z376">
        <v>2.5</v>
      </c>
      <c r="AA376">
        <v>1733.15</v>
      </c>
      <c r="AB376" s="4">
        <f t="shared" si="5"/>
        <v>25</v>
      </c>
    </row>
    <row r="377" spans="1:28" s="4" customFormat="1" x14ac:dyDescent="0.3">
      <c r="A377" t="s">
        <v>256</v>
      </c>
      <c r="B377">
        <v>44.71</v>
      </c>
      <c r="C377">
        <v>1.04</v>
      </c>
      <c r="D377">
        <v>14.7</v>
      </c>
      <c r="E377">
        <v>12.09</v>
      </c>
      <c r="F377">
        <v>0.21</v>
      </c>
      <c r="G377">
        <v>14.67</v>
      </c>
      <c r="H377">
        <v>10.17</v>
      </c>
      <c r="I377">
        <v>2.08</v>
      </c>
      <c r="J377">
        <v>0.69</v>
      </c>
      <c r="K377">
        <v>0.08</v>
      </c>
      <c r="L377"/>
      <c r="M377"/>
      <c r="N377"/>
      <c r="O377">
        <v>50.3</v>
      </c>
      <c r="P377">
        <v>0.19</v>
      </c>
      <c r="Q377">
        <v>9.77</v>
      </c>
      <c r="R377">
        <v>6.34</v>
      </c>
      <c r="S377">
        <v>0.15</v>
      </c>
      <c r="T377">
        <v>19.71</v>
      </c>
      <c r="U377">
        <v>11.89</v>
      </c>
      <c r="V377">
        <v>0.66</v>
      </c>
      <c r="W377"/>
      <c r="X377">
        <v>0.2</v>
      </c>
      <c r="Y377"/>
      <c r="Z377">
        <v>2.5</v>
      </c>
      <c r="AA377">
        <v>1703.15</v>
      </c>
      <c r="AB377" s="4">
        <f t="shared" si="5"/>
        <v>25</v>
      </c>
    </row>
    <row r="378" spans="1:28" s="4" customFormat="1" x14ac:dyDescent="0.3">
      <c r="A378" t="s">
        <v>257</v>
      </c>
      <c r="B378">
        <v>44.14</v>
      </c>
      <c r="C378">
        <v>1.19</v>
      </c>
      <c r="D378">
        <v>13.61</v>
      </c>
      <c r="E378">
        <v>13.01</v>
      </c>
      <c r="F378">
        <v>0.19</v>
      </c>
      <c r="G378">
        <v>13.69</v>
      </c>
      <c r="H378">
        <v>9.94</v>
      </c>
      <c r="I378">
        <v>2.58</v>
      </c>
      <c r="J378">
        <v>1.01</v>
      </c>
      <c r="K378">
        <v>0.08</v>
      </c>
      <c r="L378"/>
      <c r="M378"/>
      <c r="N378"/>
      <c r="O378">
        <v>50.98</v>
      </c>
      <c r="P378">
        <v>0.34</v>
      </c>
      <c r="Q378">
        <v>9.14</v>
      </c>
      <c r="R378">
        <v>7.66</v>
      </c>
      <c r="S378">
        <v>0.12</v>
      </c>
      <c r="T378">
        <v>16.97</v>
      </c>
      <c r="U378">
        <v>12.78</v>
      </c>
      <c r="V378">
        <v>1.31</v>
      </c>
      <c r="W378"/>
      <c r="X378">
        <v>0.14000000000000001</v>
      </c>
      <c r="Y378"/>
      <c r="Z378">
        <v>2.5</v>
      </c>
      <c r="AA378">
        <v>1673.15</v>
      </c>
      <c r="AB378" s="4">
        <f t="shared" si="5"/>
        <v>25</v>
      </c>
    </row>
    <row r="379" spans="1:28" s="4" customFormat="1" x14ac:dyDescent="0.3">
      <c r="A379" t="s">
        <v>258</v>
      </c>
      <c r="B379">
        <v>43.82</v>
      </c>
      <c r="C379">
        <v>1.37</v>
      </c>
      <c r="D379">
        <v>12.94</v>
      </c>
      <c r="E379">
        <v>13.91</v>
      </c>
      <c r="F379">
        <v>0.19</v>
      </c>
      <c r="G379">
        <v>12.87</v>
      </c>
      <c r="H379">
        <v>9.85</v>
      </c>
      <c r="I379">
        <v>2.89</v>
      </c>
      <c r="J379">
        <v>1.27</v>
      </c>
      <c r="K379">
        <v>0.06</v>
      </c>
      <c r="L379"/>
      <c r="M379"/>
      <c r="N379"/>
      <c r="O379">
        <v>51.27</v>
      </c>
      <c r="P379">
        <v>0.3</v>
      </c>
      <c r="Q379">
        <v>8.94</v>
      </c>
      <c r="R379">
        <v>7.75</v>
      </c>
      <c r="S379">
        <v>0.13</v>
      </c>
      <c r="T379">
        <v>16.71</v>
      </c>
      <c r="U379">
        <v>12.99</v>
      </c>
      <c r="V379">
        <v>1.29</v>
      </c>
      <c r="W379"/>
      <c r="X379">
        <v>0.14000000000000001</v>
      </c>
      <c r="Y379"/>
      <c r="Z379">
        <v>2.5</v>
      </c>
      <c r="AA379">
        <v>1643.15</v>
      </c>
      <c r="AB379" s="4">
        <f t="shared" si="5"/>
        <v>25</v>
      </c>
    </row>
    <row r="380" spans="1:28" s="4" customFormat="1" x14ac:dyDescent="0.3">
      <c r="A380" t="s">
        <v>259</v>
      </c>
      <c r="B380">
        <v>46.01</v>
      </c>
      <c r="C380">
        <v>0.7</v>
      </c>
      <c r="D380">
        <v>16.28</v>
      </c>
      <c r="E380">
        <v>8.1199999999999992</v>
      </c>
      <c r="F380">
        <v>0.21</v>
      </c>
      <c r="G380">
        <v>16.29</v>
      </c>
      <c r="H380">
        <v>10.49</v>
      </c>
      <c r="I380">
        <v>1.04</v>
      </c>
      <c r="J380">
        <v>0.21</v>
      </c>
      <c r="K380">
        <v>0.15</v>
      </c>
      <c r="L380"/>
      <c r="M380"/>
      <c r="N380"/>
      <c r="O380">
        <v>51.78</v>
      </c>
      <c r="P380">
        <v>0.09</v>
      </c>
      <c r="Q380">
        <v>9.14</v>
      </c>
      <c r="R380">
        <v>5.39</v>
      </c>
      <c r="S380">
        <v>0.13</v>
      </c>
      <c r="T380">
        <v>21.69</v>
      </c>
      <c r="U380">
        <v>11.14</v>
      </c>
      <c r="V380">
        <v>0.52</v>
      </c>
      <c r="W380"/>
      <c r="X380">
        <v>0.14000000000000001</v>
      </c>
      <c r="Y380"/>
      <c r="Z380">
        <v>2.5</v>
      </c>
      <c r="AA380">
        <v>1751.15</v>
      </c>
      <c r="AB380" s="4">
        <f t="shared" si="5"/>
        <v>25</v>
      </c>
    </row>
    <row r="381" spans="1:28" s="4" customFormat="1" x14ac:dyDescent="0.3">
      <c r="A381" t="s">
        <v>260</v>
      </c>
      <c r="B381">
        <v>48.8</v>
      </c>
      <c r="C381">
        <v>1.1200000000000001</v>
      </c>
      <c r="D381">
        <v>16.7</v>
      </c>
      <c r="E381">
        <v>10.1</v>
      </c>
      <c r="F381"/>
      <c r="G381">
        <v>9.52</v>
      </c>
      <c r="H381">
        <v>8.98</v>
      </c>
      <c r="I381">
        <v>3.74</v>
      </c>
      <c r="J381">
        <v>0.6</v>
      </c>
      <c r="K381">
        <v>0.16</v>
      </c>
      <c r="L381">
        <v>0.11</v>
      </c>
      <c r="M381"/>
      <c r="N381"/>
      <c r="O381">
        <v>51.4</v>
      </c>
      <c r="P381">
        <v>0.28000000000000003</v>
      </c>
      <c r="Q381">
        <v>9.11</v>
      </c>
      <c r="R381">
        <v>6.99</v>
      </c>
      <c r="S381">
        <v>7.0000000000000007E-2</v>
      </c>
      <c r="T381">
        <v>20.3</v>
      </c>
      <c r="U381">
        <v>10.5</v>
      </c>
      <c r="V381">
        <v>1.3</v>
      </c>
      <c r="W381"/>
      <c r="X381">
        <v>0.51</v>
      </c>
      <c r="Y381"/>
      <c r="Z381">
        <v>1.9</v>
      </c>
      <c r="AA381">
        <v>1674.15</v>
      </c>
      <c r="AB381" s="4">
        <f t="shared" si="5"/>
        <v>19</v>
      </c>
    </row>
    <row r="382" spans="1:28" s="4" customFormat="1" x14ac:dyDescent="0.3">
      <c r="A382" t="s">
        <v>261</v>
      </c>
      <c r="B382">
        <v>43</v>
      </c>
      <c r="C382">
        <v>0.52</v>
      </c>
      <c r="D382">
        <v>13.5</v>
      </c>
      <c r="E382">
        <v>8.51</v>
      </c>
      <c r="F382"/>
      <c r="G382">
        <v>17</v>
      </c>
      <c r="H382">
        <v>12</v>
      </c>
      <c r="I382">
        <v>1.93</v>
      </c>
      <c r="J382">
        <v>7.0000000000000007E-2</v>
      </c>
      <c r="K382">
        <v>0.11</v>
      </c>
      <c r="L382">
        <v>0.14000000000000001</v>
      </c>
      <c r="M382"/>
      <c r="N382"/>
      <c r="O382">
        <v>51.6</v>
      </c>
      <c r="P382">
        <v>0.1</v>
      </c>
      <c r="Q382">
        <v>9.17</v>
      </c>
      <c r="R382">
        <v>5.01</v>
      </c>
      <c r="S382"/>
      <c r="T382">
        <v>21.9</v>
      </c>
      <c r="U382">
        <v>11.5</v>
      </c>
      <c r="V382">
        <v>0.66</v>
      </c>
      <c r="W382"/>
      <c r="X382">
        <v>0.44</v>
      </c>
      <c r="Y382"/>
      <c r="Z382">
        <v>2.2999999999999998</v>
      </c>
      <c r="AA382">
        <v>1769.15</v>
      </c>
      <c r="AB382" s="4">
        <f t="shared" si="5"/>
        <v>23</v>
      </c>
    </row>
    <row r="383" spans="1:28" s="4" customFormat="1" x14ac:dyDescent="0.3">
      <c r="A383" t="s">
        <v>262</v>
      </c>
      <c r="B383">
        <v>43.8</v>
      </c>
      <c r="C383">
        <v>0.41</v>
      </c>
      <c r="D383">
        <v>13.8</v>
      </c>
      <c r="E383">
        <v>8.07</v>
      </c>
      <c r="F383"/>
      <c r="G383">
        <v>17.600000000000001</v>
      </c>
      <c r="H383">
        <v>11.8</v>
      </c>
      <c r="I383">
        <v>1.62</v>
      </c>
      <c r="J383">
        <v>0.06</v>
      </c>
      <c r="K383">
        <v>0.14000000000000001</v>
      </c>
      <c r="L383">
        <v>0.12</v>
      </c>
      <c r="M383"/>
      <c r="N383"/>
      <c r="O383">
        <v>51.8</v>
      </c>
      <c r="P383">
        <v>7.0000000000000007E-2</v>
      </c>
      <c r="Q383">
        <v>8.86</v>
      </c>
      <c r="R383">
        <v>4.6399999999999997</v>
      </c>
      <c r="S383"/>
      <c r="T383">
        <v>22.7</v>
      </c>
      <c r="U383">
        <v>11</v>
      </c>
      <c r="V383">
        <v>0.56999999999999995</v>
      </c>
      <c r="W383"/>
      <c r="X383">
        <v>0.61</v>
      </c>
      <c r="Y383"/>
      <c r="Z383">
        <v>2.2999999999999998</v>
      </c>
      <c r="AA383">
        <v>1784.15</v>
      </c>
      <c r="AB383" s="4">
        <f t="shared" si="5"/>
        <v>23</v>
      </c>
    </row>
    <row r="384" spans="1:28" s="4" customFormat="1" x14ac:dyDescent="0.3">
      <c r="A384" t="s">
        <v>263</v>
      </c>
      <c r="B384">
        <v>46.1</v>
      </c>
      <c r="C384">
        <v>0.85</v>
      </c>
      <c r="D384">
        <v>14.6</v>
      </c>
      <c r="E384">
        <v>8.66</v>
      </c>
      <c r="F384"/>
      <c r="G384">
        <v>15.1</v>
      </c>
      <c r="H384">
        <v>10.1</v>
      </c>
      <c r="I384">
        <v>3.02</v>
      </c>
      <c r="J384">
        <v>0.24</v>
      </c>
      <c r="K384">
        <v>0.1</v>
      </c>
      <c r="L384">
        <v>0.11</v>
      </c>
      <c r="M384"/>
      <c r="N384"/>
      <c r="O384">
        <v>51.4</v>
      </c>
      <c r="P384">
        <v>0.24</v>
      </c>
      <c r="Q384">
        <v>9.32</v>
      </c>
      <c r="R384">
        <v>5.28</v>
      </c>
      <c r="S384">
        <v>0.03</v>
      </c>
      <c r="T384">
        <v>21.1</v>
      </c>
      <c r="U384">
        <v>11.3</v>
      </c>
      <c r="V384">
        <v>0.95</v>
      </c>
      <c r="W384"/>
      <c r="X384">
        <v>0.44</v>
      </c>
      <c r="Y384"/>
      <c r="Z384">
        <v>1.9</v>
      </c>
      <c r="AA384">
        <v>1689.15</v>
      </c>
      <c r="AB384" s="4">
        <f t="shared" si="5"/>
        <v>19</v>
      </c>
    </row>
    <row r="385" spans="1:28" s="4" customFormat="1" x14ac:dyDescent="0.3">
      <c r="A385" t="s">
        <v>264</v>
      </c>
      <c r="B385">
        <v>47.4</v>
      </c>
      <c r="C385">
        <v>0.97</v>
      </c>
      <c r="D385">
        <v>18</v>
      </c>
      <c r="E385">
        <v>8.8800000000000008</v>
      </c>
      <c r="F385">
        <v>0.04</v>
      </c>
      <c r="G385">
        <v>8.24</v>
      </c>
      <c r="H385">
        <v>8.9</v>
      </c>
      <c r="I385">
        <v>5.52</v>
      </c>
      <c r="J385">
        <v>0.21</v>
      </c>
      <c r="K385"/>
      <c r="L385">
        <v>7.0000000000000007E-2</v>
      </c>
      <c r="M385"/>
      <c r="N385"/>
      <c r="O385">
        <v>51.8</v>
      </c>
      <c r="P385">
        <v>0.35</v>
      </c>
      <c r="Q385">
        <v>9.8800000000000008</v>
      </c>
      <c r="R385">
        <v>6</v>
      </c>
      <c r="S385">
        <v>0.03</v>
      </c>
      <c r="T385">
        <v>19</v>
      </c>
      <c r="U385">
        <v>12.1</v>
      </c>
      <c r="V385">
        <v>1.39</v>
      </c>
      <c r="W385"/>
      <c r="X385">
        <v>7.0000000000000007E-2</v>
      </c>
      <c r="Y385"/>
      <c r="Z385">
        <v>1.5</v>
      </c>
      <c r="AA385">
        <v>1628.15</v>
      </c>
      <c r="AB385" s="4">
        <f t="shared" si="5"/>
        <v>15</v>
      </c>
    </row>
    <row r="386" spans="1:28" s="4" customFormat="1" x14ac:dyDescent="0.3">
      <c r="A386" t="s">
        <v>265</v>
      </c>
      <c r="B386">
        <v>47.1</v>
      </c>
      <c r="C386">
        <v>0.76</v>
      </c>
      <c r="D386">
        <v>17.3</v>
      </c>
      <c r="E386">
        <v>9.4700000000000006</v>
      </c>
      <c r="F386"/>
      <c r="G386">
        <v>11.3</v>
      </c>
      <c r="H386">
        <v>9.41</v>
      </c>
      <c r="I386">
        <v>4.1980000000000004</v>
      </c>
      <c r="J386">
        <v>0.12</v>
      </c>
      <c r="K386">
        <v>0.03</v>
      </c>
      <c r="L386">
        <v>0.08</v>
      </c>
      <c r="M386"/>
      <c r="N386"/>
      <c r="O386">
        <v>51.5</v>
      </c>
      <c r="P386">
        <v>0.2</v>
      </c>
      <c r="Q386">
        <v>9.52</v>
      </c>
      <c r="R386">
        <v>5.65</v>
      </c>
      <c r="S386">
        <v>7.0000000000000007E-2</v>
      </c>
      <c r="T386">
        <v>20.399999999999999</v>
      </c>
      <c r="U386">
        <v>12.4</v>
      </c>
      <c r="V386">
        <v>0.96</v>
      </c>
      <c r="W386"/>
      <c r="X386">
        <v>7.0000000000000007E-2</v>
      </c>
      <c r="Y386"/>
      <c r="Z386">
        <v>1.5</v>
      </c>
      <c r="AA386">
        <v>1643.15</v>
      </c>
      <c r="AB386" s="4">
        <f t="shared" si="5"/>
        <v>15</v>
      </c>
    </row>
    <row r="387" spans="1:28" s="4" customFormat="1" x14ac:dyDescent="0.3">
      <c r="A387" t="s">
        <v>266</v>
      </c>
      <c r="B387">
        <v>49.5</v>
      </c>
      <c r="C387">
        <v>0.76</v>
      </c>
      <c r="D387">
        <v>17.739999999999998</v>
      </c>
      <c r="E387">
        <v>9.89</v>
      </c>
      <c r="F387">
        <v>0.09</v>
      </c>
      <c r="G387">
        <v>8.59</v>
      </c>
      <c r="H387">
        <v>9.5399999999999991</v>
      </c>
      <c r="I387">
        <v>3.67</v>
      </c>
      <c r="J387">
        <v>0.23</v>
      </c>
      <c r="K387">
        <v>0.09</v>
      </c>
      <c r="L387">
        <v>7.0000000000000007E-2</v>
      </c>
      <c r="M387"/>
      <c r="N387"/>
      <c r="O387">
        <v>51.4</v>
      </c>
      <c r="P387">
        <v>0.3</v>
      </c>
      <c r="Q387">
        <v>8.8800000000000008</v>
      </c>
      <c r="R387">
        <v>6.57</v>
      </c>
      <c r="S387">
        <v>0.03</v>
      </c>
      <c r="T387">
        <v>20.5</v>
      </c>
      <c r="U387">
        <v>11.3</v>
      </c>
      <c r="V387">
        <v>0.89</v>
      </c>
      <c r="W387"/>
      <c r="X387">
        <v>0.41</v>
      </c>
      <c r="Y387"/>
      <c r="Z387">
        <v>1.5</v>
      </c>
      <c r="AA387">
        <v>1638.15</v>
      </c>
      <c r="AB387" s="4">
        <f t="shared" si="5"/>
        <v>15</v>
      </c>
    </row>
    <row r="388" spans="1:28" s="4" customFormat="1" x14ac:dyDescent="0.3">
      <c r="A388" t="s">
        <v>267</v>
      </c>
      <c r="B388">
        <v>46.7</v>
      </c>
      <c r="C388">
        <v>0.66</v>
      </c>
      <c r="D388">
        <v>16.5</v>
      </c>
      <c r="E388">
        <v>9.11</v>
      </c>
      <c r="F388">
        <v>0.01</v>
      </c>
      <c r="G388">
        <v>13.1</v>
      </c>
      <c r="H388">
        <v>10.3</v>
      </c>
      <c r="I388">
        <v>2.62</v>
      </c>
      <c r="J388">
        <v>0.14000000000000001</v>
      </c>
      <c r="K388">
        <v>7.0000000000000007E-2</v>
      </c>
      <c r="L388">
        <v>0.08</v>
      </c>
      <c r="M388"/>
      <c r="N388"/>
      <c r="O388">
        <v>51.5</v>
      </c>
      <c r="P388">
        <v>0.15</v>
      </c>
      <c r="Q388">
        <v>8.5500000000000007</v>
      </c>
      <c r="R388">
        <v>5.58</v>
      </c>
      <c r="S388">
        <v>0.04</v>
      </c>
      <c r="T388">
        <v>21.5</v>
      </c>
      <c r="U388">
        <v>11.3</v>
      </c>
      <c r="V388">
        <v>0.64</v>
      </c>
      <c r="W388"/>
      <c r="X388">
        <v>0.54</v>
      </c>
      <c r="Y388"/>
      <c r="Z388">
        <v>1.5</v>
      </c>
      <c r="AA388">
        <v>1683.15</v>
      </c>
      <c r="AB388" s="4">
        <f t="shared" ref="AB388:AB451" si="6">Z388*10</f>
        <v>15</v>
      </c>
    </row>
    <row r="389" spans="1:28" s="4" customFormat="1" x14ac:dyDescent="0.3">
      <c r="A389" t="s">
        <v>268</v>
      </c>
      <c r="B389">
        <v>45.4</v>
      </c>
      <c r="C389">
        <v>0.48</v>
      </c>
      <c r="D389">
        <v>16.3</v>
      </c>
      <c r="E389">
        <v>8.9499999999999993</v>
      </c>
      <c r="F389">
        <v>0.06</v>
      </c>
      <c r="G389">
        <v>14.3</v>
      </c>
      <c r="H389">
        <v>11</v>
      </c>
      <c r="I389">
        <v>2.16</v>
      </c>
      <c r="J389">
        <v>0.08</v>
      </c>
      <c r="K389">
        <v>0.03</v>
      </c>
      <c r="L389">
        <v>0.11</v>
      </c>
      <c r="M389"/>
      <c r="N389"/>
      <c r="O389">
        <v>52</v>
      </c>
      <c r="P389">
        <v>0.14000000000000001</v>
      </c>
      <c r="Q389">
        <v>9.39</v>
      </c>
      <c r="R389">
        <v>4.8899999999999997</v>
      </c>
      <c r="S389">
        <v>0.06</v>
      </c>
      <c r="T389">
        <v>20.8</v>
      </c>
      <c r="U389">
        <v>13.3</v>
      </c>
      <c r="V389">
        <v>0.69</v>
      </c>
      <c r="W389"/>
      <c r="X389">
        <v>0.09</v>
      </c>
      <c r="Y389"/>
      <c r="Z389">
        <v>1.9</v>
      </c>
      <c r="AA389">
        <v>1689.15</v>
      </c>
      <c r="AB389" s="4">
        <f t="shared" si="6"/>
        <v>19</v>
      </c>
    </row>
    <row r="390" spans="1:28" s="4" customFormat="1" x14ac:dyDescent="0.3">
      <c r="A390" t="s">
        <v>269</v>
      </c>
      <c r="B390">
        <v>44.1</v>
      </c>
      <c r="C390">
        <v>0.66</v>
      </c>
      <c r="D390">
        <v>15.2</v>
      </c>
      <c r="E390">
        <v>8.7200000000000006</v>
      </c>
      <c r="F390">
        <v>0.11</v>
      </c>
      <c r="G390">
        <v>14.4</v>
      </c>
      <c r="H390">
        <v>11</v>
      </c>
      <c r="I390">
        <v>2.67</v>
      </c>
      <c r="J390">
        <v>0.16</v>
      </c>
      <c r="K390">
        <v>0.09</v>
      </c>
      <c r="L390">
        <v>7.0000000000000007E-2</v>
      </c>
      <c r="M390"/>
      <c r="N390"/>
      <c r="O390">
        <v>51.6</v>
      </c>
      <c r="P390">
        <v>0.13</v>
      </c>
      <c r="Q390">
        <v>8.6999999999999993</v>
      </c>
      <c r="R390">
        <v>4.97</v>
      </c>
      <c r="S390"/>
      <c r="T390">
        <v>20.3</v>
      </c>
      <c r="U390">
        <v>13.7</v>
      </c>
      <c r="V390">
        <v>0.77</v>
      </c>
      <c r="W390"/>
      <c r="X390">
        <v>0.56999999999999995</v>
      </c>
      <c r="Y390"/>
      <c r="Z390">
        <v>1.9</v>
      </c>
      <c r="AA390">
        <v>1659.15</v>
      </c>
      <c r="AB390" s="4">
        <f t="shared" si="6"/>
        <v>19</v>
      </c>
    </row>
    <row r="391" spans="1:28" s="4" customFormat="1" x14ac:dyDescent="0.3">
      <c r="A391" t="s">
        <v>270</v>
      </c>
      <c r="B391">
        <v>44.5</v>
      </c>
      <c r="C391">
        <v>0.63</v>
      </c>
      <c r="D391">
        <v>15.6</v>
      </c>
      <c r="E391">
        <v>6.94</v>
      </c>
      <c r="F391"/>
      <c r="G391">
        <v>15</v>
      </c>
      <c r="H391">
        <v>11.5</v>
      </c>
      <c r="I391">
        <v>2.85</v>
      </c>
      <c r="J391">
        <v>0.14000000000000001</v>
      </c>
      <c r="K391">
        <v>0.14000000000000001</v>
      </c>
      <c r="L391">
        <v>0.12</v>
      </c>
      <c r="M391"/>
      <c r="N391"/>
      <c r="O391">
        <v>52.7</v>
      </c>
      <c r="P391">
        <v>0.15</v>
      </c>
      <c r="Q391">
        <v>8.0500000000000007</v>
      </c>
      <c r="R391">
        <v>3.92</v>
      </c>
      <c r="S391">
        <v>0.06</v>
      </c>
      <c r="T391">
        <v>19.8</v>
      </c>
      <c r="U391">
        <v>14.8</v>
      </c>
      <c r="V391">
        <v>0.87</v>
      </c>
      <c r="W391"/>
      <c r="X391">
        <v>0.57999999999999996</v>
      </c>
      <c r="Y391"/>
      <c r="Z391">
        <v>1.9</v>
      </c>
      <c r="AA391">
        <v>1669.15</v>
      </c>
      <c r="AB391" s="4">
        <f t="shared" si="6"/>
        <v>19</v>
      </c>
    </row>
    <row r="392" spans="1:28" s="4" customFormat="1" x14ac:dyDescent="0.3">
      <c r="A392" t="s">
        <v>271</v>
      </c>
      <c r="B392">
        <v>50.7</v>
      </c>
      <c r="C392">
        <v>0.44</v>
      </c>
      <c r="D392">
        <v>16.600000000000001</v>
      </c>
      <c r="E392">
        <v>6.07</v>
      </c>
      <c r="F392">
        <v>0.15</v>
      </c>
      <c r="G392">
        <v>11.3</v>
      </c>
      <c r="H392">
        <v>12.3</v>
      </c>
      <c r="I392">
        <v>1.76</v>
      </c>
      <c r="J392">
        <v>0.05</v>
      </c>
      <c r="K392">
        <v>0.22</v>
      </c>
      <c r="L392"/>
      <c r="M392"/>
      <c r="N392"/>
      <c r="O392">
        <v>53.1</v>
      </c>
      <c r="P392">
        <v>0.16</v>
      </c>
      <c r="Q392">
        <v>5.93</v>
      </c>
      <c r="R392">
        <v>4.5599999999999996</v>
      </c>
      <c r="S392">
        <v>0.11</v>
      </c>
      <c r="T392">
        <v>23.6</v>
      </c>
      <c r="U392">
        <v>12.2</v>
      </c>
      <c r="V392">
        <v>0.34</v>
      </c>
      <c r="W392"/>
      <c r="X392">
        <v>0.83</v>
      </c>
      <c r="Y392"/>
      <c r="Z392">
        <v>1</v>
      </c>
      <c r="AA392">
        <v>1568.15</v>
      </c>
      <c r="AB392" s="4">
        <f t="shared" si="6"/>
        <v>10</v>
      </c>
    </row>
    <row r="393" spans="1:28" s="4" customFormat="1" x14ac:dyDescent="0.3">
      <c r="A393" t="s">
        <v>272</v>
      </c>
      <c r="B393">
        <v>50.9</v>
      </c>
      <c r="C393">
        <v>0.73</v>
      </c>
      <c r="D393">
        <v>18.2</v>
      </c>
      <c r="E393">
        <v>8.09</v>
      </c>
      <c r="F393">
        <v>0.13</v>
      </c>
      <c r="G393">
        <v>8.0399999999999991</v>
      </c>
      <c r="H393">
        <v>9.5299999999999994</v>
      </c>
      <c r="I393">
        <v>4.3</v>
      </c>
      <c r="J393">
        <v>0.19</v>
      </c>
      <c r="K393">
        <v>0.05</v>
      </c>
      <c r="L393"/>
      <c r="M393"/>
      <c r="N393"/>
      <c r="O393">
        <v>51.5</v>
      </c>
      <c r="P393">
        <v>0.47</v>
      </c>
      <c r="Q393">
        <v>7.34</v>
      </c>
      <c r="R393">
        <v>5.44</v>
      </c>
      <c r="S393">
        <v>0.14000000000000001</v>
      </c>
      <c r="T393">
        <v>19.100000000000001</v>
      </c>
      <c r="U393">
        <v>15.4</v>
      </c>
      <c r="V393">
        <v>0.61</v>
      </c>
      <c r="W393"/>
      <c r="X393">
        <v>0.25</v>
      </c>
      <c r="Y393"/>
      <c r="Z393">
        <v>1</v>
      </c>
      <c r="AA393">
        <v>1533.15</v>
      </c>
      <c r="AB393" s="4">
        <f t="shared" si="6"/>
        <v>10</v>
      </c>
    </row>
    <row r="394" spans="1:28" s="4" customFormat="1" x14ac:dyDescent="0.3">
      <c r="A394" t="s">
        <v>273</v>
      </c>
      <c r="B394">
        <v>48.1</v>
      </c>
      <c r="C394">
        <v>1.35</v>
      </c>
      <c r="D394">
        <v>14.4</v>
      </c>
      <c r="E394">
        <v>13.4</v>
      </c>
      <c r="F394">
        <v>0.25</v>
      </c>
      <c r="G394">
        <v>7.91</v>
      </c>
      <c r="H394">
        <v>10.3</v>
      </c>
      <c r="I394">
        <v>2.36</v>
      </c>
      <c r="J394">
        <v>0.2</v>
      </c>
      <c r="K394">
        <v>0.04</v>
      </c>
      <c r="L394">
        <v>0.11</v>
      </c>
      <c r="M394"/>
      <c r="N394"/>
      <c r="O394">
        <v>51.6</v>
      </c>
      <c r="P394">
        <v>0.55000000000000004</v>
      </c>
      <c r="Q394">
        <v>4.79</v>
      </c>
      <c r="R394">
        <v>9.3699999999999992</v>
      </c>
      <c r="S394">
        <v>0.26</v>
      </c>
      <c r="T394">
        <v>18.8</v>
      </c>
      <c r="U394">
        <v>14.3</v>
      </c>
      <c r="V394">
        <v>0.31</v>
      </c>
      <c r="W394"/>
      <c r="X394">
        <v>0.39</v>
      </c>
      <c r="Y394"/>
      <c r="Z394">
        <v>0.9</v>
      </c>
      <c r="AA394">
        <v>1493.15</v>
      </c>
      <c r="AB394" s="4">
        <f t="shared" si="6"/>
        <v>9</v>
      </c>
    </row>
    <row r="395" spans="1:28" s="4" customFormat="1" x14ac:dyDescent="0.3">
      <c r="A395" t="s">
        <v>274</v>
      </c>
      <c r="B395">
        <v>50.1</v>
      </c>
      <c r="C395">
        <v>1.1499999999999999</v>
      </c>
      <c r="D395">
        <v>16.3</v>
      </c>
      <c r="E395">
        <v>9.1199999999999992</v>
      </c>
      <c r="F395">
        <v>0.13</v>
      </c>
      <c r="G395">
        <v>9.01</v>
      </c>
      <c r="H395">
        <v>10.9</v>
      </c>
      <c r="I395">
        <v>2.77</v>
      </c>
      <c r="J395">
        <v>0.12</v>
      </c>
      <c r="K395">
        <v>0.09</v>
      </c>
      <c r="L395">
        <v>0.12</v>
      </c>
      <c r="M395"/>
      <c r="N395"/>
      <c r="O395">
        <v>53.1</v>
      </c>
      <c r="P395">
        <v>0.52</v>
      </c>
      <c r="Q395">
        <v>3.64</v>
      </c>
      <c r="R395">
        <v>7.11</v>
      </c>
      <c r="S395">
        <v>0.13</v>
      </c>
      <c r="T395">
        <v>20.5</v>
      </c>
      <c r="U395">
        <v>14.9</v>
      </c>
      <c r="V395">
        <v>0.3</v>
      </c>
      <c r="W395"/>
      <c r="X395">
        <v>0.17</v>
      </c>
      <c r="Y395"/>
      <c r="Z395">
        <v>0.9</v>
      </c>
      <c r="AA395">
        <v>1503.15</v>
      </c>
      <c r="AB395" s="4">
        <f t="shared" si="6"/>
        <v>9</v>
      </c>
    </row>
    <row r="396" spans="1:28" s="4" customFormat="1" x14ac:dyDescent="0.3">
      <c r="A396" t="s">
        <v>275</v>
      </c>
      <c r="B396">
        <v>47.8</v>
      </c>
      <c r="C396">
        <v>1.65</v>
      </c>
      <c r="D396">
        <v>19.100000000000001</v>
      </c>
      <c r="E396">
        <v>11</v>
      </c>
      <c r="F396">
        <v>0.16</v>
      </c>
      <c r="G396">
        <v>6.1</v>
      </c>
      <c r="H396">
        <v>8.64</v>
      </c>
      <c r="I396">
        <v>4.9800000000000004</v>
      </c>
      <c r="J396">
        <v>0.27</v>
      </c>
      <c r="K396">
        <v>0.04</v>
      </c>
      <c r="L396">
        <v>0.28000000000000003</v>
      </c>
      <c r="M396"/>
      <c r="N396"/>
      <c r="O396">
        <v>51.1</v>
      </c>
      <c r="P396">
        <v>0.72</v>
      </c>
      <c r="Q396">
        <v>7.03</v>
      </c>
      <c r="R396">
        <v>7.83</v>
      </c>
      <c r="S396">
        <v>0.17</v>
      </c>
      <c r="T396">
        <v>19.7</v>
      </c>
      <c r="U396">
        <v>13.3</v>
      </c>
      <c r="V396">
        <v>0.59</v>
      </c>
      <c r="W396"/>
      <c r="X396">
        <v>0.13</v>
      </c>
      <c r="Y396"/>
      <c r="Z396">
        <v>1.3</v>
      </c>
      <c r="AA396">
        <v>1553.15</v>
      </c>
      <c r="AB396" s="4">
        <f t="shared" si="6"/>
        <v>13</v>
      </c>
    </row>
    <row r="397" spans="1:28" s="4" customFormat="1" x14ac:dyDescent="0.3">
      <c r="A397" t="s">
        <v>276</v>
      </c>
      <c r="B397">
        <v>48</v>
      </c>
      <c r="C397">
        <v>1.42</v>
      </c>
      <c r="D397">
        <v>19.3</v>
      </c>
      <c r="E397">
        <v>10.3</v>
      </c>
      <c r="F397">
        <v>0.14000000000000001</v>
      </c>
      <c r="G397">
        <v>6.28</v>
      </c>
      <c r="H397">
        <v>8.64</v>
      </c>
      <c r="I397">
        <v>5.27</v>
      </c>
      <c r="J397">
        <v>0.23</v>
      </c>
      <c r="K397"/>
      <c r="L397">
        <v>0.26</v>
      </c>
      <c r="M397"/>
      <c r="N397"/>
      <c r="O397">
        <v>50.2</v>
      </c>
      <c r="P397">
        <v>0.92</v>
      </c>
      <c r="Q397">
        <v>8.5500000000000007</v>
      </c>
      <c r="R397">
        <v>8.19</v>
      </c>
      <c r="S397">
        <v>0.19</v>
      </c>
      <c r="T397">
        <v>18.899999999999999</v>
      </c>
      <c r="U397">
        <v>12.9</v>
      </c>
      <c r="V397">
        <v>0.65</v>
      </c>
      <c r="W397"/>
      <c r="X397">
        <v>0.1</v>
      </c>
      <c r="Y397"/>
      <c r="Z397">
        <v>1.3</v>
      </c>
      <c r="AA397">
        <v>1563.15</v>
      </c>
      <c r="AB397" s="4">
        <f t="shared" si="6"/>
        <v>13</v>
      </c>
    </row>
    <row r="398" spans="1:28" s="4" customFormat="1" x14ac:dyDescent="0.3">
      <c r="A398" t="s">
        <v>277</v>
      </c>
      <c r="B398">
        <v>48.9</v>
      </c>
      <c r="C398">
        <v>1.4</v>
      </c>
      <c r="D398">
        <v>17.7</v>
      </c>
      <c r="E398">
        <v>10.199999999999999</v>
      </c>
      <c r="F398">
        <v>0.1</v>
      </c>
      <c r="G398">
        <v>7.93</v>
      </c>
      <c r="H398">
        <v>9.1300000000000008</v>
      </c>
      <c r="I398">
        <v>4.1100000000000003</v>
      </c>
      <c r="J398">
        <v>0.21</v>
      </c>
      <c r="K398"/>
      <c r="L398"/>
      <c r="M398"/>
      <c r="N398"/>
      <c r="O398">
        <v>50.5</v>
      </c>
      <c r="P398">
        <v>0.68</v>
      </c>
      <c r="Q398">
        <v>8.42</v>
      </c>
      <c r="R398">
        <v>7.66</v>
      </c>
      <c r="S398">
        <v>0.18</v>
      </c>
      <c r="T398">
        <v>19.3</v>
      </c>
      <c r="U398">
        <v>12.6</v>
      </c>
      <c r="V398">
        <v>0.67</v>
      </c>
      <c r="W398"/>
      <c r="X398">
        <v>0.1</v>
      </c>
      <c r="Y398"/>
      <c r="Z398">
        <v>1.3</v>
      </c>
      <c r="AA398">
        <v>1568.15</v>
      </c>
      <c r="AB398" s="4">
        <f t="shared" si="6"/>
        <v>13</v>
      </c>
    </row>
    <row r="399" spans="1:28" s="4" customFormat="1" x14ac:dyDescent="0.3">
      <c r="A399" t="s">
        <v>278</v>
      </c>
      <c r="B399">
        <v>50.1</v>
      </c>
      <c r="C399">
        <v>1.1499999999999999</v>
      </c>
      <c r="D399">
        <v>16.2</v>
      </c>
      <c r="E399">
        <v>8.93</v>
      </c>
      <c r="F399">
        <v>0.12</v>
      </c>
      <c r="G399">
        <v>9.26</v>
      </c>
      <c r="H399">
        <v>11</v>
      </c>
      <c r="I399">
        <v>2.76</v>
      </c>
      <c r="J399">
        <v>0.13</v>
      </c>
      <c r="K399">
        <v>7.0000000000000007E-2</v>
      </c>
      <c r="L399">
        <v>0.09</v>
      </c>
      <c r="M399"/>
      <c r="N399"/>
      <c r="O399">
        <v>52.8</v>
      </c>
      <c r="P399">
        <v>0.65</v>
      </c>
      <c r="Q399">
        <v>4.45</v>
      </c>
      <c r="R399">
        <v>6.43</v>
      </c>
      <c r="S399">
        <v>0.17</v>
      </c>
      <c r="T399">
        <v>20.100000000000001</v>
      </c>
      <c r="U399">
        <v>15</v>
      </c>
      <c r="V399">
        <v>0.37</v>
      </c>
      <c r="W399"/>
      <c r="X399">
        <v>0.13</v>
      </c>
      <c r="Y399"/>
      <c r="Z399">
        <v>0.9</v>
      </c>
      <c r="AA399">
        <v>1498.15</v>
      </c>
      <c r="AB399" s="4">
        <f t="shared" si="6"/>
        <v>9</v>
      </c>
    </row>
    <row r="400" spans="1:28" s="4" customFormat="1" x14ac:dyDescent="0.3">
      <c r="A400" t="s">
        <v>279</v>
      </c>
      <c r="B400">
        <v>48.1</v>
      </c>
      <c r="C400">
        <v>1.3</v>
      </c>
      <c r="D400">
        <v>18.100000000000001</v>
      </c>
      <c r="E400">
        <v>9.1199999999999992</v>
      </c>
      <c r="F400">
        <v>0.13</v>
      </c>
      <c r="G400">
        <v>9.3800000000000008</v>
      </c>
      <c r="H400">
        <v>10.3</v>
      </c>
      <c r="I400">
        <v>3.33</v>
      </c>
      <c r="J400">
        <v>0.14000000000000001</v>
      </c>
      <c r="K400">
        <v>0.04</v>
      </c>
      <c r="L400">
        <v>0.12</v>
      </c>
      <c r="M400"/>
      <c r="N400"/>
      <c r="O400">
        <v>51.9</v>
      </c>
      <c r="P400">
        <v>0.37</v>
      </c>
      <c r="Q400">
        <v>7.2</v>
      </c>
      <c r="R400">
        <v>5.85</v>
      </c>
      <c r="S400">
        <v>0.16</v>
      </c>
      <c r="T400">
        <v>21.5</v>
      </c>
      <c r="U400">
        <v>12</v>
      </c>
      <c r="V400">
        <v>0.47</v>
      </c>
      <c r="W400"/>
      <c r="X400">
        <v>0.14000000000000001</v>
      </c>
      <c r="Y400"/>
      <c r="Z400">
        <v>1.3</v>
      </c>
      <c r="AA400">
        <v>1583.15</v>
      </c>
      <c r="AB400" s="4">
        <f t="shared" si="6"/>
        <v>13</v>
      </c>
    </row>
    <row r="401" spans="1:28" s="4" customFormat="1" x14ac:dyDescent="0.3">
      <c r="A401" t="s">
        <v>280</v>
      </c>
      <c r="B401">
        <v>47.3</v>
      </c>
      <c r="C401">
        <v>1.25</v>
      </c>
      <c r="D401">
        <v>16.5</v>
      </c>
      <c r="E401">
        <v>7.73</v>
      </c>
      <c r="F401">
        <v>0.18</v>
      </c>
      <c r="G401">
        <v>11.8</v>
      </c>
      <c r="H401">
        <v>10.9</v>
      </c>
      <c r="I401">
        <v>2.98</v>
      </c>
      <c r="J401">
        <v>0.13</v>
      </c>
      <c r="K401"/>
      <c r="L401">
        <v>0.15</v>
      </c>
      <c r="M401"/>
      <c r="N401"/>
      <c r="O401">
        <v>52.9</v>
      </c>
      <c r="P401">
        <v>0.35</v>
      </c>
      <c r="Q401">
        <v>7.4</v>
      </c>
      <c r="R401">
        <v>5.2</v>
      </c>
      <c r="S401">
        <v>0.17</v>
      </c>
      <c r="T401">
        <v>23.1</v>
      </c>
      <c r="U401">
        <v>11.6</v>
      </c>
      <c r="V401">
        <v>0.55000000000000004</v>
      </c>
      <c r="W401"/>
      <c r="X401">
        <v>0.12</v>
      </c>
      <c r="Y401"/>
      <c r="Z401">
        <v>1.6</v>
      </c>
      <c r="AA401">
        <v>1603.15</v>
      </c>
      <c r="AB401" s="4">
        <f t="shared" si="6"/>
        <v>16</v>
      </c>
    </row>
    <row r="402" spans="1:28" s="4" customFormat="1" x14ac:dyDescent="0.3">
      <c r="A402" t="s">
        <v>672</v>
      </c>
      <c r="B402">
        <v>46.9</v>
      </c>
      <c r="C402">
        <v>2.56</v>
      </c>
      <c r="D402">
        <v>17.7</v>
      </c>
      <c r="E402">
        <v>11.5</v>
      </c>
      <c r="F402">
        <v>0.28000000000000003</v>
      </c>
      <c r="G402">
        <v>6.39</v>
      </c>
      <c r="H402">
        <v>7.9</v>
      </c>
      <c r="I402">
        <v>5.05</v>
      </c>
      <c r="J402">
        <v>0.4</v>
      </c>
      <c r="K402"/>
      <c r="L402">
        <v>0.4</v>
      </c>
      <c r="M402"/>
      <c r="N402"/>
      <c r="O402">
        <v>50.8</v>
      </c>
      <c r="P402">
        <v>0.98</v>
      </c>
      <c r="Q402">
        <v>6.97</v>
      </c>
      <c r="R402">
        <v>7.58</v>
      </c>
      <c r="S402">
        <v>0.19</v>
      </c>
      <c r="T402">
        <v>18.3</v>
      </c>
      <c r="U402">
        <v>14.2</v>
      </c>
      <c r="V402">
        <v>0.59</v>
      </c>
      <c r="W402"/>
      <c r="X402">
        <v>0.15</v>
      </c>
      <c r="Y402"/>
      <c r="Z402">
        <v>1.1000000000000001</v>
      </c>
      <c r="AA402">
        <v>1528.15</v>
      </c>
      <c r="AB402" s="4">
        <f t="shared" si="6"/>
        <v>11</v>
      </c>
    </row>
    <row r="403" spans="1:28" s="4" customFormat="1" x14ac:dyDescent="0.3">
      <c r="A403" t="s">
        <v>281</v>
      </c>
      <c r="B403">
        <v>48.8</v>
      </c>
      <c r="C403">
        <v>1.1299999999999999</v>
      </c>
      <c r="D403">
        <v>16</v>
      </c>
      <c r="E403">
        <v>8.51</v>
      </c>
      <c r="F403">
        <v>0.19</v>
      </c>
      <c r="G403">
        <v>11.4</v>
      </c>
      <c r="H403">
        <v>10.8</v>
      </c>
      <c r="I403">
        <v>2.72</v>
      </c>
      <c r="J403">
        <v>0.13</v>
      </c>
      <c r="K403">
        <v>0.04</v>
      </c>
      <c r="L403">
        <v>0.11</v>
      </c>
      <c r="M403"/>
      <c r="N403"/>
      <c r="O403">
        <v>51.9</v>
      </c>
      <c r="P403">
        <v>0.48</v>
      </c>
      <c r="Q403">
        <v>7.25</v>
      </c>
      <c r="R403">
        <v>6.05</v>
      </c>
      <c r="S403">
        <v>0.18</v>
      </c>
      <c r="T403">
        <v>21.5</v>
      </c>
      <c r="U403">
        <v>12.4</v>
      </c>
      <c r="V403">
        <v>0.48</v>
      </c>
      <c r="W403"/>
      <c r="X403">
        <v>0.19</v>
      </c>
      <c r="Y403"/>
      <c r="Z403">
        <v>1.3</v>
      </c>
      <c r="AA403">
        <v>1568.15</v>
      </c>
      <c r="AB403" s="4">
        <f t="shared" si="6"/>
        <v>13</v>
      </c>
    </row>
    <row r="404" spans="1:28" s="4" customFormat="1" x14ac:dyDescent="0.3">
      <c r="A404" t="s">
        <v>282</v>
      </c>
      <c r="B404">
        <v>47.4</v>
      </c>
      <c r="C404">
        <v>1.64</v>
      </c>
      <c r="D404">
        <v>18.600000000000001</v>
      </c>
      <c r="E404">
        <v>11.6</v>
      </c>
      <c r="F404">
        <v>0.13</v>
      </c>
      <c r="G404">
        <v>7.07</v>
      </c>
      <c r="H404">
        <v>8.36</v>
      </c>
      <c r="I404">
        <v>5.12</v>
      </c>
      <c r="J404">
        <v>0.27</v>
      </c>
      <c r="K404"/>
      <c r="L404">
        <v>0.34</v>
      </c>
      <c r="M404"/>
      <c r="N404"/>
      <c r="O404">
        <v>50.2</v>
      </c>
      <c r="P404">
        <v>0.63</v>
      </c>
      <c r="Q404">
        <v>10.5</v>
      </c>
      <c r="R404">
        <v>7.9</v>
      </c>
      <c r="S404">
        <v>0.15</v>
      </c>
      <c r="T404">
        <v>18.899999999999999</v>
      </c>
      <c r="U404">
        <v>10.3</v>
      </c>
      <c r="V404">
        <v>1.23</v>
      </c>
      <c r="W404"/>
      <c r="X404">
        <v>0.06</v>
      </c>
      <c r="Y404"/>
      <c r="Z404">
        <v>1.6</v>
      </c>
      <c r="AA404">
        <v>1593.15</v>
      </c>
      <c r="AB404" s="4">
        <f t="shared" si="6"/>
        <v>16</v>
      </c>
    </row>
    <row r="405" spans="1:28" s="4" customFormat="1" x14ac:dyDescent="0.3">
      <c r="A405" t="s">
        <v>283</v>
      </c>
      <c r="B405">
        <v>47.8</v>
      </c>
      <c r="C405">
        <v>1.98</v>
      </c>
      <c r="D405">
        <v>18.5</v>
      </c>
      <c r="E405">
        <v>11.8</v>
      </c>
      <c r="F405">
        <v>0.14000000000000001</v>
      </c>
      <c r="G405">
        <v>5.7</v>
      </c>
      <c r="H405">
        <v>7.38</v>
      </c>
      <c r="I405">
        <v>5.94</v>
      </c>
      <c r="J405">
        <v>0.37</v>
      </c>
      <c r="K405">
        <v>0.02</v>
      </c>
      <c r="L405">
        <v>0.4</v>
      </c>
      <c r="M405"/>
      <c r="N405"/>
      <c r="O405">
        <v>50.2</v>
      </c>
      <c r="P405">
        <v>0.85</v>
      </c>
      <c r="Q405">
        <v>8.76</v>
      </c>
      <c r="R405">
        <v>7.86</v>
      </c>
      <c r="S405">
        <v>0.18</v>
      </c>
      <c r="T405">
        <v>18.399999999999999</v>
      </c>
      <c r="U405">
        <v>13</v>
      </c>
      <c r="V405">
        <v>0.75</v>
      </c>
      <c r="W405"/>
      <c r="X405">
        <v>0.12</v>
      </c>
      <c r="Y405"/>
      <c r="Z405">
        <v>1.3</v>
      </c>
      <c r="AA405">
        <v>1553.15</v>
      </c>
      <c r="AB405" s="4">
        <f t="shared" si="6"/>
        <v>13</v>
      </c>
    </row>
    <row r="406" spans="1:28" s="4" customFormat="1" x14ac:dyDescent="0.3">
      <c r="A406" t="s">
        <v>284</v>
      </c>
      <c r="B406">
        <v>47.1</v>
      </c>
      <c r="C406">
        <v>0.57999999999999996</v>
      </c>
      <c r="D406">
        <v>16.600000000000001</v>
      </c>
      <c r="E406">
        <v>7.75</v>
      </c>
      <c r="F406">
        <v>0.19</v>
      </c>
      <c r="G406">
        <v>12</v>
      </c>
      <c r="H406">
        <v>10.7</v>
      </c>
      <c r="I406">
        <v>2.39</v>
      </c>
      <c r="J406">
        <v>0.12</v>
      </c>
      <c r="K406">
        <v>0.03</v>
      </c>
      <c r="L406">
        <v>0.04</v>
      </c>
      <c r="M406"/>
      <c r="N406"/>
      <c r="O406">
        <v>51.6</v>
      </c>
      <c r="P406">
        <v>0.25</v>
      </c>
      <c r="Q406">
        <v>8.8699999999999992</v>
      </c>
      <c r="R406">
        <v>5.12</v>
      </c>
      <c r="S406">
        <v>0.15</v>
      </c>
      <c r="T406">
        <v>21.8</v>
      </c>
      <c r="U406">
        <v>11.9</v>
      </c>
      <c r="V406">
        <v>0.55000000000000004</v>
      </c>
      <c r="W406"/>
      <c r="X406">
        <v>0.08</v>
      </c>
      <c r="Y406"/>
      <c r="Z406">
        <v>1.6</v>
      </c>
      <c r="AA406">
        <v>1623.15</v>
      </c>
      <c r="AB406" s="4">
        <f t="shared" si="6"/>
        <v>16</v>
      </c>
    </row>
    <row r="407" spans="1:28" s="4" customFormat="1" x14ac:dyDescent="0.3">
      <c r="A407" t="s">
        <v>285</v>
      </c>
      <c r="B407">
        <v>47.5</v>
      </c>
      <c r="C407">
        <v>1.22</v>
      </c>
      <c r="D407">
        <v>16</v>
      </c>
      <c r="E407">
        <v>8.4600000000000009</v>
      </c>
      <c r="F407">
        <v>0.19</v>
      </c>
      <c r="G407">
        <v>11.7</v>
      </c>
      <c r="H407">
        <v>10.7</v>
      </c>
      <c r="I407">
        <v>3.03</v>
      </c>
      <c r="J407">
        <v>0.15</v>
      </c>
      <c r="K407">
        <v>0.03</v>
      </c>
      <c r="L407">
        <v>0.13</v>
      </c>
      <c r="M407"/>
      <c r="N407"/>
      <c r="O407">
        <v>52.5</v>
      </c>
      <c r="P407">
        <v>0.31</v>
      </c>
      <c r="Q407">
        <v>7.48</v>
      </c>
      <c r="R407">
        <v>5.94</v>
      </c>
      <c r="S407">
        <v>0.15</v>
      </c>
      <c r="T407">
        <v>23.5</v>
      </c>
      <c r="U407">
        <v>10.4</v>
      </c>
      <c r="V407">
        <v>0.57999999999999996</v>
      </c>
      <c r="W407"/>
      <c r="X407">
        <v>0.09</v>
      </c>
      <c r="Y407"/>
      <c r="Z407">
        <v>1.6</v>
      </c>
      <c r="AA407">
        <v>1618.15</v>
      </c>
      <c r="AB407" s="4">
        <f t="shared" si="6"/>
        <v>16</v>
      </c>
    </row>
    <row r="408" spans="1:28" s="4" customFormat="1" x14ac:dyDescent="0.3">
      <c r="A408" t="s">
        <v>286</v>
      </c>
      <c r="B408">
        <v>48</v>
      </c>
      <c r="C408">
        <v>0.66</v>
      </c>
      <c r="D408">
        <v>18.899999999999999</v>
      </c>
      <c r="E408">
        <v>8.2200000000000006</v>
      </c>
      <c r="F408">
        <v>0.18</v>
      </c>
      <c r="G408">
        <v>9.36</v>
      </c>
      <c r="H408">
        <v>10.6</v>
      </c>
      <c r="I408">
        <v>2.76</v>
      </c>
      <c r="J408">
        <v>0.11</v>
      </c>
      <c r="K408">
        <v>0.02</v>
      </c>
      <c r="L408">
        <v>7.0000000000000007E-2</v>
      </c>
      <c r="M408"/>
      <c r="N408"/>
      <c r="O408">
        <v>51.4</v>
      </c>
      <c r="P408">
        <v>0.33</v>
      </c>
      <c r="Q408">
        <v>8.17</v>
      </c>
      <c r="R408">
        <v>5.56</v>
      </c>
      <c r="S408">
        <v>0.17</v>
      </c>
      <c r="T408">
        <v>21</v>
      </c>
      <c r="U408">
        <v>13.2</v>
      </c>
      <c r="V408">
        <v>0.47</v>
      </c>
      <c r="W408"/>
      <c r="X408">
        <v>0.08</v>
      </c>
      <c r="Y408"/>
      <c r="Z408">
        <v>1.3</v>
      </c>
      <c r="AA408">
        <v>1573.15</v>
      </c>
      <c r="AB408" s="4">
        <f t="shared" si="6"/>
        <v>13</v>
      </c>
    </row>
    <row r="409" spans="1:28" s="4" customFormat="1" x14ac:dyDescent="0.3">
      <c r="A409" t="s">
        <v>287</v>
      </c>
      <c r="B409">
        <v>48.1</v>
      </c>
      <c r="C409">
        <v>0.66</v>
      </c>
      <c r="D409">
        <v>18.3</v>
      </c>
      <c r="E409">
        <v>8.2799999999999994</v>
      </c>
      <c r="F409">
        <v>0.2</v>
      </c>
      <c r="G409">
        <v>9.6999999999999993</v>
      </c>
      <c r="H409">
        <v>10.7</v>
      </c>
      <c r="I409">
        <v>2.72</v>
      </c>
      <c r="J409">
        <v>0.1</v>
      </c>
      <c r="K409">
        <v>0.03</v>
      </c>
      <c r="L409">
        <v>7.0000000000000007E-2</v>
      </c>
      <c r="M409"/>
      <c r="N409"/>
      <c r="O409">
        <v>51.2</v>
      </c>
      <c r="P409">
        <v>0.36</v>
      </c>
      <c r="Q409">
        <v>8.44</v>
      </c>
      <c r="R409">
        <v>5.54</v>
      </c>
      <c r="S409">
        <v>0.15</v>
      </c>
      <c r="T409">
        <v>20.3</v>
      </c>
      <c r="U409">
        <v>14.1</v>
      </c>
      <c r="V409">
        <v>0.52</v>
      </c>
      <c r="W409"/>
      <c r="X409">
        <v>0.08</v>
      </c>
      <c r="Y409"/>
      <c r="Z409">
        <v>1.3</v>
      </c>
      <c r="AA409">
        <v>1558.15</v>
      </c>
      <c r="AB409" s="4">
        <f t="shared" si="6"/>
        <v>13</v>
      </c>
    </row>
    <row r="410" spans="1:28" s="4" customFormat="1" x14ac:dyDescent="0.3">
      <c r="A410" t="s">
        <v>288</v>
      </c>
      <c r="B410">
        <v>48.1</v>
      </c>
      <c r="C410">
        <v>1.77</v>
      </c>
      <c r="D410">
        <v>17.600000000000001</v>
      </c>
      <c r="E410">
        <v>10.4</v>
      </c>
      <c r="F410">
        <v>0.11</v>
      </c>
      <c r="G410">
        <v>7.83</v>
      </c>
      <c r="H410">
        <v>7.69</v>
      </c>
      <c r="I410">
        <v>5.61</v>
      </c>
      <c r="J410">
        <v>0.36</v>
      </c>
      <c r="K410">
        <v>0.03</v>
      </c>
      <c r="L410">
        <v>0.36</v>
      </c>
      <c r="M410"/>
      <c r="N410"/>
      <c r="O410">
        <v>51.3</v>
      </c>
      <c r="P410">
        <v>0.53</v>
      </c>
      <c r="Q410">
        <v>9.15</v>
      </c>
      <c r="R410">
        <v>7.15</v>
      </c>
      <c r="S410">
        <v>0.19</v>
      </c>
      <c r="T410">
        <v>20.6</v>
      </c>
      <c r="U410">
        <v>10.8</v>
      </c>
      <c r="V410">
        <v>0.93</v>
      </c>
      <c r="W410"/>
      <c r="X410">
        <v>0.08</v>
      </c>
      <c r="Y410"/>
      <c r="Z410">
        <v>1.6</v>
      </c>
      <c r="AA410">
        <v>1598.15</v>
      </c>
      <c r="AB410" s="4">
        <f t="shared" si="6"/>
        <v>16</v>
      </c>
    </row>
    <row r="411" spans="1:28" s="4" customFormat="1" x14ac:dyDescent="0.3">
      <c r="A411" t="s">
        <v>289</v>
      </c>
      <c r="B411">
        <v>47.3</v>
      </c>
      <c r="C411">
        <v>1.42</v>
      </c>
      <c r="D411">
        <v>17.8</v>
      </c>
      <c r="E411">
        <v>9.92</v>
      </c>
      <c r="F411">
        <v>0.16</v>
      </c>
      <c r="G411">
        <v>8.9</v>
      </c>
      <c r="H411">
        <v>9.94</v>
      </c>
      <c r="I411">
        <v>3.86</v>
      </c>
      <c r="J411">
        <v>0.22</v>
      </c>
      <c r="K411">
        <v>0.03</v>
      </c>
      <c r="L411">
        <v>0.32</v>
      </c>
      <c r="M411"/>
      <c r="N411"/>
      <c r="O411">
        <v>51.5</v>
      </c>
      <c r="P411">
        <v>0.49</v>
      </c>
      <c r="Q411">
        <v>8.9700000000000006</v>
      </c>
      <c r="R411">
        <v>6.53</v>
      </c>
      <c r="S411">
        <v>0.18</v>
      </c>
      <c r="T411">
        <v>20.9</v>
      </c>
      <c r="U411">
        <v>11.1</v>
      </c>
      <c r="V411">
        <v>0.74</v>
      </c>
      <c r="W411"/>
      <c r="X411">
        <v>0.08</v>
      </c>
      <c r="Y411"/>
      <c r="Z411">
        <v>1.6</v>
      </c>
      <c r="AA411">
        <v>1613.15</v>
      </c>
      <c r="AB411" s="4">
        <f t="shared" si="6"/>
        <v>16</v>
      </c>
    </row>
    <row r="412" spans="1:28" s="4" customFormat="1" x14ac:dyDescent="0.3">
      <c r="A412" t="s">
        <v>290</v>
      </c>
      <c r="B412">
        <v>49.9</v>
      </c>
      <c r="C412">
        <v>0.74</v>
      </c>
      <c r="D412">
        <v>16.600000000000001</v>
      </c>
      <c r="E412">
        <v>8.58</v>
      </c>
      <c r="F412">
        <v>0.21</v>
      </c>
      <c r="G412">
        <v>8.49</v>
      </c>
      <c r="H412">
        <v>10.5</v>
      </c>
      <c r="I412">
        <v>2.84</v>
      </c>
      <c r="J412">
        <v>0.12</v>
      </c>
      <c r="K412">
        <v>0.02</v>
      </c>
      <c r="L412">
        <v>0.06</v>
      </c>
      <c r="M412"/>
      <c r="N412"/>
      <c r="O412">
        <v>53.2</v>
      </c>
      <c r="P412">
        <v>0.38</v>
      </c>
      <c r="Q412">
        <v>4.71</v>
      </c>
      <c r="R412">
        <v>6.81</v>
      </c>
      <c r="S412">
        <v>0.15</v>
      </c>
      <c r="T412">
        <v>20.5</v>
      </c>
      <c r="U412">
        <v>14.3</v>
      </c>
      <c r="V412">
        <v>0.31</v>
      </c>
      <c r="W412"/>
      <c r="X412">
        <v>0.09</v>
      </c>
      <c r="Y412"/>
      <c r="Z412">
        <v>0.9</v>
      </c>
      <c r="AA412">
        <v>1523.15</v>
      </c>
      <c r="AB412" s="4">
        <f t="shared" si="6"/>
        <v>9</v>
      </c>
    </row>
    <row r="413" spans="1:28" s="4" customFormat="1" x14ac:dyDescent="0.3">
      <c r="A413" t="s">
        <v>291</v>
      </c>
      <c r="B413">
        <v>41.87</v>
      </c>
      <c r="C413">
        <v>2.21</v>
      </c>
      <c r="D413">
        <v>14.63</v>
      </c>
      <c r="E413">
        <v>7.83</v>
      </c>
      <c r="F413">
        <v>0.21</v>
      </c>
      <c r="G413">
        <v>0.96</v>
      </c>
      <c r="H413">
        <v>12.69</v>
      </c>
      <c r="I413">
        <v>8.93</v>
      </c>
      <c r="J413">
        <v>3.38</v>
      </c>
      <c r="K413"/>
      <c r="L413">
        <v>0.16</v>
      </c>
      <c r="M413"/>
      <c r="N413"/>
      <c r="O413">
        <v>50.97</v>
      </c>
      <c r="P413">
        <v>0.98</v>
      </c>
      <c r="Q413">
        <v>1.53</v>
      </c>
      <c r="R413">
        <v>9.8800000000000008</v>
      </c>
      <c r="S413">
        <v>0.33</v>
      </c>
      <c r="T413">
        <v>11.03</v>
      </c>
      <c r="U413">
        <v>22.57</v>
      </c>
      <c r="V413">
        <v>1.74</v>
      </c>
      <c r="W413"/>
      <c r="X413"/>
      <c r="Y413"/>
      <c r="Z413">
        <v>0.51500000000000001</v>
      </c>
      <c r="AA413">
        <v>1273.1500000000001</v>
      </c>
      <c r="AB413" s="4">
        <f t="shared" si="6"/>
        <v>5.15</v>
      </c>
    </row>
    <row r="414" spans="1:28" s="4" customFormat="1" x14ac:dyDescent="0.3">
      <c r="A414" t="s">
        <v>782</v>
      </c>
      <c r="B414">
        <v>49.8</v>
      </c>
      <c r="C414">
        <v>0.38</v>
      </c>
      <c r="D414">
        <v>18.11</v>
      </c>
      <c r="E414">
        <v>3.29</v>
      </c>
      <c r="F414">
        <v>0.25</v>
      </c>
      <c r="G414">
        <v>0.38</v>
      </c>
      <c r="H414">
        <v>3.72</v>
      </c>
      <c r="I414">
        <v>10.49</v>
      </c>
      <c r="J414">
        <v>6.88</v>
      </c>
      <c r="K414"/>
      <c r="L414"/>
      <c r="M414"/>
      <c r="N414"/>
      <c r="O414">
        <v>48.89</v>
      </c>
      <c r="P414">
        <v>0.56999999999999995</v>
      </c>
      <c r="Q414">
        <v>4.79</v>
      </c>
      <c r="R414">
        <v>11.7</v>
      </c>
      <c r="S414">
        <v>0.62</v>
      </c>
      <c r="T414">
        <v>10.42</v>
      </c>
      <c r="U414">
        <v>20.190000000000001</v>
      </c>
      <c r="V414">
        <v>2.2000000000000002</v>
      </c>
      <c r="W414"/>
      <c r="X414"/>
      <c r="Y414"/>
      <c r="Z414">
        <v>0.20499999999999999</v>
      </c>
      <c r="AA414">
        <v>1173.1500000000001</v>
      </c>
      <c r="AB414" s="4">
        <f t="shared" si="6"/>
        <v>2.0499999999999998</v>
      </c>
    </row>
    <row r="415" spans="1:28" s="4" customFormat="1" x14ac:dyDescent="0.3">
      <c r="A415" t="s">
        <v>292</v>
      </c>
      <c r="B415">
        <v>48.59</v>
      </c>
      <c r="C415">
        <v>0.88</v>
      </c>
      <c r="D415">
        <v>19.21</v>
      </c>
      <c r="E415">
        <v>4.97</v>
      </c>
      <c r="F415">
        <v>0.17</v>
      </c>
      <c r="G415">
        <v>0.22</v>
      </c>
      <c r="H415">
        <v>3.48</v>
      </c>
      <c r="I415">
        <v>10.86</v>
      </c>
      <c r="J415">
        <v>5.05</v>
      </c>
      <c r="K415"/>
      <c r="L415"/>
      <c r="M415"/>
      <c r="N415"/>
      <c r="O415">
        <v>50.03</v>
      </c>
      <c r="P415">
        <v>0.63</v>
      </c>
      <c r="Q415">
        <v>0.9</v>
      </c>
      <c r="R415">
        <v>16.579999999999998</v>
      </c>
      <c r="S415">
        <v>0.6</v>
      </c>
      <c r="T415">
        <v>7.86</v>
      </c>
      <c r="U415">
        <v>19.25</v>
      </c>
      <c r="V415">
        <v>3.17</v>
      </c>
      <c r="W415"/>
      <c r="X415"/>
      <c r="Y415"/>
      <c r="Z415">
        <v>0.5</v>
      </c>
      <c r="AA415">
        <v>1198.1500000000001</v>
      </c>
      <c r="AB415" s="4">
        <f t="shared" si="6"/>
        <v>5</v>
      </c>
    </row>
    <row r="416" spans="1:28" s="4" customFormat="1" x14ac:dyDescent="0.3">
      <c r="A416" t="s">
        <v>293</v>
      </c>
      <c r="B416">
        <v>74.23</v>
      </c>
      <c r="C416">
        <v>0.23</v>
      </c>
      <c r="D416">
        <v>14.1</v>
      </c>
      <c r="E416">
        <v>1.62</v>
      </c>
      <c r="F416">
        <v>0.01</v>
      </c>
      <c r="G416">
        <v>0.74</v>
      </c>
      <c r="H416">
        <v>1.25</v>
      </c>
      <c r="I416">
        <v>2.1</v>
      </c>
      <c r="J416">
        <v>5.18</v>
      </c>
      <c r="K416"/>
      <c r="L416">
        <v>0.53</v>
      </c>
      <c r="M416"/>
      <c r="N416"/>
      <c r="O416">
        <v>50.61</v>
      </c>
      <c r="P416">
        <v>0.59</v>
      </c>
      <c r="Q416">
        <v>8.67</v>
      </c>
      <c r="R416">
        <v>21.89</v>
      </c>
      <c r="S416">
        <v>0.66</v>
      </c>
      <c r="T416">
        <v>16.68</v>
      </c>
      <c r="U416">
        <v>0.35</v>
      </c>
      <c r="V416">
        <v>0.35</v>
      </c>
      <c r="W416">
        <v>0.44</v>
      </c>
      <c r="X416"/>
      <c r="Y416"/>
      <c r="Z416">
        <v>0.5</v>
      </c>
      <c r="AA416">
        <v>1073.1500000000001</v>
      </c>
      <c r="AB416" s="4">
        <f t="shared" si="6"/>
        <v>5</v>
      </c>
    </row>
    <row r="417" spans="1:28" s="4" customFormat="1" x14ac:dyDescent="0.3">
      <c r="A417" t="s">
        <v>294</v>
      </c>
      <c r="B417">
        <v>72.98</v>
      </c>
      <c r="C417">
        <v>0.5</v>
      </c>
      <c r="D417">
        <v>13.95</v>
      </c>
      <c r="E417">
        <v>2.5499999999999998</v>
      </c>
      <c r="F417"/>
      <c r="G417">
        <v>1.02</v>
      </c>
      <c r="H417">
        <v>2.08</v>
      </c>
      <c r="I417">
        <v>1.95</v>
      </c>
      <c r="J417">
        <v>4.3</v>
      </c>
      <c r="K417"/>
      <c r="L417">
        <v>0.66</v>
      </c>
      <c r="M417"/>
      <c r="N417"/>
      <c r="O417">
        <v>49.86</v>
      </c>
      <c r="P417">
        <v>0.53</v>
      </c>
      <c r="Q417">
        <v>8.92</v>
      </c>
      <c r="R417">
        <v>17.78</v>
      </c>
      <c r="S417">
        <v>0.54</v>
      </c>
      <c r="T417">
        <v>20.74</v>
      </c>
      <c r="U417">
        <v>0.39</v>
      </c>
      <c r="V417">
        <v>0.54</v>
      </c>
      <c r="W417">
        <v>0.28000000000000003</v>
      </c>
      <c r="X417"/>
      <c r="Y417"/>
      <c r="Z417">
        <v>0.5</v>
      </c>
      <c r="AA417">
        <v>1173.1500000000001</v>
      </c>
      <c r="AB417" s="4">
        <f t="shared" si="6"/>
        <v>5</v>
      </c>
    </row>
    <row r="418" spans="1:28" s="4" customFormat="1" x14ac:dyDescent="0.3">
      <c r="A418" t="s">
        <v>673</v>
      </c>
      <c r="B418">
        <v>45.9</v>
      </c>
      <c r="C418">
        <v>0.8</v>
      </c>
      <c r="D418">
        <v>13.5</v>
      </c>
      <c r="E418">
        <v>8.5</v>
      </c>
      <c r="F418">
        <v>0.19</v>
      </c>
      <c r="G418">
        <v>10</v>
      </c>
      <c r="H418">
        <v>11</v>
      </c>
      <c r="I418">
        <v>1.52</v>
      </c>
      <c r="J418">
        <v>0.48</v>
      </c>
      <c r="K418"/>
      <c r="L418"/>
      <c r="M418">
        <v>3.43</v>
      </c>
      <c r="N418"/>
      <c r="O418">
        <v>53.3</v>
      </c>
      <c r="P418">
        <v>0.21</v>
      </c>
      <c r="Q418">
        <v>3.2</v>
      </c>
      <c r="R418">
        <v>4.5999999999999996</v>
      </c>
      <c r="S418">
        <v>0.17</v>
      </c>
      <c r="T418">
        <v>18.2</v>
      </c>
      <c r="U418">
        <v>19.899999999999999</v>
      </c>
      <c r="V418">
        <v>0.28000000000000003</v>
      </c>
      <c r="W418"/>
      <c r="X418"/>
      <c r="Y418"/>
      <c r="Z418">
        <v>1</v>
      </c>
      <c r="AA418">
        <v>1473.15</v>
      </c>
      <c r="AB418" s="4">
        <f t="shared" si="6"/>
        <v>10</v>
      </c>
    </row>
    <row r="419" spans="1:28" s="4" customFormat="1" x14ac:dyDescent="0.3">
      <c r="A419" t="s">
        <v>295</v>
      </c>
      <c r="B419">
        <v>47.4</v>
      </c>
      <c r="C419">
        <v>0.92</v>
      </c>
      <c r="D419">
        <v>14</v>
      </c>
      <c r="E419">
        <v>6.7</v>
      </c>
      <c r="F419">
        <v>0.21</v>
      </c>
      <c r="G419">
        <v>14</v>
      </c>
      <c r="H419">
        <v>11.3</v>
      </c>
      <c r="I419">
        <v>1.52</v>
      </c>
      <c r="J419">
        <v>0.53</v>
      </c>
      <c r="K419"/>
      <c r="L419"/>
      <c r="M419">
        <v>3.76</v>
      </c>
      <c r="N419"/>
      <c r="O419">
        <v>54</v>
      </c>
      <c r="P419">
        <v>0.22</v>
      </c>
      <c r="Q419">
        <v>3.3</v>
      </c>
      <c r="R419">
        <v>4.2</v>
      </c>
      <c r="S419">
        <v>0.16</v>
      </c>
      <c r="T419">
        <v>18.8</v>
      </c>
      <c r="U419">
        <v>20.7</v>
      </c>
      <c r="V419">
        <v>0.24</v>
      </c>
      <c r="W419"/>
      <c r="X419"/>
      <c r="Y419"/>
      <c r="Z419">
        <v>1</v>
      </c>
      <c r="AA419">
        <v>1473.15</v>
      </c>
      <c r="AB419" s="4">
        <f t="shared" si="6"/>
        <v>10</v>
      </c>
    </row>
    <row r="420" spans="1:28" s="4" customFormat="1" x14ac:dyDescent="0.3">
      <c r="A420" t="s">
        <v>783</v>
      </c>
      <c r="B420">
        <v>47.4</v>
      </c>
      <c r="C420">
        <v>0.86</v>
      </c>
      <c r="D420">
        <v>13.2</v>
      </c>
      <c r="E420">
        <v>7.3</v>
      </c>
      <c r="F420">
        <v>0.18</v>
      </c>
      <c r="G420">
        <v>11.1</v>
      </c>
      <c r="H420">
        <v>11.7</v>
      </c>
      <c r="I420">
        <v>1.38</v>
      </c>
      <c r="J420">
        <v>0.49</v>
      </c>
      <c r="K420"/>
      <c r="L420"/>
      <c r="M420">
        <v>3.27</v>
      </c>
      <c r="N420"/>
      <c r="O420">
        <v>53.2</v>
      </c>
      <c r="P420">
        <v>0.19</v>
      </c>
      <c r="Q420">
        <v>3.1</v>
      </c>
      <c r="R420">
        <v>4</v>
      </c>
      <c r="S420">
        <v>0.16</v>
      </c>
      <c r="T420">
        <v>19.600000000000001</v>
      </c>
      <c r="U420">
        <v>19.899999999999999</v>
      </c>
      <c r="V420">
        <v>0.25</v>
      </c>
      <c r="W420"/>
      <c r="X420"/>
      <c r="Y420"/>
      <c r="Z420">
        <v>1</v>
      </c>
      <c r="AA420">
        <v>1473.15</v>
      </c>
      <c r="AB420" s="4">
        <f t="shared" si="6"/>
        <v>10</v>
      </c>
    </row>
    <row r="421" spans="1:28" s="4" customFormat="1" x14ac:dyDescent="0.3">
      <c r="A421" t="s">
        <v>296</v>
      </c>
      <c r="B421">
        <v>45</v>
      </c>
      <c r="C421">
        <v>0.78</v>
      </c>
      <c r="D421">
        <v>13.3</v>
      </c>
      <c r="E421">
        <v>9.6999999999999993</v>
      </c>
      <c r="F421">
        <v>0.2</v>
      </c>
      <c r="G421">
        <v>9.6999999999999993</v>
      </c>
      <c r="H421">
        <v>11</v>
      </c>
      <c r="I421">
        <v>1.36</v>
      </c>
      <c r="J421">
        <v>0.48</v>
      </c>
      <c r="K421"/>
      <c r="L421"/>
      <c r="M421">
        <v>3.22</v>
      </c>
      <c r="N421"/>
      <c r="O421">
        <v>53.5</v>
      </c>
      <c r="P421">
        <v>0.18</v>
      </c>
      <c r="Q421">
        <v>2.9</v>
      </c>
      <c r="R421">
        <v>5.0999999999999996</v>
      </c>
      <c r="S421">
        <v>0.15</v>
      </c>
      <c r="T421">
        <v>18.5</v>
      </c>
      <c r="U421">
        <v>19.399999999999999</v>
      </c>
      <c r="V421">
        <v>0.23</v>
      </c>
      <c r="W421"/>
      <c r="X421"/>
      <c r="Y421"/>
      <c r="Z421">
        <v>1</v>
      </c>
      <c r="AA421">
        <v>1473.15</v>
      </c>
      <c r="AB421" s="4">
        <f t="shared" si="6"/>
        <v>10</v>
      </c>
    </row>
    <row r="422" spans="1:28" s="4" customFormat="1" x14ac:dyDescent="0.3">
      <c r="A422" t="s">
        <v>674</v>
      </c>
      <c r="B422">
        <v>50.47</v>
      </c>
      <c r="C422">
        <v>0.56999999999999995</v>
      </c>
      <c r="D422">
        <v>18.190000000000001</v>
      </c>
      <c r="E422">
        <v>6.02</v>
      </c>
      <c r="F422">
        <v>0.12</v>
      </c>
      <c r="G422">
        <v>9.75</v>
      </c>
      <c r="H422">
        <v>10.83</v>
      </c>
      <c r="I422">
        <v>1.64</v>
      </c>
      <c r="J422">
        <v>2.31</v>
      </c>
      <c r="K422">
        <v>0.09</v>
      </c>
      <c r="L422"/>
      <c r="M422"/>
      <c r="N422"/>
      <c r="O422">
        <v>51.75</v>
      </c>
      <c r="P422">
        <v>0.17</v>
      </c>
      <c r="Q422">
        <v>6.01</v>
      </c>
      <c r="R422">
        <v>4.04</v>
      </c>
      <c r="S422">
        <v>0.12</v>
      </c>
      <c r="T422">
        <v>20.49</v>
      </c>
      <c r="U422">
        <v>16.13</v>
      </c>
      <c r="V422">
        <v>0.26</v>
      </c>
      <c r="W422"/>
      <c r="X422">
        <v>1.03</v>
      </c>
      <c r="Y422"/>
      <c r="Z422">
        <v>1</v>
      </c>
      <c r="AA422">
        <v>1543.15</v>
      </c>
      <c r="AB422" s="4">
        <f t="shared" si="6"/>
        <v>10</v>
      </c>
    </row>
    <row r="423" spans="1:28" s="4" customFormat="1" x14ac:dyDescent="0.3">
      <c r="A423" t="s">
        <v>675</v>
      </c>
      <c r="B423">
        <v>51.05</v>
      </c>
      <c r="C423">
        <v>0.54</v>
      </c>
      <c r="D423">
        <v>18.22</v>
      </c>
      <c r="E423">
        <v>5.85</v>
      </c>
      <c r="F423">
        <v>0.13</v>
      </c>
      <c r="G423">
        <v>9.32</v>
      </c>
      <c r="H423">
        <v>10.42</v>
      </c>
      <c r="I423">
        <v>1.81</v>
      </c>
      <c r="J423">
        <v>2.6</v>
      </c>
      <c r="K423">
        <v>0.06</v>
      </c>
      <c r="L423"/>
      <c r="M423"/>
      <c r="N423"/>
      <c r="O423">
        <v>51.18</v>
      </c>
      <c r="P423">
        <v>0.24</v>
      </c>
      <c r="Q423">
        <v>7.3</v>
      </c>
      <c r="R423">
        <v>3.65</v>
      </c>
      <c r="S423">
        <v>0.13</v>
      </c>
      <c r="T423">
        <v>18.91</v>
      </c>
      <c r="U423">
        <v>17.649999999999999</v>
      </c>
      <c r="V423">
        <v>0.3</v>
      </c>
      <c r="W423"/>
      <c r="X423">
        <v>0.65</v>
      </c>
      <c r="Y423"/>
      <c r="Z423">
        <v>1</v>
      </c>
      <c r="AA423">
        <v>1528.15</v>
      </c>
      <c r="AB423" s="4">
        <f t="shared" si="6"/>
        <v>10</v>
      </c>
    </row>
    <row r="424" spans="1:28" s="4" customFormat="1" x14ac:dyDescent="0.3">
      <c r="A424" t="s">
        <v>676</v>
      </c>
      <c r="B424">
        <v>50.96</v>
      </c>
      <c r="C424">
        <v>0.59</v>
      </c>
      <c r="D424">
        <v>19.41</v>
      </c>
      <c r="E424">
        <v>5.67</v>
      </c>
      <c r="F424">
        <v>0.11</v>
      </c>
      <c r="G424">
        <v>8.3800000000000008</v>
      </c>
      <c r="H424">
        <v>10.07</v>
      </c>
      <c r="I424">
        <v>2.09</v>
      </c>
      <c r="J424">
        <v>2.68</v>
      </c>
      <c r="K424">
        <v>0.04</v>
      </c>
      <c r="L424"/>
      <c r="M424"/>
      <c r="N424"/>
      <c r="O424">
        <v>51.18</v>
      </c>
      <c r="P424">
        <v>0.25</v>
      </c>
      <c r="Q424">
        <v>6.89</v>
      </c>
      <c r="R424">
        <v>3.94</v>
      </c>
      <c r="S424">
        <v>0.12</v>
      </c>
      <c r="T424">
        <v>18.420000000000002</v>
      </c>
      <c r="U424">
        <v>18.09</v>
      </c>
      <c r="V424">
        <v>0.32</v>
      </c>
      <c r="W424"/>
      <c r="X424">
        <v>0.78</v>
      </c>
      <c r="Y424"/>
      <c r="Z424">
        <v>1</v>
      </c>
      <c r="AA424">
        <v>1513.15</v>
      </c>
      <c r="AB424" s="4">
        <f t="shared" si="6"/>
        <v>10</v>
      </c>
    </row>
    <row r="425" spans="1:28" s="4" customFormat="1" x14ac:dyDescent="0.3">
      <c r="A425" t="s">
        <v>297</v>
      </c>
      <c r="B425">
        <v>48.41</v>
      </c>
      <c r="C425">
        <v>0.37</v>
      </c>
      <c r="D425">
        <v>16.190000000000001</v>
      </c>
      <c r="E425">
        <v>7.42</v>
      </c>
      <c r="F425">
        <v>0.15</v>
      </c>
      <c r="G425">
        <v>12.91</v>
      </c>
      <c r="H425">
        <v>13.73</v>
      </c>
      <c r="I425">
        <v>0.5</v>
      </c>
      <c r="J425">
        <v>0.14000000000000001</v>
      </c>
      <c r="K425">
        <v>0.19</v>
      </c>
      <c r="L425"/>
      <c r="M425"/>
      <c r="N425"/>
      <c r="O425">
        <v>51.9</v>
      </c>
      <c r="P425">
        <v>0.09</v>
      </c>
      <c r="Q425">
        <v>5.28</v>
      </c>
      <c r="R425">
        <v>3.94</v>
      </c>
      <c r="S425">
        <v>0.11</v>
      </c>
      <c r="T425">
        <v>20.61</v>
      </c>
      <c r="U425">
        <v>16.54</v>
      </c>
      <c r="V425">
        <v>0.1</v>
      </c>
      <c r="W425"/>
      <c r="X425">
        <v>1.43</v>
      </c>
      <c r="Y425"/>
      <c r="Z425">
        <v>1</v>
      </c>
      <c r="AA425">
        <v>1573.15</v>
      </c>
      <c r="AB425" s="4">
        <f t="shared" si="6"/>
        <v>10</v>
      </c>
    </row>
    <row r="426" spans="1:28" s="4" customFormat="1" x14ac:dyDescent="0.3">
      <c r="A426" t="s">
        <v>298</v>
      </c>
      <c r="B426">
        <v>53.35</v>
      </c>
      <c r="C426">
        <v>0.99</v>
      </c>
      <c r="D426">
        <v>17.690000000000001</v>
      </c>
      <c r="E426">
        <v>4.99</v>
      </c>
      <c r="F426">
        <v>0.22</v>
      </c>
      <c r="G426">
        <v>7.38</v>
      </c>
      <c r="H426">
        <v>9.75</v>
      </c>
      <c r="I426">
        <v>2.9</v>
      </c>
      <c r="J426">
        <v>1.65</v>
      </c>
      <c r="K426"/>
      <c r="L426"/>
      <c r="M426"/>
      <c r="N426"/>
      <c r="O426">
        <v>50.03</v>
      </c>
      <c r="P426">
        <v>0.06</v>
      </c>
      <c r="Q426">
        <v>7.81</v>
      </c>
      <c r="R426">
        <v>9.19</v>
      </c>
      <c r="S426">
        <v>0.25</v>
      </c>
      <c r="T426">
        <v>15.32</v>
      </c>
      <c r="U426">
        <v>17.66</v>
      </c>
      <c r="V426">
        <v>0.24</v>
      </c>
      <c r="W426">
        <v>0.06</v>
      </c>
      <c r="X426">
        <v>0.03</v>
      </c>
      <c r="Y426"/>
      <c r="Z426">
        <v>1.5</v>
      </c>
      <c r="AA426">
        <v>1513.15</v>
      </c>
      <c r="AB426" s="4">
        <f t="shared" si="6"/>
        <v>15</v>
      </c>
    </row>
    <row r="427" spans="1:28" s="4" customFormat="1" x14ac:dyDescent="0.3">
      <c r="A427" t="s">
        <v>299</v>
      </c>
      <c r="B427">
        <v>52.86</v>
      </c>
      <c r="C427">
        <v>0.85</v>
      </c>
      <c r="D427">
        <v>17.600000000000001</v>
      </c>
      <c r="E427">
        <v>5.63</v>
      </c>
      <c r="F427">
        <v>0.17</v>
      </c>
      <c r="G427">
        <v>7.5</v>
      </c>
      <c r="H427">
        <v>9.68</v>
      </c>
      <c r="I427">
        <v>2.78</v>
      </c>
      <c r="J427">
        <v>1.57</v>
      </c>
      <c r="K427">
        <v>0.01</v>
      </c>
      <c r="L427"/>
      <c r="M427"/>
      <c r="N427"/>
      <c r="O427">
        <v>49.06</v>
      </c>
      <c r="P427">
        <v>0.56999999999999995</v>
      </c>
      <c r="Q427">
        <v>6.13</v>
      </c>
      <c r="R427">
        <v>9.58</v>
      </c>
      <c r="S427">
        <v>0.03</v>
      </c>
      <c r="T427">
        <v>16.36</v>
      </c>
      <c r="U427">
        <v>17.88</v>
      </c>
      <c r="V427">
        <v>0.57999999999999996</v>
      </c>
      <c r="W427">
        <v>0.05</v>
      </c>
      <c r="X427">
        <v>0.17</v>
      </c>
      <c r="Y427"/>
      <c r="Z427">
        <v>1.5</v>
      </c>
      <c r="AA427">
        <v>1473.15</v>
      </c>
      <c r="AB427" s="4">
        <f t="shared" si="6"/>
        <v>15</v>
      </c>
    </row>
    <row r="428" spans="1:28" s="4" customFormat="1" x14ac:dyDescent="0.3">
      <c r="A428" t="s">
        <v>300</v>
      </c>
      <c r="B428">
        <v>52.46</v>
      </c>
      <c r="C428">
        <v>0.9</v>
      </c>
      <c r="D428">
        <v>18.52</v>
      </c>
      <c r="E428">
        <v>6.91</v>
      </c>
      <c r="F428">
        <v>0.27</v>
      </c>
      <c r="G428">
        <v>6.69</v>
      </c>
      <c r="H428">
        <v>8.18</v>
      </c>
      <c r="I428">
        <v>3.25</v>
      </c>
      <c r="J428">
        <v>1.83</v>
      </c>
      <c r="K428">
        <v>0.03</v>
      </c>
      <c r="L428"/>
      <c r="M428"/>
      <c r="N428"/>
      <c r="O428">
        <v>50.08</v>
      </c>
      <c r="P428">
        <v>0.35</v>
      </c>
      <c r="Q428">
        <v>7.58</v>
      </c>
      <c r="R428">
        <v>6.7</v>
      </c>
      <c r="S428">
        <v>0.26</v>
      </c>
      <c r="T428">
        <v>15.66</v>
      </c>
      <c r="U428">
        <v>18.55</v>
      </c>
      <c r="V428">
        <v>0.92</v>
      </c>
      <c r="W428">
        <v>0.03</v>
      </c>
      <c r="X428">
        <v>0.31</v>
      </c>
      <c r="Y428"/>
      <c r="Z428">
        <v>2</v>
      </c>
      <c r="AA428">
        <v>1553.15</v>
      </c>
      <c r="AB428" s="4">
        <f t="shared" si="6"/>
        <v>20</v>
      </c>
    </row>
    <row r="429" spans="1:28" s="4" customFormat="1" x14ac:dyDescent="0.3">
      <c r="A429" t="s">
        <v>301</v>
      </c>
      <c r="B429">
        <v>56.45</v>
      </c>
      <c r="C429">
        <v>1.51</v>
      </c>
      <c r="D429">
        <v>18.21</v>
      </c>
      <c r="E429">
        <v>7.35</v>
      </c>
      <c r="F429">
        <v>0.19</v>
      </c>
      <c r="G429">
        <v>4.07</v>
      </c>
      <c r="H429">
        <v>4.7300000000000004</v>
      </c>
      <c r="I429">
        <v>3</v>
      </c>
      <c r="J429">
        <v>3.76</v>
      </c>
      <c r="K429">
        <v>0.04</v>
      </c>
      <c r="L429"/>
      <c r="M429"/>
      <c r="N429"/>
      <c r="O429">
        <v>50.95</v>
      </c>
      <c r="P429">
        <v>0.86</v>
      </c>
      <c r="Q429">
        <v>4.8099999999999996</v>
      </c>
      <c r="R429">
        <v>6.83</v>
      </c>
      <c r="S429">
        <v>0.19</v>
      </c>
      <c r="T429">
        <v>14.73</v>
      </c>
      <c r="U429">
        <v>20.63</v>
      </c>
      <c r="V429">
        <v>0.32</v>
      </c>
      <c r="W429">
        <v>0.03</v>
      </c>
      <c r="X429">
        <v>0.21</v>
      </c>
      <c r="Y429"/>
      <c r="Z429">
        <v>2</v>
      </c>
      <c r="AA429">
        <v>1493.15</v>
      </c>
      <c r="AB429" s="4">
        <f t="shared" si="6"/>
        <v>20</v>
      </c>
    </row>
    <row r="430" spans="1:28" s="4" customFormat="1" x14ac:dyDescent="0.3">
      <c r="A430" t="s">
        <v>302</v>
      </c>
      <c r="B430">
        <v>55.11</v>
      </c>
      <c r="C430">
        <v>0.8</v>
      </c>
      <c r="D430">
        <v>18.399999999999999</v>
      </c>
      <c r="E430">
        <v>7.34</v>
      </c>
      <c r="F430">
        <v>0.21</v>
      </c>
      <c r="G430">
        <v>5.81</v>
      </c>
      <c r="H430">
        <v>7.34</v>
      </c>
      <c r="I430">
        <v>3.12</v>
      </c>
      <c r="J430">
        <v>2.2200000000000002</v>
      </c>
      <c r="K430">
        <v>0.01</v>
      </c>
      <c r="L430"/>
      <c r="M430"/>
      <c r="N430"/>
      <c r="O430">
        <v>51.07</v>
      </c>
      <c r="P430">
        <v>0.57999999999999996</v>
      </c>
      <c r="Q430">
        <v>6.37</v>
      </c>
      <c r="R430">
        <v>7.21</v>
      </c>
      <c r="S430">
        <v>0.23</v>
      </c>
      <c r="T430">
        <v>15.01</v>
      </c>
      <c r="U430">
        <v>18.66</v>
      </c>
      <c r="V430">
        <v>0.65</v>
      </c>
      <c r="W430">
        <v>0.03</v>
      </c>
      <c r="X430">
        <v>0.41</v>
      </c>
      <c r="Y430"/>
      <c r="Z430">
        <v>2</v>
      </c>
      <c r="AA430">
        <v>1533.15</v>
      </c>
      <c r="AB430" s="4">
        <f t="shared" si="6"/>
        <v>20</v>
      </c>
    </row>
    <row r="431" spans="1:28" s="4" customFormat="1" x14ac:dyDescent="0.3">
      <c r="A431" t="s">
        <v>784</v>
      </c>
      <c r="B431">
        <v>53.37</v>
      </c>
      <c r="C431">
        <v>1.29</v>
      </c>
      <c r="D431">
        <v>17.059999999999999</v>
      </c>
      <c r="E431">
        <v>8.08</v>
      </c>
      <c r="F431">
        <v>0.1</v>
      </c>
      <c r="G431">
        <v>4.62</v>
      </c>
      <c r="H431">
        <v>7.5</v>
      </c>
      <c r="I431">
        <v>2.83</v>
      </c>
      <c r="J431">
        <v>2.93</v>
      </c>
      <c r="K431">
        <v>0.03</v>
      </c>
      <c r="L431"/>
      <c r="M431"/>
      <c r="N431"/>
      <c r="O431">
        <v>48.87</v>
      </c>
      <c r="P431">
        <v>0.69</v>
      </c>
      <c r="Q431">
        <v>6.68</v>
      </c>
      <c r="R431">
        <v>9.42</v>
      </c>
      <c r="S431">
        <v>0.24</v>
      </c>
      <c r="T431">
        <v>15.46</v>
      </c>
      <c r="U431">
        <v>17.940000000000001</v>
      </c>
      <c r="V431">
        <v>0.62</v>
      </c>
      <c r="W431">
        <v>0.05</v>
      </c>
      <c r="X431">
        <v>0.13</v>
      </c>
      <c r="Y431"/>
      <c r="Z431">
        <v>1</v>
      </c>
      <c r="AA431">
        <v>1473.15</v>
      </c>
      <c r="AB431" s="4">
        <f t="shared" si="6"/>
        <v>10</v>
      </c>
    </row>
    <row r="432" spans="1:28" s="4" customFormat="1" x14ac:dyDescent="0.3">
      <c r="A432" t="s">
        <v>303</v>
      </c>
      <c r="B432">
        <v>54.75</v>
      </c>
      <c r="C432">
        <v>0.35</v>
      </c>
      <c r="D432">
        <v>24.01</v>
      </c>
      <c r="E432">
        <v>2.65</v>
      </c>
      <c r="F432">
        <v>7.0000000000000007E-2</v>
      </c>
      <c r="G432">
        <v>1.41</v>
      </c>
      <c r="H432">
        <v>10.1</v>
      </c>
      <c r="I432">
        <v>4.5199999999999996</v>
      </c>
      <c r="J432">
        <v>1.99</v>
      </c>
      <c r="K432">
        <v>0.03</v>
      </c>
      <c r="L432"/>
      <c r="M432"/>
      <c r="N432"/>
      <c r="O432">
        <v>47.38</v>
      </c>
      <c r="P432">
        <v>0.91</v>
      </c>
      <c r="Q432">
        <v>7.89</v>
      </c>
      <c r="R432">
        <v>11.69</v>
      </c>
      <c r="S432">
        <v>0.24</v>
      </c>
      <c r="T432">
        <v>14.76</v>
      </c>
      <c r="U432">
        <v>15.99</v>
      </c>
      <c r="V432">
        <v>0.89</v>
      </c>
      <c r="W432">
        <v>0.04</v>
      </c>
      <c r="X432"/>
      <c r="Y432"/>
      <c r="Z432">
        <v>1</v>
      </c>
      <c r="AA432">
        <v>1453.15</v>
      </c>
      <c r="AB432" s="4">
        <f t="shared" si="6"/>
        <v>10</v>
      </c>
    </row>
    <row r="433" spans="1:28" s="4" customFormat="1" x14ac:dyDescent="0.3">
      <c r="A433" t="s">
        <v>304</v>
      </c>
      <c r="B433">
        <v>53.57</v>
      </c>
      <c r="C433">
        <v>0.91</v>
      </c>
      <c r="D433">
        <v>18.53</v>
      </c>
      <c r="E433">
        <v>6.01</v>
      </c>
      <c r="F433">
        <v>0.22</v>
      </c>
      <c r="G433">
        <v>7.02</v>
      </c>
      <c r="H433">
        <v>8.68</v>
      </c>
      <c r="I433">
        <v>3.93</v>
      </c>
      <c r="J433">
        <v>1.88</v>
      </c>
      <c r="K433">
        <v>0.06</v>
      </c>
      <c r="L433"/>
      <c r="M433"/>
      <c r="N433"/>
      <c r="O433">
        <v>49.66</v>
      </c>
      <c r="P433">
        <v>0.05</v>
      </c>
      <c r="Q433">
        <v>6.22</v>
      </c>
      <c r="R433">
        <v>8.9600000000000009</v>
      </c>
      <c r="S433">
        <v>0.24</v>
      </c>
      <c r="T433">
        <v>17.07</v>
      </c>
      <c r="U433">
        <v>17.010000000000002</v>
      </c>
      <c r="V433">
        <v>0.2</v>
      </c>
      <c r="W433">
        <v>0.05</v>
      </c>
      <c r="X433">
        <v>0.32</v>
      </c>
      <c r="Y433"/>
      <c r="Z433">
        <v>1.5</v>
      </c>
      <c r="AA433">
        <v>1573.15</v>
      </c>
      <c r="AB433" s="4">
        <f t="shared" si="6"/>
        <v>15</v>
      </c>
    </row>
    <row r="434" spans="1:28" s="4" customFormat="1" x14ac:dyDescent="0.3">
      <c r="A434" t="s">
        <v>305</v>
      </c>
      <c r="B434">
        <v>53.51</v>
      </c>
      <c r="C434">
        <v>0.92</v>
      </c>
      <c r="D434">
        <v>18.5</v>
      </c>
      <c r="E434">
        <v>6</v>
      </c>
      <c r="F434">
        <v>0.19</v>
      </c>
      <c r="G434">
        <v>7.06</v>
      </c>
      <c r="H434">
        <v>8.7200000000000006</v>
      </c>
      <c r="I434">
        <v>3.93</v>
      </c>
      <c r="J434">
        <v>1.86</v>
      </c>
      <c r="K434">
        <v>0.06</v>
      </c>
      <c r="L434"/>
      <c r="M434"/>
      <c r="N434"/>
      <c r="O434">
        <v>49.06</v>
      </c>
      <c r="P434">
        <v>0.62</v>
      </c>
      <c r="Q434">
        <v>7.9</v>
      </c>
      <c r="R434">
        <v>8.31</v>
      </c>
      <c r="S434">
        <v>0.3</v>
      </c>
      <c r="T434">
        <v>14.99</v>
      </c>
      <c r="U434">
        <v>17.920000000000002</v>
      </c>
      <c r="V434">
        <v>0.82</v>
      </c>
      <c r="W434">
        <v>0.04</v>
      </c>
      <c r="X434">
        <v>0.27</v>
      </c>
      <c r="Y434"/>
      <c r="Z434">
        <v>2</v>
      </c>
      <c r="AA434">
        <v>1598.15</v>
      </c>
      <c r="AB434" s="4">
        <f t="shared" si="6"/>
        <v>20</v>
      </c>
    </row>
    <row r="435" spans="1:28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/>
      <c r="O435">
        <v>51.1</v>
      </c>
      <c r="P435">
        <v>0.8</v>
      </c>
      <c r="Q435">
        <v>4.8099999999999996</v>
      </c>
      <c r="R435">
        <v>11.9</v>
      </c>
      <c r="S435">
        <v>0.18</v>
      </c>
      <c r="T435">
        <v>19</v>
      </c>
      <c r="U435">
        <v>10.199999999999999</v>
      </c>
      <c r="V435">
        <v>0.5</v>
      </c>
      <c r="W435"/>
      <c r="X435">
        <v>0.52</v>
      </c>
      <c r="Y435"/>
      <c r="Z435">
        <v>3</v>
      </c>
      <c r="AA435">
        <v>1793.15</v>
      </c>
      <c r="AB435" s="4">
        <f t="shared" si="6"/>
        <v>30</v>
      </c>
    </row>
    <row r="436" spans="1:28" s="4" customFormat="1" x14ac:dyDescent="0.3">
      <c r="A436" t="s">
        <v>306</v>
      </c>
      <c r="B436">
        <v>38</v>
      </c>
      <c r="C436">
        <v>5.24</v>
      </c>
      <c r="D436">
        <v>7.78</v>
      </c>
      <c r="E436">
        <v>26.2</v>
      </c>
      <c r="F436">
        <v>0.26</v>
      </c>
      <c r="G436">
        <v>11.4</v>
      </c>
      <c r="H436">
        <v>8.48</v>
      </c>
      <c r="I436">
        <v>0.87</v>
      </c>
      <c r="J436">
        <v>0.12</v>
      </c>
      <c r="K436">
        <v>0.42</v>
      </c>
      <c r="L436"/>
      <c r="M436"/>
      <c r="N436"/>
      <c r="O436">
        <v>51.1</v>
      </c>
      <c r="P436">
        <v>0.8</v>
      </c>
      <c r="Q436">
        <v>4.8099999999999996</v>
      </c>
      <c r="R436">
        <v>11.9</v>
      </c>
      <c r="S436">
        <v>0.18</v>
      </c>
      <c r="T436">
        <v>19</v>
      </c>
      <c r="U436">
        <v>10.199999999999999</v>
      </c>
      <c r="V436">
        <v>0.5</v>
      </c>
      <c r="W436"/>
      <c r="X436">
        <v>0.52</v>
      </c>
      <c r="Y436"/>
      <c r="Z436">
        <v>3</v>
      </c>
      <c r="AA436">
        <v>1793.15</v>
      </c>
      <c r="AB436" s="4">
        <f t="shared" si="6"/>
        <v>30</v>
      </c>
    </row>
    <row r="437" spans="1:28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/>
      <c r="O437">
        <v>51.1</v>
      </c>
      <c r="P437">
        <v>0.74</v>
      </c>
      <c r="Q437">
        <v>4.8</v>
      </c>
      <c r="R437">
        <v>11.9</v>
      </c>
      <c r="S437">
        <v>0.17</v>
      </c>
      <c r="T437">
        <v>19.3</v>
      </c>
      <c r="U437">
        <v>9.98</v>
      </c>
      <c r="V437">
        <v>0.46</v>
      </c>
      <c r="W437"/>
      <c r="X437">
        <v>0.54</v>
      </c>
      <c r="Y437"/>
      <c r="Z437">
        <v>3</v>
      </c>
      <c r="AA437">
        <v>1811.15</v>
      </c>
      <c r="AB437" s="4">
        <f t="shared" si="6"/>
        <v>30</v>
      </c>
    </row>
    <row r="438" spans="1:28" s="4" customFormat="1" x14ac:dyDescent="0.3">
      <c r="A438" t="s">
        <v>307</v>
      </c>
      <c r="B438">
        <v>38.4</v>
      </c>
      <c r="C438">
        <v>4.53</v>
      </c>
      <c r="D438">
        <v>8.1300000000000008</v>
      </c>
      <c r="E438">
        <v>25.4</v>
      </c>
      <c r="F438">
        <v>0.26</v>
      </c>
      <c r="G438">
        <v>12.1</v>
      </c>
      <c r="H438">
        <v>8.4</v>
      </c>
      <c r="I438">
        <v>0.79</v>
      </c>
      <c r="J438">
        <v>0.08</v>
      </c>
      <c r="K438">
        <v>0.53</v>
      </c>
      <c r="L438"/>
      <c r="M438"/>
      <c r="N438"/>
      <c r="O438">
        <v>51.1</v>
      </c>
      <c r="P438">
        <v>0.74</v>
      </c>
      <c r="Q438">
        <v>4.8</v>
      </c>
      <c r="R438">
        <v>11.9</v>
      </c>
      <c r="S438">
        <v>0.17</v>
      </c>
      <c r="T438">
        <v>19.3</v>
      </c>
      <c r="U438">
        <v>9.98</v>
      </c>
      <c r="V438">
        <v>0.46</v>
      </c>
      <c r="W438"/>
      <c r="X438">
        <v>0.54</v>
      </c>
      <c r="Y438"/>
      <c r="Z438">
        <v>3</v>
      </c>
      <c r="AA438">
        <v>1811.15</v>
      </c>
      <c r="AB438" s="4">
        <f t="shared" si="6"/>
        <v>30</v>
      </c>
    </row>
    <row r="439" spans="1:28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/>
      <c r="O439">
        <v>52</v>
      </c>
      <c r="P439">
        <v>0.73</v>
      </c>
      <c r="Q439">
        <v>4.09</v>
      </c>
      <c r="R439">
        <v>14.8</v>
      </c>
      <c r="S439">
        <v>0.26</v>
      </c>
      <c r="T439">
        <v>20.9</v>
      </c>
      <c r="U439">
        <v>6.74</v>
      </c>
      <c r="V439">
        <v>0.34</v>
      </c>
      <c r="W439"/>
      <c r="X439">
        <v>0.53</v>
      </c>
      <c r="Y439"/>
      <c r="Z439">
        <v>3</v>
      </c>
      <c r="AA439">
        <v>1763.15</v>
      </c>
      <c r="AB439" s="4">
        <f t="shared" si="6"/>
        <v>30</v>
      </c>
    </row>
    <row r="440" spans="1:28" s="4" customFormat="1" x14ac:dyDescent="0.3">
      <c r="A440" t="s">
        <v>308</v>
      </c>
      <c r="B440">
        <v>38</v>
      </c>
      <c r="C440">
        <v>6.25</v>
      </c>
      <c r="D440">
        <v>7.38</v>
      </c>
      <c r="E440">
        <v>28.9</v>
      </c>
      <c r="F440">
        <v>0.41</v>
      </c>
      <c r="G440">
        <v>10.8</v>
      </c>
      <c r="H440">
        <v>7.7</v>
      </c>
      <c r="I440">
        <v>0.8</v>
      </c>
      <c r="J440">
        <v>0.28000000000000003</v>
      </c>
      <c r="K440">
        <v>0.54</v>
      </c>
      <c r="L440"/>
      <c r="M440"/>
      <c r="N440"/>
      <c r="O440">
        <v>52</v>
      </c>
      <c r="P440">
        <v>0.73</v>
      </c>
      <c r="Q440">
        <v>4.09</v>
      </c>
      <c r="R440">
        <v>14.8</v>
      </c>
      <c r="S440">
        <v>0.26</v>
      </c>
      <c r="T440">
        <v>20.9</v>
      </c>
      <c r="U440">
        <v>6.74</v>
      </c>
      <c r="V440">
        <v>0.34</v>
      </c>
      <c r="W440"/>
      <c r="X440">
        <v>0.53</v>
      </c>
      <c r="Y440"/>
      <c r="Z440">
        <v>3</v>
      </c>
      <c r="AA440">
        <v>1763.15</v>
      </c>
      <c r="AB440" s="4">
        <f t="shared" si="6"/>
        <v>30</v>
      </c>
    </row>
    <row r="441" spans="1:28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/>
      <c r="O441">
        <v>51.6</v>
      </c>
      <c r="P441">
        <v>0.57999999999999996</v>
      </c>
      <c r="Q441">
        <v>4.13</v>
      </c>
      <c r="R441">
        <v>14.1</v>
      </c>
      <c r="S441">
        <v>0.22</v>
      </c>
      <c r="T441">
        <v>21.6</v>
      </c>
      <c r="U441">
        <v>5.95</v>
      </c>
      <c r="V441">
        <v>0.28999999999999998</v>
      </c>
      <c r="W441"/>
      <c r="X441">
        <v>0.56000000000000005</v>
      </c>
      <c r="Y441"/>
      <c r="Z441">
        <v>3</v>
      </c>
      <c r="AA441">
        <v>1798.15</v>
      </c>
      <c r="AB441" s="4">
        <f t="shared" si="6"/>
        <v>30</v>
      </c>
    </row>
    <row r="442" spans="1:28" s="4" customFormat="1" x14ac:dyDescent="0.3">
      <c r="A442" t="s">
        <v>309</v>
      </c>
      <c r="B442">
        <v>39.1</v>
      </c>
      <c r="C442">
        <v>4.79</v>
      </c>
      <c r="D442">
        <v>8.18</v>
      </c>
      <c r="E442">
        <v>25.8</v>
      </c>
      <c r="F442">
        <v>0.4</v>
      </c>
      <c r="G442">
        <v>11.7</v>
      </c>
      <c r="H442">
        <v>7.98</v>
      </c>
      <c r="I442">
        <v>0.75</v>
      </c>
      <c r="J442">
        <v>0.21</v>
      </c>
      <c r="K442">
        <v>0.65</v>
      </c>
      <c r="L442"/>
      <c r="M442"/>
      <c r="N442"/>
      <c r="O442">
        <v>51.6</v>
      </c>
      <c r="P442">
        <v>0.57999999999999996</v>
      </c>
      <c r="Q442">
        <v>4.13</v>
      </c>
      <c r="R442">
        <v>14.1</v>
      </c>
      <c r="S442">
        <v>0.22</v>
      </c>
      <c r="T442">
        <v>21.6</v>
      </c>
      <c r="U442">
        <v>5.95</v>
      </c>
      <c r="V442">
        <v>0.28999999999999998</v>
      </c>
      <c r="W442"/>
      <c r="X442">
        <v>0.56000000000000005</v>
      </c>
      <c r="Y442"/>
      <c r="Z442">
        <v>3</v>
      </c>
      <c r="AA442">
        <v>1798.15</v>
      </c>
      <c r="AB442" s="4">
        <f t="shared" si="6"/>
        <v>30</v>
      </c>
    </row>
    <row r="443" spans="1:28" s="4" customFormat="1" x14ac:dyDescent="0.3">
      <c r="A443" t="s">
        <v>310</v>
      </c>
      <c r="B443">
        <v>46.6</v>
      </c>
      <c r="C443">
        <v>1.74</v>
      </c>
      <c r="D443">
        <v>13.3</v>
      </c>
      <c r="E443">
        <v>9.5299999999999994</v>
      </c>
      <c r="F443">
        <v>0.13</v>
      </c>
      <c r="G443">
        <v>13.9</v>
      </c>
      <c r="H443">
        <v>6</v>
      </c>
      <c r="I443">
        <v>5.61</v>
      </c>
      <c r="J443">
        <v>2.09</v>
      </c>
      <c r="K443">
        <v>0.11</v>
      </c>
      <c r="L443">
        <v>0.69</v>
      </c>
      <c r="M443"/>
      <c r="N443"/>
      <c r="O443">
        <v>53.3</v>
      </c>
      <c r="P443">
        <v>0.33</v>
      </c>
      <c r="Q443">
        <v>9.1</v>
      </c>
      <c r="R443">
        <v>5.53</v>
      </c>
      <c r="S443">
        <v>0.1</v>
      </c>
      <c r="T443">
        <v>22.9</v>
      </c>
      <c r="U443">
        <v>6.61</v>
      </c>
      <c r="V443">
        <v>1.93</v>
      </c>
      <c r="W443"/>
      <c r="X443">
        <v>0.56999999999999995</v>
      </c>
      <c r="Y443"/>
      <c r="Z443">
        <v>2.8</v>
      </c>
      <c r="AA443">
        <v>1791.15</v>
      </c>
      <c r="AB443" s="4">
        <f t="shared" si="6"/>
        <v>28</v>
      </c>
    </row>
    <row r="444" spans="1:28" s="4" customFormat="1" x14ac:dyDescent="0.3">
      <c r="A444" t="s">
        <v>311</v>
      </c>
      <c r="B444">
        <v>46.1</v>
      </c>
      <c r="C444">
        <v>1.8</v>
      </c>
      <c r="D444">
        <v>13.4</v>
      </c>
      <c r="E444">
        <v>9.7799999999999994</v>
      </c>
      <c r="F444">
        <v>0.13</v>
      </c>
      <c r="G444">
        <v>13.5</v>
      </c>
      <c r="H444">
        <v>6</v>
      </c>
      <c r="I444">
        <v>5.57</v>
      </c>
      <c r="J444">
        <v>2.17</v>
      </c>
      <c r="K444">
        <v>0.09</v>
      </c>
      <c r="L444">
        <v>0.73</v>
      </c>
      <c r="M444"/>
      <c r="N444"/>
      <c r="O444">
        <v>53.8</v>
      </c>
      <c r="P444">
        <v>0.33</v>
      </c>
      <c r="Q444">
        <v>8.27</v>
      </c>
      <c r="R444">
        <v>5.55</v>
      </c>
      <c r="S444">
        <v>0.11</v>
      </c>
      <c r="T444">
        <v>22.5</v>
      </c>
      <c r="U444">
        <v>6.94</v>
      </c>
      <c r="V444">
        <v>2.04</v>
      </c>
      <c r="W444"/>
      <c r="X444">
        <v>0.54</v>
      </c>
      <c r="Y444"/>
      <c r="Z444">
        <v>2.8</v>
      </c>
      <c r="AA444">
        <v>1781.15</v>
      </c>
      <c r="AB444" s="4">
        <f t="shared" si="6"/>
        <v>28</v>
      </c>
    </row>
    <row r="445" spans="1:28" s="4" customFormat="1" x14ac:dyDescent="0.3">
      <c r="A445" t="s">
        <v>312</v>
      </c>
      <c r="B445">
        <v>46.5</v>
      </c>
      <c r="C445">
        <v>1.72</v>
      </c>
      <c r="D445">
        <v>13.2</v>
      </c>
      <c r="E445">
        <v>9.44</v>
      </c>
      <c r="F445">
        <v>0.12</v>
      </c>
      <c r="G445">
        <v>13.9</v>
      </c>
      <c r="H445">
        <v>6.03</v>
      </c>
      <c r="I445">
        <v>6.04</v>
      </c>
      <c r="J445">
        <v>2.0699999999999998</v>
      </c>
      <c r="K445">
        <v>0.13</v>
      </c>
      <c r="L445">
        <v>0.72</v>
      </c>
      <c r="M445"/>
      <c r="N445"/>
      <c r="O445">
        <v>54.7</v>
      </c>
      <c r="P445">
        <v>0.32</v>
      </c>
      <c r="Q445">
        <v>8.06</v>
      </c>
      <c r="R445">
        <v>5.61</v>
      </c>
      <c r="S445">
        <v>0.1</v>
      </c>
      <c r="T445">
        <v>23.7</v>
      </c>
      <c r="U445">
        <v>6.63</v>
      </c>
      <c r="V445">
        <v>1.85</v>
      </c>
      <c r="W445"/>
      <c r="X445">
        <v>0.51</v>
      </c>
      <c r="Y445"/>
      <c r="Z445">
        <v>2.8</v>
      </c>
      <c r="AA445">
        <v>1784.15</v>
      </c>
      <c r="AB445" s="4">
        <f t="shared" si="6"/>
        <v>28</v>
      </c>
    </row>
    <row r="446" spans="1:28" s="4" customFormat="1" x14ac:dyDescent="0.3">
      <c r="A446" t="s">
        <v>313</v>
      </c>
      <c r="B446">
        <v>46.4</v>
      </c>
      <c r="C446">
        <v>1.79</v>
      </c>
      <c r="D446">
        <v>14.3</v>
      </c>
      <c r="E446">
        <v>8.9700000000000006</v>
      </c>
      <c r="F446">
        <v>0.11</v>
      </c>
      <c r="G446">
        <v>12.9</v>
      </c>
      <c r="H446">
        <v>6.11</v>
      </c>
      <c r="I446">
        <v>5.0999999999999996</v>
      </c>
      <c r="J446">
        <v>1.94</v>
      </c>
      <c r="K446">
        <v>0.14000000000000001</v>
      </c>
      <c r="L446">
        <v>0.63</v>
      </c>
      <c r="M446"/>
      <c r="N446"/>
      <c r="O446">
        <v>52.4</v>
      </c>
      <c r="P446">
        <v>0.31</v>
      </c>
      <c r="Q446">
        <v>8.4</v>
      </c>
      <c r="R446">
        <v>5.79</v>
      </c>
      <c r="S446">
        <v>0.08</v>
      </c>
      <c r="T446">
        <v>23.1</v>
      </c>
      <c r="U446">
        <v>6.47</v>
      </c>
      <c r="V446">
        <v>1.58</v>
      </c>
      <c r="W446"/>
      <c r="X446">
        <v>0.8</v>
      </c>
      <c r="Y446"/>
      <c r="Z446">
        <v>2.4</v>
      </c>
      <c r="AA446">
        <v>1758.15</v>
      </c>
      <c r="AB446" s="4">
        <f t="shared" si="6"/>
        <v>24</v>
      </c>
    </row>
    <row r="447" spans="1:28" s="4" customFormat="1" x14ac:dyDescent="0.3">
      <c r="A447" t="s">
        <v>314</v>
      </c>
      <c r="B447">
        <v>46.2</v>
      </c>
      <c r="C447">
        <v>1.47</v>
      </c>
      <c r="D447">
        <v>12.2</v>
      </c>
      <c r="E447">
        <v>11.5</v>
      </c>
      <c r="F447">
        <v>0.17</v>
      </c>
      <c r="G447">
        <v>14.7</v>
      </c>
      <c r="H447">
        <v>6.03</v>
      </c>
      <c r="I447">
        <v>4.78</v>
      </c>
      <c r="J447">
        <v>1.19</v>
      </c>
      <c r="K447">
        <v>0.21</v>
      </c>
      <c r="L447">
        <v>0.62</v>
      </c>
      <c r="M447"/>
      <c r="N447"/>
      <c r="O447">
        <v>53.6</v>
      </c>
      <c r="P447">
        <v>0.26</v>
      </c>
      <c r="Q447">
        <v>7.06</v>
      </c>
      <c r="R447">
        <v>6.69</v>
      </c>
      <c r="S447">
        <v>0.16</v>
      </c>
      <c r="T447">
        <v>24</v>
      </c>
      <c r="U447">
        <v>5.0999999999999996</v>
      </c>
      <c r="V447">
        <v>1.69</v>
      </c>
      <c r="W447"/>
      <c r="X447">
        <v>0.75</v>
      </c>
      <c r="Y447"/>
      <c r="Z447">
        <v>2.8</v>
      </c>
      <c r="AA447">
        <v>1783.15</v>
      </c>
      <c r="AB447" s="4">
        <f t="shared" si="6"/>
        <v>28</v>
      </c>
    </row>
    <row r="448" spans="1:28" s="4" customFormat="1" x14ac:dyDescent="0.3">
      <c r="A448" t="s">
        <v>315</v>
      </c>
      <c r="B448">
        <v>45.5</v>
      </c>
      <c r="C448">
        <v>2.0099999999999998</v>
      </c>
      <c r="D448">
        <v>13.1</v>
      </c>
      <c r="E448">
        <v>10.6</v>
      </c>
      <c r="F448">
        <v>0.12</v>
      </c>
      <c r="G448">
        <v>12.1</v>
      </c>
      <c r="H448">
        <v>6.1</v>
      </c>
      <c r="I448">
        <v>6.07</v>
      </c>
      <c r="J448">
        <v>2.31</v>
      </c>
      <c r="K448">
        <v>0.06</v>
      </c>
      <c r="L448">
        <v>0.77</v>
      </c>
      <c r="M448"/>
      <c r="N448"/>
      <c r="O448">
        <v>52.5</v>
      </c>
      <c r="P448">
        <v>0.4</v>
      </c>
      <c r="Q448">
        <v>8.9499999999999993</v>
      </c>
      <c r="R448">
        <v>5.38</v>
      </c>
      <c r="S448">
        <v>0.11</v>
      </c>
      <c r="T448">
        <v>19.100000000000001</v>
      </c>
      <c r="U448">
        <v>9.31</v>
      </c>
      <c r="V448">
        <v>2.44</v>
      </c>
      <c r="W448"/>
      <c r="X448">
        <v>0.63</v>
      </c>
      <c r="Y448"/>
      <c r="Z448">
        <v>2.8</v>
      </c>
      <c r="AA448">
        <v>1773.15</v>
      </c>
      <c r="AB448" s="4">
        <f t="shared" si="6"/>
        <v>28</v>
      </c>
    </row>
    <row r="449" spans="1:28" s="4" customFormat="1" x14ac:dyDescent="0.3">
      <c r="A449" t="s">
        <v>316</v>
      </c>
      <c r="B449">
        <v>46</v>
      </c>
      <c r="C449">
        <v>1.39</v>
      </c>
      <c r="D449">
        <v>12.8</v>
      </c>
      <c r="E449">
        <v>12.5</v>
      </c>
      <c r="F449">
        <v>0.22</v>
      </c>
      <c r="G449">
        <v>14.8</v>
      </c>
      <c r="H449">
        <v>6.83</v>
      </c>
      <c r="I449">
        <v>3.94</v>
      </c>
      <c r="J449">
        <v>0.5</v>
      </c>
      <c r="K449">
        <v>0.33</v>
      </c>
      <c r="L449">
        <v>0.2</v>
      </c>
      <c r="M449"/>
      <c r="N449"/>
      <c r="O449">
        <v>54</v>
      </c>
      <c r="P449">
        <v>0.28999999999999998</v>
      </c>
      <c r="Q449">
        <v>6.88</v>
      </c>
      <c r="R449">
        <v>7.44</v>
      </c>
      <c r="S449">
        <v>0.16</v>
      </c>
      <c r="T449">
        <v>24.4</v>
      </c>
      <c r="U449">
        <v>5.35</v>
      </c>
      <c r="V449">
        <v>1.22</v>
      </c>
      <c r="W449"/>
      <c r="X449">
        <v>0.61</v>
      </c>
      <c r="Y449"/>
      <c r="Z449">
        <v>2.8</v>
      </c>
      <c r="AA449">
        <v>1838.15</v>
      </c>
      <c r="AB449" s="4">
        <f t="shared" si="6"/>
        <v>28</v>
      </c>
    </row>
    <row r="450" spans="1:28" s="4" customFormat="1" x14ac:dyDescent="0.3">
      <c r="A450" t="s">
        <v>317</v>
      </c>
      <c r="B450">
        <v>45.4</v>
      </c>
      <c r="C450">
        <v>2.09</v>
      </c>
      <c r="D450">
        <v>12.4</v>
      </c>
      <c r="E450">
        <v>12.6</v>
      </c>
      <c r="F450">
        <v>0.12</v>
      </c>
      <c r="G450">
        <v>15</v>
      </c>
      <c r="H450">
        <v>7.31</v>
      </c>
      <c r="I450">
        <v>3.04</v>
      </c>
      <c r="J450">
        <v>0.89</v>
      </c>
      <c r="K450">
        <v>0.2</v>
      </c>
      <c r="L450">
        <v>0.25</v>
      </c>
      <c r="M450"/>
      <c r="N450"/>
      <c r="O450">
        <v>52.8</v>
      </c>
      <c r="P450">
        <v>0.36</v>
      </c>
      <c r="Q450">
        <v>7.93</v>
      </c>
      <c r="R450">
        <v>6.77</v>
      </c>
      <c r="S450">
        <v>0.1</v>
      </c>
      <c r="T450">
        <v>23.1</v>
      </c>
      <c r="U450">
        <v>6.68</v>
      </c>
      <c r="V450">
        <v>1.29</v>
      </c>
      <c r="W450"/>
      <c r="X450">
        <v>0.55000000000000004</v>
      </c>
      <c r="Y450"/>
      <c r="Z450">
        <v>2.8</v>
      </c>
      <c r="AA450">
        <v>1818.15</v>
      </c>
      <c r="AB450" s="4">
        <f t="shared" si="6"/>
        <v>28</v>
      </c>
    </row>
    <row r="451" spans="1:28" s="4" customFormat="1" x14ac:dyDescent="0.3">
      <c r="A451" t="s">
        <v>318</v>
      </c>
      <c r="B451">
        <v>45</v>
      </c>
      <c r="C451">
        <v>1.57</v>
      </c>
      <c r="D451">
        <v>13.1</v>
      </c>
      <c r="E451">
        <v>11.5</v>
      </c>
      <c r="F451">
        <v>0.12</v>
      </c>
      <c r="G451">
        <v>16</v>
      </c>
      <c r="H451">
        <v>7.48</v>
      </c>
      <c r="I451">
        <v>2.94</v>
      </c>
      <c r="J451">
        <v>0.66</v>
      </c>
      <c r="K451">
        <v>0.28999999999999998</v>
      </c>
      <c r="L451">
        <v>0.24</v>
      </c>
      <c r="M451"/>
      <c r="N451"/>
      <c r="O451">
        <v>51.8</v>
      </c>
      <c r="P451">
        <v>0.28000000000000003</v>
      </c>
      <c r="Q451">
        <v>8.06</v>
      </c>
      <c r="R451">
        <v>6.32</v>
      </c>
      <c r="S451">
        <v>7.0000000000000007E-2</v>
      </c>
      <c r="T451">
        <v>24</v>
      </c>
      <c r="U451">
        <v>5.66</v>
      </c>
      <c r="V451">
        <v>1.17</v>
      </c>
      <c r="W451"/>
      <c r="X451">
        <v>0.75</v>
      </c>
      <c r="Y451"/>
      <c r="Z451">
        <v>2.8</v>
      </c>
      <c r="AA451">
        <v>1813.15</v>
      </c>
      <c r="AB451" s="4">
        <f t="shared" si="6"/>
        <v>28</v>
      </c>
    </row>
    <row r="452" spans="1:28" s="4" customFormat="1" x14ac:dyDescent="0.3">
      <c r="A452" t="s">
        <v>319</v>
      </c>
      <c r="B452">
        <v>45.5</v>
      </c>
      <c r="C452">
        <v>1.65</v>
      </c>
      <c r="D452">
        <v>12.5</v>
      </c>
      <c r="E452">
        <v>11.6</v>
      </c>
      <c r="F452">
        <v>0.1</v>
      </c>
      <c r="G452">
        <v>15.7</v>
      </c>
      <c r="H452">
        <v>7.38</v>
      </c>
      <c r="I452">
        <v>2.95</v>
      </c>
      <c r="J452">
        <v>0.61</v>
      </c>
      <c r="K452">
        <v>0.24</v>
      </c>
      <c r="L452">
        <v>0.21</v>
      </c>
      <c r="M452"/>
      <c r="N452"/>
      <c r="O452">
        <v>53.8</v>
      </c>
      <c r="P452">
        <v>0.16</v>
      </c>
      <c r="Q452">
        <v>5.86</v>
      </c>
      <c r="R452">
        <v>6.65</v>
      </c>
      <c r="S452">
        <v>0.09</v>
      </c>
      <c r="T452">
        <v>29.8</v>
      </c>
      <c r="U452">
        <v>1.94</v>
      </c>
      <c r="V452">
        <v>0.43</v>
      </c>
      <c r="W452"/>
      <c r="X452">
        <v>0.62</v>
      </c>
      <c r="Y452"/>
      <c r="Z452">
        <v>2.8</v>
      </c>
      <c r="AA452">
        <v>1813.15</v>
      </c>
      <c r="AB452" s="4">
        <f t="shared" ref="AB452:AB515" si="7">Z452*10</f>
        <v>28</v>
      </c>
    </row>
    <row r="453" spans="1:28" s="4" customFormat="1" x14ac:dyDescent="0.3">
      <c r="A453" t="s">
        <v>320</v>
      </c>
      <c r="B453">
        <v>44.4</v>
      </c>
      <c r="C453">
        <v>2.08</v>
      </c>
      <c r="D453">
        <v>11.9</v>
      </c>
      <c r="E453">
        <v>15.5</v>
      </c>
      <c r="F453">
        <v>0.1</v>
      </c>
      <c r="G453">
        <v>12.5</v>
      </c>
      <c r="H453">
        <v>6.61</v>
      </c>
      <c r="I453">
        <v>4.59</v>
      </c>
      <c r="J453">
        <v>0.83</v>
      </c>
      <c r="K453">
        <v>0.16</v>
      </c>
      <c r="L453">
        <v>0.35</v>
      </c>
      <c r="M453"/>
      <c r="N453"/>
      <c r="O453">
        <v>53.5</v>
      </c>
      <c r="P453">
        <v>0.51</v>
      </c>
      <c r="Q453">
        <v>8.1999999999999993</v>
      </c>
      <c r="R453">
        <v>7.98</v>
      </c>
      <c r="S453">
        <v>0.17</v>
      </c>
      <c r="T453">
        <v>19.100000000000001</v>
      </c>
      <c r="U453">
        <v>8.77</v>
      </c>
      <c r="V453">
        <v>2.15</v>
      </c>
      <c r="W453"/>
      <c r="X453">
        <v>0.56000000000000005</v>
      </c>
      <c r="Y453"/>
      <c r="Z453">
        <v>2.8</v>
      </c>
      <c r="AA453">
        <v>1768.15</v>
      </c>
      <c r="AB453" s="4">
        <f t="shared" si="7"/>
        <v>28</v>
      </c>
    </row>
    <row r="454" spans="1:28" s="4" customFormat="1" x14ac:dyDescent="0.3">
      <c r="A454" t="s">
        <v>785</v>
      </c>
      <c r="B454">
        <v>50.24</v>
      </c>
      <c r="C454">
        <v>0.95</v>
      </c>
      <c r="D454">
        <v>8.0299999999999994</v>
      </c>
      <c r="E454">
        <v>17.149999999999999</v>
      </c>
      <c r="F454">
        <v>0.48</v>
      </c>
      <c r="G454">
        <v>10.07</v>
      </c>
      <c r="H454">
        <v>9.74</v>
      </c>
      <c r="I454">
        <v>1.06</v>
      </c>
      <c r="J454"/>
      <c r="K454">
        <v>0.15</v>
      </c>
      <c r="L454"/>
      <c r="M454"/>
      <c r="N454"/>
      <c r="O454">
        <v>55.2</v>
      </c>
      <c r="P454">
        <v>0.09</v>
      </c>
      <c r="Q454">
        <v>0.5</v>
      </c>
      <c r="R454">
        <v>13.86</v>
      </c>
      <c r="S454">
        <v>0.51</v>
      </c>
      <c r="T454">
        <v>27.57</v>
      </c>
      <c r="U454">
        <v>2.15</v>
      </c>
      <c r="V454">
        <v>0.03</v>
      </c>
      <c r="W454"/>
      <c r="X454">
        <v>0.4</v>
      </c>
      <c r="Y454"/>
      <c r="Z454">
        <v>1E-4</v>
      </c>
      <c r="AA454">
        <v>1513.15</v>
      </c>
      <c r="AB454" s="4">
        <f t="shared" si="7"/>
        <v>1E-3</v>
      </c>
    </row>
    <row r="455" spans="1:28" s="4" customFormat="1" x14ac:dyDescent="0.3">
      <c r="A455" t="s">
        <v>786</v>
      </c>
      <c r="B455">
        <v>48.42</v>
      </c>
      <c r="C455">
        <v>0.87</v>
      </c>
      <c r="D455">
        <v>7.33</v>
      </c>
      <c r="E455">
        <v>17.97</v>
      </c>
      <c r="F455">
        <v>0.46</v>
      </c>
      <c r="G455">
        <v>9.25</v>
      </c>
      <c r="H455">
        <v>13.33</v>
      </c>
      <c r="I455">
        <v>0.73</v>
      </c>
      <c r="J455"/>
      <c r="K455">
        <v>0.15</v>
      </c>
      <c r="L455"/>
      <c r="M455"/>
      <c r="N455"/>
      <c r="O455">
        <v>53.66</v>
      </c>
      <c r="P455">
        <v>0.13</v>
      </c>
      <c r="Q455">
        <v>0.85</v>
      </c>
      <c r="R455">
        <v>7.76</v>
      </c>
      <c r="S455">
        <v>0.31</v>
      </c>
      <c r="T455">
        <v>17.850000000000001</v>
      </c>
      <c r="U455">
        <v>18.79</v>
      </c>
      <c r="V455">
        <v>0.2</v>
      </c>
      <c r="W455"/>
      <c r="X455">
        <v>0.75</v>
      </c>
      <c r="Y455"/>
      <c r="Z455">
        <v>1E-4</v>
      </c>
      <c r="AA455">
        <v>1488.15</v>
      </c>
      <c r="AB455" s="4">
        <f t="shared" si="7"/>
        <v>1E-3</v>
      </c>
    </row>
    <row r="456" spans="1:28" s="4" customFormat="1" x14ac:dyDescent="0.3">
      <c r="A456" t="s">
        <v>321</v>
      </c>
      <c r="B456">
        <v>43.4</v>
      </c>
      <c r="C456">
        <v>2.7</v>
      </c>
      <c r="D456">
        <v>17.2</v>
      </c>
      <c r="E456">
        <v>13.9</v>
      </c>
      <c r="F456"/>
      <c r="G456">
        <v>9.3000000000000007</v>
      </c>
      <c r="H456">
        <v>10</v>
      </c>
      <c r="I456">
        <v>2.6</v>
      </c>
      <c r="J456"/>
      <c r="K456">
        <v>0.1</v>
      </c>
      <c r="L456"/>
      <c r="M456"/>
      <c r="N456"/>
      <c r="O456">
        <v>47.5</v>
      </c>
      <c r="P456">
        <v>0.9</v>
      </c>
      <c r="Q456">
        <v>10.6</v>
      </c>
      <c r="R456">
        <v>9</v>
      </c>
      <c r="S456"/>
      <c r="T456">
        <v>18.2</v>
      </c>
      <c r="U456">
        <v>12.2</v>
      </c>
      <c r="V456">
        <v>0.7</v>
      </c>
      <c r="W456"/>
      <c r="X456">
        <v>0.3</v>
      </c>
      <c r="Y456"/>
      <c r="Z456">
        <v>2</v>
      </c>
      <c r="AA456">
        <v>1673.15</v>
      </c>
      <c r="AB456" s="4">
        <f t="shared" si="7"/>
        <v>20</v>
      </c>
    </row>
    <row r="457" spans="1:28" s="4" customFormat="1" x14ac:dyDescent="0.3">
      <c r="A457" t="s">
        <v>322</v>
      </c>
      <c r="B457">
        <v>45.2</v>
      </c>
      <c r="C457">
        <v>4.75</v>
      </c>
      <c r="D457">
        <v>15.2</v>
      </c>
      <c r="E457">
        <v>12.7</v>
      </c>
      <c r="F457">
        <v>0.17</v>
      </c>
      <c r="G457">
        <v>4.66</v>
      </c>
      <c r="H457">
        <v>8.0399999999999991</v>
      </c>
      <c r="I457">
        <v>4.37</v>
      </c>
      <c r="J457">
        <v>2.29</v>
      </c>
      <c r="K457"/>
      <c r="L457">
        <v>1.43</v>
      </c>
      <c r="M457"/>
      <c r="N457"/>
      <c r="O457">
        <v>47</v>
      </c>
      <c r="P457">
        <v>2.69</v>
      </c>
      <c r="Q457">
        <v>8.77</v>
      </c>
      <c r="R457">
        <v>7.27</v>
      </c>
      <c r="S457">
        <v>0.16</v>
      </c>
      <c r="T457">
        <v>13.5</v>
      </c>
      <c r="U457">
        <v>19.3</v>
      </c>
      <c r="V457">
        <v>0.7</v>
      </c>
      <c r="W457">
        <v>0.05</v>
      </c>
      <c r="X457"/>
      <c r="Y457"/>
      <c r="Z457">
        <v>0.8</v>
      </c>
      <c r="AA457">
        <v>1398.15</v>
      </c>
      <c r="AB457" s="4">
        <f t="shared" si="7"/>
        <v>8</v>
      </c>
    </row>
    <row r="458" spans="1:28" s="4" customFormat="1" x14ac:dyDescent="0.3">
      <c r="A458" t="s">
        <v>323</v>
      </c>
      <c r="B458">
        <v>46.8</v>
      </c>
      <c r="C458">
        <v>4.03</v>
      </c>
      <c r="D458">
        <v>15.9</v>
      </c>
      <c r="E458">
        <v>11.2</v>
      </c>
      <c r="F458">
        <v>0.16</v>
      </c>
      <c r="G458">
        <v>3.81</v>
      </c>
      <c r="H458">
        <v>6.61</v>
      </c>
      <c r="I458">
        <v>5.05</v>
      </c>
      <c r="J458">
        <v>3.42</v>
      </c>
      <c r="K458"/>
      <c r="L458">
        <v>1.65</v>
      </c>
      <c r="M458"/>
      <c r="N458"/>
      <c r="O458">
        <v>47.9</v>
      </c>
      <c r="P458">
        <v>2.82</v>
      </c>
      <c r="Q458">
        <v>7.46</v>
      </c>
      <c r="R458">
        <v>9.14</v>
      </c>
      <c r="S458">
        <v>0.18</v>
      </c>
      <c r="T458">
        <v>11.6</v>
      </c>
      <c r="U458">
        <v>19.5</v>
      </c>
      <c r="V458">
        <v>1.02</v>
      </c>
      <c r="W458"/>
      <c r="X458"/>
      <c r="Y458"/>
      <c r="Z458">
        <v>0.8</v>
      </c>
      <c r="AA458">
        <v>1373.15</v>
      </c>
      <c r="AB458" s="4">
        <f t="shared" si="7"/>
        <v>8</v>
      </c>
    </row>
    <row r="459" spans="1:28" s="4" customFormat="1" x14ac:dyDescent="0.3">
      <c r="A459" t="s">
        <v>324</v>
      </c>
      <c r="B459">
        <v>44.6</v>
      </c>
      <c r="C459">
        <v>4.8099999999999996</v>
      </c>
      <c r="D459">
        <v>15</v>
      </c>
      <c r="E459">
        <v>13.5</v>
      </c>
      <c r="F459">
        <v>0.2</v>
      </c>
      <c r="G459">
        <v>4.38</v>
      </c>
      <c r="H459">
        <v>8.11</v>
      </c>
      <c r="I459">
        <v>4.49</v>
      </c>
      <c r="J459">
        <v>2.39</v>
      </c>
      <c r="K459"/>
      <c r="L459">
        <v>1.87</v>
      </c>
      <c r="M459"/>
      <c r="N459"/>
      <c r="O459">
        <v>47.1</v>
      </c>
      <c r="P459">
        <v>3.01</v>
      </c>
      <c r="Q459">
        <v>8.64</v>
      </c>
      <c r="R459">
        <v>7.69</v>
      </c>
      <c r="S459">
        <v>0.15</v>
      </c>
      <c r="T459">
        <v>12.7</v>
      </c>
      <c r="U459">
        <v>18.7</v>
      </c>
      <c r="V459">
        <v>0.74</v>
      </c>
      <c r="W459">
        <v>0.01</v>
      </c>
      <c r="X459"/>
      <c r="Y459"/>
      <c r="Z459">
        <v>0.8</v>
      </c>
      <c r="AA459">
        <v>1373.15</v>
      </c>
      <c r="AB459" s="4">
        <f t="shared" si="7"/>
        <v>8</v>
      </c>
    </row>
    <row r="460" spans="1:28" s="4" customFormat="1" x14ac:dyDescent="0.3">
      <c r="A460" t="s">
        <v>677</v>
      </c>
      <c r="B460">
        <v>48.5</v>
      </c>
      <c r="C460">
        <v>4.32</v>
      </c>
      <c r="D460">
        <v>13.3</v>
      </c>
      <c r="E460">
        <v>13.5</v>
      </c>
      <c r="F460"/>
      <c r="G460">
        <v>3.7</v>
      </c>
      <c r="H460">
        <v>8.35</v>
      </c>
      <c r="I460">
        <v>4.1100000000000003</v>
      </c>
      <c r="J460">
        <v>2.4500000000000002</v>
      </c>
      <c r="K460"/>
      <c r="L460">
        <v>1.88</v>
      </c>
      <c r="M460"/>
      <c r="N460"/>
      <c r="O460">
        <v>49.4</v>
      </c>
      <c r="P460">
        <v>2.57</v>
      </c>
      <c r="Q460">
        <v>4.5</v>
      </c>
      <c r="R460">
        <v>9.67</v>
      </c>
      <c r="S460"/>
      <c r="T460">
        <v>13</v>
      </c>
      <c r="U460">
        <v>21</v>
      </c>
      <c r="V460">
        <v>0.56999999999999995</v>
      </c>
      <c r="W460">
        <v>7.0000000000000007E-2</v>
      </c>
      <c r="X460"/>
      <c r="Y460"/>
      <c r="Z460">
        <v>1E-4</v>
      </c>
      <c r="AA460">
        <v>1364.15</v>
      </c>
      <c r="AB460" s="4">
        <f t="shared" si="7"/>
        <v>1E-3</v>
      </c>
    </row>
    <row r="461" spans="1:28" s="4" customFormat="1" x14ac:dyDescent="0.3">
      <c r="A461" t="s">
        <v>678</v>
      </c>
      <c r="B461">
        <v>47.8</v>
      </c>
      <c r="C461">
        <v>4.3899999999999997</v>
      </c>
      <c r="D461">
        <v>13.2</v>
      </c>
      <c r="E461">
        <v>13.2</v>
      </c>
      <c r="F461"/>
      <c r="G461">
        <v>4.4800000000000004</v>
      </c>
      <c r="H461">
        <v>9.17</v>
      </c>
      <c r="I461">
        <v>3.75</v>
      </c>
      <c r="J461">
        <v>1.77</v>
      </c>
      <c r="K461"/>
      <c r="L461">
        <v>1.36</v>
      </c>
      <c r="M461"/>
      <c r="N461"/>
      <c r="O461">
        <v>49.1</v>
      </c>
      <c r="P461">
        <v>1.8</v>
      </c>
      <c r="Q461">
        <v>3.94</v>
      </c>
      <c r="R461">
        <v>8.1300000000000008</v>
      </c>
      <c r="S461"/>
      <c r="T461">
        <v>13.9</v>
      </c>
      <c r="U461">
        <v>21</v>
      </c>
      <c r="V461">
        <v>0.39</v>
      </c>
      <c r="W461"/>
      <c r="X461"/>
      <c r="Y461"/>
      <c r="Z461">
        <v>1E-4</v>
      </c>
      <c r="AA461">
        <v>1396.15</v>
      </c>
      <c r="AB461" s="4">
        <f t="shared" si="7"/>
        <v>1E-3</v>
      </c>
    </row>
    <row r="462" spans="1:28" s="4" customFormat="1" x14ac:dyDescent="0.3">
      <c r="A462" t="s">
        <v>325</v>
      </c>
      <c r="B462">
        <v>50.3</v>
      </c>
      <c r="C462">
        <v>1.53</v>
      </c>
      <c r="D462">
        <v>18.5</v>
      </c>
      <c r="E462">
        <v>7.58</v>
      </c>
      <c r="F462">
        <v>0.14000000000000001</v>
      </c>
      <c r="G462">
        <v>3.28</v>
      </c>
      <c r="H462">
        <v>4.32</v>
      </c>
      <c r="I462">
        <v>6.51</v>
      </c>
      <c r="J462">
        <v>5.0999999999999996</v>
      </c>
      <c r="K462"/>
      <c r="L462">
        <v>2.69</v>
      </c>
      <c r="M462"/>
      <c r="N462"/>
      <c r="O462">
        <v>44.5</v>
      </c>
      <c r="P462">
        <v>3.66</v>
      </c>
      <c r="Q462">
        <v>9.34</v>
      </c>
      <c r="R462">
        <v>8.65</v>
      </c>
      <c r="S462">
        <v>0.15</v>
      </c>
      <c r="T462">
        <v>11.5</v>
      </c>
      <c r="U462">
        <v>20.100000000000001</v>
      </c>
      <c r="V462">
        <v>0.55000000000000004</v>
      </c>
      <c r="W462">
        <v>0.14000000000000001</v>
      </c>
      <c r="X462"/>
      <c r="Y462"/>
      <c r="Z462">
        <v>1E-4</v>
      </c>
      <c r="AA462">
        <v>1299.1500000000001</v>
      </c>
      <c r="AB462" s="4">
        <f t="shared" si="7"/>
        <v>1E-3</v>
      </c>
    </row>
    <row r="463" spans="1:28" s="4" customFormat="1" x14ac:dyDescent="0.3">
      <c r="A463" t="s">
        <v>326</v>
      </c>
      <c r="B463">
        <v>45.1</v>
      </c>
      <c r="C463">
        <v>3.91</v>
      </c>
      <c r="D463">
        <v>15.7</v>
      </c>
      <c r="E463">
        <v>11.4</v>
      </c>
      <c r="F463">
        <v>0.21</v>
      </c>
      <c r="G463">
        <v>5.6</v>
      </c>
      <c r="H463">
        <v>9.25</v>
      </c>
      <c r="I463">
        <v>3.97</v>
      </c>
      <c r="J463">
        <v>1.62</v>
      </c>
      <c r="K463"/>
      <c r="L463">
        <v>1.23</v>
      </c>
      <c r="M463"/>
      <c r="N463"/>
      <c r="O463">
        <v>47.7</v>
      </c>
      <c r="P463">
        <v>2.42</v>
      </c>
      <c r="Q463">
        <v>7.98</v>
      </c>
      <c r="R463">
        <v>6.38</v>
      </c>
      <c r="S463">
        <v>0.12</v>
      </c>
      <c r="T463">
        <v>13.8</v>
      </c>
      <c r="U463">
        <v>19.8</v>
      </c>
      <c r="V463">
        <v>0.7</v>
      </c>
      <c r="W463"/>
      <c r="X463"/>
      <c r="Y463"/>
      <c r="Z463">
        <v>0.8</v>
      </c>
      <c r="AA463">
        <v>1423.15</v>
      </c>
      <c r="AB463" s="4">
        <f t="shared" si="7"/>
        <v>8</v>
      </c>
    </row>
    <row r="464" spans="1:28" s="4" customFormat="1" x14ac:dyDescent="0.3">
      <c r="A464" t="s">
        <v>787</v>
      </c>
      <c r="B464"/>
      <c r="C464"/>
      <c r="D464"/>
      <c r="E464"/>
      <c r="F464"/>
      <c r="G464"/>
      <c r="H464"/>
      <c r="I464"/>
      <c r="J464"/>
      <c r="K464"/>
      <c r="L464"/>
      <c r="M464">
        <v>6.9</v>
      </c>
      <c r="N464"/>
      <c r="O464">
        <v>49.19</v>
      </c>
      <c r="P464">
        <v>0.83</v>
      </c>
      <c r="Q464">
        <v>6.16</v>
      </c>
      <c r="R464">
        <v>18.260000000000002</v>
      </c>
      <c r="S464">
        <v>0.96</v>
      </c>
      <c r="T464">
        <v>13.39</v>
      </c>
      <c r="U464">
        <v>10.83</v>
      </c>
      <c r="V464">
        <v>0.44</v>
      </c>
      <c r="W464">
        <v>0.1</v>
      </c>
      <c r="X464"/>
      <c r="Y464"/>
      <c r="Z464">
        <v>0.2117</v>
      </c>
      <c r="AA464">
        <v>1223.1500000000001</v>
      </c>
      <c r="AB464" s="4">
        <f t="shared" si="7"/>
        <v>2.117</v>
      </c>
    </row>
    <row r="465" spans="1:33" s="4" customFormat="1" x14ac:dyDescent="0.3">
      <c r="A465" t="s">
        <v>679</v>
      </c>
      <c r="B465">
        <v>68.185100000000006</v>
      </c>
      <c r="C465">
        <v>0.40592</v>
      </c>
      <c r="D465">
        <v>14.1694</v>
      </c>
      <c r="E465">
        <v>2.6337600000000001</v>
      </c>
      <c r="F465">
        <v>0.15104000000000001</v>
      </c>
      <c r="G465">
        <v>0.33040000000000003</v>
      </c>
      <c r="H465">
        <v>3.3700800000000002</v>
      </c>
      <c r="I465">
        <v>3.0868799999999998</v>
      </c>
      <c r="J465">
        <v>2.0862400000000001</v>
      </c>
      <c r="K465"/>
      <c r="L465"/>
      <c r="M465">
        <v>5.6</v>
      </c>
      <c r="N465"/>
      <c r="O465">
        <v>52.41</v>
      </c>
      <c r="P465">
        <v>0.36</v>
      </c>
      <c r="Q465">
        <v>2.15</v>
      </c>
      <c r="R465">
        <v>14</v>
      </c>
      <c r="S465">
        <v>0.68</v>
      </c>
      <c r="T465">
        <v>15.84</v>
      </c>
      <c r="U465">
        <v>14.05</v>
      </c>
      <c r="V465">
        <v>0.17</v>
      </c>
      <c r="W465">
        <v>0.04</v>
      </c>
      <c r="X465"/>
      <c r="Y465"/>
      <c r="Z465">
        <v>0.2205</v>
      </c>
      <c r="AA465">
        <v>1176.1500000000001</v>
      </c>
      <c r="AB465" s="4">
        <f t="shared" si="7"/>
        <v>2.2050000000000001</v>
      </c>
    </row>
    <row r="466" spans="1:33" s="4" customFormat="1" x14ac:dyDescent="0.3">
      <c r="A466" t="s">
        <v>680</v>
      </c>
      <c r="B466">
        <v>66.194699999999997</v>
      </c>
      <c r="C466">
        <v>0.52527999999999997</v>
      </c>
      <c r="D466">
        <v>15.1206</v>
      </c>
      <c r="E466">
        <v>2.8421400000000001</v>
      </c>
      <c r="F466">
        <v>0.19697999999999999</v>
      </c>
      <c r="G466">
        <v>0.21573999999999999</v>
      </c>
      <c r="H466">
        <v>4.0334000000000003</v>
      </c>
      <c r="I466">
        <v>3.2548599999999999</v>
      </c>
      <c r="J466">
        <v>1.407</v>
      </c>
      <c r="K466"/>
      <c r="L466"/>
      <c r="M466">
        <v>6.2</v>
      </c>
      <c r="N466"/>
      <c r="O466">
        <v>50.44</v>
      </c>
      <c r="P466">
        <v>0.51</v>
      </c>
      <c r="Q466">
        <v>2.52</v>
      </c>
      <c r="R466">
        <v>13.78</v>
      </c>
      <c r="S466">
        <v>0.51</v>
      </c>
      <c r="T466">
        <v>12.94</v>
      </c>
      <c r="U466">
        <v>17.79</v>
      </c>
      <c r="V466">
        <v>0.2</v>
      </c>
      <c r="W466">
        <v>0.01</v>
      </c>
      <c r="X466"/>
      <c r="Y466"/>
      <c r="Z466">
        <v>0.2112</v>
      </c>
      <c r="AA466">
        <v>1175.1500000000001</v>
      </c>
      <c r="AB466" s="4">
        <f t="shared" si="7"/>
        <v>2.1120000000000001</v>
      </c>
    </row>
    <row r="467" spans="1:33" s="4" customFormat="1" x14ac:dyDescent="0.3">
      <c r="A467" t="s">
        <v>327</v>
      </c>
      <c r="B467">
        <v>54.4</v>
      </c>
      <c r="C467">
        <v>0.5</v>
      </c>
      <c r="D467">
        <v>20.83</v>
      </c>
      <c r="E467">
        <v>4.05</v>
      </c>
      <c r="F467">
        <v>0.13</v>
      </c>
      <c r="G467">
        <v>0.91</v>
      </c>
      <c r="H467">
        <v>5.08</v>
      </c>
      <c r="I467">
        <v>3.28</v>
      </c>
      <c r="J467">
        <v>10.4</v>
      </c>
      <c r="K467">
        <v>0</v>
      </c>
      <c r="L467">
        <v>0.41</v>
      </c>
      <c r="M467">
        <v>2.2200000000000002</v>
      </c>
      <c r="N467"/>
      <c r="O467">
        <v>43.36</v>
      </c>
      <c r="P467">
        <v>1.44</v>
      </c>
      <c r="Q467">
        <v>9.41</v>
      </c>
      <c r="R467">
        <v>12.65</v>
      </c>
      <c r="S467">
        <v>0.25</v>
      </c>
      <c r="T467">
        <v>8.3000000000000007</v>
      </c>
      <c r="U467">
        <v>22.87</v>
      </c>
      <c r="V467">
        <v>0.32</v>
      </c>
      <c r="W467">
        <v>0.19</v>
      </c>
      <c r="X467">
        <v>0</v>
      </c>
      <c r="Y467"/>
      <c r="Z467">
        <v>0.3</v>
      </c>
      <c r="AA467">
        <v>1223.1500000000001</v>
      </c>
      <c r="AB467" s="4">
        <f t="shared" si="7"/>
        <v>3</v>
      </c>
    </row>
    <row r="468" spans="1:33" s="4" customFormat="1" x14ac:dyDescent="0.3">
      <c r="A468" t="s">
        <v>328</v>
      </c>
      <c r="B468">
        <v>55.32</v>
      </c>
      <c r="C468">
        <v>0.41</v>
      </c>
      <c r="D468">
        <v>21.2</v>
      </c>
      <c r="E468">
        <v>2.83</v>
      </c>
      <c r="F468">
        <v>0.12</v>
      </c>
      <c r="G468">
        <v>0.5</v>
      </c>
      <c r="H468">
        <v>4.21</v>
      </c>
      <c r="I468">
        <v>3.69</v>
      </c>
      <c r="J468">
        <v>11.16</v>
      </c>
      <c r="K468">
        <v>0</v>
      </c>
      <c r="L468">
        <v>0.56000000000000005</v>
      </c>
      <c r="M468">
        <v>2.89</v>
      </c>
      <c r="N468"/>
      <c r="O468">
        <v>42.84</v>
      </c>
      <c r="P468">
        <v>1.5</v>
      </c>
      <c r="Q468">
        <v>10.75</v>
      </c>
      <c r="R468">
        <v>13.25</v>
      </c>
      <c r="S468">
        <v>0.26</v>
      </c>
      <c r="T468">
        <v>6.89</v>
      </c>
      <c r="U468">
        <v>22.24</v>
      </c>
      <c r="V468">
        <v>0.49</v>
      </c>
      <c r="W468">
        <v>0.51</v>
      </c>
      <c r="X468">
        <v>0</v>
      </c>
      <c r="Y468"/>
      <c r="Z468">
        <v>0.3</v>
      </c>
      <c r="AA468">
        <v>1173.1500000000001</v>
      </c>
      <c r="AB468" s="4">
        <f t="shared" si="7"/>
        <v>3</v>
      </c>
      <c r="AC468" s="10"/>
      <c r="AD468" s="11"/>
      <c r="AE468" s="9"/>
      <c r="AF468" s="9"/>
      <c r="AG468" s="12"/>
    </row>
    <row r="469" spans="1:33" s="4" customFormat="1" x14ac:dyDescent="0.3">
      <c r="A469" t="s">
        <v>329</v>
      </c>
      <c r="B469">
        <v>52.57</v>
      </c>
      <c r="C469">
        <v>0.73</v>
      </c>
      <c r="D469">
        <v>19.22</v>
      </c>
      <c r="E469">
        <v>5.88</v>
      </c>
      <c r="F469">
        <v>0.16</v>
      </c>
      <c r="G469">
        <v>1.92</v>
      </c>
      <c r="H469">
        <v>7.46</v>
      </c>
      <c r="I469">
        <v>2.72</v>
      </c>
      <c r="J469">
        <v>8.9</v>
      </c>
      <c r="K469">
        <v>0</v>
      </c>
      <c r="L469">
        <v>0.43</v>
      </c>
      <c r="M469">
        <v>2</v>
      </c>
      <c r="N469"/>
      <c r="O469">
        <v>43.48</v>
      </c>
      <c r="P469">
        <v>1.32</v>
      </c>
      <c r="Q469">
        <v>9.18</v>
      </c>
      <c r="R469">
        <v>11.36</v>
      </c>
      <c r="S469">
        <v>0.2</v>
      </c>
      <c r="T469">
        <v>9.9</v>
      </c>
      <c r="U469">
        <v>23.44</v>
      </c>
      <c r="V469">
        <v>0.3</v>
      </c>
      <c r="W469">
        <v>0.15</v>
      </c>
      <c r="X469">
        <v>0</v>
      </c>
      <c r="Y469"/>
      <c r="Z469">
        <v>0.3</v>
      </c>
      <c r="AA469">
        <v>1273.1500000000001</v>
      </c>
      <c r="AB469" s="4">
        <f t="shared" si="7"/>
        <v>3</v>
      </c>
    </row>
    <row r="470" spans="1:33" s="4" customFormat="1" x14ac:dyDescent="0.3">
      <c r="A470" t="s">
        <v>788</v>
      </c>
      <c r="B470">
        <v>59.63</v>
      </c>
      <c r="C470">
        <v>0.42</v>
      </c>
      <c r="D470">
        <v>21.23</v>
      </c>
      <c r="E470">
        <v>2.33</v>
      </c>
      <c r="F470">
        <v>0.14000000000000001</v>
      </c>
      <c r="G470">
        <v>0.2</v>
      </c>
      <c r="H470">
        <v>2.57</v>
      </c>
      <c r="I470">
        <v>4.3499999999999996</v>
      </c>
      <c r="J470">
        <v>9.11</v>
      </c>
      <c r="K470">
        <v>0</v>
      </c>
      <c r="L470">
        <v>0.03</v>
      </c>
      <c r="M470">
        <v>5.15</v>
      </c>
      <c r="N470"/>
      <c r="O470">
        <v>41.7</v>
      </c>
      <c r="P470">
        <v>1.64</v>
      </c>
      <c r="Q470">
        <v>9.73</v>
      </c>
      <c r="R470">
        <v>14.28</v>
      </c>
      <c r="S470">
        <v>0.52</v>
      </c>
      <c r="T470">
        <v>6.19</v>
      </c>
      <c r="U470">
        <v>22.08</v>
      </c>
      <c r="V470">
        <v>0.45</v>
      </c>
      <c r="W470">
        <v>0.23</v>
      </c>
      <c r="X470">
        <v>0</v>
      </c>
      <c r="Y470"/>
      <c r="Z470">
        <v>0.2</v>
      </c>
      <c r="AA470">
        <v>1123.1500000000001</v>
      </c>
      <c r="AB470" s="4">
        <f t="shared" si="7"/>
        <v>2</v>
      </c>
    </row>
    <row r="471" spans="1:33" s="4" customFormat="1" x14ac:dyDescent="0.3">
      <c r="A471" t="s">
        <v>681</v>
      </c>
      <c r="B471">
        <v>57.91</v>
      </c>
      <c r="C471">
        <v>0.48</v>
      </c>
      <c r="D471">
        <v>19.86</v>
      </c>
      <c r="E471">
        <v>3.25</v>
      </c>
      <c r="F471">
        <v>0.13</v>
      </c>
      <c r="G471">
        <v>0.46</v>
      </c>
      <c r="H471">
        <v>4.7699999999999996</v>
      </c>
      <c r="I471">
        <v>4.47</v>
      </c>
      <c r="J471">
        <v>8.5500000000000007</v>
      </c>
      <c r="K471">
        <v>0</v>
      </c>
      <c r="L471">
        <v>0.11</v>
      </c>
      <c r="M471">
        <v>2.2000000000000002</v>
      </c>
      <c r="N471"/>
      <c r="O471">
        <v>47.57</v>
      </c>
      <c r="P471">
        <v>1.04</v>
      </c>
      <c r="Q471">
        <v>6.63</v>
      </c>
      <c r="R471">
        <v>11.37</v>
      </c>
      <c r="S471">
        <v>0.28000000000000003</v>
      </c>
      <c r="T471">
        <v>9.08</v>
      </c>
      <c r="U471">
        <v>23.02</v>
      </c>
      <c r="V471">
        <v>0.5</v>
      </c>
      <c r="W471">
        <v>0.18</v>
      </c>
      <c r="X471">
        <v>0</v>
      </c>
      <c r="Y471"/>
      <c r="Z471">
        <v>0.2</v>
      </c>
      <c r="AA471">
        <v>1223.1500000000001</v>
      </c>
      <c r="AB471" s="4">
        <f t="shared" si="7"/>
        <v>2</v>
      </c>
    </row>
    <row r="472" spans="1:33" s="4" customFormat="1" x14ac:dyDescent="0.3">
      <c r="A472" t="s">
        <v>682</v>
      </c>
      <c r="B472">
        <v>58.88</v>
      </c>
      <c r="C472">
        <v>0.26</v>
      </c>
      <c r="D472">
        <v>22.47</v>
      </c>
      <c r="E472">
        <v>2.11</v>
      </c>
      <c r="F472">
        <v>0.17</v>
      </c>
      <c r="G472">
        <v>0.14000000000000001</v>
      </c>
      <c r="H472">
        <v>2.27</v>
      </c>
      <c r="I472">
        <v>4.1900000000000004</v>
      </c>
      <c r="J472">
        <v>9.5</v>
      </c>
      <c r="K472">
        <v>0</v>
      </c>
      <c r="L472">
        <v>0.01</v>
      </c>
      <c r="M472">
        <v>5.05</v>
      </c>
      <c r="N472"/>
      <c r="O472">
        <v>41.96</v>
      </c>
      <c r="P472">
        <v>2.29</v>
      </c>
      <c r="Q472">
        <v>8.7200000000000006</v>
      </c>
      <c r="R472">
        <v>16.63</v>
      </c>
      <c r="S472">
        <v>0.73</v>
      </c>
      <c r="T472">
        <v>4.84</v>
      </c>
      <c r="U472">
        <v>21.68</v>
      </c>
      <c r="V472">
        <v>0.82</v>
      </c>
      <c r="W472">
        <v>0.3</v>
      </c>
      <c r="X472">
        <v>0</v>
      </c>
      <c r="Y472"/>
      <c r="Z472">
        <v>0.2</v>
      </c>
      <c r="AA472">
        <v>1123.1500000000001</v>
      </c>
      <c r="AB472" s="4">
        <f t="shared" si="7"/>
        <v>2</v>
      </c>
    </row>
    <row r="473" spans="1:33" s="4" customFormat="1" x14ac:dyDescent="0.3">
      <c r="A473" t="s">
        <v>789</v>
      </c>
      <c r="B473">
        <v>59.3</v>
      </c>
      <c r="C473">
        <v>0.51</v>
      </c>
      <c r="D473">
        <v>20.94</v>
      </c>
      <c r="E473">
        <v>2.63</v>
      </c>
      <c r="F473">
        <v>0.16</v>
      </c>
      <c r="G473">
        <v>0.35</v>
      </c>
      <c r="H473">
        <v>3.73</v>
      </c>
      <c r="I473">
        <v>3.86</v>
      </c>
      <c r="J473">
        <v>8.4499999999999993</v>
      </c>
      <c r="K473">
        <v>0</v>
      </c>
      <c r="L473">
        <v>0.08</v>
      </c>
      <c r="M473">
        <v>5.33</v>
      </c>
      <c r="N473"/>
      <c r="O473">
        <v>44.18</v>
      </c>
      <c r="P473">
        <v>1.54</v>
      </c>
      <c r="Q473">
        <v>7.74</v>
      </c>
      <c r="R473">
        <v>12</v>
      </c>
      <c r="S473">
        <v>0.41</v>
      </c>
      <c r="T473">
        <v>8.7899999999999991</v>
      </c>
      <c r="U473">
        <v>22.47</v>
      </c>
      <c r="V473">
        <v>0.47</v>
      </c>
      <c r="W473">
        <v>0.17</v>
      </c>
      <c r="X473">
        <v>0</v>
      </c>
      <c r="Y473"/>
      <c r="Z473">
        <v>0.2</v>
      </c>
      <c r="AA473">
        <v>1173.1500000000001</v>
      </c>
      <c r="AB473" s="4">
        <f t="shared" si="7"/>
        <v>2</v>
      </c>
    </row>
    <row r="474" spans="1:33" s="4" customFormat="1" x14ac:dyDescent="0.3">
      <c r="A474" t="s">
        <v>683</v>
      </c>
      <c r="B474">
        <v>58.36</v>
      </c>
      <c r="C474">
        <v>0.46</v>
      </c>
      <c r="D474">
        <v>20.89</v>
      </c>
      <c r="E474">
        <v>2.4500000000000002</v>
      </c>
      <c r="F474">
        <v>0.1</v>
      </c>
      <c r="G474">
        <v>0.36</v>
      </c>
      <c r="H474">
        <v>3.91</v>
      </c>
      <c r="I474">
        <v>4.43</v>
      </c>
      <c r="J474">
        <v>8.99</v>
      </c>
      <c r="K474">
        <v>0</v>
      </c>
      <c r="L474">
        <v>0.05</v>
      </c>
      <c r="M474">
        <v>3.55</v>
      </c>
      <c r="N474"/>
      <c r="O474">
        <v>42.08</v>
      </c>
      <c r="P474">
        <v>1.62</v>
      </c>
      <c r="Q474">
        <v>10.43</v>
      </c>
      <c r="R474">
        <v>13.46</v>
      </c>
      <c r="S474">
        <v>0.43</v>
      </c>
      <c r="T474">
        <v>6.96</v>
      </c>
      <c r="U474">
        <v>23.64</v>
      </c>
      <c r="V474">
        <v>0.49</v>
      </c>
      <c r="W474">
        <v>0.14000000000000001</v>
      </c>
      <c r="X474">
        <v>0</v>
      </c>
      <c r="Y474"/>
      <c r="Z474">
        <v>0.2</v>
      </c>
      <c r="AA474">
        <v>1173.1500000000001</v>
      </c>
      <c r="AB474" s="4">
        <f t="shared" si="7"/>
        <v>2</v>
      </c>
    </row>
    <row r="475" spans="1:33" s="4" customFormat="1" x14ac:dyDescent="0.3">
      <c r="A475" t="s">
        <v>330</v>
      </c>
      <c r="B475">
        <v>59.14</v>
      </c>
      <c r="C475">
        <v>0.52</v>
      </c>
      <c r="D475">
        <v>20.329999999999998</v>
      </c>
      <c r="E475">
        <v>2.46</v>
      </c>
      <c r="F475">
        <v>0.13</v>
      </c>
      <c r="G475">
        <v>0.39</v>
      </c>
      <c r="H475">
        <v>4.17</v>
      </c>
      <c r="I475">
        <v>4.18</v>
      </c>
      <c r="J475">
        <v>8.61</v>
      </c>
      <c r="K475">
        <v>0</v>
      </c>
      <c r="L475">
        <v>7.0000000000000007E-2</v>
      </c>
      <c r="M475">
        <v>4.05</v>
      </c>
      <c r="N475"/>
      <c r="O475">
        <v>44.31</v>
      </c>
      <c r="P475">
        <v>1.56</v>
      </c>
      <c r="Q475">
        <v>8.9700000000000006</v>
      </c>
      <c r="R475">
        <v>11.19</v>
      </c>
      <c r="S475">
        <v>0.4</v>
      </c>
      <c r="T475">
        <v>7.68</v>
      </c>
      <c r="U475">
        <v>21.91</v>
      </c>
      <c r="V475">
        <v>0.56999999999999995</v>
      </c>
      <c r="W475">
        <v>0.47</v>
      </c>
      <c r="X475">
        <v>0</v>
      </c>
      <c r="Y475"/>
      <c r="Z475">
        <v>0.2</v>
      </c>
      <c r="AA475">
        <v>1173.1500000000001</v>
      </c>
      <c r="AB475" s="4">
        <f t="shared" si="7"/>
        <v>2</v>
      </c>
    </row>
    <row r="476" spans="1:33" s="4" customFormat="1" x14ac:dyDescent="0.3">
      <c r="A476" t="s">
        <v>684</v>
      </c>
      <c r="B476">
        <v>60.05</v>
      </c>
      <c r="C476">
        <v>0.56999999999999995</v>
      </c>
      <c r="D476">
        <v>16.8</v>
      </c>
      <c r="E476">
        <v>4.9800000000000004</v>
      </c>
      <c r="F476">
        <v>0.11</v>
      </c>
      <c r="G476">
        <v>2.17</v>
      </c>
      <c r="H476">
        <v>4.5</v>
      </c>
      <c r="I476">
        <v>4.12</v>
      </c>
      <c r="J476">
        <v>6.38</v>
      </c>
      <c r="K476">
        <v>0</v>
      </c>
      <c r="L476">
        <v>0.32</v>
      </c>
      <c r="M476">
        <v>3.4</v>
      </c>
      <c r="N476"/>
      <c r="O476">
        <v>51.52</v>
      </c>
      <c r="P476">
        <v>0.43</v>
      </c>
      <c r="Q476">
        <v>2.76</v>
      </c>
      <c r="R476">
        <v>7.56</v>
      </c>
      <c r="S476">
        <v>0.26</v>
      </c>
      <c r="T476">
        <v>14.61</v>
      </c>
      <c r="U476">
        <v>22.34</v>
      </c>
      <c r="V476">
        <v>0.45</v>
      </c>
      <c r="W476">
        <v>0.1</v>
      </c>
      <c r="X476">
        <v>0</v>
      </c>
      <c r="Y476"/>
      <c r="Z476">
        <v>0.2</v>
      </c>
      <c r="AA476">
        <v>1273.1500000000001</v>
      </c>
      <c r="AB476" s="4">
        <f t="shared" si="7"/>
        <v>2</v>
      </c>
    </row>
    <row r="477" spans="1:33" s="4" customFormat="1" x14ac:dyDescent="0.3">
      <c r="A477" t="s">
        <v>331</v>
      </c>
      <c r="B477">
        <v>62.4</v>
      </c>
      <c r="C477">
        <v>0.5</v>
      </c>
      <c r="D477">
        <v>17.760000000000002</v>
      </c>
      <c r="E477">
        <v>3.28</v>
      </c>
      <c r="F477">
        <v>0.08</v>
      </c>
      <c r="G477">
        <v>1.1200000000000001</v>
      </c>
      <c r="H477">
        <v>3.13</v>
      </c>
      <c r="I477">
        <v>4.76</v>
      </c>
      <c r="J477">
        <v>6.76</v>
      </c>
      <c r="K477">
        <v>0</v>
      </c>
      <c r="L477">
        <v>0.22</v>
      </c>
      <c r="M477">
        <v>6.84</v>
      </c>
      <c r="N477"/>
      <c r="O477">
        <v>49.83</v>
      </c>
      <c r="P477">
        <v>0.39</v>
      </c>
      <c r="Q477">
        <v>2.86</v>
      </c>
      <c r="R477">
        <v>8.39</v>
      </c>
      <c r="S477">
        <v>0.32</v>
      </c>
      <c r="T477">
        <v>13.77</v>
      </c>
      <c r="U477">
        <v>21.81</v>
      </c>
      <c r="V477">
        <v>0.42</v>
      </c>
      <c r="W477">
        <v>0.12</v>
      </c>
      <c r="X477">
        <v>0</v>
      </c>
      <c r="Y477"/>
      <c r="Z477">
        <v>0.2</v>
      </c>
      <c r="AA477">
        <v>1223.1500000000001</v>
      </c>
      <c r="AB477" s="4">
        <f t="shared" si="7"/>
        <v>2</v>
      </c>
      <c r="AC477" s="10"/>
      <c r="AD477" s="11"/>
      <c r="AE477" s="9"/>
      <c r="AF477" s="9"/>
      <c r="AG477" s="12"/>
    </row>
    <row r="478" spans="1:33" s="4" customFormat="1" x14ac:dyDescent="0.3">
      <c r="A478" t="s">
        <v>685</v>
      </c>
      <c r="B478">
        <v>62.41</v>
      </c>
      <c r="C478">
        <v>0.48</v>
      </c>
      <c r="D478">
        <v>18.43</v>
      </c>
      <c r="E478">
        <v>2.4900000000000002</v>
      </c>
      <c r="F478">
        <v>7.0000000000000007E-2</v>
      </c>
      <c r="G478">
        <v>0.78</v>
      </c>
      <c r="H478">
        <v>2.46</v>
      </c>
      <c r="I478">
        <v>5.2</v>
      </c>
      <c r="J478">
        <v>7.35</v>
      </c>
      <c r="K478">
        <v>0</v>
      </c>
      <c r="L478">
        <v>0.32</v>
      </c>
      <c r="M478">
        <v>4.51</v>
      </c>
      <c r="N478"/>
      <c r="O478">
        <v>49.05</v>
      </c>
      <c r="P478">
        <v>0.66</v>
      </c>
      <c r="Q478">
        <v>4.5199999999999996</v>
      </c>
      <c r="R478">
        <v>11.11</v>
      </c>
      <c r="S478">
        <v>0.31</v>
      </c>
      <c r="T478">
        <v>11.76</v>
      </c>
      <c r="U478">
        <v>20.62</v>
      </c>
      <c r="V478">
        <v>0.45</v>
      </c>
      <c r="W478">
        <v>0.14000000000000001</v>
      </c>
      <c r="X478">
        <v>0</v>
      </c>
      <c r="Y478"/>
      <c r="Z478">
        <v>0.2</v>
      </c>
      <c r="AA478">
        <v>1223.1500000000001</v>
      </c>
      <c r="AB478" s="4">
        <f t="shared" si="7"/>
        <v>2</v>
      </c>
    </row>
    <row r="479" spans="1:33" s="4" customFormat="1" x14ac:dyDescent="0.3">
      <c r="A479" t="s">
        <v>686</v>
      </c>
      <c r="B479">
        <v>63.52</v>
      </c>
      <c r="C479">
        <v>0.47</v>
      </c>
      <c r="D479">
        <v>18.190000000000001</v>
      </c>
      <c r="E479">
        <v>2.6</v>
      </c>
      <c r="F479">
        <v>7.0000000000000007E-2</v>
      </c>
      <c r="G479">
        <v>0.85</v>
      </c>
      <c r="H479">
        <v>2.65</v>
      </c>
      <c r="I479">
        <v>4.76</v>
      </c>
      <c r="J479">
        <v>6.59</v>
      </c>
      <c r="K479">
        <v>0</v>
      </c>
      <c r="L479">
        <v>0.31</v>
      </c>
      <c r="M479">
        <v>2.4</v>
      </c>
      <c r="N479"/>
      <c r="O479">
        <v>49.4</v>
      </c>
      <c r="P479">
        <v>0.65</v>
      </c>
      <c r="Q479">
        <v>4.8899999999999997</v>
      </c>
      <c r="R479">
        <v>11.54</v>
      </c>
      <c r="S479">
        <v>0.32</v>
      </c>
      <c r="T479">
        <v>11.42</v>
      </c>
      <c r="U479">
        <v>21.26</v>
      </c>
      <c r="V479">
        <v>0.42</v>
      </c>
      <c r="W479">
        <v>0.15</v>
      </c>
      <c r="X479">
        <v>0</v>
      </c>
      <c r="Y479"/>
      <c r="Z479">
        <v>0.2</v>
      </c>
      <c r="AA479">
        <v>1223.1500000000001</v>
      </c>
      <c r="AB479" s="4">
        <f t="shared" si="7"/>
        <v>2</v>
      </c>
    </row>
    <row r="480" spans="1:33" s="4" customFormat="1" x14ac:dyDescent="0.3">
      <c r="A480" t="s">
        <v>687</v>
      </c>
      <c r="B480">
        <v>64.59</v>
      </c>
      <c r="C480">
        <v>0.35</v>
      </c>
      <c r="D480">
        <v>18.2</v>
      </c>
      <c r="E480">
        <v>2.99</v>
      </c>
      <c r="F480">
        <v>0.09</v>
      </c>
      <c r="G480">
        <v>0.71</v>
      </c>
      <c r="H480">
        <v>2.11</v>
      </c>
      <c r="I480">
        <v>4.04</v>
      </c>
      <c r="J480">
        <v>6.72</v>
      </c>
      <c r="K480">
        <v>0</v>
      </c>
      <c r="L480">
        <v>0.2</v>
      </c>
      <c r="M480">
        <v>2.97</v>
      </c>
      <c r="N480"/>
      <c r="O480">
        <v>48.69</v>
      </c>
      <c r="P480">
        <v>0.55000000000000004</v>
      </c>
      <c r="Q480">
        <v>4.47</v>
      </c>
      <c r="R480">
        <v>11.51</v>
      </c>
      <c r="S480">
        <v>0.34</v>
      </c>
      <c r="T480">
        <v>11.44</v>
      </c>
      <c r="U480">
        <v>20.38</v>
      </c>
      <c r="V480">
        <v>0.47</v>
      </c>
      <c r="W480">
        <v>0.18</v>
      </c>
      <c r="X480">
        <v>0</v>
      </c>
      <c r="Y480"/>
      <c r="Z480">
        <v>0.2</v>
      </c>
      <c r="AA480">
        <v>1223.1500000000001</v>
      </c>
      <c r="AB480" s="4">
        <f t="shared" si="7"/>
        <v>2</v>
      </c>
    </row>
    <row r="481" spans="1:28" s="4" customFormat="1" x14ac:dyDescent="0.3">
      <c r="A481" t="s">
        <v>688</v>
      </c>
      <c r="B481">
        <v>61.46</v>
      </c>
      <c r="C481">
        <v>0.48</v>
      </c>
      <c r="D481">
        <v>17.440000000000001</v>
      </c>
      <c r="E481">
        <v>3.65</v>
      </c>
      <c r="F481">
        <v>0.12</v>
      </c>
      <c r="G481">
        <v>1.38</v>
      </c>
      <c r="H481">
        <v>3.76</v>
      </c>
      <c r="I481">
        <v>4.8099999999999996</v>
      </c>
      <c r="J481">
        <v>6.52</v>
      </c>
      <c r="K481">
        <v>0</v>
      </c>
      <c r="L481">
        <v>0.38</v>
      </c>
      <c r="M481">
        <v>4.57</v>
      </c>
      <c r="N481"/>
      <c r="O481">
        <v>51.15</v>
      </c>
      <c r="P481">
        <v>0.42</v>
      </c>
      <c r="Q481">
        <v>2.59</v>
      </c>
      <c r="R481">
        <v>7.53</v>
      </c>
      <c r="S481">
        <v>0.21</v>
      </c>
      <c r="T481">
        <v>14.35</v>
      </c>
      <c r="U481">
        <v>21.57</v>
      </c>
      <c r="V481">
        <v>0.43</v>
      </c>
      <c r="W481">
        <v>0.13</v>
      </c>
      <c r="X481">
        <v>0</v>
      </c>
      <c r="Y481"/>
      <c r="Z481">
        <v>0.2</v>
      </c>
      <c r="AA481">
        <v>1273.1500000000001</v>
      </c>
      <c r="AB481" s="4">
        <f t="shared" si="7"/>
        <v>2</v>
      </c>
    </row>
    <row r="482" spans="1:28" s="4" customFormat="1" x14ac:dyDescent="0.3">
      <c r="A482" t="s">
        <v>689</v>
      </c>
      <c r="B482">
        <v>49</v>
      </c>
      <c r="C482">
        <v>1.1499999999999999</v>
      </c>
      <c r="D482">
        <v>9.1999999999999993</v>
      </c>
      <c r="E482">
        <v>19.2</v>
      </c>
      <c r="F482">
        <v>0.52</v>
      </c>
      <c r="G482">
        <v>5.28</v>
      </c>
      <c r="H482">
        <v>10.199999999999999</v>
      </c>
      <c r="I482">
        <v>2.06</v>
      </c>
      <c r="J482">
        <v>0.2</v>
      </c>
      <c r="K482"/>
      <c r="L482"/>
      <c r="M482"/>
      <c r="N482"/>
      <c r="O482">
        <v>52.8</v>
      </c>
      <c r="P482">
        <v>0.23</v>
      </c>
      <c r="Q482">
        <v>1.1200000000000001</v>
      </c>
      <c r="R482">
        <v>14.6</v>
      </c>
      <c r="S482">
        <v>0.57999999999999996</v>
      </c>
      <c r="T482">
        <v>16.399999999999999</v>
      </c>
      <c r="U482">
        <v>14.1</v>
      </c>
      <c r="V482">
        <v>0.13</v>
      </c>
      <c r="W482"/>
      <c r="X482"/>
      <c r="Y482"/>
      <c r="Z482">
        <v>1E-4</v>
      </c>
      <c r="AA482">
        <v>1423.15</v>
      </c>
      <c r="AB482" s="4">
        <f t="shared" si="7"/>
        <v>1E-3</v>
      </c>
    </row>
    <row r="483" spans="1:28" s="4" customFormat="1" x14ac:dyDescent="0.3">
      <c r="A483" t="s">
        <v>332</v>
      </c>
      <c r="B483">
        <v>47.6</v>
      </c>
      <c r="C483">
        <v>1</v>
      </c>
      <c r="D483">
        <v>18.25</v>
      </c>
      <c r="E483">
        <v>6.73</v>
      </c>
      <c r="F483"/>
      <c r="G483">
        <v>10.82</v>
      </c>
      <c r="H483">
        <v>9.81</v>
      </c>
      <c r="I483">
        <v>3.82</v>
      </c>
      <c r="J483"/>
      <c r="K483">
        <v>0.11</v>
      </c>
      <c r="L483"/>
      <c r="M483"/>
      <c r="N483"/>
      <c r="O483">
        <v>49.57</v>
      </c>
      <c r="P483">
        <v>0.34</v>
      </c>
      <c r="Q483">
        <v>9.44</v>
      </c>
      <c r="R483">
        <v>3.42</v>
      </c>
      <c r="S483"/>
      <c r="T483">
        <v>18.21</v>
      </c>
      <c r="U483">
        <v>16.57</v>
      </c>
      <c r="V483">
        <v>0.85</v>
      </c>
      <c r="W483"/>
      <c r="X483">
        <v>0.83</v>
      </c>
      <c r="Y483"/>
      <c r="Z483">
        <v>1.5</v>
      </c>
      <c r="AA483">
        <v>1623.15</v>
      </c>
      <c r="AB483" s="4">
        <f t="shared" si="7"/>
        <v>15</v>
      </c>
    </row>
    <row r="484" spans="1:28" s="4" customFormat="1" x14ac:dyDescent="0.3">
      <c r="A484" t="s">
        <v>333</v>
      </c>
      <c r="B484">
        <v>47.95</v>
      </c>
      <c r="C484">
        <v>0.96</v>
      </c>
      <c r="D484">
        <v>18.3</v>
      </c>
      <c r="E484">
        <v>4.66</v>
      </c>
      <c r="F484"/>
      <c r="G484">
        <v>12.4</v>
      </c>
      <c r="H484">
        <v>9.92</v>
      </c>
      <c r="I484">
        <v>3.21</v>
      </c>
      <c r="J484"/>
      <c r="K484">
        <v>0.12</v>
      </c>
      <c r="L484"/>
      <c r="M484"/>
      <c r="N484"/>
      <c r="O484">
        <v>50.47</v>
      </c>
      <c r="P484">
        <v>0.39</v>
      </c>
      <c r="Q484">
        <v>8.27</v>
      </c>
      <c r="R484">
        <v>3.13</v>
      </c>
      <c r="S484"/>
      <c r="T484">
        <v>20.02</v>
      </c>
      <c r="U484">
        <v>15.33</v>
      </c>
      <c r="V484">
        <v>0.89</v>
      </c>
      <c r="W484"/>
      <c r="X484">
        <v>0.56999999999999995</v>
      </c>
      <c r="Y484"/>
      <c r="Z484">
        <v>1.5</v>
      </c>
      <c r="AA484">
        <v>1623.15</v>
      </c>
      <c r="AB484" s="4">
        <f t="shared" si="7"/>
        <v>15</v>
      </c>
    </row>
    <row r="485" spans="1:28" s="4" customFormat="1" x14ac:dyDescent="0.3">
      <c r="A485" t="s">
        <v>334</v>
      </c>
      <c r="B485">
        <v>49.19</v>
      </c>
      <c r="C485">
        <v>0.85</v>
      </c>
      <c r="D485">
        <v>17.190000000000001</v>
      </c>
      <c r="E485">
        <v>5.19</v>
      </c>
      <c r="F485"/>
      <c r="G485">
        <v>12.72</v>
      </c>
      <c r="H485">
        <v>10.9</v>
      </c>
      <c r="I485">
        <v>2.71</v>
      </c>
      <c r="J485"/>
      <c r="K485">
        <v>0.2</v>
      </c>
      <c r="L485"/>
      <c r="M485"/>
      <c r="N485"/>
      <c r="O485">
        <v>51.44</v>
      </c>
      <c r="P485">
        <v>0.37</v>
      </c>
      <c r="Q485">
        <v>7.85</v>
      </c>
      <c r="R485">
        <v>3.23</v>
      </c>
      <c r="S485"/>
      <c r="T485">
        <v>19.23</v>
      </c>
      <c r="U485">
        <v>16.29</v>
      </c>
      <c r="V485">
        <v>0.82</v>
      </c>
      <c r="W485"/>
      <c r="X485">
        <v>0.67</v>
      </c>
      <c r="Y485"/>
      <c r="Z485">
        <v>1.5</v>
      </c>
      <c r="AA485">
        <v>1623.15</v>
      </c>
      <c r="AB485" s="4">
        <f t="shared" si="7"/>
        <v>15</v>
      </c>
    </row>
    <row r="486" spans="1:28" s="4" customFormat="1" x14ac:dyDescent="0.3">
      <c r="A486" t="s">
        <v>690</v>
      </c>
      <c r="B486">
        <v>48.64</v>
      </c>
      <c r="C486">
        <v>0.51</v>
      </c>
      <c r="D486">
        <v>13.85</v>
      </c>
      <c r="E486">
        <v>8.7200000000000006</v>
      </c>
      <c r="F486"/>
      <c r="G486">
        <v>11.91</v>
      </c>
      <c r="H486">
        <v>14.63</v>
      </c>
      <c r="I486">
        <v>1.39</v>
      </c>
      <c r="J486">
        <v>0.35</v>
      </c>
      <c r="K486"/>
      <c r="L486"/>
      <c r="M486"/>
      <c r="N486"/>
      <c r="O486">
        <v>53.13</v>
      </c>
      <c r="P486">
        <v>0.14000000000000001</v>
      </c>
      <c r="Q486">
        <v>3.61</v>
      </c>
      <c r="R486">
        <v>3.46</v>
      </c>
      <c r="S486"/>
      <c r="T486">
        <v>18.68</v>
      </c>
      <c r="U486">
        <v>20.78</v>
      </c>
      <c r="V486">
        <v>0.19</v>
      </c>
      <c r="W486"/>
      <c r="X486"/>
      <c r="Y486"/>
      <c r="Z486">
        <v>1</v>
      </c>
      <c r="AA486">
        <v>1656.15</v>
      </c>
      <c r="AB486" s="4">
        <f t="shared" si="7"/>
        <v>10</v>
      </c>
    </row>
    <row r="487" spans="1:28" s="4" customFormat="1" x14ac:dyDescent="0.3">
      <c r="A487" t="s">
        <v>335</v>
      </c>
      <c r="B487">
        <v>47.86</v>
      </c>
      <c r="C487">
        <v>0.03</v>
      </c>
      <c r="D487">
        <v>14.26</v>
      </c>
      <c r="E487">
        <v>10.029999999999999</v>
      </c>
      <c r="F487"/>
      <c r="G487">
        <v>12.52</v>
      </c>
      <c r="H487">
        <v>12.76</v>
      </c>
      <c r="I487">
        <v>0.53</v>
      </c>
      <c r="J487">
        <v>2.76</v>
      </c>
      <c r="K487"/>
      <c r="L487"/>
      <c r="M487"/>
      <c r="N487"/>
      <c r="O487">
        <v>51.75</v>
      </c>
      <c r="P487">
        <v>0.21</v>
      </c>
      <c r="Q487">
        <v>6.52</v>
      </c>
      <c r="R487">
        <v>4.1399999999999997</v>
      </c>
      <c r="S487"/>
      <c r="T487">
        <v>18.13</v>
      </c>
      <c r="U487">
        <v>18.88</v>
      </c>
      <c r="V487">
        <v>0.36</v>
      </c>
      <c r="W487"/>
      <c r="X487"/>
      <c r="Y487"/>
      <c r="Z487">
        <v>1.5</v>
      </c>
      <c r="AA487">
        <v>1671.15</v>
      </c>
      <c r="AB487" s="4">
        <f t="shared" si="7"/>
        <v>15</v>
      </c>
    </row>
    <row r="488" spans="1:28" s="4" customFormat="1" x14ac:dyDescent="0.3">
      <c r="A488" t="s">
        <v>691</v>
      </c>
      <c r="B488">
        <v>49.01</v>
      </c>
      <c r="C488">
        <v>0.43</v>
      </c>
      <c r="D488">
        <v>12.49</v>
      </c>
      <c r="E488">
        <v>8.3800000000000008</v>
      </c>
      <c r="F488"/>
      <c r="G488">
        <v>13.68</v>
      </c>
      <c r="H488">
        <v>14.38</v>
      </c>
      <c r="I488">
        <v>1.33</v>
      </c>
      <c r="J488">
        <v>0.28999999999999998</v>
      </c>
      <c r="K488"/>
      <c r="L488"/>
      <c r="M488"/>
      <c r="N488"/>
      <c r="O488">
        <v>53.37</v>
      </c>
      <c r="P488">
        <v>0.14000000000000001</v>
      </c>
      <c r="Q488">
        <v>3.81</v>
      </c>
      <c r="R488">
        <v>3.3</v>
      </c>
      <c r="S488"/>
      <c r="T488">
        <v>19.2</v>
      </c>
      <c r="U488">
        <v>19.95</v>
      </c>
      <c r="V488">
        <v>0.22</v>
      </c>
      <c r="W488"/>
      <c r="X488"/>
      <c r="Y488"/>
      <c r="Z488">
        <v>1.21</v>
      </c>
      <c r="AA488">
        <v>1659.15</v>
      </c>
      <c r="AB488" s="4">
        <f t="shared" si="7"/>
        <v>12.1</v>
      </c>
    </row>
    <row r="489" spans="1:28" s="4" customFormat="1" x14ac:dyDescent="0.3">
      <c r="A489" t="s">
        <v>336</v>
      </c>
      <c r="B489">
        <v>49.46</v>
      </c>
      <c r="C489">
        <v>0.41</v>
      </c>
      <c r="D489">
        <v>12.12</v>
      </c>
      <c r="E489">
        <v>7.76</v>
      </c>
      <c r="F489"/>
      <c r="G489">
        <v>12.98</v>
      </c>
      <c r="H489">
        <v>15.72</v>
      </c>
      <c r="I489">
        <v>1.26</v>
      </c>
      <c r="J489">
        <v>0.28999999999999998</v>
      </c>
      <c r="K489"/>
      <c r="L489"/>
      <c r="M489"/>
      <c r="N489"/>
      <c r="O489">
        <v>54.72</v>
      </c>
      <c r="P489">
        <v>0.09</v>
      </c>
      <c r="Q489">
        <v>1.92</v>
      </c>
      <c r="R489">
        <v>2.9</v>
      </c>
      <c r="S489"/>
      <c r="T489">
        <v>20.28</v>
      </c>
      <c r="U489">
        <v>20.28</v>
      </c>
      <c r="V489">
        <v>0.15</v>
      </c>
      <c r="W489"/>
      <c r="X489"/>
      <c r="Y489"/>
      <c r="Z489">
        <v>0.7</v>
      </c>
      <c r="AA489">
        <v>1638.15</v>
      </c>
      <c r="AB489" s="4">
        <f t="shared" si="7"/>
        <v>7</v>
      </c>
    </row>
    <row r="490" spans="1:28" s="4" customFormat="1" x14ac:dyDescent="0.3">
      <c r="A490" t="s">
        <v>337</v>
      </c>
      <c r="B490">
        <v>49.33</v>
      </c>
      <c r="C490">
        <v>0.4</v>
      </c>
      <c r="D490">
        <v>11.97</v>
      </c>
      <c r="E490">
        <v>7.83</v>
      </c>
      <c r="F490"/>
      <c r="G490">
        <v>13.83</v>
      </c>
      <c r="H490">
        <v>15.11</v>
      </c>
      <c r="I490">
        <v>1.2</v>
      </c>
      <c r="J490">
        <v>1.2</v>
      </c>
      <c r="K490"/>
      <c r="L490"/>
      <c r="M490"/>
      <c r="N490"/>
      <c r="O490">
        <v>54.08</v>
      </c>
      <c r="P490">
        <v>0.13</v>
      </c>
      <c r="Q490">
        <v>3.27</v>
      </c>
      <c r="R490">
        <v>2.9</v>
      </c>
      <c r="S490"/>
      <c r="T490">
        <v>19.899999999999999</v>
      </c>
      <c r="U490">
        <v>19.54</v>
      </c>
      <c r="V490">
        <v>0.19</v>
      </c>
      <c r="W490"/>
      <c r="X490"/>
      <c r="Y490"/>
      <c r="Z490">
        <v>1.01</v>
      </c>
      <c r="AA490">
        <v>1663.15</v>
      </c>
      <c r="AB490" s="4">
        <f t="shared" si="7"/>
        <v>10.1</v>
      </c>
    </row>
    <row r="491" spans="1:28" s="4" customFormat="1" x14ac:dyDescent="0.3">
      <c r="A491" t="s">
        <v>338</v>
      </c>
      <c r="B491">
        <v>49.56</v>
      </c>
      <c r="C491">
        <v>0.48</v>
      </c>
      <c r="D491">
        <v>12.81</v>
      </c>
      <c r="E491">
        <v>7.95</v>
      </c>
      <c r="F491"/>
      <c r="G491">
        <v>13.17</v>
      </c>
      <c r="H491">
        <v>14.46</v>
      </c>
      <c r="I491">
        <v>1.24</v>
      </c>
      <c r="J491">
        <v>0.32</v>
      </c>
      <c r="K491"/>
      <c r="L491"/>
      <c r="M491"/>
      <c r="N491"/>
      <c r="O491">
        <v>53.43</v>
      </c>
      <c r="P491">
        <v>0.14000000000000001</v>
      </c>
      <c r="Q491">
        <v>4.05</v>
      </c>
      <c r="R491">
        <v>3.52</v>
      </c>
      <c r="S491"/>
      <c r="T491">
        <v>19.04</v>
      </c>
      <c r="U491">
        <v>19.54</v>
      </c>
      <c r="V491">
        <v>0.27</v>
      </c>
      <c r="W491"/>
      <c r="X491"/>
      <c r="Y491"/>
      <c r="Z491">
        <v>1.5</v>
      </c>
      <c r="AA491">
        <v>1693.15</v>
      </c>
      <c r="AB491" s="4">
        <f t="shared" si="7"/>
        <v>15</v>
      </c>
    </row>
    <row r="492" spans="1:28" s="4" customFormat="1" x14ac:dyDescent="0.3">
      <c r="A492" t="s">
        <v>339</v>
      </c>
      <c r="B492">
        <v>45.3</v>
      </c>
      <c r="C492">
        <v>0.65</v>
      </c>
      <c r="D492">
        <v>18.63</v>
      </c>
      <c r="E492">
        <v>8.02</v>
      </c>
      <c r="F492"/>
      <c r="G492">
        <v>7.19</v>
      </c>
      <c r="H492">
        <v>15.03</v>
      </c>
      <c r="I492">
        <v>3.79</v>
      </c>
      <c r="J492">
        <v>1.36</v>
      </c>
      <c r="K492"/>
      <c r="L492"/>
      <c r="M492"/>
      <c r="N492"/>
      <c r="O492">
        <v>49.72</v>
      </c>
      <c r="P492">
        <v>0.49</v>
      </c>
      <c r="Q492">
        <v>8.8699999999999992</v>
      </c>
      <c r="R492">
        <v>2.86</v>
      </c>
      <c r="S492"/>
      <c r="T492">
        <v>14.27</v>
      </c>
      <c r="U492">
        <v>22.59</v>
      </c>
      <c r="V492">
        <v>0.65</v>
      </c>
      <c r="W492"/>
      <c r="X492">
        <v>0.65</v>
      </c>
      <c r="Y492"/>
      <c r="Z492">
        <v>0.7</v>
      </c>
      <c r="AA492">
        <v>1523.15</v>
      </c>
      <c r="AB492" s="4">
        <f t="shared" si="7"/>
        <v>7</v>
      </c>
    </row>
    <row r="493" spans="1:28" s="4" customFormat="1" x14ac:dyDescent="0.3">
      <c r="A493" t="s">
        <v>340</v>
      </c>
      <c r="B493">
        <v>45.64</v>
      </c>
      <c r="C493">
        <v>0.69</v>
      </c>
      <c r="D493">
        <v>17.399999999999999</v>
      </c>
      <c r="E493">
        <v>7.2</v>
      </c>
      <c r="F493"/>
      <c r="G493">
        <v>7.96</v>
      </c>
      <c r="H493">
        <v>16.98</v>
      </c>
      <c r="I493">
        <v>3.01</v>
      </c>
      <c r="J493">
        <v>1.04</v>
      </c>
      <c r="K493"/>
      <c r="L493"/>
      <c r="M493"/>
      <c r="N493"/>
      <c r="O493">
        <v>51.55</v>
      </c>
      <c r="P493">
        <v>0.44</v>
      </c>
      <c r="Q493">
        <v>6.09</v>
      </c>
      <c r="R493">
        <v>2.5099999999999998</v>
      </c>
      <c r="S493"/>
      <c r="T493">
        <v>15.27</v>
      </c>
      <c r="U493">
        <v>23.46</v>
      </c>
      <c r="V493">
        <v>0.3</v>
      </c>
      <c r="W493"/>
      <c r="X493">
        <v>0.35</v>
      </c>
      <c r="Y493"/>
      <c r="Z493">
        <v>0.7</v>
      </c>
      <c r="AA493">
        <v>1548.15</v>
      </c>
      <c r="AB493" s="4">
        <f t="shared" si="7"/>
        <v>7</v>
      </c>
    </row>
    <row r="494" spans="1:28" s="4" customFormat="1" x14ac:dyDescent="0.3">
      <c r="A494" t="s">
        <v>341</v>
      </c>
      <c r="B494">
        <v>45.55</v>
      </c>
      <c r="C494">
        <v>0.68</v>
      </c>
      <c r="D494">
        <v>16.52</v>
      </c>
      <c r="E494">
        <v>7.57</v>
      </c>
      <c r="F494"/>
      <c r="G494">
        <v>8.4600000000000009</v>
      </c>
      <c r="H494">
        <v>17.47</v>
      </c>
      <c r="I494">
        <v>2.72</v>
      </c>
      <c r="J494">
        <v>0.98</v>
      </c>
      <c r="K494"/>
      <c r="L494"/>
      <c r="M494"/>
      <c r="N494"/>
      <c r="O494">
        <v>50.96</v>
      </c>
      <c r="P494">
        <v>0.42</v>
      </c>
      <c r="Q494">
        <v>6.05</v>
      </c>
      <c r="R494">
        <v>2.97</v>
      </c>
      <c r="S494"/>
      <c r="T494">
        <v>15.69</v>
      </c>
      <c r="U494">
        <v>23.09</v>
      </c>
      <c r="V494">
        <v>0.28000000000000003</v>
      </c>
      <c r="W494"/>
      <c r="X494">
        <v>0.5</v>
      </c>
      <c r="Y494"/>
      <c r="Z494">
        <v>0.5</v>
      </c>
      <c r="AA494">
        <v>1530.15</v>
      </c>
      <c r="AB494" s="4">
        <f t="shared" si="7"/>
        <v>5</v>
      </c>
    </row>
    <row r="495" spans="1:28" s="4" customFormat="1" x14ac:dyDescent="0.3">
      <c r="A495" t="s">
        <v>342</v>
      </c>
      <c r="B495">
        <v>44.29</v>
      </c>
      <c r="C495">
        <v>0.69</v>
      </c>
      <c r="D495">
        <v>17.43</v>
      </c>
      <c r="E495">
        <v>9.0399999999999991</v>
      </c>
      <c r="F495"/>
      <c r="G495">
        <v>8.82</v>
      </c>
      <c r="H495">
        <v>15.31</v>
      </c>
      <c r="I495">
        <v>3.29</v>
      </c>
      <c r="J495">
        <v>1.1100000000000001</v>
      </c>
      <c r="K495"/>
      <c r="L495"/>
      <c r="M495"/>
      <c r="N495"/>
      <c r="O495">
        <v>50.88</v>
      </c>
      <c r="P495">
        <v>0.32</v>
      </c>
      <c r="Q495">
        <v>5.41</v>
      </c>
      <c r="R495">
        <v>2.86</v>
      </c>
      <c r="S495"/>
      <c r="T495">
        <v>16.7</v>
      </c>
      <c r="U495">
        <v>23.06</v>
      </c>
      <c r="V495">
        <v>0.27</v>
      </c>
      <c r="W495"/>
      <c r="X495">
        <v>0.48</v>
      </c>
      <c r="Y495"/>
      <c r="Z495">
        <v>0.7</v>
      </c>
      <c r="AA495">
        <v>1558.15</v>
      </c>
      <c r="AB495" s="4">
        <f t="shared" si="7"/>
        <v>7</v>
      </c>
    </row>
    <row r="496" spans="1:28" s="4" customFormat="1" x14ac:dyDescent="0.3">
      <c r="A496" t="s">
        <v>343</v>
      </c>
      <c r="B496">
        <v>45.41</v>
      </c>
      <c r="C496">
        <v>0.66</v>
      </c>
      <c r="D496">
        <v>16.510000000000002</v>
      </c>
      <c r="E496">
        <v>7.48</v>
      </c>
      <c r="F496"/>
      <c r="G496">
        <v>8.93</v>
      </c>
      <c r="H496">
        <v>17.48</v>
      </c>
      <c r="I496">
        <v>2.64</v>
      </c>
      <c r="J496">
        <v>0.9</v>
      </c>
      <c r="K496"/>
      <c r="L496"/>
      <c r="M496"/>
      <c r="N496"/>
      <c r="O496">
        <v>51.56</v>
      </c>
      <c r="P496">
        <v>0.41</v>
      </c>
      <c r="Q496">
        <v>4.96</v>
      </c>
      <c r="R496">
        <v>2.68</v>
      </c>
      <c r="S496"/>
      <c r="T496">
        <v>16.21</v>
      </c>
      <c r="U496">
        <v>23.26</v>
      </c>
      <c r="V496">
        <v>0.16</v>
      </c>
      <c r="W496"/>
      <c r="X496">
        <v>0.75</v>
      </c>
      <c r="Y496"/>
      <c r="Z496">
        <v>0.25</v>
      </c>
      <c r="AA496">
        <v>1493.15</v>
      </c>
      <c r="AB496" s="4">
        <f t="shared" si="7"/>
        <v>2.5</v>
      </c>
    </row>
    <row r="497" spans="1:28" s="4" customFormat="1" x14ac:dyDescent="0.3">
      <c r="A497" t="s">
        <v>790</v>
      </c>
      <c r="B497">
        <v>53.9</v>
      </c>
      <c r="C497">
        <v>1.84</v>
      </c>
      <c r="D497">
        <v>19.7</v>
      </c>
      <c r="E497">
        <v>7.74</v>
      </c>
      <c r="F497"/>
      <c r="G497">
        <v>3.99</v>
      </c>
      <c r="H497">
        <v>6.7</v>
      </c>
      <c r="I497">
        <v>4.75</v>
      </c>
      <c r="J497">
        <v>1.42</v>
      </c>
      <c r="K497"/>
      <c r="L497"/>
      <c r="M497"/>
      <c r="N497"/>
      <c r="O497">
        <v>50.9</v>
      </c>
      <c r="P497">
        <v>0.44</v>
      </c>
      <c r="Q497">
        <v>2.12</v>
      </c>
      <c r="R497">
        <v>13.8</v>
      </c>
      <c r="S497">
        <v>0.31</v>
      </c>
      <c r="T497">
        <v>12.1</v>
      </c>
      <c r="U497">
        <v>19.899999999999999</v>
      </c>
      <c r="V497">
        <v>0.49</v>
      </c>
      <c r="W497"/>
      <c r="X497"/>
      <c r="Y497"/>
      <c r="Z497">
        <v>1</v>
      </c>
      <c r="AA497">
        <v>1423.15</v>
      </c>
      <c r="AB497" s="4">
        <f t="shared" si="7"/>
        <v>10</v>
      </c>
    </row>
    <row r="498" spans="1:28" s="4" customFormat="1" x14ac:dyDescent="0.3">
      <c r="A498" t="s">
        <v>692</v>
      </c>
      <c r="B498">
        <v>55.4</v>
      </c>
      <c r="C498">
        <v>1.61</v>
      </c>
      <c r="D498">
        <v>18.399999999999999</v>
      </c>
      <c r="E498">
        <v>7.37</v>
      </c>
      <c r="F498"/>
      <c r="G498">
        <v>3.97</v>
      </c>
      <c r="H498">
        <v>7</v>
      </c>
      <c r="I498">
        <v>4.4800000000000004</v>
      </c>
      <c r="J498">
        <v>1.8</v>
      </c>
      <c r="K498"/>
      <c r="L498"/>
      <c r="M498"/>
      <c r="N498"/>
      <c r="O498">
        <v>51.1</v>
      </c>
      <c r="P498">
        <v>0.42</v>
      </c>
      <c r="Q498">
        <v>2.09</v>
      </c>
      <c r="R498">
        <v>12.4</v>
      </c>
      <c r="S498">
        <v>0.28999999999999998</v>
      </c>
      <c r="T498">
        <v>13.4</v>
      </c>
      <c r="U498">
        <v>19.899999999999999</v>
      </c>
      <c r="V498">
        <v>0.56000000000000005</v>
      </c>
      <c r="W498"/>
      <c r="X498"/>
      <c r="Y498"/>
      <c r="Z498">
        <v>1</v>
      </c>
      <c r="AA498">
        <v>1398.15</v>
      </c>
      <c r="AB498" s="4">
        <f t="shared" si="7"/>
        <v>10</v>
      </c>
    </row>
    <row r="499" spans="1:28" s="4" customFormat="1" x14ac:dyDescent="0.3">
      <c r="A499" t="s">
        <v>693</v>
      </c>
      <c r="B499">
        <v>57.1</v>
      </c>
      <c r="C499">
        <v>0.99</v>
      </c>
      <c r="D499">
        <v>17.7</v>
      </c>
      <c r="E499">
        <v>7.49</v>
      </c>
      <c r="F499"/>
      <c r="G499">
        <v>3.09</v>
      </c>
      <c r="H499">
        <v>6.54</v>
      </c>
      <c r="I499">
        <v>3.57</v>
      </c>
      <c r="J499">
        <v>3.48</v>
      </c>
      <c r="K499"/>
      <c r="L499"/>
      <c r="M499"/>
      <c r="N499"/>
      <c r="O499">
        <v>52.2</v>
      </c>
      <c r="P499">
        <v>0.51</v>
      </c>
      <c r="Q499">
        <v>2.4300000000000002</v>
      </c>
      <c r="R499">
        <v>11.8</v>
      </c>
      <c r="S499">
        <v>0.24</v>
      </c>
      <c r="T499">
        <v>12.9</v>
      </c>
      <c r="U499">
        <v>19.7</v>
      </c>
      <c r="V499">
        <v>0.36</v>
      </c>
      <c r="W499"/>
      <c r="X499"/>
      <c r="Y499"/>
      <c r="Z499">
        <v>1</v>
      </c>
      <c r="AA499">
        <v>1398.15</v>
      </c>
      <c r="AB499" s="4">
        <f t="shared" si="7"/>
        <v>10</v>
      </c>
    </row>
    <row r="500" spans="1:28" s="4" customFormat="1" x14ac:dyDescent="0.3">
      <c r="A500" t="s">
        <v>694</v>
      </c>
      <c r="B500">
        <v>55.1</v>
      </c>
      <c r="C500">
        <v>1</v>
      </c>
      <c r="D500">
        <v>17.7</v>
      </c>
      <c r="E500">
        <v>8.1199999999999992</v>
      </c>
      <c r="F500"/>
      <c r="G500">
        <v>4.91</v>
      </c>
      <c r="H500">
        <v>7.37</v>
      </c>
      <c r="I500">
        <v>3.92</v>
      </c>
      <c r="J500">
        <v>1.89</v>
      </c>
      <c r="K500"/>
      <c r="L500"/>
      <c r="M500"/>
      <c r="N500"/>
      <c r="O500">
        <v>51.9</v>
      </c>
      <c r="P500">
        <v>0.46</v>
      </c>
      <c r="Q500">
        <v>1.89</v>
      </c>
      <c r="R500">
        <v>10.8</v>
      </c>
      <c r="S500">
        <v>0.41</v>
      </c>
      <c r="T500">
        <v>14.6</v>
      </c>
      <c r="U500">
        <v>19.399999999999999</v>
      </c>
      <c r="V500">
        <v>0.48</v>
      </c>
      <c r="W500"/>
      <c r="X500"/>
      <c r="Y500"/>
      <c r="Z500">
        <v>1</v>
      </c>
      <c r="AA500">
        <v>1448.15</v>
      </c>
      <c r="AB500" s="4">
        <f t="shared" si="7"/>
        <v>10</v>
      </c>
    </row>
    <row r="501" spans="1:28" s="4" customFormat="1" x14ac:dyDescent="0.3">
      <c r="A501" t="s">
        <v>695</v>
      </c>
      <c r="B501">
        <v>55.7</v>
      </c>
      <c r="C501">
        <v>0.98</v>
      </c>
      <c r="D501">
        <v>18.2</v>
      </c>
      <c r="E501">
        <v>8.7100000000000009</v>
      </c>
      <c r="F501"/>
      <c r="G501">
        <v>3.86</v>
      </c>
      <c r="H501">
        <v>5.36</v>
      </c>
      <c r="I501">
        <v>3.42</v>
      </c>
      <c r="J501">
        <v>3.73</v>
      </c>
      <c r="K501"/>
      <c r="L501"/>
      <c r="M501"/>
      <c r="N501"/>
      <c r="O501">
        <v>51.6</v>
      </c>
      <c r="P501">
        <v>0.66</v>
      </c>
      <c r="Q501">
        <v>2.57</v>
      </c>
      <c r="R501">
        <v>11.3</v>
      </c>
      <c r="S501">
        <v>0.28999999999999998</v>
      </c>
      <c r="T501">
        <v>14.4</v>
      </c>
      <c r="U501">
        <v>19.100000000000001</v>
      </c>
      <c r="V501">
        <v>0.4</v>
      </c>
      <c r="W501"/>
      <c r="X501"/>
      <c r="Y501"/>
      <c r="Z501">
        <v>1</v>
      </c>
      <c r="AA501">
        <v>1398.15</v>
      </c>
      <c r="AB501" s="4">
        <f t="shared" si="7"/>
        <v>10</v>
      </c>
    </row>
    <row r="502" spans="1:28" s="4" customFormat="1" x14ac:dyDescent="0.3">
      <c r="A502" t="s">
        <v>344</v>
      </c>
      <c r="B502">
        <v>60.1</v>
      </c>
      <c r="C502">
        <v>1</v>
      </c>
      <c r="D502">
        <v>13.1</v>
      </c>
      <c r="E502">
        <v>7.57</v>
      </c>
      <c r="F502"/>
      <c r="G502">
        <v>4.1399999999999997</v>
      </c>
      <c r="H502">
        <v>6.09</v>
      </c>
      <c r="I502">
        <v>5.01</v>
      </c>
      <c r="J502">
        <v>2.87</v>
      </c>
      <c r="K502"/>
      <c r="L502">
        <v>0.54</v>
      </c>
      <c r="M502"/>
      <c r="N502"/>
      <c r="O502">
        <v>52.3</v>
      </c>
      <c r="P502">
        <v>0.56999999999999995</v>
      </c>
      <c r="Q502">
        <v>2.0299999999999998</v>
      </c>
      <c r="R502">
        <v>10.4</v>
      </c>
      <c r="S502"/>
      <c r="T502">
        <v>14</v>
      </c>
      <c r="U502">
        <v>20.6</v>
      </c>
      <c r="V502">
        <v>0.4</v>
      </c>
      <c r="W502"/>
      <c r="X502"/>
      <c r="Y502"/>
      <c r="Z502">
        <v>1E-4</v>
      </c>
      <c r="AA502">
        <v>1398.15</v>
      </c>
      <c r="AB502" s="4">
        <f t="shared" si="7"/>
        <v>1E-3</v>
      </c>
    </row>
    <row r="503" spans="1:28" s="4" customFormat="1" x14ac:dyDescent="0.3">
      <c r="A503" t="s">
        <v>345</v>
      </c>
      <c r="B503">
        <v>57.6</v>
      </c>
      <c r="C503">
        <v>1.68</v>
      </c>
      <c r="D503">
        <v>13</v>
      </c>
      <c r="E503">
        <v>10.8</v>
      </c>
      <c r="F503"/>
      <c r="G503">
        <v>3.9</v>
      </c>
      <c r="H503">
        <v>5.93</v>
      </c>
      <c r="I503">
        <v>4.21</v>
      </c>
      <c r="J503">
        <v>2.2400000000000002</v>
      </c>
      <c r="K503"/>
      <c r="L503">
        <v>1.05</v>
      </c>
      <c r="M503"/>
      <c r="N503"/>
      <c r="O503">
        <v>51.6</v>
      </c>
      <c r="P503">
        <v>0.39</v>
      </c>
      <c r="Q503">
        <v>2.11</v>
      </c>
      <c r="R503">
        <v>10.1</v>
      </c>
      <c r="S503"/>
      <c r="T503">
        <v>14.3</v>
      </c>
      <c r="U503">
        <v>20.399999999999999</v>
      </c>
      <c r="V503">
        <v>0.48</v>
      </c>
      <c r="W503"/>
      <c r="X503"/>
      <c r="Y503"/>
      <c r="Z503">
        <v>1E-4</v>
      </c>
      <c r="AA503">
        <v>1410.15</v>
      </c>
      <c r="AB503" s="4">
        <f t="shared" si="7"/>
        <v>1E-3</v>
      </c>
    </row>
    <row r="504" spans="1:28" s="4" customFormat="1" x14ac:dyDescent="0.3">
      <c r="A504" t="s">
        <v>346</v>
      </c>
      <c r="B504">
        <v>52.3</v>
      </c>
      <c r="C504">
        <v>1.46</v>
      </c>
      <c r="D504">
        <v>13.3</v>
      </c>
      <c r="E504">
        <v>12.5</v>
      </c>
      <c r="F504"/>
      <c r="G504">
        <v>6.73</v>
      </c>
      <c r="H504">
        <v>5.0599999999999996</v>
      </c>
      <c r="I504">
        <v>5.79</v>
      </c>
      <c r="J504">
        <v>1.37</v>
      </c>
      <c r="K504"/>
      <c r="L504">
        <v>1.49</v>
      </c>
      <c r="M504"/>
      <c r="N504"/>
      <c r="O504">
        <v>51.1</v>
      </c>
      <c r="P504">
        <v>0.28999999999999998</v>
      </c>
      <c r="Q504">
        <v>7.44</v>
      </c>
      <c r="R504">
        <v>6.38</v>
      </c>
      <c r="S504"/>
      <c r="T504">
        <v>13.4</v>
      </c>
      <c r="U504">
        <v>20.100000000000001</v>
      </c>
      <c r="V504">
        <v>1.24</v>
      </c>
      <c r="W504"/>
      <c r="X504"/>
      <c r="Y504"/>
      <c r="Z504">
        <v>1.5</v>
      </c>
      <c r="AA504">
        <v>1423.15</v>
      </c>
      <c r="AB504" s="4">
        <f t="shared" si="7"/>
        <v>15</v>
      </c>
    </row>
    <row r="505" spans="1:28" s="4" customFormat="1" x14ac:dyDescent="0.3">
      <c r="A505" t="s">
        <v>347</v>
      </c>
      <c r="B505">
        <v>50.7</v>
      </c>
      <c r="C505">
        <v>1.66</v>
      </c>
      <c r="D505">
        <v>11.9</v>
      </c>
      <c r="E505">
        <v>12.7</v>
      </c>
      <c r="F505"/>
      <c r="G505">
        <v>11.1</v>
      </c>
      <c r="H505">
        <v>5.42</v>
      </c>
      <c r="I505">
        <v>4.68</v>
      </c>
      <c r="J505">
        <v>0.93</v>
      </c>
      <c r="K505"/>
      <c r="L505">
        <v>0.9</v>
      </c>
      <c r="M505"/>
      <c r="N505"/>
      <c r="O505">
        <v>51.4</v>
      </c>
      <c r="P505">
        <v>0.36</v>
      </c>
      <c r="Q505">
        <v>7.2</v>
      </c>
      <c r="R505">
        <v>4.42</v>
      </c>
      <c r="S505"/>
      <c r="T505">
        <v>15</v>
      </c>
      <c r="U505">
        <v>20.2</v>
      </c>
      <c r="V505">
        <v>1.41</v>
      </c>
      <c r="W505"/>
      <c r="X505"/>
      <c r="Y505"/>
      <c r="Z505">
        <v>1.5</v>
      </c>
      <c r="AA505">
        <v>1448.15</v>
      </c>
      <c r="AB505" s="4">
        <f t="shared" si="7"/>
        <v>15</v>
      </c>
    </row>
    <row r="506" spans="1:28" s="4" customFormat="1" x14ac:dyDescent="0.3">
      <c r="A506" t="s">
        <v>348</v>
      </c>
      <c r="B506">
        <v>50.8</v>
      </c>
      <c r="C506">
        <v>1.5</v>
      </c>
      <c r="D506">
        <v>13.5</v>
      </c>
      <c r="E506">
        <v>11.2</v>
      </c>
      <c r="F506"/>
      <c r="G506">
        <v>10.4</v>
      </c>
      <c r="H506">
        <v>6.51</v>
      </c>
      <c r="I506">
        <v>4.42</v>
      </c>
      <c r="J506">
        <v>0.76</v>
      </c>
      <c r="K506"/>
      <c r="L506">
        <v>0.75</v>
      </c>
      <c r="M506"/>
      <c r="N506"/>
      <c r="O506">
        <v>52.1</v>
      </c>
      <c r="P506">
        <v>0.26</v>
      </c>
      <c r="Q506">
        <v>7.16</v>
      </c>
      <c r="R506">
        <v>4.12</v>
      </c>
      <c r="S506"/>
      <c r="T506">
        <v>15.6</v>
      </c>
      <c r="U506">
        <v>20.5</v>
      </c>
      <c r="V506">
        <v>0.98</v>
      </c>
      <c r="W506"/>
      <c r="X506"/>
      <c r="Y506"/>
      <c r="Z506">
        <v>1.5</v>
      </c>
      <c r="AA506">
        <v>1473.15</v>
      </c>
      <c r="AB506" s="4">
        <f t="shared" si="7"/>
        <v>15</v>
      </c>
    </row>
    <row r="507" spans="1:28" s="4" customFormat="1" x14ac:dyDescent="0.3">
      <c r="A507" t="s">
        <v>349</v>
      </c>
      <c r="B507">
        <v>51.3</v>
      </c>
      <c r="C507">
        <v>1.22</v>
      </c>
      <c r="D507">
        <v>15.8</v>
      </c>
      <c r="E507">
        <v>9.18</v>
      </c>
      <c r="F507"/>
      <c r="G507">
        <v>9.11</v>
      </c>
      <c r="H507">
        <v>8.06</v>
      </c>
      <c r="I507">
        <v>4.21</v>
      </c>
      <c r="J507">
        <v>0.62</v>
      </c>
      <c r="K507"/>
      <c r="L507">
        <v>0.6</v>
      </c>
      <c r="M507"/>
      <c r="N507"/>
      <c r="O507">
        <v>52</v>
      </c>
      <c r="P507">
        <v>0.25</v>
      </c>
      <c r="Q507">
        <v>7.05</v>
      </c>
      <c r="R507">
        <v>4.4800000000000004</v>
      </c>
      <c r="S507"/>
      <c r="T507">
        <v>15.3</v>
      </c>
      <c r="U507">
        <v>21</v>
      </c>
      <c r="V507">
        <v>0.9</v>
      </c>
      <c r="W507"/>
      <c r="X507"/>
      <c r="Y507"/>
      <c r="Z507">
        <v>1.5</v>
      </c>
      <c r="AA507">
        <v>1498.15</v>
      </c>
      <c r="AB507" s="4">
        <f t="shared" si="7"/>
        <v>15</v>
      </c>
    </row>
    <row r="508" spans="1:28" s="4" customFormat="1" x14ac:dyDescent="0.3">
      <c r="A508" t="s">
        <v>350</v>
      </c>
      <c r="B508">
        <v>53.2</v>
      </c>
      <c r="C508">
        <v>1.08</v>
      </c>
      <c r="D508">
        <v>15</v>
      </c>
      <c r="E508">
        <v>9.3699999999999992</v>
      </c>
      <c r="F508"/>
      <c r="G508">
        <v>4.91</v>
      </c>
      <c r="H508">
        <v>7.22</v>
      </c>
      <c r="I508">
        <v>3.25</v>
      </c>
      <c r="J508">
        <v>4.7699999999999996</v>
      </c>
      <c r="K508"/>
      <c r="L508">
        <v>1.1299999999999999</v>
      </c>
      <c r="M508"/>
      <c r="N508"/>
      <c r="O508">
        <v>50.9</v>
      </c>
      <c r="P508">
        <v>0.33</v>
      </c>
      <c r="Q508">
        <v>7.41</v>
      </c>
      <c r="R508">
        <v>6.58</v>
      </c>
      <c r="S508"/>
      <c r="T508">
        <v>13.5</v>
      </c>
      <c r="U508">
        <v>20.3</v>
      </c>
      <c r="V508">
        <v>1.24</v>
      </c>
      <c r="W508"/>
      <c r="X508"/>
      <c r="Y508"/>
      <c r="Z508">
        <v>1.5</v>
      </c>
      <c r="AA508">
        <v>1398.15</v>
      </c>
      <c r="AB508" s="4">
        <f t="shared" si="7"/>
        <v>15</v>
      </c>
    </row>
    <row r="509" spans="1:28" s="4" customFormat="1" x14ac:dyDescent="0.3">
      <c r="A509" t="s">
        <v>696</v>
      </c>
      <c r="B509">
        <v>56.8</v>
      </c>
      <c r="C509">
        <v>1.32</v>
      </c>
      <c r="D509">
        <v>13.6</v>
      </c>
      <c r="E509">
        <v>9.35</v>
      </c>
      <c r="F509"/>
      <c r="G509">
        <v>3.21</v>
      </c>
      <c r="H509">
        <v>6.82</v>
      </c>
      <c r="I509">
        <v>3.25</v>
      </c>
      <c r="J509">
        <v>4.42</v>
      </c>
      <c r="K509"/>
      <c r="L509">
        <v>0.76</v>
      </c>
      <c r="M509"/>
      <c r="N509"/>
      <c r="O509">
        <v>52</v>
      </c>
      <c r="P509">
        <v>0.72</v>
      </c>
      <c r="Q509">
        <v>2.57</v>
      </c>
      <c r="R509">
        <v>9.69</v>
      </c>
      <c r="S509"/>
      <c r="T509">
        <v>14.9</v>
      </c>
      <c r="U509">
        <v>20.8</v>
      </c>
      <c r="V509">
        <v>0.33</v>
      </c>
      <c r="W509"/>
      <c r="X509"/>
      <c r="Y509"/>
      <c r="Z509">
        <v>1E-4</v>
      </c>
      <c r="AA509">
        <v>1410.15</v>
      </c>
      <c r="AB509" s="4">
        <f t="shared" si="7"/>
        <v>1E-3</v>
      </c>
    </row>
    <row r="510" spans="1:28" s="4" customFormat="1" x14ac:dyDescent="0.3">
      <c r="A510" t="s">
        <v>351</v>
      </c>
      <c r="B510">
        <v>56.3</v>
      </c>
      <c r="C510">
        <v>1.35</v>
      </c>
      <c r="D510">
        <v>15.8</v>
      </c>
      <c r="E510">
        <v>8.57</v>
      </c>
      <c r="F510"/>
      <c r="G510">
        <v>2.92</v>
      </c>
      <c r="H510">
        <v>6.9</v>
      </c>
      <c r="I510">
        <v>3.99</v>
      </c>
      <c r="J510">
        <v>3.52</v>
      </c>
      <c r="K510"/>
      <c r="L510">
        <v>0.5</v>
      </c>
      <c r="M510"/>
      <c r="N510"/>
      <c r="O510">
        <v>52.4</v>
      </c>
      <c r="P510">
        <v>0.36</v>
      </c>
      <c r="Q510">
        <v>2.31</v>
      </c>
      <c r="R510">
        <v>9.77</v>
      </c>
      <c r="S510"/>
      <c r="T510">
        <v>14.7</v>
      </c>
      <c r="U510">
        <v>20.399999999999999</v>
      </c>
      <c r="V510">
        <v>0.41</v>
      </c>
      <c r="W510"/>
      <c r="X510"/>
      <c r="Y510"/>
      <c r="Z510">
        <v>1E-4</v>
      </c>
      <c r="AA510">
        <v>1423.15</v>
      </c>
      <c r="AB510" s="4">
        <f t="shared" si="7"/>
        <v>1E-3</v>
      </c>
    </row>
    <row r="511" spans="1:28" s="4" customFormat="1" x14ac:dyDescent="0.3">
      <c r="A511" t="s">
        <v>351</v>
      </c>
      <c r="B511">
        <v>52.7</v>
      </c>
      <c r="C511">
        <v>1.22</v>
      </c>
      <c r="D511">
        <v>14.5</v>
      </c>
      <c r="E511">
        <v>10.5</v>
      </c>
      <c r="F511"/>
      <c r="G511">
        <v>5.7</v>
      </c>
      <c r="H511">
        <v>6.9</v>
      </c>
      <c r="I511">
        <v>4.07</v>
      </c>
      <c r="J511">
        <v>3.18</v>
      </c>
      <c r="K511"/>
      <c r="L511">
        <v>1.21</v>
      </c>
      <c r="M511"/>
      <c r="N511"/>
      <c r="O511">
        <v>51.4</v>
      </c>
      <c r="P511">
        <v>0.38</v>
      </c>
      <c r="Q511">
        <v>6.7</v>
      </c>
      <c r="R511">
        <v>6.05</v>
      </c>
      <c r="S511"/>
      <c r="T511">
        <v>15.2</v>
      </c>
      <c r="U511">
        <v>20.8</v>
      </c>
      <c r="V511">
        <v>0.57999999999999996</v>
      </c>
      <c r="W511"/>
      <c r="X511"/>
      <c r="Y511"/>
      <c r="Z511">
        <v>1</v>
      </c>
      <c r="AA511">
        <v>1423.15</v>
      </c>
      <c r="AB511" s="4">
        <f t="shared" si="7"/>
        <v>10</v>
      </c>
    </row>
    <row r="512" spans="1:28" s="4" customFormat="1" x14ac:dyDescent="0.3">
      <c r="A512" t="s">
        <v>351</v>
      </c>
      <c r="B512">
        <v>51.9</v>
      </c>
      <c r="C512">
        <v>1.49</v>
      </c>
      <c r="D512">
        <v>13</v>
      </c>
      <c r="E512">
        <v>13</v>
      </c>
      <c r="F512"/>
      <c r="G512">
        <v>5.41</v>
      </c>
      <c r="H512">
        <v>5.54</v>
      </c>
      <c r="I512">
        <v>4.18</v>
      </c>
      <c r="J512">
        <v>3.99</v>
      </c>
      <c r="K512"/>
      <c r="L512">
        <v>1.56</v>
      </c>
      <c r="M512"/>
      <c r="N512"/>
      <c r="O512">
        <v>51</v>
      </c>
      <c r="P512">
        <v>0.54</v>
      </c>
      <c r="Q512">
        <v>6.69</v>
      </c>
      <c r="R512">
        <v>7.28</v>
      </c>
      <c r="S512"/>
      <c r="T512">
        <v>13.2</v>
      </c>
      <c r="U512">
        <v>20.7</v>
      </c>
      <c r="V512">
        <v>1.05</v>
      </c>
      <c r="W512"/>
      <c r="X512"/>
      <c r="Y512"/>
      <c r="Z512">
        <v>1.5</v>
      </c>
      <c r="AA512">
        <v>1423.15</v>
      </c>
      <c r="AB512" s="4">
        <f t="shared" si="7"/>
        <v>15</v>
      </c>
    </row>
    <row r="513" spans="1:28" s="4" customFormat="1" x14ac:dyDescent="0.3">
      <c r="A513" t="s">
        <v>352</v>
      </c>
      <c r="B513">
        <v>52.5</v>
      </c>
      <c r="C513">
        <v>1.26</v>
      </c>
      <c r="D513">
        <v>15</v>
      </c>
      <c r="E513">
        <v>9.69</v>
      </c>
      <c r="F513"/>
      <c r="G513">
        <v>6.76</v>
      </c>
      <c r="H513">
        <v>6.82</v>
      </c>
      <c r="I513">
        <v>4.37</v>
      </c>
      <c r="J513">
        <v>2.46</v>
      </c>
      <c r="K513"/>
      <c r="L513">
        <v>0.9</v>
      </c>
      <c r="M513"/>
      <c r="N513"/>
      <c r="O513">
        <v>51.2</v>
      </c>
      <c r="P513">
        <v>0.38</v>
      </c>
      <c r="Q513">
        <v>6.25</v>
      </c>
      <c r="R513">
        <v>6.01</v>
      </c>
      <c r="S513"/>
      <c r="T513">
        <v>15.2</v>
      </c>
      <c r="U513">
        <v>20.9</v>
      </c>
      <c r="V513">
        <v>0.61</v>
      </c>
      <c r="W513"/>
      <c r="X513"/>
      <c r="Y513"/>
      <c r="Z513">
        <v>1</v>
      </c>
      <c r="AA513">
        <v>1448.15</v>
      </c>
      <c r="AB513" s="4">
        <f t="shared" si="7"/>
        <v>10</v>
      </c>
    </row>
    <row r="514" spans="1:28" s="4" customFormat="1" x14ac:dyDescent="0.3">
      <c r="A514" t="s">
        <v>352</v>
      </c>
      <c r="B514">
        <v>52.1</v>
      </c>
      <c r="C514">
        <v>1.23</v>
      </c>
      <c r="D514">
        <v>14.4</v>
      </c>
      <c r="E514">
        <v>11</v>
      </c>
      <c r="F514"/>
      <c r="G514">
        <v>6.98</v>
      </c>
      <c r="H514">
        <v>6.4</v>
      </c>
      <c r="I514">
        <v>4.28</v>
      </c>
      <c r="J514">
        <v>2.62</v>
      </c>
      <c r="K514"/>
      <c r="L514">
        <v>0.98</v>
      </c>
      <c r="M514"/>
      <c r="N514"/>
      <c r="O514">
        <v>51.2</v>
      </c>
      <c r="P514">
        <v>0.67</v>
      </c>
      <c r="Q514">
        <v>7.18</v>
      </c>
      <c r="R514">
        <v>5.09</v>
      </c>
      <c r="S514"/>
      <c r="T514">
        <v>14.2</v>
      </c>
      <c r="U514">
        <v>20.5</v>
      </c>
      <c r="V514">
        <v>1.1599999999999999</v>
      </c>
      <c r="W514"/>
      <c r="X514"/>
      <c r="Y514"/>
      <c r="Z514">
        <v>1.5</v>
      </c>
      <c r="AA514">
        <v>1448.15</v>
      </c>
      <c r="AB514" s="4">
        <f t="shared" si="7"/>
        <v>15</v>
      </c>
    </row>
    <row r="515" spans="1:28" s="4" customFormat="1" x14ac:dyDescent="0.3">
      <c r="A515" t="s">
        <v>353</v>
      </c>
      <c r="B515">
        <v>51.7</v>
      </c>
      <c r="C515">
        <v>1.42</v>
      </c>
      <c r="D515">
        <v>14.3</v>
      </c>
      <c r="E515">
        <v>11.1</v>
      </c>
      <c r="F515"/>
      <c r="G515">
        <v>7.76</v>
      </c>
      <c r="H515">
        <v>6.01</v>
      </c>
      <c r="I515">
        <v>4.29</v>
      </c>
      <c r="J515">
        <v>2.35</v>
      </c>
      <c r="K515"/>
      <c r="L515">
        <v>0.96</v>
      </c>
      <c r="M515"/>
      <c r="N515"/>
      <c r="O515">
        <v>51.5</v>
      </c>
      <c r="P515">
        <v>0.4</v>
      </c>
      <c r="Q515">
        <v>7.21</v>
      </c>
      <c r="R515">
        <v>5.55</v>
      </c>
      <c r="S515"/>
      <c r="T515">
        <v>14.8</v>
      </c>
      <c r="U515">
        <v>20.399999999999999</v>
      </c>
      <c r="V515">
        <v>1.01</v>
      </c>
      <c r="W515"/>
      <c r="X515"/>
      <c r="Y515"/>
      <c r="Z515">
        <v>1.5</v>
      </c>
      <c r="AA515">
        <v>1473.15</v>
      </c>
      <c r="AB515" s="4">
        <f t="shared" si="7"/>
        <v>15</v>
      </c>
    </row>
    <row r="516" spans="1:28" s="4" customFormat="1" x14ac:dyDescent="0.3">
      <c r="A516" t="s">
        <v>354</v>
      </c>
      <c r="B516">
        <v>51.6</v>
      </c>
      <c r="C516">
        <v>1.0900000000000001</v>
      </c>
      <c r="D516">
        <v>15.3</v>
      </c>
      <c r="E516">
        <v>9</v>
      </c>
      <c r="F516"/>
      <c r="G516">
        <v>8.84</v>
      </c>
      <c r="H516">
        <v>7.67</v>
      </c>
      <c r="I516">
        <v>3.76</v>
      </c>
      <c r="J516">
        <v>1.82</v>
      </c>
      <c r="K516"/>
      <c r="L516">
        <v>0.63</v>
      </c>
      <c r="M516"/>
      <c r="N516"/>
      <c r="O516">
        <v>51.6</v>
      </c>
      <c r="P516">
        <v>0.35</v>
      </c>
      <c r="Q516">
        <v>7.2</v>
      </c>
      <c r="R516">
        <v>4.2</v>
      </c>
      <c r="S516"/>
      <c r="T516">
        <v>15.9</v>
      </c>
      <c r="U516">
        <v>20.3</v>
      </c>
      <c r="V516">
        <v>0.87</v>
      </c>
      <c r="W516"/>
      <c r="X516"/>
      <c r="Y516"/>
      <c r="Z516">
        <v>1.5</v>
      </c>
      <c r="AA516">
        <v>1498.15</v>
      </c>
      <c r="AB516" s="4">
        <f t="shared" ref="AB516:AB579" si="8">Z516*10</f>
        <v>15</v>
      </c>
    </row>
    <row r="517" spans="1:28" s="4" customFormat="1" x14ac:dyDescent="0.3">
      <c r="A517" t="s">
        <v>355</v>
      </c>
      <c r="B517">
        <v>59.5</v>
      </c>
      <c r="C517">
        <v>0.72</v>
      </c>
      <c r="D517">
        <v>13.4</v>
      </c>
      <c r="E517">
        <v>7.61</v>
      </c>
      <c r="F517"/>
      <c r="G517">
        <v>2.67</v>
      </c>
      <c r="H517">
        <v>5.3</v>
      </c>
      <c r="I517">
        <v>2.42</v>
      </c>
      <c r="J517">
        <v>7.88</v>
      </c>
      <c r="K517"/>
      <c r="L517">
        <v>1.02</v>
      </c>
      <c r="M517"/>
      <c r="N517"/>
      <c r="O517">
        <v>51.7</v>
      </c>
      <c r="P517">
        <v>0.61</v>
      </c>
      <c r="Q517">
        <v>2.87</v>
      </c>
      <c r="R517">
        <v>10.4</v>
      </c>
      <c r="S517"/>
      <c r="T517">
        <v>13.4</v>
      </c>
      <c r="U517">
        <v>20.3</v>
      </c>
      <c r="V517">
        <v>0.72</v>
      </c>
      <c r="W517"/>
      <c r="X517"/>
      <c r="Y517"/>
      <c r="Z517">
        <v>1E-4</v>
      </c>
      <c r="AA517">
        <v>1398.15</v>
      </c>
      <c r="AB517" s="4">
        <f t="shared" si="8"/>
        <v>1E-3</v>
      </c>
    </row>
    <row r="518" spans="1:28" s="4" customFormat="1" x14ac:dyDescent="0.3">
      <c r="A518" t="s">
        <v>355</v>
      </c>
      <c r="B518">
        <v>54.1</v>
      </c>
      <c r="C518">
        <v>1.38</v>
      </c>
      <c r="D518">
        <v>14.7</v>
      </c>
      <c r="E518">
        <v>9.41</v>
      </c>
      <c r="F518"/>
      <c r="G518">
        <v>3.76</v>
      </c>
      <c r="H518">
        <v>5.9</v>
      </c>
      <c r="I518">
        <v>2.93</v>
      </c>
      <c r="J518">
        <v>6.72</v>
      </c>
      <c r="K518"/>
      <c r="L518">
        <v>1.53</v>
      </c>
      <c r="M518"/>
      <c r="N518"/>
      <c r="O518">
        <v>50.8</v>
      </c>
      <c r="P518">
        <v>0.5</v>
      </c>
      <c r="Q518">
        <v>6.21</v>
      </c>
      <c r="R518">
        <v>7.67</v>
      </c>
      <c r="S518"/>
      <c r="T518">
        <v>14</v>
      </c>
      <c r="U518">
        <v>20.6</v>
      </c>
      <c r="V518">
        <v>0.6</v>
      </c>
      <c r="W518"/>
      <c r="X518"/>
      <c r="Y518"/>
      <c r="Z518">
        <v>1</v>
      </c>
      <c r="AA518">
        <v>1398.15</v>
      </c>
      <c r="AB518" s="4">
        <f t="shared" si="8"/>
        <v>10</v>
      </c>
    </row>
    <row r="519" spans="1:28" s="4" customFormat="1" x14ac:dyDescent="0.3">
      <c r="A519" t="s">
        <v>356</v>
      </c>
      <c r="B519">
        <v>53.3</v>
      </c>
      <c r="C519">
        <v>1.1100000000000001</v>
      </c>
      <c r="D519">
        <v>15.2</v>
      </c>
      <c r="E519">
        <v>10.4</v>
      </c>
      <c r="F519"/>
      <c r="G519">
        <v>2.98</v>
      </c>
      <c r="H519">
        <v>6.38</v>
      </c>
      <c r="I519">
        <v>3.08</v>
      </c>
      <c r="J519">
        <v>6.17</v>
      </c>
      <c r="K519"/>
      <c r="L519">
        <v>1.41</v>
      </c>
      <c r="M519"/>
      <c r="N519"/>
      <c r="O519">
        <v>50.1</v>
      </c>
      <c r="P519">
        <v>0.72</v>
      </c>
      <c r="Q519">
        <v>7.22</v>
      </c>
      <c r="R519">
        <v>8.61</v>
      </c>
      <c r="S519"/>
      <c r="T519">
        <v>11.9</v>
      </c>
      <c r="U519">
        <v>20.2</v>
      </c>
      <c r="V519">
        <v>1.24</v>
      </c>
      <c r="W519"/>
      <c r="X519"/>
      <c r="Y519"/>
      <c r="Z519">
        <v>1.5</v>
      </c>
      <c r="AA519">
        <v>1423.15</v>
      </c>
      <c r="AB519" s="4">
        <f t="shared" si="8"/>
        <v>15</v>
      </c>
    </row>
    <row r="520" spans="1:28" s="4" customFormat="1" x14ac:dyDescent="0.3">
      <c r="A520" t="s">
        <v>357</v>
      </c>
      <c r="B520">
        <v>52.4</v>
      </c>
      <c r="C520">
        <v>1.19</v>
      </c>
      <c r="D520">
        <v>16.100000000000001</v>
      </c>
      <c r="E520">
        <v>10.8</v>
      </c>
      <c r="F520"/>
      <c r="G520">
        <v>3.95</v>
      </c>
      <c r="H520">
        <v>7.2</v>
      </c>
      <c r="I520">
        <v>3.49</v>
      </c>
      <c r="J520">
        <v>4.21</v>
      </c>
      <c r="K520"/>
      <c r="L520">
        <v>0.91</v>
      </c>
      <c r="M520"/>
      <c r="N520"/>
      <c r="O520">
        <v>50.5</v>
      </c>
      <c r="P520">
        <v>0.68</v>
      </c>
      <c r="Q520">
        <v>7.01</v>
      </c>
      <c r="R520">
        <v>7.86</v>
      </c>
      <c r="S520"/>
      <c r="T520">
        <v>12.1</v>
      </c>
      <c r="U520">
        <v>20.7</v>
      </c>
      <c r="V520">
        <v>1.4</v>
      </c>
      <c r="W520"/>
      <c r="X520"/>
      <c r="Y520"/>
      <c r="Z520">
        <v>1.5</v>
      </c>
      <c r="AA520">
        <v>1448.15</v>
      </c>
      <c r="AB520" s="4">
        <f t="shared" si="8"/>
        <v>15</v>
      </c>
    </row>
    <row r="521" spans="1:28" s="4" customFormat="1" x14ac:dyDescent="0.3">
      <c r="A521" t="s">
        <v>358</v>
      </c>
      <c r="B521">
        <v>52.9</v>
      </c>
      <c r="C521">
        <v>1.06</v>
      </c>
      <c r="D521">
        <v>16.399999999999999</v>
      </c>
      <c r="E521">
        <v>9.06</v>
      </c>
      <c r="F521"/>
      <c r="G521">
        <v>5.23</v>
      </c>
      <c r="H521">
        <v>7.32</v>
      </c>
      <c r="I521">
        <v>3.77</v>
      </c>
      <c r="J521">
        <v>3.44</v>
      </c>
      <c r="K521"/>
      <c r="L521">
        <v>0.75</v>
      </c>
      <c r="M521"/>
      <c r="N521"/>
      <c r="O521">
        <v>51.1</v>
      </c>
      <c r="P521">
        <v>0.51</v>
      </c>
      <c r="Q521">
        <v>7.01</v>
      </c>
      <c r="R521">
        <v>5.93</v>
      </c>
      <c r="S521"/>
      <c r="T521">
        <v>14.6</v>
      </c>
      <c r="U521">
        <v>20.3</v>
      </c>
      <c r="V521">
        <v>1.21</v>
      </c>
      <c r="W521"/>
      <c r="X521"/>
      <c r="Y521"/>
      <c r="Z521">
        <v>1.5</v>
      </c>
      <c r="AA521">
        <v>1473.15</v>
      </c>
      <c r="AB521" s="4">
        <f t="shared" si="8"/>
        <v>15</v>
      </c>
    </row>
    <row r="522" spans="1:28" s="4" customFormat="1" x14ac:dyDescent="0.3">
      <c r="A522" t="s">
        <v>791</v>
      </c>
      <c r="B522">
        <v>52.9</v>
      </c>
      <c r="C522">
        <v>1.57</v>
      </c>
      <c r="D522">
        <v>8.18</v>
      </c>
      <c r="E522">
        <v>18.21</v>
      </c>
      <c r="F522">
        <v>0.49</v>
      </c>
      <c r="G522">
        <v>5.12</v>
      </c>
      <c r="H522">
        <v>8.89</v>
      </c>
      <c r="I522">
        <v>2</v>
      </c>
      <c r="J522">
        <v>0.59</v>
      </c>
      <c r="K522"/>
      <c r="L522">
        <v>0.48</v>
      </c>
      <c r="M522">
        <v>1.56</v>
      </c>
      <c r="N522"/>
      <c r="O522">
        <v>52.92</v>
      </c>
      <c r="P522">
        <v>0.22</v>
      </c>
      <c r="Q522">
        <v>0.33</v>
      </c>
      <c r="R522">
        <v>18.73</v>
      </c>
      <c r="S522">
        <v>0.76</v>
      </c>
      <c r="T522">
        <v>21.19</v>
      </c>
      <c r="U522">
        <v>4.88</v>
      </c>
      <c r="V522">
        <v>0.03</v>
      </c>
      <c r="W522"/>
      <c r="X522"/>
      <c r="Y522"/>
      <c r="Z522">
        <v>0.02</v>
      </c>
      <c r="AA522">
        <v>1362.15</v>
      </c>
      <c r="AB522" s="4">
        <f t="shared" si="8"/>
        <v>0.2</v>
      </c>
    </row>
    <row r="523" spans="1:28" s="4" customFormat="1" x14ac:dyDescent="0.3">
      <c r="A523" t="s">
        <v>792</v>
      </c>
      <c r="B523">
        <v>56.86</v>
      </c>
      <c r="C523">
        <v>0.66</v>
      </c>
      <c r="D523">
        <v>11.11</v>
      </c>
      <c r="E523">
        <v>15.62</v>
      </c>
      <c r="F523">
        <v>0.17</v>
      </c>
      <c r="G523">
        <v>1</v>
      </c>
      <c r="H523">
        <v>7.4</v>
      </c>
      <c r="I523">
        <v>2.85</v>
      </c>
      <c r="J523">
        <v>1.64</v>
      </c>
      <c r="K523"/>
      <c r="L523">
        <v>1.46</v>
      </c>
      <c r="M523"/>
      <c r="N523"/>
      <c r="O523">
        <v>49.37</v>
      </c>
      <c r="P523">
        <v>0.87</v>
      </c>
      <c r="Q523">
        <v>1.04</v>
      </c>
      <c r="R523">
        <v>21.99</v>
      </c>
      <c r="S523">
        <v>0.52</v>
      </c>
      <c r="T523">
        <v>9.9</v>
      </c>
      <c r="U523">
        <v>14.95</v>
      </c>
      <c r="V523">
        <v>0.14000000000000001</v>
      </c>
      <c r="W523"/>
      <c r="X523"/>
      <c r="Y523"/>
      <c r="Z523">
        <v>1E-4</v>
      </c>
      <c r="AA523">
        <v>1253.1500000000001</v>
      </c>
      <c r="AB523" s="4">
        <f t="shared" si="8"/>
        <v>1E-3</v>
      </c>
    </row>
    <row r="524" spans="1:28" s="4" customFormat="1" x14ac:dyDescent="0.3">
      <c r="A524" t="s">
        <v>697</v>
      </c>
      <c r="B524">
        <v>63.1</v>
      </c>
      <c r="C524">
        <v>0.63</v>
      </c>
      <c r="D524">
        <v>15.5</v>
      </c>
      <c r="E524">
        <v>2.65</v>
      </c>
      <c r="F524"/>
      <c r="G524">
        <v>1.1000000000000001</v>
      </c>
      <c r="H524">
        <v>3.35</v>
      </c>
      <c r="I524">
        <v>3.9</v>
      </c>
      <c r="J524">
        <v>2.27</v>
      </c>
      <c r="K524"/>
      <c r="L524"/>
      <c r="M524">
        <v>4.5</v>
      </c>
      <c r="N524"/>
      <c r="O524">
        <v>51.7</v>
      </c>
      <c r="P524">
        <v>1.08</v>
      </c>
      <c r="Q524">
        <v>2.7</v>
      </c>
      <c r="R524">
        <v>6.18</v>
      </c>
      <c r="S524"/>
      <c r="T524">
        <v>16.600000000000001</v>
      </c>
      <c r="U524">
        <v>19.899999999999999</v>
      </c>
      <c r="V524">
        <v>0.8</v>
      </c>
      <c r="W524"/>
      <c r="X524"/>
      <c r="Y524"/>
      <c r="Z524">
        <v>0.14549999999999999</v>
      </c>
      <c r="AA524">
        <v>1223.1500000000001</v>
      </c>
      <c r="AB524" s="4">
        <f t="shared" si="8"/>
        <v>1.4549999999999998</v>
      </c>
    </row>
    <row r="525" spans="1:28" s="4" customFormat="1" x14ac:dyDescent="0.3">
      <c r="A525" t="s">
        <v>793</v>
      </c>
      <c r="B525">
        <v>64</v>
      </c>
      <c r="C525">
        <v>0.74</v>
      </c>
      <c r="D525">
        <v>15</v>
      </c>
      <c r="E525">
        <v>3.49</v>
      </c>
      <c r="F525"/>
      <c r="G525">
        <v>1.6</v>
      </c>
      <c r="H525">
        <v>3.87</v>
      </c>
      <c r="I525">
        <v>4</v>
      </c>
      <c r="J525">
        <v>2.0699999999999998</v>
      </c>
      <c r="K525"/>
      <c r="L525"/>
      <c r="M525">
        <v>3</v>
      </c>
      <c r="N525"/>
      <c r="O525">
        <v>48.9</v>
      </c>
      <c r="P525">
        <v>1.05</v>
      </c>
      <c r="Q525">
        <v>3.9</v>
      </c>
      <c r="R525">
        <v>12</v>
      </c>
      <c r="S525"/>
      <c r="T525">
        <v>15.1</v>
      </c>
      <c r="U525">
        <v>17.7</v>
      </c>
      <c r="V525">
        <v>0.4</v>
      </c>
      <c r="W525">
        <v>0.13</v>
      </c>
      <c r="X525"/>
      <c r="Y525"/>
      <c r="Z525">
        <v>7.0999999999999994E-2</v>
      </c>
      <c r="AA525">
        <v>1233.1500000000001</v>
      </c>
      <c r="AB525" s="4">
        <f t="shared" si="8"/>
        <v>0.71</v>
      </c>
    </row>
    <row r="526" spans="1:28" s="4" customFormat="1" x14ac:dyDescent="0.3">
      <c r="A526" t="s">
        <v>359</v>
      </c>
      <c r="B526">
        <v>56.1</v>
      </c>
      <c r="C526">
        <v>0.88</v>
      </c>
      <c r="D526">
        <v>17</v>
      </c>
      <c r="E526">
        <v>5.04</v>
      </c>
      <c r="F526"/>
      <c r="G526">
        <v>3.1</v>
      </c>
      <c r="H526">
        <v>5.4</v>
      </c>
      <c r="I526">
        <v>5.0999999999999996</v>
      </c>
      <c r="J526">
        <v>1.81</v>
      </c>
      <c r="K526"/>
      <c r="L526"/>
      <c r="M526">
        <v>3.5</v>
      </c>
      <c r="N526"/>
      <c r="O526">
        <v>50.6</v>
      </c>
      <c r="P526">
        <v>0.89</v>
      </c>
      <c r="Q526">
        <v>5.1100000000000003</v>
      </c>
      <c r="R526">
        <v>7.52</v>
      </c>
      <c r="S526"/>
      <c r="T526">
        <v>15.1</v>
      </c>
      <c r="U526">
        <v>21.42</v>
      </c>
      <c r="V526">
        <v>0.3</v>
      </c>
      <c r="W526">
        <v>0.02</v>
      </c>
      <c r="X526"/>
      <c r="Y526"/>
      <c r="Z526">
        <v>9.8900000000000002E-2</v>
      </c>
      <c r="AA526">
        <v>1323.15</v>
      </c>
      <c r="AB526" s="4">
        <f t="shared" si="8"/>
        <v>0.98899999999999999</v>
      </c>
    </row>
    <row r="527" spans="1:28" s="4" customFormat="1" x14ac:dyDescent="0.3">
      <c r="A527" t="s">
        <v>698</v>
      </c>
      <c r="B527">
        <v>53.2</v>
      </c>
      <c r="C527">
        <v>1</v>
      </c>
      <c r="D527">
        <v>17.600000000000001</v>
      </c>
      <c r="E527">
        <v>4.87</v>
      </c>
      <c r="F527"/>
      <c r="G527">
        <v>3.3</v>
      </c>
      <c r="H527">
        <v>6.52</v>
      </c>
      <c r="I527">
        <v>3.9</v>
      </c>
      <c r="J527">
        <v>1.24</v>
      </c>
      <c r="K527"/>
      <c r="L527"/>
      <c r="M527">
        <v>5.0999999999999996</v>
      </c>
      <c r="N527"/>
      <c r="O527">
        <v>50.5</v>
      </c>
      <c r="P527">
        <v>0.71</v>
      </c>
      <c r="Q527">
        <v>4.2</v>
      </c>
      <c r="R527">
        <v>6.08</v>
      </c>
      <c r="S527"/>
      <c r="T527">
        <v>15.4</v>
      </c>
      <c r="U527">
        <v>22</v>
      </c>
      <c r="V527">
        <v>0.3</v>
      </c>
      <c r="W527"/>
      <c r="X527"/>
      <c r="Y527"/>
      <c r="Z527">
        <v>0.20399999999999999</v>
      </c>
      <c r="AA527">
        <v>1298.1500000000001</v>
      </c>
      <c r="AB527" s="4">
        <f t="shared" si="8"/>
        <v>2.04</v>
      </c>
    </row>
    <row r="528" spans="1:28" s="4" customFormat="1" x14ac:dyDescent="0.3">
      <c r="A528" t="s">
        <v>360</v>
      </c>
      <c r="B528">
        <v>47.32</v>
      </c>
      <c r="C528">
        <v>0.71</v>
      </c>
      <c r="D528">
        <v>15.19</v>
      </c>
      <c r="E528">
        <v>8.27</v>
      </c>
      <c r="F528">
        <v>0.19</v>
      </c>
      <c r="G528">
        <v>8.08</v>
      </c>
      <c r="H528">
        <v>11.16</v>
      </c>
      <c r="I528">
        <v>1.95</v>
      </c>
      <c r="J528">
        <v>0.67</v>
      </c>
      <c r="K528">
        <v>0</v>
      </c>
      <c r="L528">
        <v>0.12</v>
      </c>
      <c r="M528">
        <v>3.2</v>
      </c>
      <c r="N528"/>
      <c r="O528">
        <v>51.45</v>
      </c>
      <c r="P528">
        <v>0.32</v>
      </c>
      <c r="Q528">
        <v>4.2</v>
      </c>
      <c r="R528">
        <v>5.53</v>
      </c>
      <c r="S528">
        <v>0.16</v>
      </c>
      <c r="T528">
        <v>16.37</v>
      </c>
      <c r="U528">
        <v>21.51</v>
      </c>
      <c r="V528">
        <v>0.27</v>
      </c>
      <c r="W528">
        <v>0.02</v>
      </c>
      <c r="X528">
        <v>0</v>
      </c>
      <c r="Y528"/>
      <c r="Z528">
        <v>0.7</v>
      </c>
      <c r="AA528">
        <v>1372.15</v>
      </c>
      <c r="AB528" s="4">
        <f t="shared" si="8"/>
        <v>7</v>
      </c>
    </row>
    <row r="529" spans="1:28" s="4" customFormat="1" x14ac:dyDescent="0.3">
      <c r="A529" t="s">
        <v>361</v>
      </c>
      <c r="B529">
        <v>47.28</v>
      </c>
      <c r="C529">
        <v>0.81</v>
      </c>
      <c r="D529">
        <v>17.350000000000001</v>
      </c>
      <c r="E529">
        <v>7.78</v>
      </c>
      <c r="F529">
        <v>0.18</v>
      </c>
      <c r="G529">
        <v>6.73</v>
      </c>
      <c r="H529">
        <v>10.07</v>
      </c>
      <c r="I529">
        <v>2.04</v>
      </c>
      <c r="J529">
        <v>0.72</v>
      </c>
      <c r="K529">
        <v>0</v>
      </c>
      <c r="L529">
        <v>0.14000000000000001</v>
      </c>
      <c r="M529">
        <v>4.2</v>
      </c>
      <c r="N529"/>
      <c r="O529">
        <v>51.88</v>
      </c>
      <c r="P529">
        <v>0.38</v>
      </c>
      <c r="Q529">
        <v>3.98</v>
      </c>
      <c r="R529">
        <v>5.14</v>
      </c>
      <c r="S529">
        <v>0.15</v>
      </c>
      <c r="T529">
        <v>16.36</v>
      </c>
      <c r="U529">
        <v>21.8</v>
      </c>
      <c r="V529">
        <v>0.24</v>
      </c>
      <c r="W529">
        <v>0.01</v>
      </c>
      <c r="X529">
        <v>0</v>
      </c>
      <c r="Y529"/>
      <c r="Z529">
        <v>0.7</v>
      </c>
      <c r="AA529">
        <v>1342.15</v>
      </c>
      <c r="AB529" s="4">
        <f t="shared" si="8"/>
        <v>7</v>
      </c>
    </row>
    <row r="530" spans="1:28" s="4" customFormat="1" x14ac:dyDescent="0.3">
      <c r="A530" t="s">
        <v>362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/>
      <c r="O530">
        <v>46.77</v>
      </c>
      <c r="P530">
        <v>0.91</v>
      </c>
      <c r="Q530">
        <v>10.029999999999999</v>
      </c>
      <c r="R530">
        <v>8.1</v>
      </c>
      <c r="S530">
        <v>0.2</v>
      </c>
      <c r="T530">
        <v>13.65</v>
      </c>
      <c r="U530">
        <v>20.079999999999998</v>
      </c>
      <c r="V530">
        <v>0.34</v>
      </c>
      <c r="W530">
        <v>0</v>
      </c>
      <c r="X530">
        <v>0</v>
      </c>
      <c r="Y530"/>
      <c r="Z530">
        <v>0.7</v>
      </c>
      <c r="AA530">
        <v>1312.15</v>
      </c>
      <c r="AB530" s="4">
        <f t="shared" si="8"/>
        <v>7</v>
      </c>
    </row>
    <row r="531" spans="1:28" s="4" customFormat="1" x14ac:dyDescent="0.3">
      <c r="A531" t="s">
        <v>363</v>
      </c>
      <c r="B531">
        <v>49.99</v>
      </c>
      <c r="C531">
        <v>0.95</v>
      </c>
      <c r="D531">
        <v>18.739999999999998</v>
      </c>
      <c r="E531">
        <v>7.53</v>
      </c>
      <c r="F531">
        <v>0.17</v>
      </c>
      <c r="G531">
        <v>4.68</v>
      </c>
      <c r="H531">
        <v>8.15</v>
      </c>
      <c r="I531">
        <v>1.59</v>
      </c>
      <c r="J531">
        <v>0.89</v>
      </c>
      <c r="K531">
        <v>0</v>
      </c>
      <c r="L531">
        <v>0.19</v>
      </c>
      <c r="M531">
        <v>5.3</v>
      </c>
      <c r="N531"/>
      <c r="O531">
        <v>50.68</v>
      </c>
      <c r="P531">
        <v>0.46</v>
      </c>
      <c r="Q531">
        <v>5.33</v>
      </c>
      <c r="R531">
        <v>7.96</v>
      </c>
      <c r="S531">
        <v>0.25</v>
      </c>
      <c r="T531">
        <v>16.05</v>
      </c>
      <c r="U531">
        <v>19.149999999999999</v>
      </c>
      <c r="V531">
        <v>0.28000000000000003</v>
      </c>
      <c r="W531">
        <v>0</v>
      </c>
      <c r="X531">
        <v>0</v>
      </c>
      <c r="Y531"/>
      <c r="Z531">
        <v>0.7</v>
      </c>
      <c r="AA531">
        <v>1312.15</v>
      </c>
      <c r="AB531" s="4">
        <f t="shared" si="8"/>
        <v>7</v>
      </c>
    </row>
    <row r="532" spans="1:28" s="4" customFormat="1" x14ac:dyDescent="0.3">
      <c r="A532" t="s">
        <v>364</v>
      </c>
      <c r="B532">
        <v>47.38</v>
      </c>
      <c r="C532">
        <v>0.82</v>
      </c>
      <c r="D532">
        <v>18.100000000000001</v>
      </c>
      <c r="E532">
        <v>7.85</v>
      </c>
      <c r="F532">
        <v>0.18</v>
      </c>
      <c r="G532">
        <v>6.28</v>
      </c>
      <c r="H532">
        <v>9.6</v>
      </c>
      <c r="I532">
        <v>2.2599999999999998</v>
      </c>
      <c r="J532">
        <v>0.73</v>
      </c>
      <c r="K532">
        <v>0</v>
      </c>
      <c r="L532">
        <v>0.11</v>
      </c>
      <c r="M532">
        <v>5.3</v>
      </c>
      <c r="N532"/>
      <c r="O532">
        <v>49.04</v>
      </c>
      <c r="P532">
        <v>0.63</v>
      </c>
      <c r="Q532">
        <v>7.19</v>
      </c>
      <c r="R532">
        <v>7.05</v>
      </c>
      <c r="S532">
        <v>0.18</v>
      </c>
      <c r="T532">
        <v>14.95</v>
      </c>
      <c r="U532">
        <v>20.61</v>
      </c>
      <c r="V532">
        <v>0.33</v>
      </c>
      <c r="W532">
        <v>0.03</v>
      </c>
      <c r="X532">
        <v>0</v>
      </c>
      <c r="Y532"/>
      <c r="Z532">
        <v>0.7</v>
      </c>
      <c r="AA532">
        <v>1327.15</v>
      </c>
      <c r="AB532" s="4">
        <f t="shared" si="8"/>
        <v>7</v>
      </c>
    </row>
    <row r="533" spans="1:28" s="4" customFormat="1" x14ac:dyDescent="0.3">
      <c r="A533" t="s">
        <v>794</v>
      </c>
      <c r="B533">
        <v>52</v>
      </c>
      <c r="C533">
        <v>0.8</v>
      </c>
      <c r="D533">
        <v>9.1999999999999993</v>
      </c>
      <c r="E533">
        <v>11.4</v>
      </c>
      <c r="F533">
        <v>0.18</v>
      </c>
      <c r="G533">
        <v>11.7</v>
      </c>
      <c r="H533">
        <v>14.2</v>
      </c>
      <c r="I533">
        <v>0.16</v>
      </c>
      <c r="J533"/>
      <c r="K533">
        <v>0.22</v>
      </c>
      <c r="L533"/>
      <c r="M533"/>
      <c r="N533"/>
      <c r="O533">
        <v>54.6</v>
      </c>
      <c r="P533">
        <v>0.08</v>
      </c>
      <c r="Q533">
        <v>0.93</v>
      </c>
      <c r="R533">
        <v>6</v>
      </c>
      <c r="S533">
        <v>0.13</v>
      </c>
      <c r="T533">
        <v>21.1</v>
      </c>
      <c r="U533">
        <v>16.899999999999999</v>
      </c>
      <c r="V533">
        <v>7.0000000000000007E-2</v>
      </c>
      <c r="W533"/>
      <c r="X533">
        <v>0.75</v>
      </c>
      <c r="Y533"/>
      <c r="Z533">
        <v>1E-4</v>
      </c>
      <c r="AA533">
        <v>1523.15</v>
      </c>
      <c r="AB533" s="4">
        <f t="shared" si="8"/>
        <v>1E-3</v>
      </c>
    </row>
    <row r="534" spans="1:28" s="4" customFormat="1" x14ac:dyDescent="0.3">
      <c r="A534" t="s">
        <v>699</v>
      </c>
      <c r="B534">
        <v>52.33</v>
      </c>
      <c r="C534">
        <v>0.69</v>
      </c>
      <c r="D534">
        <v>7.7</v>
      </c>
      <c r="E534">
        <v>11.7</v>
      </c>
      <c r="F534">
        <v>0.21</v>
      </c>
      <c r="G534">
        <v>13</v>
      </c>
      <c r="H534">
        <v>14.2</v>
      </c>
      <c r="I534">
        <v>0.28999999999999998</v>
      </c>
      <c r="J534"/>
      <c r="K534">
        <v>0.19</v>
      </c>
      <c r="L534"/>
      <c r="M534"/>
      <c r="N534"/>
      <c r="O534">
        <v>54.2</v>
      </c>
      <c r="P534">
        <v>0.13</v>
      </c>
      <c r="Q534">
        <v>1.3</v>
      </c>
      <c r="R534">
        <v>6.2</v>
      </c>
      <c r="S534">
        <v>0.15</v>
      </c>
      <c r="T534">
        <v>21.1</v>
      </c>
      <c r="U534">
        <v>16.7</v>
      </c>
      <c r="V534">
        <v>0.02</v>
      </c>
      <c r="W534"/>
      <c r="X534">
        <v>0.72</v>
      </c>
      <c r="Y534"/>
      <c r="Z534">
        <v>1E-4</v>
      </c>
      <c r="AA534">
        <v>1523.15</v>
      </c>
      <c r="AB534" s="4">
        <f t="shared" si="8"/>
        <v>1E-3</v>
      </c>
    </row>
    <row r="535" spans="1:28" s="4" customFormat="1" x14ac:dyDescent="0.3">
      <c r="A535" t="s">
        <v>700</v>
      </c>
      <c r="B535">
        <v>53.06</v>
      </c>
      <c r="C535">
        <v>0.96</v>
      </c>
      <c r="D535">
        <v>15.2</v>
      </c>
      <c r="E535">
        <v>8.16</v>
      </c>
      <c r="F535">
        <v>0.1</v>
      </c>
      <c r="G535">
        <v>4.3099999999999996</v>
      </c>
      <c r="H535">
        <v>10.199999999999999</v>
      </c>
      <c r="I535">
        <v>0.35</v>
      </c>
      <c r="J535"/>
      <c r="K535">
        <v>0.08</v>
      </c>
      <c r="L535"/>
      <c r="M535"/>
      <c r="N535"/>
      <c r="O535">
        <v>52.2</v>
      </c>
      <c r="P535">
        <v>0.34</v>
      </c>
      <c r="Q535">
        <v>3.1</v>
      </c>
      <c r="R535">
        <v>6.3</v>
      </c>
      <c r="S535">
        <v>0.15</v>
      </c>
      <c r="T535">
        <v>16.100000000000001</v>
      </c>
      <c r="U535">
        <v>21.1</v>
      </c>
      <c r="V535">
        <v>7.0000000000000007E-2</v>
      </c>
      <c r="W535"/>
      <c r="X535">
        <v>0.42</v>
      </c>
      <c r="Y535"/>
      <c r="Z535">
        <v>0.2</v>
      </c>
      <c r="AA535">
        <v>1299.1500000000001</v>
      </c>
      <c r="AB535" s="4">
        <f t="shared" si="8"/>
        <v>2</v>
      </c>
    </row>
    <row r="536" spans="1:28" s="4" customFormat="1" x14ac:dyDescent="0.3">
      <c r="A536" t="s">
        <v>365</v>
      </c>
      <c r="B536">
        <v>48.66</v>
      </c>
      <c r="C536">
        <v>0.74</v>
      </c>
      <c r="D536">
        <v>7.77</v>
      </c>
      <c r="E536">
        <v>12.65</v>
      </c>
      <c r="F536">
        <v>0.21</v>
      </c>
      <c r="G536">
        <v>16.03</v>
      </c>
      <c r="H536">
        <v>12.8</v>
      </c>
      <c r="I536">
        <v>0.68</v>
      </c>
      <c r="J536">
        <v>0.05</v>
      </c>
      <c r="K536">
        <v>0.32</v>
      </c>
      <c r="L536">
        <v>0.09</v>
      </c>
      <c r="M536"/>
      <c r="N536"/>
      <c r="O536">
        <v>55.58</v>
      </c>
      <c r="P536">
        <v>7.0000000000000007E-2</v>
      </c>
      <c r="Q536">
        <v>1.35</v>
      </c>
      <c r="R536">
        <v>6.84</v>
      </c>
      <c r="S536">
        <v>0.18</v>
      </c>
      <c r="T536">
        <v>25.49</v>
      </c>
      <c r="U536">
        <v>9.89</v>
      </c>
      <c r="V536">
        <v>0.17</v>
      </c>
      <c r="W536"/>
      <c r="X536">
        <v>0.59</v>
      </c>
      <c r="Y536"/>
      <c r="Z536">
        <v>1.5</v>
      </c>
      <c r="AA536">
        <v>1723.15</v>
      </c>
      <c r="AB536" s="4">
        <f t="shared" si="8"/>
        <v>15</v>
      </c>
    </row>
    <row r="537" spans="1:28" s="4" customFormat="1" x14ac:dyDescent="0.3">
      <c r="A537" t="s">
        <v>366</v>
      </c>
      <c r="B537">
        <v>50.76</v>
      </c>
      <c r="C537">
        <v>0.56000000000000005</v>
      </c>
      <c r="D537">
        <v>6.47</v>
      </c>
      <c r="E537">
        <v>12.59</v>
      </c>
      <c r="F537">
        <v>0.22</v>
      </c>
      <c r="G537">
        <v>15.73</v>
      </c>
      <c r="H537">
        <v>12.32</v>
      </c>
      <c r="I537">
        <v>0.87</v>
      </c>
      <c r="J537">
        <v>0.06</v>
      </c>
      <c r="K537">
        <v>0.35</v>
      </c>
      <c r="L537">
        <v>0.06</v>
      </c>
      <c r="M537">
        <v>7.11</v>
      </c>
      <c r="N537"/>
      <c r="O537">
        <v>54.81</v>
      </c>
      <c r="P537">
        <v>0.04</v>
      </c>
      <c r="Q537">
        <v>0.74</v>
      </c>
      <c r="R537">
        <v>4.51</v>
      </c>
      <c r="S537">
        <v>0.12</v>
      </c>
      <c r="T537">
        <v>20.5</v>
      </c>
      <c r="U537">
        <v>18.3</v>
      </c>
      <c r="V537">
        <v>0.18</v>
      </c>
      <c r="W537"/>
      <c r="X537">
        <v>0.91</v>
      </c>
      <c r="Y537"/>
      <c r="Z537">
        <v>1.5</v>
      </c>
      <c r="AA537">
        <v>1548.15</v>
      </c>
      <c r="AB537" s="4">
        <f t="shared" si="8"/>
        <v>15</v>
      </c>
    </row>
    <row r="538" spans="1:28" s="4" customFormat="1" x14ac:dyDescent="0.3">
      <c r="A538" t="s">
        <v>367</v>
      </c>
      <c r="B538">
        <v>47.63</v>
      </c>
      <c r="C538">
        <v>0.71</v>
      </c>
      <c r="D538">
        <v>18.850000000000001</v>
      </c>
      <c r="E538">
        <v>8.4</v>
      </c>
      <c r="F538">
        <v>0.12</v>
      </c>
      <c r="G538">
        <v>10.48</v>
      </c>
      <c r="H538">
        <v>11.63</v>
      </c>
      <c r="I538">
        <v>1.72</v>
      </c>
      <c r="J538">
        <v>0.05</v>
      </c>
      <c r="K538">
        <v>0.04</v>
      </c>
      <c r="L538">
        <v>0.34</v>
      </c>
      <c r="M538">
        <v>8.69</v>
      </c>
      <c r="N538"/>
      <c r="O538">
        <v>51.52</v>
      </c>
      <c r="P538">
        <v>0.18</v>
      </c>
      <c r="Q538">
        <v>5.68</v>
      </c>
      <c r="R538">
        <v>4.3600000000000003</v>
      </c>
      <c r="S538">
        <v>7.0000000000000007E-2</v>
      </c>
      <c r="T538">
        <v>17.36</v>
      </c>
      <c r="U538">
        <v>19.62</v>
      </c>
      <c r="V538">
        <v>0.35</v>
      </c>
      <c r="W538"/>
      <c r="X538">
        <v>0.37</v>
      </c>
      <c r="Y538"/>
      <c r="Z538">
        <v>1.5</v>
      </c>
      <c r="AA538">
        <v>1448.15</v>
      </c>
      <c r="AB538" s="4">
        <f t="shared" si="8"/>
        <v>15</v>
      </c>
    </row>
    <row r="539" spans="1:28" s="4" customFormat="1" x14ac:dyDescent="0.3">
      <c r="A539" t="s">
        <v>368</v>
      </c>
      <c r="B539">
        <v>45.99</v>
      </c>
      <c r="C539">
        <v>0.77</v>
      </c>
      <c r="D539">
        <v>16.760000000000002</v>
      </c>
      <c r="E539">
        <v>9.7799999999999994</v>
      </c>
      <c r="F539">
        <v>0.12</v>
      </c>
      <c r="G539">
        <v>13.09</v>
      </c>
      <c r="H539">
        <v>11.29</v>
      </c>
      <c r="I539">
        <v>1.28</v>
      </c>
      <c r="J539">
        <v>0.06</v>
      </c>
      <c r="K539">
        <v>0.09</v>
      </c>
      <c r="L539">
        <v>0.4</v>
      </c>
      <c r="M539"/>
      <c r="N539"/>
      <c r="O539">
        <v>50.78</v>
      </c>
      <c r="P539">
        <v>0.13</v>
      </c>
      <c r="Q539">
        <v>9.83</v>
      </c>
      <c r="R539">
        <v>5.88</v>
      </c>
      <c r="S539">
        <v>0.11</v>
      </c>
      <c r="T539">
        <v>20.9</v>
      </c>
      <c r="U539">
        <v>11.68</v>
      </c>
      <c r="V539">
        <v>0.52</v>
      </c>
      <c r="W539"/>
      <c r="X539">
        <v>0.5</v>
      </c>
      <c r="Y539"/>
      <c r="Z539">
        <v>2</v>
      </c>
      <c r="AA539">
        <v>1723.15</v>
      </c>
      <c r="AB539" s="4">
        <f t="shared" si="8"/>
        <v>20</v>
      </c>
    </row>
    <row r="540" spans="1:28" s="4" customFormat="1" x14ac:dyDescent="0.3">
      <c r="A540" t="s">
        <v>369</v>
      </c>
      <c r="B540">
        <v>43.88</v>
      </c>
      <c r="C540">
        <v>1.04</v>
      </c>
      <c r="D540">
        <v>15.36</v>
      </c>
      <c r="E540">
        <v>10.97</v>
      </c>
      <c r="F540">
        <v>0.06</v>
      </c>
      <c r="G540">
        <v>13.45</v>
      </c>
      <c r="H540">
        <v>11.09</v>
      </c>
      <c r="I540">
        <v>2.19</v>
      </c>
      <c r="J540">
        <v>0.08</v>
      </c>
      <c r="K540">
        <v>0.06</v>
      </c>
      <c r="L540">
        <v>0.71</v>
      </c>
      <c r="M540"/>
      <c r="N540"/>
      <c r="O540">
        <v>50.99</v>
      </c>
      <c r="P540">
        <v>0.21</v>
      </c>
      <c r="Q540">
        <v>8.9</v>
      </c>
      <c r="R540">
        <v>5.89</v>
      </c>
      <c r="S540">
        <v>0.11</v>
      </c>
      <c r="T540">
        <v>20.51</v>
      </c>
      <c r="U540">
        <v>12.46</v>
      </c>
      <c r="V540">
        <v>0.6</v>
      </c>
      <c r="W540"/>
      <c r="X540">
        <v>0.24</v>
      </c>
      <c r="Y540"/>
      <c r="Z540">
        <v>2</v>
      </c>
      <c r="AA540">
        <v>1698.15</v>
      </c>
      <c r="AB540" s="4">
        <f t="shared" si="8"/>
        <v>20</v>
      </c>
    </row>
    <row r="541" spans="1:28" s="4" customFormat="1" x14ac:dyDescent="0.3">
      <c r="A541" t="s">
        <v>370</v>
      </c>
      <c r="B541">
        <v>72.510000000000005</v>
      </c>
      <c r="C541">
        <v>0.59</v>
      </c>
      <c r="D541">
        <v>13.76</v>
      </c>
      <c r="E541">
        <v>2.0699999999999998</v>
      </c>
      <c r="F541">
        <v>0.13</v>
      </c>
      <c r="G541">
        <v>1</v>
      </c>
      <c r="H541">
        <v>2.2400000000000002</v>
      </c>
      <c r="I541">
        <v>2.73</v>
      </c>
      <c r="J541">
        <v>4.97</v>
      </c>
      <c r="K541"/>
      <c r="L541"/>
      <c r="M541"/>
      <c r="N541"/>
      <c r="O541">
        <v>51.38</v>
      </c>
      <c r="P541">
        <v>0.59</v>
      </c>
      <c r="Q541">
        <v>4.41</v>
      </c>
      <c r="R541">
        <v>8.7200000000000006</v>
      </c>
      <c r="S541">
        <v>0.41</v>
      </c>
      <c r="T541">
        <v>14.92</v>
      </c>
      <c r="U541">
        <v>18.89</v>
      </c>
      <c r="V541">
        <v>0.38</v>
      </c>
      <c r="W541"/>
      <c r="X541"/>
      <c r="Y541"/>
      <c r="Z541">
        <v>0.7</v>
      </c>
      <c r="AA541">
        <v>1273.1500000000001</v>
      </c>
      <c r="AB541" s="4">
        <f t="shared" si="8"/>
        <v>7</v>
      </c>
    </row>
    <row r="542" spans="1:28" s="4" customFormat="1" x14ac:dyDescent="0.3">
      <c r="A542" t="s">
        <v>371</v>
      </c>
      <c r="B542">
        <v>72.2</v>
      </c>
      <c r="C542">
        <v>0.39</v>
      </c>
      <c r="D542">
        <v>15.5</v>
      </c>
      <c r="E542">
        <v>1.18</v>
      </c>
      <c r="F542">
        <v>0.04</v>
      </c>
      <c r="G542">
        <v>0.56999999999999995</v>
      </c>
      <c r="H542">
        <v>1.62</v>
      </c>
      <c r="I542">
        <v>3.34</v>
      </c>
      <c r="J542">
        <v>5.17</v>
      </c>
      <c r="K542"/>
      <c r="L542"/>
      <c r="M542"/>
      <c r="N542"/>
      <c r="O542">
        <v>48.8</v>
      </c>
      <c r="P542">
        <v>1.01</v>
      </c>
      <c r="Q542">
        <v>9.6300000000000008</v>
      </c>
      <c r="R542">
        <v>9.5</v>
      </c>
      <c r="S542">
        <v>0.25</v>
      </c>
      <c r="T542">
        <v>12.38</v>
      </c>
      <c r="U542">
        <v>17.559999999999999</v>
      </c>
      <c r="V542">
        <v>0.89</v>
      </c>
      <c r="W542"/>
      <c r="X542"/>
      <c r="Y542"/>
      <c r="Z542">
        <v>1.5</v>
      </c>
      <c r="AA542">
        <v>1273.1500000000001</v>
      </c>
      <c r="AB542" s="4">
        <f t="shared" si="8"/>
        <v>15</v>
      </c>
    </row>
    <row r="543" spans="1:28" s="4" customFormat="1" x14ac:dyDescent="0.3">
      <c r="A543" t="s">
        <v>372</v>
      </c>
      <c r="B543">
        <v>74.09</v>
      </c>
      <c r="C543">
        <v>0.63</v>
      </c>
      <c r="D543">
        <v>12.81</v>
      </c>
      <c r="E543">
        <v>1.98</v>
      </c>
      <c r="F543">
        <v>0.03</v>
      </c>
      <c r="G543">
        <v>1.05</v>
      </c>
      <c r="H543">
        <v>1.95</v>
      </c>
      <c r="I543">
        <v>2.59</v>
      </c>
      <c r="J543">
        <v>4.8600000000000003</v>
      </c>
      <c r="K543"/>
      <c r="L543"/>
      <c r="M543"/>
      <c r="N543"/>
      <c r="O543">
        <v>52.38</v>
      </c>
      <c r="P543">
        <v>0.71</v>
      </c>
      <c r="Q543">
        <v>2.4500000000000002</v>
      </c>
      <c r="R543">
        <v>10.82</v>
      </c>
      <c r="S543">
        <v>0.38</v>
      </c>
      <c r="T543">
        <v>15.76</v>
      </c>
      <c r="U543">
        <v>17.07</v>
      </c>
      <c r="V543">
        <v>0.24</v>
      </c>
      <c r="W543"/>
      <c r="X543"/>
      <c r="Y543"/>
      <c r="Z543">
        <v>0.5</v>
      </c>
      <c r="AA543">
        <v>1273.1500000000001</v>
      </c>
      <c r="AB543" s="4">
        <f t="shared" si="8"/>
        <v>5</v>
      </c>
    </row>
    <row r="544" spans="1:28" s="4" customFormat="1" x14ac:dyDescent="0.3">
      <c r="A544" t="s">
        <v>373</v>
      </c>
      <c r="B544">
        <v>73.17</v>
      </c>
      <c r="C544">
        <v>0.3</v>
      </c>
      <c r="D544">
        <v>15.02</v>
      </c>
      <c r="E544">
        <v>0.89</v>
      </c>
      <c r="F544">
        <v>0.02</v>
      </c>
      <c r="G544">
        <v>0.33</v>
      </c>
      <c r="H544">
        <v>1.1100000000000001</v>
      </c>
      <c r="I544">
        <v>4.67</v>
      </c>
      <c r="J544">
        <v>4.5</v>
      </c>
      <c r="K544"/>
      <c r="L544"/>
      <c r="M544">
        <v>5.0999999999999996</v>
      </c>
      <c r="N544"/>
      <c r="O544">
        <v>53.21</v>
      </c>
      <c r="P544">
        <v>0.48</v>
      </c>
      <c r="Q544">
        <v>4.74</v>
      </c>
      <c r="R544">
        <v>11.72</v>
      </c>
      <c r="S544">
        <v>0.23</v>
      </c>
      <c r="T544">
        <v>12.84</v>
      </c>
      <c r="U544">
        <v>15.4</v>
      </c>
      <c r="V544">
        <v>1.1100000000000001</v>
      </c>
      <c r="W544">
        <v>0.1</v>
      </c>
      <c r="X544"/>
      <c r="Y544"/>
      <c r="Z544">
        <v>1.5</v>
      </c>
      <c r="AA544">
        <v>1223.1500000000001</v>
      </c>
      <c r="AB544" s="4">
        <f t="shared" si="8"/>
        <v>15</v>
      </c>
    </row>
    <row r="545" spans="1:28" s="4" customFormat="1" x14ac:dyDescent="0.3">
      <c r="A545" t="s">
        <v>374</v>
      </c>
      <c r="B545">
        <v>70.790000000000006</v>
      </c>
      <c r="C545">
        <v>0.09</v>
      </c>
      <c r="D545">
        <v>16.37</v>
      </c>
      <c r="E545">
        <v>0.54</v>
      </c>
      <c r="F545">
        <v>0.05</v>
      </c>
      <c r="G545">
        <v>0.11</v>
      </c>
      <c r="H545">
        <v>1.56</v>
      </c>
      <c r="I545">
        <v>4.18</v>
      </c>
      <c r="J545">
        <v>6.31</v>
      </c>
      <c r="K545"/>
      <c r="L545"/>
      <c r="M545">
        <v>5.8</v>
      </c>
      <c r="N545"/>
      <c r="O545">
        <v>55.88</v>
      </c>
      <c r="P545">
        <v>0.23</v>
      </c>
      <c r="Q545">
        <v>21.01</v>
      </c>
      <c r="R545">
        <v>3.58</v>
      </c>
      <c r="S545"/>
      <c r="T545">
        <v>2.88</v>
      </c>
      <c r="U545">
        <v>7.94</v>
      </c>
      <c r="V545">
        <v>8.4499999999999993</v>
      </c>
      <c r="W545">
        <v>0.19</v>
      </c>
      <c r="X545"/>
      <c r="Y545"/>
      <c r="Z545">
        <v>3.2</v>
      </c>
      <c r="AA545">
        <v>1273.1500000000001</v>
      </c>
      <c r="AB545" s="4">
        <f t="shared" si="8"/>
        <v>32</v>
      </c>
    </row>
    <row r="546" spans="1:28" s="4" customFormat="1" x14ac:dyDescent="0.3">
      <c r="A546" t="s">
        <v>375</v>
      </c>
      <c r="B546">
        <v>70.099999999999994</v>
      </c>
      <c r="C546">
        <v>0.51</v>
      </c>
      <c r="D546">
        <v>16.43</v>
      </c>
      <c r="E546">
        <v>1.28</v>
      </c>
      <c r="F546">
        <v>0.04</v>
      </c>
      <c r="G546">
        <v>0.28999999999999998</v>
      </c>
      <c r="H546">
        <v>2.0099999999999998</v>
      </c>
      <c r="I546">
        <v>4.2</v>
      </c>
      <c r="J546">
        <v>5.14</v>
      </c>
      <c r="K546"/>
      <c r="L546"/>
      <c r="M546">
        <v>2</v>
      </c>
      <c r="N546"/>
      <c r="O546">
        <v>53.63</v>
      </c>
      <c r="P546">
        <v>0.61</v>
      </c>
      <c r="Q546">
        <v>19.600000000000001</v>
      </c>
      <c r="R546">
        <v>4.93</v>
      </c>
      <c r="S546">
        <v>0.22</v>
      </c>
      <c r="T546">
        <v>3.05</v>
      </c>
      <c r="U546">
        <v>10.5</v>
      </c>
      <c r="V546">
        <v>7.65</v>
      </c>
      <c r="W546">
        <v>0.09</v>
      </c>
      <c r="X546"/>
      <c r="Y546"/>
      <c r="Z546">
        <v>3.2</v>
      </c>
      <c r="AA546">
        <v>1373.15</v>
      </c>
      <c r="AB546" s="4">
        <f t="shared" si="8"/>
        <v>32</v>
      </c>
    </row>
    <row r="547" spans="1:28" s="4" customFormat="1" x14ac:dyDescent="0.3">
      <c r="A547" t="s">
        <v>376</v>
      </c>
      <c r="B547">
        <v>74.86</v>
      </c>
      <c r="C547">
        <v>0.1</v>
      </c>
      <c r="D547">
        <v>16.440000000000001</v>
      </c>
      <c r="E547">
        <v>0.42</v>
      </c>
      <c r="F547">
        <v>0.02</v>
      </c>
      <c r="G547">
        <v>0.03</v>
      </c>
      <c r="H547">
        <v>0.97</v>
      </c>
      <c r="I547">
        <v>3.02</v>
      </c>
      <c r="J547">
        <v>4.1399999999999997</v>
      </c>
      <c r="K547"/>
      <c r="L547"/>
      <c r="M547">
        <v>3.8</v>
      </c>
      <c r="N547"/>
      <c r="O547">
        <v>53.64</v>
      </c>
      <c r="P547">
        <v>0.76</v>
      </c>
      <c r="Q547">
        <v>18.649999999999999</v>
      </c>
      <c r="R547">
        <v>3.12</v>
      </c>
      <c r="S547">
        <v>0.11</v>
      </c>
      <c r="T547">
        <v>4.49</v>
      </c>
      <c r="U547">
        <v>10.96</v>
      </c>
      <c r="V547">
        <v>7.21</v>
      </c>
      <c r="W547">
        <v>0.06</v>
      </c>
      <c r="X547"/>
      <c r="Y547"/>
      <c r="Z547">
        <v>2.7</v>
      </c>
      <c r="AA547">
        <v>1348.15</v>
      </c>
      <c r="AB547" s="4">
        <f t="shared" si="8"/>
        <v>27</v>
      </c>
    </row>
    <row r="548" spans="1:28" s="4" customFormat="1" x14ac:dyDescent="0.3">
      <c r="A548" t="s">
        <v>377</v>
      </c>
      <c r="B548">
        <v>73.41</v>
      </c>
      <c r="C548">
        <v>0.11</v>
      </c>
      <c r="D548">
        <v>15.55</v>
      </c>
      <c r="E548">
        <v>0.42</v>
      </c>
      <c r="F548">
        <v>0.03</v>
      </c>
      <c r="G548">
        <v>0.04</v>
      </c>
      <c r="H548">
        <v>0.79</v>
      </c>
      <c r="I548">
        <v>2.77</v>
      </c>
      <c r="J548">
        <v>6.88</v>
      </c>
      <c r="K548"/>
      <c r="L548"/>
      <c r="M548">
        <v>8.5</v>
      </c>
      <c r="N548"/>
      <c r="O548">
        <v>57.07</v>
      </c>
      <c r="P548">
        <v>0.09</v>
      </c>
      <c r="Q548">
        <v>25.13</v>
      </c>
      <c r="R548">
        <v>1.32</v>
      </c>
      <c r="S548">
        <v>0.09</v>
      </c>
      <c r="T548">
        <v>0.3</v>
      </c>
      <c r="U548">
        <v>6.07</v>
      </c>
      <c r="V548">
        <v>9.5299999999999994</v>
      </c>
      <c r="W548">
        <v>0.06</v>
      </c>
      <c r="X548"/>
      <c r="Y548"/>
      <c r="Z548">
        <v>2.7</v>
      </c>
      <c r="AA548">
        <v>1298.1500000000001</v>
      </c>
      <c r="AB548" s="4">
        <f t="shared" si="8"/>
        <v>27</v>
      </c>
    </row>
    <row r="549" spans="1:28" s="4" customFormat="1" x14ac:dyDescent="0.3">
      <c r="A549" t="s">
        <v>378</v>
      </c>
      <c r="B549">
        <v>70.64</v>
      </c>
      <c r="C549">
        <v>0.59</v>
      </c>
      <c r="D549">
        <v>16.54</v>
      </c>
      <c r="E549">
        <v>0.97</v>
      </c>
      <c r="F549">
        <v>0.01</v>
      </c>
      <c r="G549">
        <v>0.26</v>
      </c>
      <c r="H549">
        <v>1.76</v>
      </c>
      <c r="I549">
        <v>3.91</v>
      </c>
      <c r="J549">
        <v>5.32</v>
      </c>
      <c r="K549"/>
      <c r="L549"/>
      <c r="M549">
        <v>2.2000000000000002</v>
      </c>
      <c r="N549"/>
      <c r="O549">
        <v>51.61</v>
      </c>
      <c r="P549">
        <v>1.1100000000000001</v>
      </c>
      <c r="Q549">
        <v>17.059999999999999</v>
      </c>
      <c r="R549">
        <v>4.71</v>
      </c>
      <c r="S549">
        <v>0.15</v>
      </c>
      <c r="T549">
        <v>6.43</v>
      </c>
      <c r="U549">
        <v>13.51</v>
      </c>
      <c r="V549">
        <v>5.22</v>
      </c>
      <c r="W549">
        <v>0.05</v>
      </c>
      <c r="X549"/>
      <c r="Y549"/>
      <c r="Z549">
        <v>2.7</v>
      </c>
      <c r="AA549">
        <v>1423.15</v>
      </c>
      <c r="AB549" s="4">
        <f t="shared" si="8"/>
        <v>27</v>
      </c>
    </row>
    <row r="550" spans="1:28" s="4" customFormat="1" x14ac:dyDescent="0.3">
      <c r="A550" t="s">
        <v>379</v>
      </c>
      <c r="B550">
        <v>71.48</v>
      </c>
      <c r="C550">
        <v>0.52</v>
      </c>
      <c r="D550">
        <v>16.32</v>
      </c>
      <c r="E550">
        <v>0.78</v>
      </c>
      <c r="F550">
        <v>0.03</v>
      </c>
      <c r="G550">
        <v>0.24</v>
      </c>
      <c r="H550">
        <v>1.55</v>
      </c>
      <c r="I550">
        <v>3.85</v>
      </c>
      <c r="J550">
        <v>5.23</v>
      </c>
      <c r="K550"/>
      <c r="L550"/>
      <c r="M550">
        <v>2.5</v>
      </c>
      <c r="N550"/>
      <c r="O550">
        <v>52.15</v>
      </c>
      <c r="P550">
        <v>1.1599999999999999</v>
      </c>
      <c r="Q550">
        <v>18.420000000000002</v>
      </c>
      <c r="R550">
        <v>3.96</v>
      </c>
      <c r="S550">
        <v>0.13</v>
      </c>
      <c r="T550">
        <v>4.91</v>
      </c>
      <c r="U550">
        <v>12.97</v>
      </c>
      <c r="V550">
        <v>5.91</v>
      </c>
      <c r="W550">
        <v>0.12</v>
      </c>
      <c r="X550"/>
      <c r="Y550"/>
      <c r="Z550">
        <v>2.7</v>
      </c>
      <c r="AA550">
        <v>1398.15</v>
      </c>
      <c r="AB550" s="4">
        <f t="shared" si="8"/>
        <v>27</v>
      </c>
    </row>
    <row r="551" spans="1:28" s="4" customFormat="1" x14ac:dyDescent="0.3">
      <c r="A551" t="s">
        <v>380</v>
      </c>
      <c r="B551">
        <v>73.3</v>
      </c>
      <c r="C551">
        <v>0.21</v>
      </c>
      <c r="D551">
        <v>16.079999999999998</v>
      </c>
      <c r="E551">
        <v>0.59</v>
      </c>
      <c r="F551">
        <v>7.0000000000000007E-2</v>
      </c>
      <c r="G551">
        <v>0.08</v>
      </c>
      <c r="H551">
        <v>0.93</v>
      </c>
      <c r="I551">
        <v>3.92</v>
      </c>
      <c r="J551">
        <v>4.83</v>
      </c>
      <c r="K551"/>
      <c r="L551"/>
      <c r="M551">
        <v>2.5</v>
      </c>
      <c r="N551"/>
      <c r="O551">
        <v>54.49</v>
      </c>
      <c r="P551">
        <v>0.48</v>
      </c>
      <c r="Q551">
        <v>19.920000000000002</v>
      </c>
      <c r="R551">
        <v>4.1900000000000004</v>
      </c>
      <c r="S551"/>
      <c r="T551">
        <v>4.13</v>
      </c>
      <c r="U551">
        <v>8.84</v>
      </c>
      <c r="V551">
        <v>8.16</v>
      </c>
      <c r="W551">
        <v>0.05</v>
      </c>
      <c r="X551"/>
      <c r="Y551"/>
      <c r="Z551">
        <v>3.2</v>
      </c>
      <c r="AA551">
        <v>1323.15</v>
      </c>
      <c r="AB551" s="4">
        <f t="shared" si="8"/>
        <v>32</v>
      </c>
    </row>
    <row r="552" spans="1:28" s="4" customFormat="1" x14ac:dyDescent="0.3">
      <c r="A552" t="s">
        <v>381</v>
      </c>
      <c r="B552">
        <v>73.8</v>
      </c>
      <c r="C552">
        <v>0.28999999999999998</v>
      </c>
      <c r="D552">
        <v>16.57</v>
      </c>
      <c r="E552">
        <v>0.78</v>
      </c>
      <c r="F552">
        <v>0.03</v>
      </c>
      <c r="G552">
        <v>0.11</v>
      </c>
      <c r="H552">
        <v>1.0900000000000001</v>
      </c>
      <c r="I552">
        <v>3.04</v>
      </c>
      <c r="J552">
        <v>4.3</v>
      </c>
      <c r="K552"/>
      <c r="L552"/>
      <c r="M552">
        <v>3.5</v>
      </c>
      <c r="N552"/>
      <c r="O552">
        <v>52.51</v>
      </c>
      <c r="P552">
        <v>1.31</v>
      </c>
      <c r="Q552">
        <v>19.100000000000001</v>
      </c>
      <c r="R552">
        <v>3.62</v>
      </c>
      <c r="S552">
        <v>0.15</v>
      </c>
      <c r="T552">
        <v>4.1500000000000004</v>
      </c>
      <c r="U552">
        <v>12.1</v>
      </c>
      <c r="V552">
        <v>6.98</v>
      </c>
      <c r="W552">
        <v>0.03</v>
      </c>
      <c r="X552"/>
      <c r="Y552"/>
      <c r="Z552">
        <v>2.7</v>
      </c>
      <c r="AA552">
        <v>1373.15</v>
      </c>
      <c r="AB552" s="4">
        <f t="shared" si="8"/>
        <v>27</v>
      </c>
    </row>
    <row r="553" spans="1:28" s="4" customFormat="1" x14ac:dyDescent="0.3">
      <c r="A553" t="s">
        <v>382</v>
      </c>
      <c r="B553">
        <v>72.89</v>
      </c>
      <c r="C553">
        <v>0.38</v>
      </c>
      <c r="D553">
        <v>15.32</v>
      </c>
      <c r="E553">
        <v>1.1499999999999999</v>
      </c>
      <c r="F553">
        <v>0.01</v>
      </c>
      <c r="G553">
        <v>0.22</v>
      </c>
      <c r="H553">
        <v>0.89</v>
      </c>
      <c r="I553">
        <v>4.99</v>
      </c>
      <c r="J553">
        <v>4.1399999999999997</v>
      </c>
      <c r="K553"/>
      <c r="L553"/>
      <c r="M553">
        <v>3.1</v>
      </c>
      <c r="N553"/>
      <c r="O553">
        <v>53.06</v>
      </c>
      <c r="P553">
        <v>0.66</v>
      </c>
      <c r="Q553">
        <v>8.67</v>
      </c>
      <c r="R553">
        <v>7.22</v>
      </c>
      <c r="S553">
        <v>0.2</v>
      </c>
      <c r="T553">
        <v>10.94</v>
      </c>
      <c r="U553">
        <v>15.87</v>
      </c>
      <c r="V553">
        <v>3.39</v>
      </c>
      <c r="W553">
        <v>0.05</v>
      </c>
      <c r="X553"/>
      <c r="Y553"/>
      <c r="Z553">
        <v>2.1</v>
      </c>
      <c r="AA553">
        <v>1298.1500000000001</v>
      </c>
      <c r="AB553" s="4">
        <f t="shared" si="8"/>
        <v>21</v>
      </c>
    </row>
    <row r="554" spans="1:28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/>
      <c r="O554">
        <v>54.72</v>
      </c>
      <c r="P554">
        <v>0.71</v>
      </c>
      <c r="Q554">
        <v>14.56</v>
      </c>
      <c r="R554">
        <v>5.98</v>
      </c>
      <c r="S554">
        <v>0.12</v>
      </c>
      <c r="T554">
        <v>6.21</v>
      </c>
      <c r="U554">
        <v>10.46</v>
      </c>
      <c r="V554">
        <v>6.44</v>
      </c>
      <c r="W554">
        <v>0.09</v>
      </c>
      <c r="X554"/>
      <c r="Y554"/>
      <c r="Z554">
        <v>3</v>
      </c>
      <c r="AA554">
        <v>1348.15</v>
      </c>
      <c r="AB554" s="4">
        <f t="shared" si="8"/>
        <v>30</v>
      </c>
    </row>
    <row r="555" spans="1:28" s="4" customFormat="1" x14ac:dyDescent="0.3">
      <c r="A555" t="s">
        <v>383</v>
      </c>
      <c r="B555">
        <v>72.16</v>
      </c>
      <c r="C555">
        <v>0.37</v>
      </c>
      <c r="D555">
        <v>16.05</v>
      </c>
      <c r="E555">
        <v>0.65</v>
      </c>
      <c r="F555">
        <v>0.03</v>
      </c>
      <c r="G555">
        <v>0.12</v>
      </c>
      <c r="H555">
        <v>0.88</v>
      </c>
      <c r="I555">
        <v>3.6</v>
      </c>
      <c r="J555">
        <v>6.13</v>
      </c>
      <c r="K555"/>
      <c r="L555"/>
      <c r="M555">
        <v>2.1</v>
      </c>
      <c r="N555"/>
      <c r="O555">
        <v>54.72</v>
      </c>
      <c r="P555">
        <v>0.71</v>
      </c>
      <c r="Q555">
        <v>14.56</v>
      </c>
      <c r="R555">
        <v>5.98</v>
      </c>
      <c r="S555">
        <v>0.12</v>
      </c>
      <c r="T555">
        <v>6.21</v>
      </c>
      <c r="U555">
        <v>10.46</v>
      </c>
      <c r="V555">
        <v>6.44</v>
      </c>
      <c r="W555">
        <v>0.09</v>
      </c>
      <c r="X555"/>
      <c r="Y555"/>
      <c r="Z555">
        <v>3</v>
      </c>
      <c r="AA555">
        <v>1348.15</v>
      </c>
      <c r="AB555" s="4">
        <f t="shared" si="8"/>
        <v>30</v>
      </c>
    </row>
    <row r="556" spans="1:28" s="4" customFormat="1" x14ac:dyDescent="0.3">
      <c r="A556" t="s">
        <v>384</v>
      </c>
      <c r="B556">
        <v>72.63</v>
      </c>
      <c r="C556">
        <v>0.21</v>
      </c>
      <c r="D556">
        <v>15.85</v>
      </c>
      <c r="E556">
        <v>0.7</v>
      </c>
      <c r="F556">
        <v>0.1</v>
      </c>
      <c r="G556">
        <v>0.23</v>
      </c>
      <c r="H556">
        <v>1.1200000000000001</v>
      </c>
      <c r="I556">
        <v>5.2</v>
      </c>
      <c r="J556">
        <v>3.95</v>
      </c>
      <c r="K556"/>
      <c r="L556"/>
      <c r="M556">
        <v>6.3</v>
      </c>
      <c r="N556"/>
      <c r="O556">
        <v>53.98</v>
      </c>
      <c r="P556">
        <v>0.71</v>
      </c>
      <c r="Q556">
        <v>9.99</v>
      </c>
      <c r="R556">
        <v>5.92</v>
      </c>
      <c r="S556">
        <v>0.11</v>
      </c>
      <c r="T556">
        <v>11.21</v>
      </c>
      <c r="U556">
        <v>15.01</v>
      </c>
      <c r="V556">
        <v>3.68</v>
      </c>
      <c r="W556">
        <v>0.1</v>
      </c>
      <c r="X556"/>
      <c r="Y556"/>
      <c r="Z556">
        <v>2.1</v>
      </c>
      <c r="AA556">
        <v>1248.1500000000001</v>
      </c>
      <c r="AB556" s="4">
        <f t="shared" si="8"/>
        <v>21</v>
      </c>
    </row>
    <row r="557" spans="1:28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/>
      <c r="O557">
        <v>55.7</v>
      </c>
      <c r="P557">
        <v>0.37</v>
      </c>
      <c r="Q557">
        <v>17.68</v>
      </c>
      <c r="R557">
        <v>4.8899999999999997</v>
      </c>
      <c r="S557">
        <v>0.13</v>
      </c>
      <c r="T557">
        <v>4.07</v>
      </c>
      <c r="U557">
        <v>8.85</v>
      </c>
      <c r="V557">
        <v>7.76</v>
      </c>
      <c r="W557">
        <v>0.11</v>
      </c>
      <c r="X557"/>
      <c r="Y557"/>
      <c r="Z557">
        <v>3</v>
      </c>
      <c r="AA557">
        <v>1248.1500000000001</v>
      </c>
      <c r="AB557" s="4">
        <f t="shared" si="8"/>
        <v>30</v>
      </c>
    </row>
    <row r="558" spans="1:28" s="4" customFormat="1" x14ac:dyDescent="0.3">
      <c r="A558" t="s">
        <v>385</v>
      </c>
      <c r="B558">
        <v>75.48</v>
      </c>
      <c r="C558">
        <v>0.17</v>
      </c>
      <c r="D558">
        <v>16.62</v>
      </c>
      <c r="E558">
        <v>0.52</v>
      </c>
      <c r="F558">
        <v>0.02</v>
      </c>
      <c r="G558">
        <v>0.1</v>
      </c>
      <c r="H558">
        <v>0.98</v>
      </c>
      <c r="I558">
        <v>2.1</v>
      </c>
      <c r="J558">
        <v>4</v>
      </c>
      <c r="K558"/>
      <c r="L558"/>
      <c r="M558">
        <v>7.3</v>
      </c>
      <c r="N558"/>
      <c r="O558">
        <v>55.7</v>
      </c>
      <c r="P558">
        <v>0.37</v>
      </c>
      <c r="Q558">
        <v>17.68</v>
      </c>
      <c r="R558">
        <v>4.8899999999999997</v>
      </c>
      <c r="S558">
        <v>0.13</v>
      </c>
      <c r="T558">
        <v>4.07</v>
      </c>
      <c r="U558">
        <v>8.85</v>
      </c>
      <c r="V558">
        <v>7.76</v>
      </c>
      <c r="W558">
        <v>0.11</v>
      </c>
      <c r="X558"/>
      <c r="Y558"/>
      <c r="Z558">
        <v>3</v>
      </c>
      <c r="AA558">
        <v>1248.1500000000001</v>
      </c>
      <c r="AB558" s="4">
        <f t="shared" si="8"/>
        <v>30</v>
      </c>
    </row>
    <row r="559" spans="1:28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/>
      <c r="O559">
        <v>55.65</v>
      </c>
      <c r="P559">
        <v>0.4</v>
      </c>
      <c r="Q559">
        <v>19.21</v>
      </c>
      <c r="R559">
        <v>4.13</v>
      </c>
      <c r="S559">
        <v>0.05</v>
      </c>
      <c r="T559">
        <v>3.62</v>
      </c>
      <c r="U559">
        <v>9.0299999999999994</v>
      </c>
      <c r="V559">
        <v>7.64</v>
      </c>
      <c r="W559">
        <v>0.16</v>
      </c>
      <c r="X559"/>
      <c r="Y559"/>
      <c r="Z559">
        <v>3</v>
      </c>
      <c r="AA559">
        <v>1283.1500000000001</v>
      </c>
      <c r="AB559" s="4">
        <f t="shared" si="8"/>
        <v>30</v>
      </c>
    </row>
    <row r="560" spans="1:28" s="4" customFormat="1" x14ac:dyDescent="0.3">
      <c r="A560" t="s">
        <v>386</v>
      </c>
      <c r="B560">
        <v>73.510000000000005</v>
      </c>
      <c r="C560">
        <v>0.18</v>
      </c>
      <c r="D560">
        <v>15.44</v>
      </c>
      <c r="E560">
        <v>0.69</v>
      </c>
      <c r="F560"/>
      <c r="G560">
        <v>7.0000000000000007E-2</v>
      </c>
      <c r="H560">
        <v>0.78</v>
      </c>
      <c r="I560">
        <v>3.11</v>
      </c>
      <c r="J560">
        <v>6.22</v>
      </c>
      <c r="K560"/>
      <c r="L560"/>
      <c r="M560">
        <v>2.9</v>
      </c>
      <c r="N560"/>
      <c r="O560">
        <v>55.65</v>
      </c>
      <c r="P560">
        <v>0.4</v>
      </c>
      <c r="Q560">
        <v>19.21</v>
      </c>
      <c r="R560">
        <v>4.13</v>
      </c>
      <c r="S560">
        <v>0.05</v>
      </c>
      <c r="T560">
        <v>3.62</v>
      </c>
      <c r="U560">
        <v>9.0299999999999994</v>
      </c>
      <c r="V560">
        <v>7.64</v>
      </c>
      <c r="W560">
        <v>0.16</v>
      </c>
      <c r="X560"/>
      <c r="Y560"/>
      <c r="Z560">
        <v>3</v>
      </c>
      <c r="AA560">
        <v>1283.1500000000001</v>
      </c>
      <c r="AB560" s="4">
        <f t="shared" si="8"/>
        <v>30</v>
      </c>
    </row>
    <row r="561" spans="1:33" s="4" customFormat="1" x14ac:dyDescent="0.3">
      <c r="A561" t="s">
        <v>387</v>
      </c>
      <c r="B561">
        <v>72.67</v>
      </c>
      <c r="C561">
        <v>0.3</v>
      </c>
      <c r="D561">
        <v>15.6</v>
      </c>
      <c r="E561">
        <v>0.83</v>
      </c>
      <c r="F561"/>
      <c r="G561">
        <v>0.27</v>
      </c>
      <c r="H561">
        <v>1.17</v>
      </c>
      <c r="I561">
        <v>5.25</v>
      </c>
      <c r="J561">
        <v>3.91</v>
      </c>
      <c r="K561"/>
      <c r="L561"/>
      <c r="M561">
        <v>8.1</v>
      </c>
      <c r="N561"/>
      <c r="O561">
        <v>52.87</v>
      </c>
      <c r="P561">
        <v>0.7</v>
      </c>
      <c r="Q561">
        <v>9.4499999999999993</v>
      </c>
      <c r="R561">
        <v>6.06</v>
      </c>
      <c r="S561">
        <v>0.18</v>
      </c>
      <c r="T561">
        <v>11.53</v>
      </c>
      <c r="U561">
        <v>15.65</v>
      </c>
      <c r="V561">
        <v>3.43</v>
      </c>
      <c r="W561">
        <v>0.11</v>
      </c>
      <c r="X561"/>
      <c r="Y561"/>
      <c r="Z561">
        <v>2.1</v>
      </c>
      <c r="AA561">
        <v>1233.1500000000001</v>
      </c>
      <c r="AB561" s="4">
        <f t="shared" si="8"/>
        <v>21</v>
      </c>
    </row>
    <row r="562" spans="1:33" s="4" customFormat="1" x14ac:dyDescent="0.3">
      <c r="A562" t="s">
        <v>388</v>
      </c>
      <c r="B562">
        <v>73</v>
      </c>
      <c r="C562">
        <v>0.21</v>
      </c>
      <c r="D562">
        <v>15.74</v>
      </c>
      <c r="E562">
        <v>0.5</v>
      </c>
      <c r="F562">
        <v>0.03</v>
      </c>
      <c r="G562">
        <v>0.27</v>
      </c>
      <c r="H562">
        <v>0.94</v>
      </c>
      <c r="I562">
        <v>5.51</v>
      </c>
      <c r="J562">
        <v>3.81</v>
      </c>
      <c r="K562"/>
      <c r="L562"/>
      <c r="M562">
        <v>9.8000000000000007</v>
      </c>
      <c r="N562"/>
      <c r="O562">
        <v>52.81</v>
      </c>
      <c r="P562">
        <v>0.75</v>
      </c>
      <c r="Q562">
        <v>11.06</v>
      </c>
      <c r="R562">
        <v>6</v>
      </c>
      <c r="S562">
        <v>0.15</v>
      </c>
      <c r="T562">
        <v>9.56</v>
      </c>
      <c r="U562">
        <v>14.38</v>
      </c>
      <c r="V562">
        <v>4.0599999999999996</v>
      </c>
      <c r="W562">
        <v>0.42</v>
      </c>
      <c r="X562"/>
      <c r="Y562"/>
      <c r="Z562">
        <v>2.1</v>
      </c>
      <c r="AA562">
        <v>1213.1500000000001</v>
      </c>
      <c r="AB562" s="4">
        <f t="shared" si="8"/>
        <v>21</v>
      </c>
    </row>
    <row r="563" spans="1:33" s="4" customFormat="1" x14ac:dyDescent="0.3">
      <c r="A563" t="s">
        <v>389</v>
      </c>
      <c r="B563">
        <v>71.25</v>
      </c>
      <c r="C563">
        <v>0.49</v>
      </c>
      <c r="D563">
        <v>16.14</v>
      </c>
      <c r="E563">
        <v>0.69</v>
      </c>
      <c r="F563">
        <v>0.06</v>
      </c>
      <c r="G563">
        <v>0.39</v>
      </c>
      <c r="H563">
        <v>1.52</v>
      </c>
      <c r="I563">
        <v>4.05</v>
      </c>
      <c r="J563">
        <v>5.41</v>
      </c>
      <c r="K563"/>
      <c r="L563"/>
      <c r="M563">
        <v>1.8</v>
      </c>
      <c r="N563"/>
      <c r="O563">
        <v>52.22</v>
      </c>
      <c r="P563">
        <v>0.9</v>
      </c>
      <c r="Q563">
        <v>10.72</v>
      </c>
      <c r="R563">
        <v>3.89</v>
      </c>
      <c r="S563">
        <v>0.19</v>
      </c>
      <c r="T563">
        <v>11.38</v>
      </c>
      <c r="U563">
        <v>18.04</v>
      </c>
      <c r="V563">
        <v>3</v>
      </c>
      <c r="W563">
        <v>0.08</v>
      </c>
      <c r="X563"/>
      <c r="Y563"/>
      <c r="Z563">
        <v>2.1</v>
      </c>
      <c r="AA563">
        <v>1333.15</v>
      </c>
      <c r="AB563" s="4">
        <f t="shared" si="8"/>
        <v>21</v>
      </c>
    </row>
    <row r="564" spans="1:33" s="4" customFormat="1" x14ac:dyDescent="0.3">
      <c r="A564" t="s">
        <v>390</v>
      </c>
      <c r="B564">
        <v>74.7</v>
      </c>
      <c r="C564">
        <v>0.31</v>
      </c>
      <c r="D564">
        <v>14.9</v>
      </c>
      <c r="E564">
        <v>1.86</v>
      </c>
      <c r="F564">
        <v>0.05</v>
      </c>
      <c r="G564">
        <v>0.41</v>
      </c>
      <c r="H564">
        <v>2.97</v>
      </c>
      <c r="I564">
        <v>2.37</v>
      </c>
      <c r="J564">
        <v>2.2999999999999998</v>
      </c>
      <c r="K564"/>
      <c r="L564"/>
      <c r="M564">
        <v>2.4</v>
      </c>
      <c r="N564"/>
      <c r="O564">
        <v>52.3</v>
      </c>
      <c r="P564">
        <v>0.43</v>
      </c>
      <c r="Q564">
        <v>3.15</v>
      </c>
      <c r="R564">
        <v>9.1</v>
      </c>
      <c r="S564">
        <v>0.65</v>
      </c>
      <c r="T564">
        <v>14.5</v>
      </c>
      <c r="U564">
        <v>19</v>
      </c>
      <c r="V564">
        <v>0.42</v>
      </c>
      <c r="W564"/>
      <c r="X564"/>
      <c r="Y564"/>
      <c r="Z564">
        <v>0.3</v>
      </c>
      <c r="AA564">
        <v>1148.1500000000001</v>
      </c>
      <c r="AB564" s="4">
        <f t="shared" si="8"/>
        <v>3</v>
      </c>
    </row>
    <row r="565" spans="1:33" s="4" customFormat="1" x14ac:dyDescent="0.3">
      <c r="A565" t="s">
        <v>795</v>
      </c>
      <c r="B565">
        <v>75.7</v>
      </c>
      <c r="C565">
        <v>0.36</v>
      </c>
      <c r="D565">
        <v>12.6</v>
      </c>
      <c r="E565">
        <v>2.02</v>
      </c>
      <c r="F565">
        <v>0.18</v>
      </c>
      <c r="G565">
        <v>0.48</v>
      </c>
      <c r="H565">
        <v>2.98</v>
      </c>
      <c r="I565">
        <v>2.6</v>
      </c>
      <c r="J565">
        <v>2.76</v>
      </c>
      <c r="K565"/>
      <c r="L565"/>
      <c r="M565">
        <v>5.5</v>
      </c>
      <c r="N565"/>
      <c r="O565">
        <v>51.5</v>
      </c>
      <c r="P565">
        <v>0.41</v>
      </c>
      <c r="Q565">
        <v>2.7</v>
      </c>
      <c r="R565">
        <v>7.9</v>
      </c>
      <c r="S565">
        <v>0.82</v>
      </c>
      <c r="T565">
        <v>15.2</v>
      </c>
      <c r="U565">
        <v>20.100000000000001</v>
      </c>
      <c r="V565">
        <v>0.42</v>
      </c>
      <c r="W565"/>
      <c r="X565"/>
      <c r="Y565"/>
      <c r="Z565">
        <v>0.3</v>
      </c>
      <c r="AA565">
        <v>1173.1500000000001</v>
      </c>
      <c r="AB565" s="4">
        <f t="shared" si="8"/>
        <v>3</v>
      </c>
    </row>
    <row r="566" spans="1:33" s="4" customFormat="1" x14ac:dyDescent="0.3">
      <c r="A566" t="s">
        <v>391</v>
      </c>
      <c r="B566">
        <v>76</v>
      </c>
      <c r="C566">
        <v>0.48</v>
      </c>
      <c r="D566">
        <v>13.2</v>
      </c>
      <c r="E566">
        <v>2.46</v>
      </c>
      <c r="F566">
        <v>7.0000000000000007E-2</v>
      </c>
      <c r="G566">
        <v>0.64</v>
      </c>
      <c r="H566">
        <v>2.82</v>
      </c>
      <c r="I566">
        <v>1.63</v>
      </c>
      <c r="J566">
        <v>2.34</v>
      </c>
      <c r="K566"/>
      <c r="L566"/>
      <c r="M566">
        <v>1.7</v>
      </c>
      <c r="N566"/>
      <c r="O566">
        <v>50.1</v>
      </c>
      <c r="P566">
        <v>0.53</v>
      </c>
      <c r="Q566">
        <v>3.85</v>
      </c>
      <c r="R566">
        <v>10.199999999999999</v>
      </c>
      <c r="S566">
        <v>0.57999999999999996</v>
      </c>
      <c r="T566">
        <v>14</v>
      </c>
      <c r="U566">
        <v>19.399999999999999</v>
      </c>
      <c r="V566">
        <v>0.39</v>
      </c>
      <c r="W566"/>
      <c r="X566"/>
      <c r="Y566"/>
      <c r="Z566">
        <v>0.5</v>
      </c>
      <c r="AA566">
        <v>1198.1500000000001</v>
      </c>
      <c r="AB566" s="4">
        <f t="shared" si="8"/>
        <v>5</v>
      </c>
    </row>
    <row r="567" spans="1:33" s="4" customFormat="1" x14ac:dyDescent="0.3">
      <c r="A567" t="s">
        <v>392</v>
      </c>
      <c r="B567">
        <v>74.900000000000006</v>
      </c>
      <c r="C567">
        <v>0.38</v>
      </c>
      <c r="D567">
        <v>13.6</v>
      </c>
      <c r="E567">
        <v>1.27</v>
      </c>
      <c r="F567">
        <v>0.16</v>
      </c>
      <c r="G567">
        <v>0.54</v>
      </c>
      <c r="H567">
        <v>3.01</v>
      </c>
      <c r="I567">
        <v>3.1</v>
      </c>
      <c r="J567">
        <v>2.63</v>
      </c>
      <c r="K567"/>
      <c r="L567"/>
      <c r="M567">
        <v>1.6</v>
      </c>
      <c r="N567"/>
      <c r="O567">
        <v>52.1</v>
      </c>
      <c r="P567">
        <v>0.35</v>
      </c>
      <c r="Q567">
        <v>2.33</v>
      </c>
      <c r="R567">
        <v>6.6</v>
      </c>
      <c r="S567">
        <v>0.51</v>
      </c>
      <c r="T567">
        <v>15.9</v>
      </c>
      <c r="U567">
        <v>20.8</v>
      </c>
      <c r="V567">
        <v>0.51</v>
      </c>
      <c r="W567"/>
      <c r="X567"/>
      <c r="Y567"/>
      <c r="Z567">
        <v>0.3</v>
      </c>
      <c r="AA567">
        <v>1198.1500000000001</v>
      </c>
      <c r="AB567" s="4">
        <f t="shared" si="8"/>
        <v>3</v>
      </c>
      <c r="AC567" s="10"/>
      <c r="AD567" s="11"/>
      <c r="AE567" s="9"/>
      <c r="AF567" s="9"/>
      <c r="AG567" s="12"/>
    </row>
    <row r="568" spans="1:33" s="4" customFormat="1" x14ac:dyDescent="0.3">
      <c r="A568" t="s">
        <v>393</v>
      </c>
      <c r="B568">
        <v>75</v>
      </c>
      <c r="C568">
        <v>0.41</v>
      </c>
      <c r="D568">
        <v>13.2</v>
      </c>
      <c r="E568">
        <v>2.42</v>
      </c>
      <c r="F568">
        <v>0.11</v>
      </c>
      <c r="G568">
        <v>0.64</v>
      </c>
      <c r="H568">
        <v>2.0299999999999998</v>
      </c>
      <c r="I568">
        <v>1.88</v>
      </c>
      <c r="J568">
        <v>3.88</v>
      </c>
      <c r="K568"/>
      <c r="L568"/>
      <c r="M568">
        <v>3.9</v>
      </c>
      <c r="N568"/>
      <c r="O568">
        <v>48.9</v>
      </c>
      <c r="P568">
        <v>0.63</v>
      </c>
      <c r="Q568">
        <v>3.3</v>
      </c>
      <c r="R568">
        <v>11.2</v>
      </c>
      <c r="S568">
        <v>0.46</v>
      </c>
      <c r="T568">
        <v>14.4</v>
      </c>
      <c r="U568">
        <v>17.5</v>
      </c>
      <c r="V568">
        <v>0.54</v>
      </c>
      <c r="W568"/>
      <c r="X568"/>
      <c r="Y568"/>
      <c r="Z568">
        <v>0.5</v>
      </c>
      <c r="AA568">
        <v>1173.1500000000001</v>
      </c>
      <c r="AB568" s="4">
        <f t="shared" si="8"/>
        <v>5</v>
      </c>
    </row>
    <row r="569" spans="1:33" s="4" customFormat="1" x14ac:dyDescent="0.3">
      <c r="A569" t="s">
        <v>394</v>
      </c>
      <c r="B569">
        <v>72.5</v>
      </c>
      <c r="C569">
        <v>0.41</v>
      </c>
      <c r="D569">
        <v>15.3</v>
      </c>
      <c r="E569">
        <v>2.65</v>
      </c>
      <c r="F569">
        <v>0.08</v>
      </c>
      <c r="G569">
        <v>0.64</v>
      </c>
      <c r="H569">
        <v>3.29</v>
      </c>
      <c r="I569">
        <v>2.17</v>
      </c>
      <c r="J569">
        <v>2.65</v>
      </c>
      <c r="K569"/>
      <c r="L569"/>
      <c r="M569">
        <v>5.5</v>
      </c>
      <c r="N569"/>
      <c r="O569">
        <v>50.1</v>
      </c>
      <c r="P569">
        <v>0.61</v>
      </c>
      <c r="Q569">
        <v>4.28</v>
      </c>
      <c r="R569">
        <v>13.2</v>
      </c>
      <c r="S569">
        <v>0.5</v>
      </c>
      <c r="T569">
        <v>12.4</v>
      </c>
      <c r="U569">
        <v>17.3</v>
      </c>
      <c r="V569">
        <v>0.53</v>
      </c>
      <c r="W569"/>
      <c r="X569"/>
      <c r="Y569"/>
      <c r="Z569">
        <v>1</v>
      </c>
      <c r="AA569">
        <v>1198.1500000000001</v>
      </c>
      <c r="AB569" s="4">
        <f t="shared" si="8"/>
        <v>10</v>
      </c>
    </row>
    <row r="570" spans="1:33" s="4" customFormat="1" x14ac:dyDescent="0.3">
      <c r="A570" t="s">
        <v>395</v>
      </c>
      <c r="B570">
        <v>72</v>
      </c>
      <c r="C570">
        <v>0.55000000000000004</v>
      </c>
      <c r="D570">
        <v>15</v>
      </c>
      <c r="E570">
        <v>3</v>
      </c>
      <c r="F570">
        <v>0.2</v>
      </c>
      <c r="G570">
        <v>0.79</v>
      </c>
      <c r="H570">
        <v>3.42</v>
      </c>
      <c r="I570">
        <v>2.38</v>
      </c>
      <c r="J570">
        <v>2.41</v>
      </c>
      <c r="K570"/>
      <c r="L570"/>
      <c r="M570">
        <v>5.0999999999999996</v>
      </c>
      <c r="N570"/>
      <c r="O570">
        <v>49.6</v>
      </c>
      <c r="P570">
        <v>0.8</v>
      </c>
      <c r="Q570">
        <v>4.5</v>
      </c>
      <c r="R570">
        <v>12.3</v>
      </c>
      <c r="S570">
        <v>0.46</v>
      </c>
      <c r="T570">
        <v>13.3</v>
      </c>
      <c r="U570">
        <v>17.399999999999999</v>
      </c>
      <c r="V570">
        <v>0.53</v>
      </c>
      <c r="W570"/>
      <c r="X570"/>
      <c r="Y570"/>
      <c r="Z570">
        <v>1</v>
      </c>
      <c r="AA570">
        <v>1223.1500000000001</v>
      </c>
      <c r="AB570" s="4">
        <f t="shared" si="8"/>
        <v>10</v>
      </c>
    </row>
    <row r="571" spans="1:33" s="4" customFormat="1" x14ac:dyDescent="0.3">
      <c r="A571" t="s">
        <v>396</v>
      </c>
      <c r="B571">
        <v>73</v>
      </c>
      <c r="C571">
        <v>0.52</v>
      </c>
      <c r="D571">
        <v>14.3</v>
      </c>
      <c r="E571">
        <v>2.48</v>
      </c>
      <c r="F571">
        <v>0.19</v>
      </c>
      <c r="G571">
        <v>0.64</v>
      </c>
      <c r="H571">
        <v>3.02</v>
      </c>
      <c r="I571">
        <v>2.79</v>
      </c>
      <c r="J571">
        <v>2.74</v>
      </c>
      <c r="K571"/>
      <c r="L571"/>
      <c r="M571">
        <v>3.5</v>
      </c>
      <c r="N571"/>
      <c r="O571">
        <v>51.8</v>
      </c>
      <c r="P571">
        <v>0.5</v>
      </c>
      <c r="Q571">
        <v>2.4</v>
      </c>
      <c r="R571">
        <v>12.5</v>
      </c>
      <c r="S571">
        <v>0.56999999999999995</v>
      </c>
      <c r="T571">
        <v>14.2</v>
      </c>
      <c r="U571">
        <v>17.3</v>
      </c>
      <c r="V571">
        <v>0.27</v>
      </c>
      <c r="W571"/>
      <c r="X571"/>
      <c r="Y571"/>
      <c r="Z571">
        <v>0.7</v>
      </c>
      <c r="AA571">
        <v>1198.1500000000001</v>
      </c>
      <c r="AB571" s="4">
        <f t="shared" si="8"/>
        <v>7</v>
      </c>
    </row>
    <row r="572" spans="1:33" s="4" customFormat="1" x14ac:dyDescent="0.3">
      <c r="A572" t="s">
        <v>397</v>
      </c>
      <c r="B572">
        <v>74</v>
      </c>
      <c r="C572">
        <v>0.43</v>
      </c>
      <c r="D572">
        <v>15.3</v>
      </c>
      <c r="E572">
        <v>1.51</v>
      </c>
      <c r="F572">
        <v>0.04</v>
      </c>
      <c r="G572">
        <v>0.54</v>
      </c>
      <c r="H572">
        <v>1.69</v>
      </c>
      <c r="I572">
        <v>3.33</v>
      </c>
      <c r="J572">
        <v>2.92</v>
      </c>
      <c r="K572"/>
      <c r="L572"/>
      <c r="M572">
        <v>3.9</v>
      </c>
      <c r="N572"/>
      <c r="O572">
        <v>50.3</v>
      </c>
      <c r="P572">
        <v>0.86</v>
      </c>
      <c r="Q572">
        <v>6.75</v>
      </c>
      <c r="R572">
        <v>10.1</v>
      </c>
      <c r="S572">
        <v>0.28999999999999998</v>
      </c>
      <c r="T572">
        <v>12.4</v>
      </c>
      <c r="U572">
        <v>17</v>
      </c>
      <c r="V572">
        <v>1.44</v>
      </c>
      <c r="W572"/>
      <c r="X572"/>
      <c r="Y572"/>
      <c r="Z572">
        <v>1.5</v>
      </c>
      <c r="AA572">
        <v>1248.1500000000001</v>
      </c>
      <c r="AB572" s="4">
        <f t="shared" si="8"/>
        <v>15</v>
      </c>
    </row>
    <row r="573" spans="1:33" s="4" customFormat="1" x14ac:dyDescent="0.3">
      <c r="A573" t="s">
        <v>397</v>
      </c>
      <c r="B573">
        <v>73.400000000000006</v>
      </c>
      <c r="C573">
        <v>0.34</v>
      </c>
      <c r="D573">
        <v>15.2</v>
      </c>
      <c r="E573">
        <v>0.97</v>
      </c>
      <c r="F573">
        <v>0.05</v>
      </c>
      <c r="G573">
        <v>0.36</v>
      </c>
      <c r="H573">
        <v>1.0900000000000001</v>
      </c>
      <c r="I573">
        <v>2.93</v>
      </c>
      <c r="J573">
        <v>5.46</v>
      </c>
      <c r="K573"/>
      <c r="L573"/>
      <c r="M573">
        <v>4</v>
      </c>
      <c r="N573"/>
      <c r="O573">
        <v>51.7</v>
      </c>
      <c r="P573">
        <v>0.67</v>
      </c>
      <c r="Q573">
        <v>6.72</v>
      </c>
      <c r="R573">
        <v>8.1</v>
      </c>
      <c r="S573">
        <v>0.09</v>
      </c>
      <c r="T573">
        <v>13.1</v>
      </c>
      <c r="U573">
        <v>17.8</v>
      </c>
      <c r="V573">
        <v>1.52</v>
      </c>
      <c r="W573"/>
      <c r="X573"/>
      <c r="Y573"/>
      <c r="Z573">
        <v>1.5</v>
      </c>
      <c r="AA573">
        <v>1248.1500000000001</v>
      </c>
      <c r="AB573" s="4">
        <f t="shared" si="8"/>
        <v>15</v>
      </c>
    </row>
    <row r="574" spans="1:33" s="4" customFormat="1" x14ac:dyDescent="0.3">
      <c r="A574" t="s">
        <v>398</v>
      </c>
      <c r="B574">
        <v>71.3</v>
      </c>
      <c r="C574">
        <v>0.68</v>
      </c>
      <c r="D574">
        <v>14.4</v>
      </c>
      <c r="E574">
        <v>2.95</v>
      </c>
      <c r="F574">
        <v>0.1</v>
      </c>
      <c r="G574">
        <v>1.05</v>
      </c>
      <c r="H574">
        <v>3.63</v>
      </c>
      <c r="I574">
        <v>2.08</v>
      </c>
      <c r="J574">
        <v>3.53</v>
      </c>
      <c r="K574"/>
      <c r="L574"/>
      <c r="M574">
        <v>2.2999999999999998</v>
      </c>
      <c r="N574"/>
      <c r="O574">
        <v>51.5</v>
      </c>
      <c r="P574">
        <v>0.54</v>
      </c>
      <c r="Q574">
        <v>2.88</v>
      </c>
      <c r="R574">
        <v>13</v>
      </c>
      <c r="S574">
        <v>0.55000000000000004</v>
      </c>
      <c r="T574">
        <v>14</v>
      </c>
      <c r="U574">
        <v>16.899999999999999</v>
      </c>
      <c r="V574">
        <v>0.4</v>
      </c>
      <c r="W574"/>
      <c r="X574"/>
      <c r="Y574"/>
      <c r="Z574">
        <v>0.7</v>
      </c>
      <c r="AA574">
        <v>1223.1500000000001</v>
      </c>
      <c r="AB574" s="4">
        <f t="shared" si="8"/>
        <v>7</v>
      </c>
    </row>
    <row r="575" spans="1:33" s="4" customFormat="1" x14ac:dyDescent="0.3">
      <c r="A575" t="s">
        <v>399</v>
      </c>
      <c r="B575">
        <v>70.099999999999994</v>
      </c>
      <c r="C575">
        <v>1.26</v>
      </c>
      <c r="D575">
        <v>13.8</v>
      </c>
      <c r="E575">
        <v>3.75</v>
      </c>
      <c r="F575">
        <v>0.15</v>
      </c>
      <c r="G575">
        <v>1.1100000000000001</v>
      </c>
      <c r="H575">
        <v>3.65</v>
      </c>
      <c r="I575">
        <v>2.56</v>
      </c>
      <c r="J575">
        <v>3.26</v>
      </c>
      <c r="K575"/>
      <c r="L575"/>
      <c r="M575">
        <v>4.4000000000000004</v>
      </c>
      <c r="N575"/>
      <c r="O575">
        <v>50.9</v>
      </c>
      <c r="P575">
        <v>0.82</v>
      </c>
      <c r="Q575">
        <v>4.29</v>
      </c>
      <c r="R575">
        <v>11.9</v>
      </c>
      <c r="S575">
        <v>0.4</v>
      </c>
      <c r="T575">
        <v>13.4</v>
      </c>
      <c r="U575">
        <v>16.899999999999999</v>
      </c>
      <c r="V575">
        <v>0.43</v>
      </c>
      <c r="W575"/>
      <c r="X575"/>
      <c r="Y575"/>
      <c r="Z575">
        <v>1</v>
      </c>
      <c r="AA575">
        <v>1273.1500000000001</v>
      </c>
      <c r="AB575" s="4">
        <f t="shared" si="8"/>
        <v>10</v>
      </c>
    </row>
    <row r="576" spans="1:33" s="4" customFormat="1" x14ac:dyDescent="0.3">
      <c r="A576" t="s">
        <v>400</v>
      </c>
      <c r="B576">
        <v>73.7</v>
      </c>
      <c r="C576">
        <v>0.33</v>
      </c>
      <c r="D576">
        <v>15.5</v>
      </c>
      <c r="E576">
        <v>1.36</v>
      </c>
      <c r="F576">
        <v>0.04</v>
      </c>
      <c r="G576">
        <v>0.44</v>
      </c>
      <c r="H576">
        <v>1.65</v>
      </c>
      <c r="I576">
        <v>3.92</v>
      </c>
      <c r="J576">
        <v>2.91</v>
      </c>
      <c r="K576"/>
      <c r="L576"/>
      <c r="M576">
        <v>5.5</v>
      </c>
      <c r="N576"/>
      <c r="O576">
        <v>51.3</v>
      </c>
      <c r="P576">
        <v>0.65</v>
      </c>
      <c r="Q576">
        <v>6.55</v>
      </c>
      <c r="R576">
        <v>9.6999999999999993</v>
      </c>
      <c r="S576">
        <v>0.28000000000000003</v>
      </c>
      <c r="T576">
        <v>12</v>
      </c>
      <c r="U576">
        <v>18.600000000000001</v>
      </c>
      <c r="V576">
        <v>1.37</v>
      </c>
      <c r="W576"/>
      <c r="X576"/>
      <c r="Y576"/>
      <c r="Z576">
        <v>1.5</v>
      </c>
      <c r="AA576">
        <v>1223.1500000000001</v>
      </c>
      <c r="AB576" s="4">
        <f t="shared" si="8"/>
        <v>15</v>
      </c>
    </row>
    <row r="577" spans="1:28" s="4" customFormat="1" x14ac:dyDescent="0.3">
      <c r="A577" t="s">
        <v>401</v>
      </c>
      <c r="B577">
        <v>72.7</v>
      </c>
      <c r="C577">
        <v>0.42</v>
      </c>
      <c r="D577">
        <v>15.1</v>
      </c>
      <c r="E577">
        <v>2.12</v>
      </c>
      <c r="F577">
        <v>0.16</v>
      </c>
      <c r="G577">
        <v>0.7</v>
      </c>
      <c r="H577">
        <v>3.04</v>
      </c>
      <c r="I577">
        <v>1.91</v>
      </c>
      <c r="J577">
        <v>3.69</v>
      </c>
      <c r="K577"/>
      <c r="L577"/>
      <c r="M577">
        <v>3.8</v>
      </c>
      <c r="N577"/>
      <c r="O577">
        <v>51.3</v>
      </c>
      <c r="P577">
        <v>0.83</v>
      </c>
      <c r="Q577">
        <v>5.74</v>
      </c>
      <c r="R577">
        <v>11.2</v>
      </c>
      <c r="S577">
        <v>0.6</v>
      </c>
      <c r="T577">
        <v>12.8</v>
      </c>
      <c r="U577">
        <v>17.5</v>
      </c>
      <c r="V577">
        <v>0.64</v>
      </c>
      <c r="W577"/>
      <c r="X577"/>
      <c r="Y577"/>
      <c r="Z577">
        <v>1</v>
      </c>
      <c r="AA577">
        <v>1183.1500000000001</v>
      </c>
      <c r="AB577" s="4">
        <f t="shared" si="8"/>
        <v>10</v>
      </c>
    </row>
    <row r="578" spans="1:28" s="4" customFormat="1" x14ac:dyDescent="0.3">
      <c r="A578" t="s">
        <v>402</v>
      </c>
      <c r="B578">
        <v>73.5</v>
      </c>
      <c r="C578">
        <v>0.31</v>
      </c>
      <c r="D578">
        <v>15.4</v>
      </c>
      <c r="E578">
        <v>0.97</v>
      </c>
      <c r="F578">
        <v>0.03</v>
      </c>
      <c r="G578">
        <v>0.31</v>
      </c>
      <c r="H578">
        <v>1.04</v>
      </c>
      <c r="I578">
        <v>2.81</v>
      </c>
      <c r="J578">
        <v>5.45</v>
      </c>
      <c r="K578"/>
      <c r="L578"/>
      <c r="M578"/>
      <c r="N578"/>
      <c r="O578">
        <v>51.7</v>
      </c>
      <c r="P578">
        <v>0.5</v>
      </c>
      <c r="Q578">
        <v>4.76</v>
      </c>
      <c r="R578">
        <v>9.9</v>
      </c>
      <c r="S578">
        <v>0.27</v>
      </c>
      <c r="T578">
        <v>13.5</v>
      </c>
      <c r="U578">
        <v>17.8</v>
      </c>
      <c r="V578">
        <v>1.26</v>
      </c>
      <c r="W578"/>
      <c r="X578"/>
      <c r="Y578"/>
      <c r="Z578">
        <v>1.5</v>
      </c>
      <c r="AA578">
        <v>1273.1500000000001</v>
      </c>
      <c r="AB578" s="4">
        <f t="shared" si="8"/>
        <v>15</v>
      </c>
    </row>
    <row r="579" spans="1:28" s="4" customFormat="1" x14ac:dyDescent="0.3">
      <c r="A579" t="s">
        <v>402</v>
      </c>
      <c r="B579">
        <v>73.400000000000006</v>
      </c>
      <c r="C579">
        <v>0.37</v>
      </c>
      <c r="D579">
        <v>15.9</v>
      </c>
      <c r="E579">
        <v>1.65</v>
      </c>
      <c r="F579">
        <v>7.0000000000000007E-2</v>
      </c>
      <c r="G579">
        <v>0.53</v>
      </c>
      <c r="H579">
        <v>1.78</v>
      </c>
      <c r="I579">
        <v>2.74</v>
      </c>
      <c r="J579">
        <v>3.55</v>
      </c>
      <c r="K579"/>
      <c r="L579"/>
      <c r="M579"/>
      <c r="N579"/>
      <c r="O579">
        <v>50.9</v>
      </c>
      <c r="P579">
        <v>0.73</v>
      </c>
      <c r="Q579">
        <v>7.78</v>
      </c>
      <c r="R579">
        <v>12</v>
      </c>
      <c r="S579">
        <v>0.44</v>
      </c>
      <c r="T579">
        <v>12.2</v>
      </c>
      <c r="U579">
        <v>15.5</v>
      </c>
      <c r="V579">
        <v>1.33</v>
      </c>
      <c r="W579"/>
      <c r="X579"/>
      <c r="Y579"/>
      <c r="Z579">
        <v>1.5</v>
      </c>
      <c r="AA579">
        <v>1273.1500000000001</v>
      </c>
      <c r="AB579" s="4">
        <f t="shared" si="8"/>
        <v>15</v>
      </c>
    </row>
    <row r="580" spans="1:28" s="4" customFormat="1" x14ac:dyDescent="0.3">
      <c r="A580" t="s">
        <v>403</v>
      </c>
      <c r="B580">
        <v>71.5</v>
      </c>
      <c r="C580">
        <v>0.64</v>
      </c>
      <c r="D580">
        <v>15.2</v>
      </c>
      <c r="E580">
        <v>2.2999999999999998</v>
      </c>
      <c r="F580">
        <v>0.04</v>
      </c>
      <c r="G580">
        <v>1.24</v>
      </c>
      <c r="H580">
        <v>3.38</v>
      </c>
      <c r="I580">
        <v>2.12</v>
      </c>
      <c r="J580">
        <v>3.33</v>
      </c>
      <c r="K580"/>
      <c r="L580"/>
      <c r="M580"/>
      <c r="N580"/>
      <c r="O580">
        <v>49.9</v>
      </c>
      <c r="P580">
        <v>0.85</v>
      </c>
      <c r="Q580">
        <v>8.9700000000000006</v>
      </c>
      <c r="R580">
        <v>9.3000000000000007</v>
      </c>
      <c r="S580">
        <v>0.44</v>
      </c>
      <c r="T580">
        <v>11.1</v>
      </c>
      <c r="U580">
        <v>17.5</v>
      </c>
      <c r="V580">
        <v>1.2</v>
      </c>
      <c r="W580"/>
      <c r="X580"/>
      <c r="Y580"/>
      <c r="Z580">
        <v>1.5</v>
      </c>
      <c r="AA580">
        <v>1223.1500000000001</v>
      </c>
      <c r="AB580" s="4">
        <f t="shared" ref="AB580:AB643" si="9">Z580*10</f>
        <v>15</v>
      </c>
    </row>
    <row r="581" spans="1:28" s="4" customFormat="1" x14ac:dyDescent="0.3">
      <c r="A581" t="s">
        <v>404</v>
      </c>
      <c r="B581">
        <v>74.3</v>
      </c>
      <c r="C581">
        <v>0.4</v>
      </c>
      <c r="D581">
        <v>14.8</v>
      </c>
      <c r="E581">
        <v>1.8</v>
      </c>
      <c r="F581">
        <v>0.06</v>
      </c>
      <c r="G581">
        <v>0.45</v>
      </c>
      <c r="H581">
        <v>2.2400000000000002</v>
      </c>
      <c r="I581">
        <v>2.81</v>
      </c>
      <c r="J581">
        <v>3.09</v>
      </c>
      <c r="K581"/>
      <c r="L581"/>
      <c r="M581">
        <v>4.9000000000000004</v>
      </c>
      <c r="N581"/>
      <c r="O581">
        <v>50.2</v>
      </c>
      <c r="P581">
        <v>0.87</v>
      </c>
      <c r="Q581">
        <v>6.01</v>
      </c>
      <c r="R581">
        <v>10.7</v>
      </c>
      <c r="S581">
        <v>0.41</v>
      </c>
      <c r="T581">
        <v>11.5</v>
      </c>
      <c r="U581">
        <v>18.899999999999999</v>
      </c>
      <c r="V581">
        <v>0.99</v>
      </c>
      <c r="W581"/>
      <c r="X581"/>
      <c r="Y581"/>
      <c r="Z581">
        <v>1.25</v>
      </c>
      <c r="AA581">
        <v>1203.1500000000001</v>
      </c>
      <c r="AB581" s="4">
        <f t="shared" si="9"/>
        <v>12.5</v>
      </c>
    </row>
    <row r="582" spans="1:28" s="4" customFormat="1" x14ac:dyDescent="0.3">
      <c r="A582" t="s">
        <v>405</v>
      </c>
      <c r="B582">
        <v>72.900000000000006</v>
      </c>
      <c r="C582">
        <v>0.57999999999999996</v>
      </c>
      <c r="D582">
        <v>15</v>
      </c>
      <c r="E582">
        <v>2.16</v>
      </c>
      <c r="F582">
        <v>0.05</v>
      </c>
      <c r="G582">
        <v>0.54</v>
      </c>
      <c r="H582">
        <v>2.29</v>
      </c>
      <c r="I582">
        <v>2.87</v>
      </c>
      <c r="J582">
        <v>3.32</v>
      </c>
      <c r="K582"/>
      <c r="L582"/>
      <c r="M582">
        <v>4.3</v>
      </c>
      <c r="N582"/>
      <c r="O582">
        <v>50.1</v>
      </c>
      <c r="P582">
        <v>0.85</v>
      </c>
      <c r="Q582">
        <v>6.49</v>
      </c>
      <c r="R582">
        <v>12.8</v>
      </c>
      <c r="S582">
        <v>0.56999999999999995</v>
      </c>
      <c r="T582">
        <v>11.7</v>
      </c>
      <c r="U582">
        <v>16.3</v>
      </c>
      <c r="V582">
        <v>0.82</v>
      </c>
      <c r="W582"/>
      <c r="X582"/>
      <c r="Y582"/>
      <c r="Z582">
        <v>1.25</v>
      </c>
      <c r="AA582">
        <v>1233.1500000000001</v>
      </c>
      <c r="AB582" s="4">
        <f t="shared" si="9"/>
        <v>12.5</v>
      </c>
    </row>
    <row r="583" spans="1:28" s="4" customFormat="1" x14ac:dyDescent="0.3">
      <c r="A583" t="s">
        <v>406</v>
      </c>
      <c r="B583">
        <v>71.099999999999994</v>
      </c>
      <c r="C583">
        <v>0.69</v>
      </c>
      <c r="D583">
        <v>15.6</v>
      </c>
      <c r="E583">
        <v>3.16</v>
      </c>
      <c r="F583">
        <v>0.12</v>
      </c>
      <c r="G583">
        <v>0.89</v>
      </c>
      <c r="H583">
        <v>4.08</v>
      </c>
      <c r="I583">
        <v>2.12</v>
      </c>
      <c r="J583">
        <v>2.0499999999999998</v>
      </c>
      <c r="K583"/>
      <c r="L583"/>
      <c r="M583">
        <v>5.0999999999999996</v>
      </c>
      <c r="N583"/>
      <c r="O583">
        <v>49.8</v>
      </c>
      <c r="P583">
        <v>0.74</v>
      </c>
      <c r="Q583">
        <v>4.8600000000000003</v>
      </c>
      <c r="R583">
        <v>13</v>
      </c>
      <c r="S583">
        <v>0.56000000000000005</v>
      </c>
      <c r="T583">
        <v>13.1</v>
      </c>
      <c r="U583">
        <v>16.899999999999999</v>
      </c>
      <c r="V583">
        <v>0.49</v>
      </c>
      <c r="W583"/>
      <c r="X583"/>
      <c r="Y583"/>
      <c r="Z583">
        <v>1</v>
      </c>
      <c r="AA583">
        <v>1248.1500000000001</v>
      </c>
      <c r="AB583" s="4">
        <f t="shared" si="9"/>
        <v>10</v>
      </c>
    </row>
    <row r="584" spans="1:28" s="4" customFormat="1" x14ac:dyDescent="0.3">
      <c r="A584" t="s">
        <v>407</v>
      </c>
      <c r="B584">
        <v>73.599999999999994</v>
      </c>
      <c r="C584">
        <v>0.32</v>
      </c>
      <c r="D584">
        <v>15.4</v>
      </c>
      <c r="E584">
        <v>1.06</v>
      </c>
      <c r="F584">
        <v>0.03</v>
      </c>
      <c r="G584">
        <v>0.31</v>
      </c>
      <c r="H584">
        <v>1.08</v>
      </c>
      <c r="I584">
        <v>2.86</v>
      </c>
      <c r="J584">
        <v>5.24</v>
      </c>
      <c r="K584"/>
      <c r="L584"/>
      <c r="M584">
        <v>5</v>
      </c>
      <c r="N584"/>
      <c r="O584">
        <v>51.8</v>
      </c>
      <c r="P584">
        <v>0.76</v>
      </c>
      <c r="Q584">
        <v>6.56</v>
      </c>
      <c r="R584">
        <v>12.2</v>
      </c>
      <c r="S584">
        <v>0.4</v>
      </c>
      <c r="T584">
        <v>12</v>
      </c>
      <c r="U584">
        <v>15.8</v>
      </c>
      <c r="V584">
        <v>1.25</v>
      </c>
      <c r="W584"/>
      <c r="X584"/>
      <c r="Y584"/>
      <c r="Z584">
        <v>1.5</v>
      </c>
      <c r="AA584">
        <v>1223.1500000000001</v>
      </c>
      <c r="AB584" s="4">
        <f t="shared" si="9"/>
        <v>15</v>
      </c>
    </row>
    <row r="585" spans="1:28" s="4" customFormat="1" x14ac:dyDescent="0.3">
      <c r="A585" t="s">
        <v>408</v>
      </c>
      <c r="B585">
        <v>52.063499999999998</v>
      </c>
      <c r="C585">
        <v>0.7137</v>
      </c>
      <c r="D585">
        <v>17.293500000000002</v>
      </c>
      <c r="E585">
        <v>6.9997499999999997</v>
      </c>
      <c r="F585">
        <v>0.13725000000000001</v>
      </c>
      <c r="G585">
        <v>3.2025000000000001</v>
      </c>
      <c r="H585">
        <v>7.5945</v>
      </c>
      <c r="I585">
        <v>2.9371499999999999</v>
      </c>
      <c r="J585">
        <v>0.53985000000000005</v>
      </c>
      <c r="K585"/>
      <c r="L585"/>
      <c r="M585">
        <v>6.4</v>
      </c>
      <c r="N585"/>
      <c r="O585">
        <v>49</v>
      </c>
      <c r="P585">
        <v>0.78</v>
      </c>
      <c r="Q585">
        <v>5.92</v>
      </c>
      <c r="R585">
        <v>10</v>
      </c>
      <c r="S585">
        <v>0.39</v>
      </c>
      <c r="T585">
        <v>14.5</v>
      </c>
      <c r="U585">
        <v>19.100000000000001</v>
      </c>
      <c r="V585">
        <v>0.39</v>
      </c>
      <c r="W585">
        <v>0.04</v>
      </c>
      <c r="X585"/>
      <c r="Y585"/>
      <c r="Z585">
        <v>0.40479999999999999</v>
      </c>
      <c r="AA585">
        <v>1268.1500000000001</v>
      </c>
      <c r="AB585" s="4">
        <f t="shared" si="9"/>
        <v>4.048</v>
      </c>
    </row>
    <row r="586" spans="1:28" s="4" customFormat="1" x14ac:dyDescent="0.3">
      <c r="A586" t="s">
        <v>409</v>
      </c>
      <c r="B586">
        <v>56.226799999999997</v>
      </c>
      <c r="C586">
        <v>0.74719999999999998</v>
      </c>
      <c r="D586">
        <v>16.5318</v>
      </c>
      <c r="E586">
        <v>6.5940399999999997</v>
      </c>
      <c r="F586">
        <v>0.11208</v>
      </c>
      <c r="G586">
        <v>2.4937800000000001</v>
      </c>
      <c r="H586">
        <v>5.9682599999999999</v>
      </c>
      <c r="I586">
        <v>3.2596599999999998</v>
      </c>
      <c r="J586">
        <v>1.48506</v>
      </c>
      <c r="K586"/>
      <c r="L586"/>
      <c r="M586">
        <v>3.9</v>
      </c>
      <c r="N586"/>
      <c r="O586">
        <v>49</v>
      </c>
      <c r="P586">
        <v>0.73</v>
      </c>
      <c r="Q586">
        <v>5.05</v>
      </c>
      <c r="R586">
        <v>11.2</v>
      </c>
      <c r="S586">
        <v>0.41</v>
      </c>
      <c r="T586">
        <v>15.2</v>
      </c>
      <c r="U586">
        <v>16.8</v>
      </c>
      <c r="V586">
        <v>0.28000000000000003</v>
      </c>
      <c r="W586">
        <v>0.02</v>
      </c>
      <c r="X586"/>
      <c r="Y586"/>
      <c r="Z586">
        <v>0.40479999999999999</v>
      </c>
      <c r="AA586">
        <v>1268.1500000000001</v>
      </c>
      <c r="AB586" s="4">
        <f t="shared" si="9"/>
        <v>4.048</v>
      </c>
    </row>
    <row r="587" spans="1:28" s="4" customFormat="1" x14ac:dyDescent="0.3">
      <c r="A587" t="s">
        <v>410</v>
      </c>
      <c r="B587">
        <v>49.779899999999998</v>
      </c>
      <c r="C587">
        <v>0.81576000000000004</v>
      </c>
      <c r="D587">
        <v>17.334900000000001</v>
      </c>
      <c r="E587">
        <v>7.6940999999999997</v>
      </c>
      <c r="F587">
        <v>0.12051000000000001</v>
      </c>
      <c r="G587">
        <v>4.1900399999999998</v>
      </c>
      <c r="H587">
        <v>8.7694200000000002</v>
      </c>
      <c r="I587">
        <v>3.2444999999999999</v>
      </c>
      <c r="J587">
        <v>0.76941000000000004</v>
      </c>
      <c r="K587"/>
      <c r="L587"/>
      <c r="M587">
        <v>5.4</v>
      </c>
      <c r="N587"/>
      <c r="O587">
        <v>48.7</v>
      </c>
      <c r="P587">
        <v>0.69</v>
      </c>
      <c r="Q587">
        <v>6.09</v>
      </c>
      <c r="R587">
        <v>8.18</v>
      </c>
      <c r="S587">
        <v>0.26</v>
      </c>
      <c r="T587">
        <v>14</v>
      </c>
      <c r="U587">
        <v>20.5</v>
      </c>
      <c r="V587">
        <v>0.42</v>
      </c>
      <c r="W587">
        <v>0.08</v>
      </c>
      <c r="X587"/>
      <c r="Y587"/>
      <c r="Z587">
        <v>0.39489999999999997</v>
      </c>
      <c r="AA587">
        <v>1289.1500000000001</v>
      </c>
      <c r="AB587" s="4">
        <f t="shared" si="9"/>
        <v>3.9489999999999998</v>
      </c>
    </row>
    <row r="588" spans="1:28" s="4" customFormat="1" x14ac:dyDescent="0.3">
      <c r="A588" t="s">
        <v>411</v>
      </c>
      <c r="B588">
        <v>52.302300000000002</v>
      </c>
      <c r="C588">
        <v>0.94838999999999996</v>
      </c>
      <c r="D588">
        <v>16.6203</v>
      </c>
      <c r="E588">
        <v>9.0707400000000007</v>
      </c>
      <c r="F588">
        <v>0.16902</v>
      </c>
      <c r="G588">
        <v>3.4179599999999999</v>
      </c>
      <c r="H588">
        <v>7.2396900000000004</v>
      </c>
      <c r="I588">
        <v>2.9954100000000001</v>
      </c>
      <c r="J588">
        <v>1.08924</v>
      </c>
      <c r="K588"/>
      <c r="L588"/>
      <c r="M588">
        <v>4.3</v>
      </c>
      <c r="N588"/>
      <c r="O588">
        <v>49.8</v>
      </c>
      <c r="P588">
        <v>0.8</v>
      </c>
      <c r="Q588">
        <v>5.72</v>
      </c>
      <c r="R588">
        <v>10.9</v>
      </c>
      <c r="S588">
        <v>0.22</v>
      </c>
      <c r="T588">
        <v>14.3</v>
      </c>
      <c r="U588">
        <v>17.5</v>
      </c>
      <c r="V588">
        <v>0.43</v>
      </c>
      <c r="W588">
        <v>0.06</v>
      </c>
      <c r="X588"/>
      <c r="Y588"/>
      <c r="Z588">
        <v>0.39489999999999997</v>
      </c>
      <c r="AA588">
        <v>1289.1500000000001</v>
      </c>
      <c r="AB588" s="4">
        <f t="shared" si="9"/>
        <v>3.9489999999999998</v>
      </c>
    </row>
    <row r="589" spans="1:28" s="4" customFormat="1" x14ac:dyDescent="0.3">
      <c r="A589" t="s">
        <v>412</v>
      </c>
      <c r="B589">
        <v>50.73</v>
      </c>
      <c r="C589">
        <v>0.40050000000000002</v>
      </c>
      <c r="D589">
        <v>18.067</v>
      </c>
      <c r="E589">
        <v>2.7501000000000002</v>
      </c>
      <c r="F589">
        <v>0.21360000000000001</v>
      </c>
      <c r="G589">
        <v>3.8803999999999998</v>
      </c>
      <c r="H589">
        <v>8.7753999999999994</v>
      </c>
      <c r="I589">
        <v>3.3374999999999999</v>
      </c>
      <c r="J589">
        <v>0.80989999999999995</v>
      </c>
      <c r="K589"/>
      <c r="L589"/>
      <c r="M589">
        <v>8.3000000000000007</v>
      </c>
      <c r="N589"/>
      <c r="O589">
        <v>43.6</v>
      </c>
      <c r="P589">
        <v>0.96</v>
      </c>
      <c r="Q589">
        <v>9.23</v>
      </c>
      <c r="R589">
        <v>9.67</v>
      </c>
      <c r="S589">
        <v>0.04</v>
      </c>
      <c r="T589">
        <v>11.4</v>
      </c>
      <c r="U589">
        <v>23.6</v>
      </c>
      <c r="V589">
        <v>0.33</v>
      </c>
      <c r="W589">
        <v>0.03</v>
      </c>
      <c r="X589"/>
      <c r="Y589"/>
      <c r="Z589">
        <v>0.40600000000000008</v>
      </c>
      <c r="AA589">
        <v>1273.1500000000001</v>
      </c>
      <c r="AB589" s="4">
        <f t="shared" si="9"/>
        <v>4.0600000000000005</v>
      </c>
    </row>
    <row r="590" spans="1:28" s="4" customFormat="1" x14ac:dyDescent="0.3">
      <c r="A590" t="s">
        <v>413</v>
      </c>
      <c r="B590">
        <v>62.283900000000003</v>
      </c>
      <c r="C590">
        <v>0.38170999999999999</v>
      </c>
      <c r="D590">
        <v>15.454599999999999</v>
      </c>
      <c r="E590">
        <v>2.6347299999999998</v>
      </c>
      <c r="F590">
        <v>0.13965</v>
      </c>
      <c r="G590">
        <v>2.0109599999999999</v>
      </c>
      <c r="H590">
        <v>4.6177599999999996</v>
      </c>
      <c r="I590">
        <v>3.71469</v>
      </c>
      <c r="J590">
        <v>1.8620000000000001</v>
      </c>
      <c r="K590"/>
      <c r="L590"/>
      <c r="M590">
        <v>5</v>
      </c>
      <c r="N590"/>
      <c r="O590">
        <v>49.1</v>
      </c>
      <c r="P590">
        <v>0.85</v>
      </c>
      <c r="Q590">
        <v>5.45</v>
      </c>
      <c r="R590">
        <v>8.8000000000000007</v>
      </c>
      <c r="S590">
        <v>0.4</v>
      </c>
      <c r="T590">
        <v>15</v>
      </c>
      <c r="U590">
        <v>19.7</v>
      </c>
      <c r="V590">
        <v>0.41</v>
      </c>
      <c r="W590"/>
      <c r="X590"/>
      <c r="Y590"/>
      <c r="Z590">
        <v>0.40600000000000008</v>
      </c>
      <c r="AA590">
        <v>1273.1500000000001</v>
      </c>
      <c r="AB590" s="4">
        <f t="shared" si="9"/>
        <v>4.0600000000000005</v>
      </c>
    </row>
    <row r="591" spans="1:28" s="4" customFormat="1" x14ac:dyDescent="0.3">
      <c r="A591" t="s">
        <v>414</v>
      </c>
      <c r="B591">
        <v>56.518599999999999</v>
      </c>
      <c r="C591">
        <v>0.39645999999999998</v>
      </c>
      <c r="D591">
        <v>17.1492</v>
      </c>
      <c r="E591">
        <v>3.2269999999999999</v>
      </c>
      <c r="F591">
        <v>0.13830000000000001</v>
      </c>
      <c r="G591">
        <v>3.5404800000000001</v>
      </c>
      <c r="H591">
        <v>6.5369799999999998</v>
      </c>
      <c r="I591">
        <v>3.7064400000000002</v>
      </c>
      <c r="J591">
        <v>1.03264</v>
      </c>
      <c r="K591"/>
      <c r="L591"/>
      <c r="M591">
        <v>5.8</v>
      </c>
      <c r="N591"/>
      <c r="O591">
        <v>47.3</v>
      </c>
      <c r="P591">
        <v>0.63</v>
      </c>
      <c r="Q591">
        <v>6.79</v>
      </c>
      <c r="R591">
        <v>7.91</v>
      </c>
      <c r="S591">
        <v>0.38</v>
      </c>
      <c r="T591">
        <v>14.3</v>
      </c>
      <c r="U591">
        <v>21.1</v>
      </c>
      <c r="V591">
        <v>0.44</v>
      </c>
      <c r="W591">
        <v>0.05</v>
      </c>
      <c r="X591"/>
      <c r="Y591"/>
      <c r="Z591">
        <v>0.40579999999999999</v>
      </c>
      <c r="AA591">
        <v>1298.1500000000001</v>
      </c>
      <c r="AB591" s="4">
        <f t="shared" si="9"/>
        <v>4.0579999999999998</v>
      </c>
    </row>
    <row r="592" spans="1:28" s="4" customFormat="1" x14ac:dyDescent="0.3">
      <c r="A592" t="s">
        <v>415</v>
      </c>
      <c r="B592">
        <v>59.649799999999999</v>
      </c>
      <c r="C592">
        <v>0.26851999999999998</v>
      </c>
      <c r="D592">
        <v>18.700500000000002</v>
      </c>
      <c r="E592">
        <v>2.4070900000000002</v>
      </c>
      <c r="F592">
        <v>0.16303000000000001</v>
      </c>
      <c r="G592">
        <v>2.3207800000000001</v>
      </c>
      <c r="H592">
        <v>7.6144600000000002</v>
      </c>
      <c r="I592">
        <v>3.51953</v>
      </c>
      <c r="J592">
        <v>1.3042400000000001</v>
      </c>
      <c r="K592"/>
      <c r="L592"/>
      <c r="M592">
        <v>2.6</v>
      </c>
      <c r="N592"/>
      <c r="O592">
        <v>49.8</v>
      </c>
      <c r="P592">
        <v>0.71</v>
      </c>
      <c r="Q592">
        <v>6.32</v>
      </c>
      <c r="R592">
        <v>7.35</v>
      </c>
      <c r="S592">
        <v>0.37</v>
      </c>
      <c r="T592">
        <v>15</v>
      </c>
      <c r="U592">
        <v>20.399999999999999</v>
      </c>
      <c r="V592">
        <v>0.47</v>
      </c>
      <c r="W592">
        <v>7.0000000000000007E-2</v>
      </c>
      <c r="X592"/>
      <c r="Y592"/>
      <c r="Z592">
        <v>0.40579999999999999</v>
      </c>
      <c r="AA592">
        <v>1298.1500000000001</v>
      </c>
      <c r="AB592" s="4">
        <f t="shared" si="9"/>
        <v>4.0579999999999998</v>
      </c>
    </row>
    <row r="593" spans="1:28" s="4" customFormat="1" x14ac:dyDescent="0.3">
      <c r="A593" t="s">
        <v>416</v>
      </c>
      <c r="B593">
        <v>46.991999999999997</v>
      </c>
      <c r="C593">
        <v>0.73040000000000005</v>
      </c>
      <c r="D593">
        <v>16.984000000000002</v>
      </c>
      <c r="E593">
        <v>7.2423999999999999</v>
      </c>
      <c r="F593">
        <v>0.18479999999999999</v>
      </c>
      <c r="G593">
        <v>3.7928000000000002</v>
      </c>
      <c r="H593">
        <v>8.4128000000000007</v>
      </c>
      <c r="I593">
        <v>2.9567999999999999</v>
      </c>
      <c r="J593">
        <v>0.68640000000000001</v>
      </c>
      <c r="K593"/>
      <c r="L593"/>
      <c r="M593">
        <v>8.1</v>
      </c>
      <c r="N593"/>
      <c r="O593">
        <v>50.1</v>
      </c>
      <c r="P593">
        <v>0.56999999999999995</v>
      </c>
      <c r="Q593">
        <v>4.17</v>
      </c>
      <c r="R593">
        <v>6.63</v>
      </c>
      <c r="S593">
        <v>0.21</v>
      </c>
      <c r="T593">
        <v>14.5</v>
      </c>
      <c r="U593">
        <v>22.1</v>
      </c>
      <c r="V593">
        <v>0.2</v>
      </c>
      <c r="W593">
        <v>0.03</v>
      </c>
      <c r="X593"/>
      <c r="Y593"/>
      <c r="Z593">
        <v>0.42699999999999988</v>
      </c>
      <c r="AA593">
        <v>1273.1500000000001</v>
      </c>
      <c r="AB593" s="4">
        <f t="shared" si="9"/>
        <v>4.2699999999999987</v>
      </c>
    </row>
    <row r="594" spans="1:28" s="4" customFormat="1" x14ac:dyDescent="0.3">
      <c r="A594" t="s">
        <v>417</v>
      </c>
      <c r="B594">
        <v>51.380400000000002</v>
      </c>
      <c r="C594">
        <v>0.77434999999999998</v>
      </c>
      <c r="D594">
        <v>17.035699999999999</v>
      </c>
      <c r="E594">
        <v>7.6159600000000003</v>
      </c>
      <c r="F594">
        <v>3.644E-2</v>
      </c>
      <c r="G594">
        <v>3.2067199999999998</v>
      </c>
      <c r="H594">
        <v>6.7778400000000003</v>
      </c>
      <c r="I594">
        <v>3.4071400000000001</v>
      </c>
      <c r="J594">
        <v>0.85633999999999999</v>
      </c>
      <c r="K594"/>
      <c r="L594"/>
      <c r="M594">
        <v>6.8</v>
      </c>
      <c r="N594"/>
      <c r="O594">
        <v>49.4</v>
      </c>
      <c r="P594">
        <v>0.76</v>
      </c>
      <c r="Q594">
        <v>5.78</v>
      </c>
      <c r="R594">
        <v>9.4700000000000006</v>
      </c>
      <c r="S594">
        <v>0.43</v>
      </c>
      <c r="T594">
        <v>13.54</v>
      </c>
      <c r="U594">
        <v>19.36</v>
      </c>
      <c r="V594">
        <v>0.44</v>
      </c>
      <c r="W594">
        <v>0.08</v>
      </c>
      <c r="X594"/>
      <c r="Y594"/>
      <c r="Z594">
        <v>0.42699999999999988</v>
      </c>
      <c r="AA594">
        <v>1273.1500000000001</v>
      </c>
      <c r="AB594" s="4">
        <f t="shared" si="9"/>
        <v>4.2699999999999987</v>
      </c>
    </row>
    <row r="595" spans="1:28" s="4" customFormat="1" x14ac:dyDescent="0.3">
      <c r="A595" t="s">
        <v>418</v>
      </c>
      <c r="B595">
        <v>53.7425</v>
      </c>
      <c r="C595">
        <v>1.3042499999999999</v>
      </c>
      <c r="D595">
        <v>16.1875</v>
      </c>
      <c r="E595">
        <v>9.1020000000000003</v>
      </c>
      <c r="F595">
        <v>0.15725</v>
      </c>
      <c r="G595">
        <v>2.4049999999999998</v>
      </c>
      <c r="H595">
        <v>5.7442500000000001</v>
      </c>
      <c r="I595">
        <v>2.5067499999999998</v>
      </c>
      <c r="J595">
        <v>1.3042499999999999</v>
      </c>
      <c r="K595"/>
      <c r="L595"/>
      <c r="M595">
        <v>5.9</v>
      </c>
      <c r="N595"/>
      <c r="O595">
        <v>49.4</v>
      </c>
      <c r="P595">
        <v>0.87</v>
      </c>
      <c r="Q595">
        <v>4.5999999999999996</v>
      </c>
      <c r="R595">
        <v>13.5</v>
      </c>
      <c r="S595">
        <v>0.38</v>
      </c>
      <c r="T595">
        <v>14.1</v>
      </c>
      <c r="U595">
        <v>16.8</v>
      </c>
      <c r="V595">
        <v>0.32</v>
      </c>
      <c r="W595">
        <v>0.08</v>
      </c>
      <c r="X595"/>
      <c r="Y595"/>
      <c r="Z595">
        <v>0.42699999999999988</v>
      </c>
      <c r="AA595">
        <v>1273.1500000000001</v>
      </c>
      <c r="AB595" s="4">
        <f t="shared" si="9"/>
        <v>4.2699999999999987</v>
      </c>
    </row>
    <row r="596" spans="1:28" s="4" customFormat="1" x14ac:dyDescent="0.3">
      <c r="A596" t="s">
        <v>419</v>
      </c>
      <c r="B596">
        <v>48.81</v>
      </c>
      <c r="C596">
        <v>1.44</v>
      </c>
      <c r="D596">
        <v>18.02</v>
      </c>
      <c r="E596">
        <v>9.23</v>
      </c>
      <c r="F596">
        <v>0.23</v>
      </c>
      <c r="G596">
        <v>9.5</v>
      </c>
      <c r="H596">
        <v>9.6999999999999993</v>
      </c>
      <c r="I596">
        <v>2.89</v>
      </c>
      <c r="J596">
        <v>0.82</v>
      </c>
      <c r="K596">
        <v>0.01</v>
      </c>
      <c r="L596"/>
      <c r="M596">
        <v>0.77</v>
      </c>
      <c r="N596"/>
      <c r="O596">
        <v>48.35</v>
      </c>
      <c r="P596">
        <v>0.53</v>
      </c>
      <c r="Q596">
        <v>7.97</v>
      </c>
      <c r="R596">
        <v>6.39</v>
      </c>
      <c r="S596">
        <v>0.22</v>
      </c>
      <c r="T596">
        <v>15.75</v>
      </c>
      <c r="U596">
        <v>18.75</v>
      </c>
      <c r="V596">
        <v>0.68</v>
      </c>
      <c r="W596">
        <v>0.01</v>
      </c>
      <c r="X596">
        <v>0.27</v>
      </c>
      <c r="Y596"/>
      <c r="Z596">
        <v>1.5</v>
      </c>
      <c r="AA596">
        <v>1433.15</v>
      </c>
      <c r="AB596" s="4">
        <f t="shared" si="9"/>
        <v>15</v>
      </c>
    </row>
    <row r="597" spans="1:28" s="4" customFormat="1" x14ac:dyDescent="0.3">
      <c r="A597" t="s">
        <v>420</v>
      </c>
      <c r="B597">
        <v>48.01</v>
      </c>
      <c r="C597">
        <v>1.38</v>
      </c>
      <c r="D597">
        <v>18.53</v>
      </c>
      <c r="E597">
        <v>8.1300000000000008</v>
      </c>
      <c r="F597">
        <v>0.14000000000000001</v>
      </c>
      <c r="G597">
        <v>10.24</v>
      </c>
      <c r="H597">
        <v>9.91</v>
      </c>
      <c r="I597">
        <v>2.91</v>
      </c>
      <c r="J597">
        <v>0.7</v>
      </c>
      <c r="K597">
        <v>0.04</v>
      </c>
      <c r="L597"/>
      <c r="M597">
        <v>1.26</v>
      </c>
      <c r="N597"/>
      <c r="O597">
        <v>49.08</v>
      </c>
      <c r="P597">
        <v>0.38</v>
      </c>
      <c r="Q597">
        <v>8.4600000000000009</v>
      </c>
      <c r="R597">
        <v>5.83</v>
      </c>
      <c r="S597">
        <v>0.23</v>
      </c>
      <c r="T597">
        <v>15.88</v>
      </c>
      <c r="U597">
        <v>17.98</v>
      </c>
      <c r="V597">
        <v>0.94</v>
      </c>
      <c r="W597">
        <v>0.06</v>
      </c>
      <c r="X597">
        <v>0.43</v>
      </c>
      <c r="Y597"/>
      <c r="Z597">
        <v>1.75</v>
      </c>
      <c r="AA597">
        <v>1453.15</v>
      </c>
      <c r="AB597" s="4">
        <f t="shared" si="9"/>
        <v>17.5</v>
      </c>
    </row>
    <row r="598" spans="1:28" s="4" customFormat="1" x14ac:dyDescent="0.3">
      <c r="A598" t="s">
        <v>421</v>
      </c>
      <c r="B598">
        <v>48.06</v>
      </c>
      <c r="C598">
        <v>1.39</v>
      </c>
      <c r="D598">
        <v>17.760000000000002</v>
      </c>
      <c r="E598">
        <v>9.1999999999999993</v>
      </c>
      <c r="F598">
        <v>0.21</v>
      </c>
      <c r="G598">
        <v>10.32</v>
      </c>
      <c r="H598">
        <v>9.92</v>
      </c>
      <c r="I598">
        <v>2.39</v>
      </c>
      <c r="J598">
        <v>0.67</v>
      </c>
      <c r="K598">
        <v>7.0000000000000007E-2</v>
      </c>
      <c r="L598"/>
      <c r="M598">
        <v>1.07</v>
      </c>
      <c r="N598"/>
      <c r="O598">
        <v>48.74</v>
      </c>
      <c r="P598">
        <v>0.49</v>
      </c>
      <c r="Q598">
        <v>8.9600000000000009</v>
      </c>
      <c r="R598">
        <v>6.74</v>
      </c>
      <c r="S598">
        <v>0.19</v>
      </c>
      <c r="T598">
        <v>15.59</v>
      </c>
      <c r="U598">
        <v>17.87</v>
      </c>
      <c r="V598">
        <v>0.8</v>
      </c>
      <c r="W598"/>
      <c r="X598">
        <v>0.31</v>
      </c>
      <c r="Y598"/>
      <c r="Z598">
        <v>1.75</v>
      </c>
      <c r="AA598">
        <v>1473.15</v>
      </c>
      <c r="AB598" s="4">
        <f t="shared" si="9"/>
        <v>17.5</v>
      </c>
    </row>
    <row r="599" spans="1:28" s="4" customFormat="1" x14ac:dyDescent="0.3">
      <c r="A599" t="s">
        <v>422</v>
      </c>
      <c r="B599">
        <v>49.8</v>
      </c>
      <c r="C599">
        <v>1.33</v>
      </c>
      <c r="D599">
        <v>18.55</v>
      </c>
      <c r="E599">
        <v>8.48</v>
      </c>
      <c r="F599">
        <v>0.19</v>
      </c>
      <c r="G599">
        <v>7.98</v>
      </c>
      <c r="H599">
        <v>9.3699999999999992</v>
      </c>
      <c r="I599">
        <v>3.52</v>
      </c>
      <c r="J599">
        <v>0.79</v>
      </c>
      <c r="K599"/>
      <c r="L599"/>
      <c r="M599"/>
      <c r="N599"/>
      <c r="O599">
        <v>48.78</v>
      </c>
      <c r="P599">
        <v>0.62</v>
      </c>
      <c r="Q599">
        <v>8.68</v>
      </c>
      <c r="R599">
        <v>7.37</v>
      </c>
      <c r="S599">
        <v>0.13</v>
      </c>
      <c r="T599">
        <v>15.8</v>
      </c>
      <c r="U599">
        <v>17.54</v>
      </c>
      <c r="V599">
        <v>0.8</v>
      </c>
      <c r="W599">
        <v>0.02</v>
      </c>
      <c r="X599">
        <v>0.13</v>
      </c>
      <c r="Y599"/>
      <c r="Z599">
        <v>1.25</v>
      </c>
      <c r="AA599">
        <v>1483.15</v>
      </c>
      <c r="AB599" s="4">
        <f t="shared" si="9"/>
        <v>12.5</v>
      </c>
    </row>
    <row r="600" spans="1:28" s="4" customFormat="1" x14ac:dyDescent="0.3">
      <c r="A600" t="s">
        <v>423</v>
      </c>
      <c r="B600">
        <v>48.25</v>
      </c>
      <c r="C600">
        <v>1.36</v>
      </c>
      <c r="D600">
        <v>17.510000000000002</v>
      </c>
      <c r="E600">
        <v>8.56</v>
      </c>
      <c r="F600">
        <v>0.12</v>
      </c>
      <c r="G600">
        <v>10.16</v>
      </c>
      <c r="H600">
        <v>10.44</v>
      </c>
      <c r="I600">
        <v>2.92</v>
      </c>
      <c r="J600">
        <v>0.66</v>
      </c>
      <c r="K600">
        <v>0.02</v>
      </c>
      <c r="L600"/>
      <c r="M600"/>
      <c r="N600"/>
      <c r="O600">
        <v>50.09</v>
      </c>
      <c r="P600">
        <v>0.4</v>
      </c>
      <c r="Q600">
        <v>8.15</v>
      </c>
      <c r="R600">
        <v>5.82</v>
      </c>
      <c r="S600">
        <v>0.21</v>
      </c>
      <c r="T600">
        <v>18.309999999999999</v>
      </c>
      <c r="U600">
        <v>16.420000000000002</v>
      </c>
      <c r="V600">
        <v>0.68</v>
      </c>
      <c r="W600"/>
      <c r="X600">
        <v>0.38</v>
      </c>
      <c r="Y600"/>
      <c r="Z600">
        <v>1.3</v>
      </c>
      <c r="AA600">
        <v>1503.15</v>
      </c>
      <c r="AB600" s="4">
        <f t="shared" si="9"/>
        <v>13</v>
      </c>
    </row>
    <row r="601" spans="1:28" s="4" customFormat="1" x14ac:dyDescent="0.3">
      <c r="A601" t="s">
        <v>424</v>
      </c>
      <c r="B601">
        <v>48.28</v>
      </c>
      <c r="C601">
        <v>1.35</v>
      </c>
      <c r="D601">
        <v>17.77</v>
      </c>
      <c r="E601">
        <v>8.75</v>
      </c>
      <c r="F601">
        <v>0.14000000000000001</v>
      </c>
      <c r="G601">
        <v>9.91</v>
      </c>
      <c r="H601">
        <v>10.07</v>
      </c>
      <c r="I601">
        <v>3.01</v>
      </c>
      <c r="J601">
        <v>0.65</v>
      </c>
      <c r="K601">
        <v>7.0000000000000007E-2</v>
      </c>
      <c r="L601"/>
      <c r="M601"/>
      <c r="N601"/>
      <c r="O601">
        <v>49.61</v>
      </c>
      <c r="P601">
        <v>0.41</v>
      </c>
      <c r="Q601">
        <v>8.52</v>
      </c>
      <c r="R601">
        <v>5.87</v>
      </c>
      <c r="S601">
        <v>0.17</v>
      </c>
      <c r="T601">
        <v>17.27</v>
      </c>
      <c r="U601">
        <v>15.94</v>
      </c>
      <c r="V601">
        <v>0.82</v>
      </c>
      <c r="W601">
        <v>0.02</v>
      </c>
      <c r="X601">
        <v>0.2</v>
      </c>
      <c r="Y601"/>
      <c r="Z601">
        <v>1.5</v>
      </c>
      <c r="AA601">
        <v>1513.15</v>
      </c>
      <c r="AB601" s="4">
        <f t="shared" si="9"/>
        <v>15</v>
      </c>
    </row>
    <row r="602" spans="1:28" s="4" customFormat="1" x14ac:dyDescent="0.3">
      <c r="A602" t="s">
        <v>425</v>
      </c>
      <c r="B602">
        <v>47.99</v>
      </c>
      <c r="C602">
        <v>1.39</v>
      </c>
      <c r="D602">
        <v>17.52</v>
      </c>
      <c r="E602">
        <v>9.3000000000000007</v>
      </c>
      <c r="F602">
        <v>0.08</v>
      </c>
      <c r="G602">
        <v>10.07</v>
      </c>
      <c r="H602">
        <v>10.11</v>
      </c>
      <c r="I602">
        <v>2.86</v>
      </c>
      <c r="J602">
        <v>0.63</v>
      </c>
      <c r="K602">
        <v>0.04</v>
      </c>
      <c r="L602"/>
      <c r="M602"/>
      <c r="N602"/>
      <c r="O602">
        <v>48.79</v>
      </c>
      <c r="P602">
        <v>0.44</v>
      </c>
      <c r="Q602">
        <v>9.3000000000000007</v>
      </c>
      <c r="R602">
        <v>6.81</v>
      </c>
      <c r="S602">
        <v>0.14000000000000001</v>
      </c>
      <c r="T602">
        <v>16.64</v>
      </c>
      <c r="U602">
        <v>16.8</v>
      </c>
      <c r="V602">
        <v>0.94</v>
      </c>
      <c r="W602">
        <v>0.05</v>
      </c>
      <c r="X602">
        <v>0.16</v>
      </c>
      <c r="Y602"/>
      <c r="Z602">
        <v>1.5</v>
      </c>
      <c r="AA602">
        <v>1533.15</v>
      </c>
      <c r="AB602" s="4">
        <f t="shared" si="9"/>
        <v>15</v>
      </c>
    </row>
    <row r="603" spans="1:28" s="4" customFormat="1" x14ac:dyDescent="0.3">
      <c r="A603" t="s">
        <v>426</v>
      </c>
      <c r="B603">
        <v>49.46</v>
      </c>
      <c r="C603">
        <v>1.67</v>
      </c>
      <c r="D603">
        <v>18.899999999999999</v>
      </c>
      <c r="E603">
        <v>8.51</v>
      </c>
      <c r="F603">
        <v>0.2</v>
      </c>
      <c r="G603">
        <v>7.88</v>
      </c>
      <c r="H603">
        <v>8.68</v>
      </c>
      <c r="I603">
        <v>3.61</v>
      </c>
      <c r="J603">
        <v>1.1100000000000001</v>
      </c>
      <c r="K603"/>
      <c r="L603"/>
      <c r="M603"/>
      <c r="N603"/>
      <c r="O603">
        <v>48.29</v>
      </c>
      <c r="P603">
        <v>0.57999999999999996</v>
      </c>
      <c r="Q603">
        <v>11.01</v>
      </c>
      <c r="R603">
        <v>7.28</v>
      </c>
      <c r="S603">
        <v>0.1</v>
      </c>
      <c r="T603">
        <v>15.6</v>
      </c>
      <c r="U603">
        <v>15.12</v>
      </c>
      <c r="V603">
        <v>1.18</v>
      </c>
      <c r="W603">
        <v>0.02</v>
      </c>
      <c r="X603">
        <v>0.11</v>
      </c>
      <c r="Y603"/>
      <c r="Z603">
        <v>1.75</v>
      </c>
      <c r="AA603">
        <v>1513.15</v>
      </c>
      <c r="AB603" s="4">
        <f t="shared" si="9"/>
        <v>17.5</v>
      </c>
    </row>
    <row r="604" spans="1:28" s="4" customFormat="1" x14ac:dyDescent="0.3">
      <c r="A604" t="s">
        <v>427</v>
      </c>
      <c r="B604">
        <v>48.57</v>
      </c>
      <c r="C604">
        <v>1.2</v>
      </c>
      <c r="D604">
        <v>16.649999999999999</v>
      </c>
      <c r="E604">
        <v>8.6</v>
      </c>
      <c r="F604">
        <v>0.12</v>
      </c>
      <c r="G604">
        <v>10.41</v>
      </c>
      <c r="H604">
        <v>11.28</v>
      </c>
      <c r="I604">
        <v>2.58</v>
      </c>
      <c r="J604">
        <v>0.53</v>
      </c>
      <c r="K604">
        <v>7.0000000000000007E-2</v>
      </c>
      <c r="L604"/>
      <c r="M604"/>
      <c r="N604"/>
      <c r="O604">
        <v>49.04</v>
      </c>
      <c r="P604">
        <v>0.4</v>
      </c>
      <c r="Q604">
        <v>7.96</v>
      </c>
      <c r="R604">
        <v>5.74</v>
      </c>
      <c r="S604">
        <v>0.06</v>
      </c>
      <c r="T604">
        <v>17.350000000000001</v>
      </c>
      <c r="U604">
        <v>16.989999999999998</v>
      </c>
      <c r="V604">
        <v>0.59</v>
      </c>
      <c r="W604">
        <v>0.01</v>
      </c>
      <c r="X604">
        <v>0.33</v>
      </c>
      <c r="Y604"/>
      <c r="Z604">
        <v>1.1000000000000001</v>
      </c>
      <c r="AA604">
        <v>1493.15</v>
      </c>
      <c r="AB604" s="4">
        <f t="shared" si="9"/>
        <v>11</v>
      </c>
    </row>
    <row r="605" spans="1:28" s="4" customFormat="1" x14ac:dyDescent="0.3">
      <c r="A605" t="s">
        <v>428</v>
      </c>
      <c r="B605">
        <v>48.21</v>
      </c>
      <c r="C605">
        <v>1.1399999999999999</v>
      </c>
      <c r="D605">
        <v>16.37</v>
      </c>
      <c r="E605">
        <v>7.72</v>
      </c>
      <c r="F605">
        <v>0.2</v>
      </c>
      <c r="G605">
        <v>12.1</v>
      </c>
      <c r="H605">
        <v>11.25</v>
      </c>
      <c r="I605">
        <v>2.36</v>
      </c>
      <c r="J605">
        <v>0.54</v>
      </c>
      <c r="K605">
        <v>0.11</v>
      </c>
      <c r="L605"/>
      <c r="M605">
        <v>1.77</v>
      </c>
      <c r="N605"/>
      <c r="O605">
        <v>48.61</v>
      </c>
      <c r="P605">
        <v>0.37</v>
      </c>
      <c r="Q605">
        <v>9.9600000000000009</v>
      </c>
      <c r="R605">
        <v>5.4</v>
      </c>
      <c r="S605">
        <v>0.12</v>
      </c>
      <c r="T605">
        <v>15.81</v>
      </c>
      <c r="U605">
        <v>17.989999999999998</v>
      </c>
      <c r="V605">
        <v>0.97</v>
      </c>
      <c r="W605">
        <v>0.03</v>
      </c>
      <c r="X605">
        <v>0.25</v>
      </c>
      <c r="Y605"/>
      <c r="Z605">
        <v>1.9</v>
      </c>
      <c r="AA605">
        <v>1473.15</v>
      </c>
      <c r="AB605" s="4">
        <f t="shared" si="9"/>
        <v>19</v>
      </c>
    </row>
    <row r="606" spans="1:28" s="4" customFormat="1" x14ac:dyDescent="0.3">
      <c r="A606" t="s">
        <v>429</v>
      </c>
      <c r="B606">
        <v>48.28</v>
      </c>
      <c r="C606">
        <v>1.18</v>
      </c>
      <c r="D606">
        <v>16.88</v>
      </c>
      <c r="E606">
        <v>9.0500000000000007</v>
      </c>
      <c r="F606">
        <v>0.19</v>
      </c>
      <c r="G606">
        <v>9.75</v>
      </c>
      <c r="H606">
        <v>11.55</v>
      </c>
      <c r="I606">
        <v>2.5</v>
      </c>
      <c r="J606">
        <v>0.56999999999999995</v>
      </c>
      <c r="K606">
        <v>0.04</v>
      </c>
      <c r="L606"/>
      <c r="M606"/>
      <c r="N606"/>
      <c r="O606">
        <v>47.55</v>
      </c>
      <c r="P606">
        <v>0.55000000000000004</v>
      </c>
      <c r="Q606">
        <v>8.3000000000000007</v>
      </c>
      <c r="R606">
        <v>6.85</v>
      </c>
      <c r="S606">
        <v>0.12</v>
      </c>
      <c r="T606">
        <v>16.559999999999999</v>
      </c>
      <c r="U606">
        <v>17.36</v>
      </c>
      <c r="V606">
        <v>0.55000000000000004</v>
      </c>
      <c r="W606">
        <v>0.06</v>
      </c>
      <c r="X606">
        <v>0.26</v>
      </c>
      <c r="Y606"/>
      <c r="Z606">
        <v>1.05</v>
      </c>
      <c r="AA606">
        <v>1473.15</v>
      </c>
      <c r="AB606" s="4">
        <f t="shared" si="9"/>
        <v>10.5</v>
      </c>
    </row>
    <row r="607" spans="1:28" s="4" customFormat="1" x14ac:dyDescent="0.3">
      <c r="A607" t="s">
        <v>796</v>
      </c>
      <c r="B607">
        <v>49.33</v>
      </c>
      <c r="C607">
        <v>0.6</v>
      </c>
      <c r="D607">
        <v>14.83</v>
      </c>
      <c r="E607">
        <v>6.35</v>
      </c>
      <c r="F607">
        <v>0.1</v>
      </c>
      <c r="G607">
        <v>12.35</v>
      </c>
      <c r="H607">
        <v>13.67</v>
      </c>
      <c r="I607">
        <v>2.33</v>
      </c>
      <c r="J607">
        <v>0.09</v>
      </c>
      <c r="K607">
        <v>0.56999999999999995</v>
      </c>
      <c r="L607"/>
      <c r="M607"/>
      <c r="N607"/>
      <c r="O607">
        <v>51.87</v>
      </c>
      <c r="P607">
        <v>0.14000000000000001</v>
      </c>
      <c r="Q607">
        <v>5.08</v>
      </c>
      <c r="R607">
        <v>2.82</v>
      </c>
      <c r="S607">
        <v>0.06</v>
      </c>
      <c r="T607">
        <v>17.96</v>
      </c>
      <c r="U607">
        <v>19.399999999999999</v>
      </c>
      <c r="V607">
        <v>0.38</v>
      </c>
      <c r="W607"/>
      <c r="X607">
        <v>2.08</v>
      </c>
      <c r="Y607"/>
      <c r="Z607">
        <v>1</v>
      </c>
      <c r="AA607">
        <v>1603.15</v>
      </c>
      <c r="AB607" s="4">
        <f t="shared" si="9"/>
        <v>10</v>
      </c>
    </row>
    <row r="608" spans="1:28" s="4" customFormat="1" x14ac:dyDescent="0.3">
      <c r="A608" t="s">
        <v>430</v>
      </c>
      <c r="B608">
        <v>49.08</v>
      </c>
      <c r="C608">
        <v>0.63</v>
      </c>
      <c r="D608">
        <v>18.25</v>
      </c>
      <c r="E608">
        <v>6.29</v>
      </c>
      <c r="F608">
        <v>0.13</v>
      </c>
      <c r="G608">
        <v>10.66</v>
      </c>
      <c r="H608">
        <v>11.86</v>
      </c>
      <c r="I608">
        <v>2.25</v>
      </c>
      <c r="J608">
        <v>0.33</v>
      </c>
      <c r="K608">
        <v>0.2</v>
      </c>
      <c r="L608"/>
      <c r="M608"/>
      <c r="N608"/>
      <c r="O608">
        <v>51.79</v>
      </c>
      <c r="P608">
        <v>0.25</v>
      </c>
      <c r="Q608">
        <v>6.44</v>
      </c>
      <c r="R608">
        <v>4.01</v>
      </c>
      <c r="S608">
        <v>0.1</v>
      </c>
      <c r="T608">
        <v>20.07</v>
      </c>
      <c r="U608">
        <v>15.98</v>
      </c>
      <c r="V608">
        <v>0.33</v>
      </c>
      <c r="W608"/>
      <c r="X608">
        <v>1.01</v>
      </c>
      <c r="Y608"/>
      <c r="Z608">
        <v>1</v>
      </c>
      <c r="AA608">
        <v>1573.15</v>
      </c>
      <c r="AB608" s="4">
        <f t="shared" si="9"/>
        <v>10</v>
      </c>
    </row>
    <row r="609" spans="1:28" s="4" customFormat="1" x14ac:dyDescent="0.3">
      <c r="A609" t="s">
        <v>431</v>
      </c>
      <c r="B609">
        <v>50.06</v>
      </c>
      <c r="C609">
        <v>0.5</v>
      </c>
      <c r="D609">
        <v>14.83</v>
      </c>
      <c r="E609">
        <v>6.36</v>
      </c>
      <c r="F609">
        <v>0.13</v>
      </c>
      <c r="G609">
        <v>13.01</v>
      </c>
      <c r="H609">
        <v>12.73</v>
      </c>
      <c r="I609">
        <v>1.58</v>
      </c>
      <c r="J609">
        <v>0.09</v>
      </c>
      <c r="K609">
        <v>0.6</v>
      </c>
      <c r="L609"/>
      <c r="M609"/>
      <c r="N609"/>
      <c r="O609">
        <v>53.45</v>
      </c>
      <c r="P609"/>
      <c r="Q609">
        <v>4.46</v>
      </c>
      <c r="R609">
        <v>4.17</v>
      </c>
      <c r="S609">
        <v>0.14000000000000001</v>
      </c>
      <c r="T609">
        <v>22.95</v>
      </c>
      <c r="U609">
        <v>13.11</v>
      </c>
      <c r="V609">
        <v>0.25</v>
      </c>
      <c r="W609"/>
      <c r="X609">
        <v>1.73</v>
      </c>
      <c r="Y609"/>
      <c r="Z609">
        <v>1</v>
      </c>
      <c r="AA609">
        <v>1603.15</v>
      </c>
      <c r="AB609" s="4">
        <f t="shared" si="9"/>
        <v>10</v>
      </c>
    </row>
    <row r="610" spans="1:28" s="4" customFormat="1" x14ac:dyDescent="0.3">
      <c r="A610" t="s">
        <v>432</v>
      </c>
      <c r="B610">
        <v>50.88</v>
      </c>
      <c r="C610">
        <v>0.64</v>
      </c>
      <c r="D610">
        <v>19.09</v>
      </c>
      <c r="E610">
        <v>5.39</v>
      </c>
      <c r="F610">
        <v>0.11</v>
      </c>
      <c r="G610">
        <v>8.52</v>
      </c>
      <c r="H610">
        <v>9.8000000000000007</v>
      </c>
      <c r="I610">
        <v>4.3899999999999997</v>
      </c>
      <c r="J610">
        <v>0.41</v>
      </c>
      <c r="K610"/>
      <c r="L610"/>
      <c r="M610"/>
      <c r="N610"/>
      <c r="O610">
        <v>52.14</v>
      </c>
      <c r="P610">
        <v>0.32</v>
      </c>
      <c r="Q610">
        <v>6.92</v>
      </c>
      <c r="R610">
        <v>3.69</v>
      </c>
      <c r="S610">
        <v>0.1</v>
      </c>
      <c r="T610">
        <v>18.989999999999998</v>
      </c>
      <c r="U610">
        <v>16.61</v>
      </c>
      <c r="V610">
        <v>0.59</v>
      </c>
      <c r="W610"/>
      <c r="X610">
        <v>1.1299999999999999</v>
      </c>
      <c r="Y610"/>
      <c r="Z610">
        <v>1</v>
      </c>
      <c r="AA610">
        <v>1543.15</v>
      </c>
      <c r="AB610" s="4">
        <f t="shared" si="9"/>
        <v>10</v>
      </c>
    </row>
    <row r="611" spans="1:28" s="4" customFormat="1" x14ac:dyDescent="0.3">
      <c r="A611" t="s">
        <v>433</v>
      </c>
      <c r="B611">
        <v>66.095299999999995</v>
      </c>
      <c r="C611">
        <v>0.24799499999999999</v>
      </c>
      <c r="D611">
        <v>15.0726</v>
      </c>
      <c r="E611">
        <v>1.0287200000000001</v>
      </c>
      <c r="F611">
        <v>0.101035</v>
      </c>
      <c r="G611">
        <v>0.53273000000000004</v>
      </c>
      <c r="H611">
        <v>2.8749099999999999</v>
      </c>
      <c r="I611">
        <v>3.0218600000000002</v>
      </c>
      <c r="J611">
        <v>1.94722</v>
      </c>
      <c r="K611"/>
      <c r="L611"/>
      <c r="M611">
        <v>8.15</v>
      </c>
      <c r="N611"/>
      <c r="O611">
        <v>48.02</v>
      </c>
      <c r="P611">
        <v>0.61</v>
      </c>
      <c r="Q611">
        <v>7.41</v>
      </c>
      <c r="R611">
        <v>8.31</v>
      </c>
      <c r="S611">
        <v>0.3</v>
      </c>
      <c r="T611">
        <v>11.57</v>
      </c>
      <c r="U611">
        <v>20.61</v>
      </c>
      <c r="V611">
        <v>1.1000000000000001</v>
      </c>
      <c r="W611">
        <v>0.1</v>
      </c>
      <c r="X611"/>
      <c r="Y611"/>
      <c r="Z611">
        <v>0.97</v>
      </c>
      <c r="AA611">
        <v>1165.1500000000001</v>
      </c>
      <c r="AB611" s="4">
        <f t="shared" si="9"/>
        <v>9.6999999999999993</v>
      </c>
    </row>
    <row r="612" spans="1:28" s="4" customFormat="1" x14ac:dyDescent="0.3">
      <c r="A612" t="s">
        <v>434</v>
      </c>
      <c r="B612">
        <v>62.72</v>
      </c>
      <c r="C612">
        <v>0.23296</v>
      </c>
      <c r="D612">
        <v>15.8592</v>
      </c>
      <c r="E612">
        <v>1.0931200000000001</v>
      </c>
      <c r="F612">
        <v>9.8559999999999995E-2</v>
      </c>
      <c r="G612">
        <v>0.67200000000000004</v>
      </c>
      <c r="H612">
        <v>3.6915200000000001</v>
      </c>
      <c r="I612">
        <v>3.7363200000000001</v>
      </c>
      <c r="J612">
        <v>1.4963200000000001</v>
      </c>
      <c r="K612"/>
      <c r="L612"/>
      <c r="M612">
        <v>10.4</v>
      </c>
      <c r="N612"/>
      <c r="O612">
        <v>49.55</v>
      </c>
      <c r="P612">
        <v>0.31</v>
      </c>
      <c r="Q612">
        <v>5.03</v>
      </c>
      <c r="R612">
        <v>5.93</v>
      </c>
      <c r="S612">
        <v>0.34</v>
      </c>
      <c r="T612">
        <v>13.79</v>
      </c>
      <c r="U612">
        <v>22.7</v>
      </c>
      <c r="V612">
        <v>0.88</v>
      </c>
      <c r="W612">
        <v>0.02</v>
      </c>
      <c r="X612"/>
      <c r="Y612"/>
      <c r="Z612">
        <v>0.97</v>
      </c>
      <c r="AA612">
        <v>1165.1500000000001</v>
      </c>
      <c r="AB612" s="4">
        <f t="shared" si="9"/>
        <v>9.6999999999999993</v>
      </c>
    </row>
    <row r="613" spans="1:28" s="4" customFormat="1" x14ac:dyDescent="0.3">
      <c r="A613" t="s">
        <v>435</v>
      </c>
      <c r="B613">
        <v>71.34</v>
      </c>
      <c r="C613">
        <v>0.21</v>
      </c>
      <c r="D613">
        <v>16.649999999999999</v>
      </c>
      <c r="E613">
        <v>0.95</v>
      </c>
      <c r="F613">
        <v>0.12</v>
      </c>
      <c r="G613">
        <v>0.56999999999999995</v>
      </c>
      <c r="H613">
        <v>3.68</v>
      </c>
      <c r="I613">
        <v>4.41</v>
      </c>
      <c r="J613">
        <v>2.0699999999999998</v>
      </c>
      <c r="K613"/>
      <c r="L613"/>
      <c r="M613">
        <v>7.96</v>
      </c>
      <c r="N613"/>
      <c r="O613">
        <v>48.41</v>
      </c>
      <c r="P613">
        <v>0.73</v>
      </c>
      <c r="Q613">
        <v>7.06</v>
      </c>
      <c r="R613">
        <v>8.01</v>
      </c>
      <c r="S613">
        <v>0.33</v>
      </c>
      <c r="T613">
        <v>12.44</v>
      </c>
      <c r="U613">
        <v>21.88</v>
      </c>
      <c r="V613">
        <v>0.99</v>
      </c>
      <c r="W613">
        <v>0.02</v>
      </c>
      <c r="X613"/>
      <c r="Y613"/>
      <c r="Z613">
        <v>0.82999999999999985</v>
      </c>
      <c r="AA613">
        <v>1165.1500000000001</v>
      </c>
      <c r="AB613" s="4">
        <f t="shared" si="9"/>
        <v>8.2999999999999989</v>
      </c>
    </row>
    <row r="614" spans="1:28" s="4" customFormat="1" x14ac:dyDescent="0.3">
      <c r="A614" t="s">
        <v>436</v>
      </c>
      <c r="B614">
        <v>69.67</v>
      </c>
      <c r="C614">
        <v>0.23</v>
      </c>
      <c r="D614">
        <v>17.579999999999998</v>
      </c>
      <c r="E614">
        <v>1.06</v>
      </c>
      <c r="F614">
        <v>0.04</v>
      </c>
      <c r="G614">
        <v>0.54</v>
      </c>
      <c r="H614">
        <v>4.1100000000000003</v>
      </c>
      <c r="I614">
        <v>4.99</v>
      </c>
      <c r="J614">
        <v>1.76</v>
      </c>
      <c r="K614"/>
      <c r="L614"/>
      <c r="M614">
        <v>9.32</v>
      </c>
      <c r="N614"/>
      <c r="O614">
        <v>49.89</v>
      </c>
      <c r="P614">
        <v>0.91</v>
      </c>
      <c r="Q614">
        <v>8.7200000000000006</v>
      </c>
      <c r="R614">
        <v>8.11</v>
      </c>
      <c r="S614">
        <v>0.27</v>
      </c>
      <c r="T614">
        <v>11.5</v>
      </c>
      <c r="U614">
        <v>22.08</v>
      </c>
      <c r="V614">
        <v>0.98</v>
      </c>
      <c r="W614">
        <v>0.01</v>
      </c>
      <c r="X614"/>
      <c r="Y614"/>
      <c r="Z614">
        <v>0.82999999999999985</v>
      </c>
      <c r="AA614">
        <v>1165.1500000000001</v>
      </c>
      <c r="AB614" s="4">
        <f t="shared" si="9"/>
        <v>8.2999999999999989</v>
      </c>
    </row>
    <row r="615" spans="1:28" s="4" customFormat="1" x14ac:dyDescent="0.3">
      <c r="A615" t="s">
        <v>437</v>
      </c>
      <c r="B615">
        <v>69.1006</v>
      </c>
      <c r="C615">
        <v>0.2351</v>
      </c>
      <c r="D615">
        <v>13.842700000000001</v>
      </c>
      <c r="E615">
        <v>0.92159199999999997</v>
      </c>
      <c r="F615">
        <v>0.112848</v>
      </c>
      <c r="G615">
        <v>0.83695600000000003</v>
      </c>
      <c r="H615">
        <v>2.20994</v>
      </c>
      <c r="I615">
        <v>4.4574999999999996</v>
      </c>
      <c r="J615">
        <v>2.3227899999999999</v>
      </c>
      <c r="K615"/>
      <c r="L615"/>
      <c r="M615">
        <v>5.96</v>
      </c>
      <c r="N615"/>
      <c r="O615">
        <v>51.71</v>
      </c>
      <c r="P615">
        <v>0.49</v>
      </c>
      <c r="Q615">
        <v>6.55</v>
      </c>
      <c r="R615">
        <v>7.21</v>
      </c>
      <c r="S615">
        <v>0.42</v>
      </c>
      <c r="T615">
        <v>13.89</v>
      </c>
      <c r="U615">
        <v>18.72</v>
      </c>
      <c r="V615">
        <v>1.21</v>
      </c>
      <c r="W615">
        <v>0.13</v>
      </c>
      <c r="X615"/>
      <c r="Y615"/>
      <c r="Z615">
        <v>0.96</v>
      </c>
      <c r="AA615">
        <v>1216.1500000000001</v>
      </c>
      <c r="AB615" s="4">
        <f t="shared" si="9"/>
        <v>9.6</v>
      </c>
    </row>
    <row r="616" spans="1:28" s="4" customFormat="1" x14ac:dyDescent="0.3">
      <c r="A616" t="s">
        <v>438</v>
      </c>
      <c r="B616">
        <v>6.5356199999999998</v>
      </c>
      <c r="C616">
        <v>2.2343999999999999E-2</v>
      </c>
      <c r="D616">
        <v>1.56687</v>
      </c>
      <c r="E616">
        <v>0.10799599999999999</v>
      </c>
      <c r="F616">
        <v>7.4479999999999998E-3</v>
      </c>
      <c r="G616">
        <v>9.0306999999999998E-2</v>
      </c>
      <c r="H616">
        <v>0.30443700000000001</v>
      </c>
      <c r="I616">
        <v>0.50460199999999999</v>
      </c>
      <c r="J616">
        <v>0.170373</v>
      </c>
      <c r="K616"/>
      <c r="L616"/>
      <c r="M616">
        <v>6.81</v>
      </c>
      <c r="N616"/>
      <c r="O616">
        <v>49.09</v>
      </c>
      <c r="P616">
        <v>0.6</v>
      </c>
      <c r="Q616">
        <v>7.65</v>
      </c>
      <c r="R616">
        <v>7.9</v>
      </c>
      <c r="S616">
        <v>0.35</v>
      </c>
      <c r="T616">
        <v>13.06</v>
      </c>
      <c r="U616">
        <v>20.329999999999998</v>
      </c>
      <c r="V616">
        <v>1.1100000000000001</v>
      </c>
      <c r="W616">
        <v>0.06</v>
      </c>
      <c r="X616"/>
      <c r="Y616"/>
      <c r="Z616">
        <v>0.96</v>
      </c>
      <c r="AA616">
        <v>1216.1500000000001</v>
      </c>
      <c r="AB616" s="4">
        <f t="shared" si="9"/>
        <v>9.6</v>
      </c>
    </row>
    <row r="617" spans="1:28" s="4" customFormat="1" x14ac:dyDescent="0.3">
      <c r="A617" t="s">
        <v>439</v>
      </c>
      <c r="B617">
        <v>63.084600000000002</v>
      </c>
      <c r="C617">
        <v>0.237848</v>
      </c>
      <c r="D617">
        <v>15.9267</v>
      </c>
      <c r="E617">
        <v>1.30816</v>
      </c>
      <c r="F617">
        <v>6.4035999999999996E-2</v>
      </c>
      <c r="G617">
        <v>0.93309600000000004</v>
      </c>
      <c r="H617">
        <v>3.6866400000000001</v>
      </c>
      <c r="I617">
        <v>4.8209999999999997</v>
      </c>
      <c r="J617">
        <v>1.42709</v>
      </c>
      <c r="K617"/>
      <c r="L617"/>
      <c r="M617">
        <v>8.52</v>
      </c>
      <c r="N617"/>
      <c r="O617">
        <v>48.72</v>
      </c>
      <c r="P617">
        <v>0.61</v>
      </c>
      <c r="Q617">
        <v>6.88</v>
      </c>
      <c r="R617">
        <v>7.38</v>
      </c>
      <c r="S617">
        <v>0.21</v>
      </c>
      <c r="T617">
        <v>12.96</v>
      </c>
      <c r="U617">
        <v>22</v>
      </c>
      <c r="V617">
        <v>0.94</v>
      </c>
      <c r="W617">
        <v>0.04</v>
      </c>
      <c r="X617"/>
      <c r="Y617"/>
      <c r="Z617">
        <v>0.96</v>
      </c>
      <c r="AA617">
        <v>1216.1500000000001</v>
      </c>
      <c r="AB617" s="4">
        <f t="shared" si="9"/>
        <v>9.6</v>
      </c>
    </row>
    <row r="618" spans="1:28" s="4" customFormat="1" x14ac:dyDescent="0.3">
      <c r="A618" t="s">
        <v>440</v>
      </c>
      <c r="B618">
        <v>66.294700000000006</v>
      </c>
      <c r="C618">
        <v>0.314193</v>
      </c>
      <c r="D618">
        <v>16.223800000000001</v>
      </c>
      <c r="E618">
        <v>1.4186300000000001</v>
      </c>
      <c r="F618">
        <v>0.12377299999999999</v>
      </c>
      <c r="G618">
        <v>0.84736900000000004</v>
      </c>
      <c r="H618">
        <v>2.9229500000000002</v>
      </c>
      <c r="I618">
        <v>5.1508599999999998</v>
      </c>
      <c r="J618">
        <v>1.9137200000000001</v>
      </c>
      <c r="K618"/>
      <c r="L618"/>
      <c r="M618">
        <v>4.79</v>
      </c>
      <c r="N618"/>
      <c r="O618">
        <v>48.83</v>
      </c>
      <c r="P618">
        <v>0.62</v>
      </c>
      <c r="Q618">
        <v>7.63</v>
      </c>
      <c r="R618">
        <v>9.48</v>
      </c>
      <c r="S618">
        <v>0.31</v>
      </c>
      <c r="T618">
        <v>13.35</v>
      </c>
      <c r="U618">
        <v>18.79</v>
      </c>
      <c r="V618">
        <v>1.06</v>
      </c>
      <c r="W618">
        <v>0.02</v>
      </c>
      <c r="X618"/>
      <c r="Y618"/>
      <c r="Z618">
        <v>0.98</v>
      </c>
      <c r="AA618">
        <v>1268.1500000000001</v>
      </c>
      <c r="AB618" s="4">
        <f t="shared" si="9"/>
        <v>9.8000000000000007</v>
      </c>
    </row>
    <row r="619" spans="1:28" s="4" customFormat="1" x14ac:dyDescent="0.3">
      <c r="A619" t="s">
        <v>441</v>
      </c>
      <c r="B619">
        <v>64.218800000000002</v>
      </c>
      <c r="C619">
        <v>0.303008</v>
      </c>
      <c r="D619">
        <v>16.182500000000001</v>
      </c>
      <c r="E619">
        <v>1.7328300000000001</v>
      </c>
      <c r="F619">
        <v>9.4689999999999996E-2</v>
      </c>
      <c r="G619">
        <v>1.4676899999999999</v>
      </c>
      <c r="H619">
        <v>3.8822899999999998</v>
      </c>
      <c r="I619">
        <v>5.2363600000000003</v>
      </c>
      <c r="J619">
        <v>1.5813200000000001</v>
      </c>
      <c r="K619"/>
      <c r="L619"/>
      <c r="M619">
        <v>5.31</v>
      </c>
      <c r="N619"/>
      <c r="O619">
        <v>49.92</v>
      </c>
      <c r="P619">
        <v>0.48</v>
      </c>
      <c r="Q619">
        <v>6.01</v>
      </c>
      <c r="R619">
        <v>8.2799999999999994</v>
      </c>
      <c r="S619">
        <v>0.28999999999999998</v>
      </c>
      <c r="T619">
        <v>13.54</v>
      </c>
      <c r="U619">
        <v>20.23</v>
      </c>
      <c r="V619">
        <v>1.01</v>
      </c>
      <c r="W619">
        <v>0.04</v>
      </c>
      <c r="X619"/>
      <c r="Y619"/>
      <c r="Z619">
        <v>0.98</v>
      </c>
      <c r="AA619">
        <v>1268.1500000000001</v>
      </c>
      <c r="AB619" s="4">
        <f t="shared" si="9"/>
        <v>9.8000000000000007</v>
      </c>
    </row>
    <row r="620" spans="1:28" s="4" customFormat="1" x14ac:dyDescent="0.3">
      <c r="A620" t="s">
        <v>442</v>
      </c>
      <c r="B620">
        <v>71.650000000000006</v>
      </c>
      <c r="C620">
        <v>0.24</v>
      </c>
      <c r="D620">
        <v>15.26</v>
      </c>
      <c r="E620">
        <v>2.08</v>
      </c>
      <c r="F620">
        <v>7.0000000000000007E-2</v>
      </c>
      <c r="G620">
        <v>1</v>
      </c>
      <c r="H620">
        <v>2.99</v>
      </c>
      <c r="I620">
        <v>4.5</v>
      </c>
      <c r="J620">
        <v>2.2000000000000002</v>
      </c>
      <c r="K620"/>
      <c r="L620"/>
      <c r="M620">
        <v>5.46</v>
      </c>
      <c r="N620"/>
      <c r="O620">
        <v>52.11</v>
      </c>
      <c r="P620">
        <v>0.35</v>
      </c>
      <c r="Q620">
        <v>5.03</v>
      </c>
      <c r="R620">
        <v>6.78</v>
      </c>
      <c r="S620">
        <v>0.59</v>
      </c>
      <c r="T620">
        <v>14.26</v>
      </c>
      <c r="U620">
        <v>18.14</v>
      </c>
      <c r="V620">
        <v>0.89</v>
      </c>
      <c r="W620">
        <v>0.2</v>
      </c>
      <c r="X620"/>
      <c r="Y620"/>
      <c r="Z620">
        <v>0.4</v>
      </c>
      <c r="AA620">
        <v>1223.1500000000001</v>
      </c>
      <c r="AB620" s="4">
        <f t="shared" si="9"/>
        <v>4</v>
      </c>
    </row>
    <row r="621" spans="1:28" s="4" customFormat="1" x14ac:dyDescent="0.3">
      <c r="A621" t="s">
        <v>443</v>
      </c>
      <c r="B621">
        <v>74.84</v>
      </c>
      <c r="C621">
        <v>0.22</v>
      </c>
      <c r="D621">
        <v>13.62</v>
      </c>
      <c r="E621">
        <v>1.83</v>
      </c>
      <c r="F621">
        <v>0.1</v>
      </c>
      <c r="G621">
        <v>0.66</v>
      </c>
      <c r="H621">
        <v>1.99</v>
      </c>
      <c r="I621">
        <v>4.16</v>
      </c>
      <c r="J621">
        <v>2.59</v>
      </c>
      <c r="K621"/>
      <c r="L621"/>
      <c r="M621">
        <v>4.41</v>
      </c>
      <c r="N621"/>
      <c r="O621">
        <v>52.53</v>
      </c>
      <c r="P621">
        <v>0.12</v>
      </c>
      <c r="Q621">
        <v>3.19</v>
      </c>
      <c r="R621">
        <v>6.57</v>
      </c>
      <c r="S621"/>
      <c r="T621">
        <v>16.03</v>
      </c>
      <c r="U621">
        <v>17.440000000000001</v>
      </c>
      <c r="V621">
        <v>0.68</v>
      </c>
      <c r="W621">
        <v>0.16</v>
      </c>
      <c r="X621"/>
      <c r="Y621"/>
      <c r="Z621">
        <v>0.4</v>
      </c>
      <c r="AA621">
        <v>1223.1500000000001</v>
      </c>
      <c r="AB621" s="4">
        <f t="shared" si="9"/>
        <v>4</v>
      </c>
    </row>
    <row r="622" spans="1:28" s="4" customFormat="1" x14ac:dyDescent="0.3">
      <c r="A622" t="s">
        <v>444</v>
      </c>
      <c r="B622">
        <v>46.67</v>
      </c>
      <c r="C622">
        <v>4.34</v>
      </c>
      <c r="D622">
        <v>16.079999999999998</v>
      </c>
      <c r="E622">
        <v>14.2</v>
      </c>
      <c r="F622">
        <v>0.17</v>
      </c>
      <c r="G622">
        <v>6.27</v>
      </c>
      <c r="H622">
        <v>8.08</v>
      </c>
      <c r="I622">
        <v>3.29</v>
      </c>
      <c r="J622">
        <v>1.2</v>
      </c>
      <c r="K622">
        <v>0.01</v>
      </c>
      <c r="L622"/>
      <c r="M622"/>
      <c r="N622"/>
      <c r="O622">
        <v>50.64</v>
      </c>
      <c r="P622">
        <v>1.33</v>
      </c>
      <c r="Q622">
        <v>5.86</v>
      </c>
      <c r="R622">
        <v>10.77</v>
      </c>
      <c r="S622">
        <v>0.19</v>
      </c>
      <c r="T622">
        <v>17.63</v>
      </c>
      <c r="U622">
        <v>13.52</v>
      </c>
      <c r="V622">
        <v>0.54</v>
      </c>
      <c r="W622">
        <v>0.02</v>
      </c>
      <c r="X622">
        <v>0.23</v>
      </c>
      <c r="Y622"/>
      <c r="Z622">
        <v>0.8</v>
      </c>
      <c r="AA622">
        <v>1473.15</v>
      </c>
      <c r="AB622" s="4">
        <f t="shared" si="9"/>
        <v>8</v>
      </c>
    </row>
    <row r="623" spans="1:28" s="4" customFormat="1" x14ac:dyDescent="0.3">
      <c r="A623" t="s">
        <v>445</v>
      </c>
      <c r="B623">
        <v>45.86</v>
      </c>
      <c r="C623">
        <v>3.93</v>
      </c>
      <c r="D623">
        <v>13.25</v>
      </c>
      <c r="E623">
        <v>15</v>
      </c>
      <c r="F623">
        <v>0.18</v>
      </c>
      <c r="G623">
        <v>9.76</v>
      </c>
      <c r="H623">
        <v>8.7100000000000009</v>
      </c>
      <c r="I623">
        <v>2.4500000000000002</v>
      </c>
      <c r="J623">
        <v>0.94</v>
      </c>
      <c r="K623">
        <v>0.05</v>
      </c>
      <c r="L623"/>
      <c r="M623"/>
      <c r="N623"/>
      <c r="O623">
        <v>51.49</v>
      </c>
      <c r="P623">
        <v>0.75</v>
      </c>
      <c r="Q623">
        <v>7.16</v>
      </c>
      <c r="R623">
        <v>9.5399999999999991</v>
      </c>
      <c r="S623">
        <v>0.17</v>
      </c>
      <c r="T623">
        <v>18.52</v>
      </c>
      <c r="U623">
        <v>11.41</v>
      </c>
      <c r="V623">
        <v>1.07</v>
      </c>
      <c r="W623">
        <v>0.01</v>
      </c>
      <c r="X623">
        <v>0.27</v>
      </c>
      <c r="Y623"/>
      <c r="Z623">
        <v>2</v>
      </c>
      <c r="AA623">
        <v>1663.15</v>
      </c>
      <c r="AB623" s="4">
        <f t="shared" si="9"/>
        <v>20</v>
      </c>
    </row>
    <row r="624" spans="1:28" s="4" customFormat="1" x14ac:dyDescent="0.3">
      <c r="A624" t="s">
        <v>446</v>
      </c>
      <c r="B624">
        <v>44.16</v>
      </c>
      <c r="C624">
        <v>4.1100000000000003</v>
      </c>
      <c r="D624">
        <v>12.83</v>
      </c>
      <c r="E624">
        <v>14.99</v>
      </c>
      <c r="F624">
        <v>0.18</v>
      </c>
      <c r="G624">
        <v>10.14</v>
      </c>
      <c r="H624">
        <v>8.6199999999999992</v>
      </c>
      <c r="I624">
        <v>2.8</v>
      </c>
      <c r="J624">
        <v>1.03</v>
      </c>
      <c r="K624">
        <v>0.04</v>
      </c>
      <c r="L624"/>
      <c r="M624"/>
      <c r="N624"/>
      <c r="O624">
        <v>50.82</v>
      </c>
      <c r="P624">
        <v>0.77</v>
      </c>
      <c r="Q624">
        <v>5.77</v>
      </c>
      <c r="R624">
        <v>10.23</v>
      </c>
      <c r="S624">
        <v>0.2</v>
      </c>
      <c r="T624">
        <v>20.91</v>
      </c>
      <c r="U624">
        <v>10.06</v>
      </c>
      <c r="V624">
        <v>0.9</v>
      </c>
      <c r="W624">
        <v>0.04</v>
      </c>
      <c r="X624">
        <v>0.23</v>
      </c>
      <c r="Y624"/>
      <c r="Z624">
        <v>1.7</v>
      </c>
      <c r="AA624">
        <v>1643.15</v>
      </c>
      <c r="AB624" s="4">
        <f t="shared" si="9"/>
        <v>17</v>
      </c>
    </row>
    <row r="625" spans="1:28" s="4" customFormat="1" x14ac:dyDescent="0.3">
      <c r="A625" t="s">
        <v>447</v>
      </c>
      <c r="B625">
        <v>45.38</v>
      </c>
      <c r="C625">
        <v>4.49</v>
      </c>
      <c r="D625">
        <v>11.6</v>
      </c>
      <c r="E625">
        <v>15.14</v>
      </c>
      <c r="F625">
        <v>0.18</v>
      </c>
      <c r="G625">
        <v>8.8800000000000008</v>
      </c>
      <c r="H625">
        <v>8.5299999999999994</v>
      </c>
      <c r="I625">
        <v>2.57</v>
      </c>
      <c r="J625">
        <v>1.1399999999999999</v>
      </c>
      <c r="K625">
        <v>0.03</v>
      </c>
      <c r="L625"/>
      <c r="M625"/>
      <c r="N625"/>
      <c r="O625">
        <v>52.5</v>
      </c>
      <c r="P625">
        <v>0.77</v>
      </c>
      <c r="Q625">
        <v>8.15</v>
      </c>
      <c r="R625">
        <v>9.01</v>
      </c>
      <c r="S625">
        <v>0.17</v>
      </c>
      <c r="T625">
        <v>15.81</v>
      </c>
      <c r="U625">
        <v>12.36</v>
      </c>
      <c r="V625">
        <v>1.76</v>
      </c>
      <c r="W625">
        <v>0.02</v>
      </c>
      <c r="X625">
        <v>0.19</v>
      </c>
      <c r="Y625"/>
      <c r="Z625">
        <v>1.5</v>
      </c>
      <c r="AA625">
        <v>1573.15</v>
      </c>
      <c r="AB625" s="4">
        <f t="shared" si="9"/>
        <v>15</v>
      </c>
    </row>
    <row r="626" spans="1:28" s="4" customFormat="1" x14ac:dyDescent="0.3">
      <c r="A626" t="s">
        <v>448</v>
      </c>
      <c r="B626">
        <v>49.55</v>
      </c>
      <c r="C626">
        <v>1.66</v>
      </c>
      <c r="D626">
        <v>17.46</v>
      </c>
      <c r="E626">
        <v>10.44</v>
      </c>
      <c r="F626">
        <v>0.17</v>
      </c>
      <c r="G626">
        <v>6.48</v>
      </c>
      <c r="H626">
        <v>9.2899999999999991</v>
      </c>
      <c r="I626">
        <v>3.46</v>
      </c>
      <c r="J626">
        <v>0.17</v>
      </c>
      <c r="K626">
        <v>0.02</v>
      </c>
      <c r="L626"/>
      <c r="M626"/>
      <c r="N626"/>
      <c r="O626">
        <v>50.12</v>
      </c>
      <c r="P626">
        <v>0.61</v>
      </c>
      <c r="Q626">
        <v>11.17</v>
      </c>
      <c r="R626">
        <v>6.19</v>
      </c>
      <c r="S626">
        <v>0.13</v>
      </c>
      <c r="T626">
        <v>13.06</v>
      </c>
      <c r="U626">
        <v>17.13</v>
      </c>
      <c r="V626">
        <v>1.57</v>
      </c>
      <c r="W626">
        <v>0.01</v>
      </c>
      <c r="X626">
        <v>0.17</v>
      </c>
      <c r="Y626"/>
      <c r="Z626">
        <v>2</v>
      </c>
      <c r="AA626">
        <v>1613.15</v>
      </c>
      <c r="AB626" s="4">
        <f t="shared" si="9"/>
        <v>20</v>
      </c>
    </row>
    <row r="627" spans="1:28" s="4" customFormat="1" x14ac:dyDescent="0.3">
      <c r="A627" t="s">
        <v>797</v>
      </c>
      <c r="B627">
        <v>49.9</v>
      </c>
      <c r="C627">
        <v>1.59</v>
      </c>
      <c r="D627">
        <v>17.16</v>
      </c>
      <c r="E627">
        <v>10.31</v>
      </c>
      <c r="F627">
        <v>0.16</v>
      </c>
      <c r="G627">
        <v>7.21</v>
      </c>
      <c r="H627">
        <v>9.9499999999999993</v>
      </c>
      <c r="I627">
        <v>2.95</v>
      </c>
      <c r="J627">
        <v>0.12</v>
      </c>
      <c r="K627">
        <v>0.01</v>
      </c>
      <c r="L627"/>
      <c r="M627"/>
      <c r="N627"/>
      <c r="O627">
        <v>50.17</v>
      </c>
      <c r="P627">
        <v>0.88</v>
      </c>
      <c r="Q627">
        <v>9.08</v>
      </c>
      <c r="R627">
        <v>7.78</v>
      </c>
      <c r="S627">
        <v>0.14000000000000001</v>
      </c>
      <c r="T627">
        <v>15.44</v>
      </c>
      <c r="U627">
        <v>15.86</v>
      </c>
      <c r="V627">
        <v>0.63</v>
      </c>
      <c r="W627"/>
      <c r="X627">
        <v>0.08</v>
      </c>
      <c r="Y627"/>
      <c r="Z627">
        <v>1</v>
      </c>
      <c r="AA627">
        <v>1543.15</v>
      </c>
      <c r="AB627" s="4">
        <f t="shared" si="9"/>
        <v>10</v>
      </c>
    </row>
    <row r="628" spans="1:28" s="4" customFormat="1" x14ac:dyDescent="0.3">
      <c r="A628" t="s">
        <v>449</v>
      </c>
      <c r="B628">
        <v>49.95</v>
      </c>
      <c r="C628">
        <v>1.48</v>
      </c>
      <c r="D628">
        <v>17.78</v>
      </c>
      <c r="E628">
        <v>10.33</v>
      </c>
      <c r="F628">
        <v>0.18</v>
      </c>
      <c r="G628">
        <v>7.11</v>
      </c>
      <c r="H628">
        <v>9.89</v>
      </c>
      <c r="I628">
        <v>3.06</v>
      </c>
      <c r="J628">
        <v>0.14000000000000001</v>
      </c>
      <c r="K628">
        <v>0.02</v>
      </c>
      <c r="L628"/>
      <c r="M628"/>
      <c r="N628"/>
      <c r="O628">
        <v>49.94</v>
      </c>
      <c r="P628">
        <v>0.91</v>
      </c>
      <c r="Q628">
        <v>7.96</v>
      </c>
      <c r="R628">
        <v>6.9</v>
      </c>
      <c r="S628">
        <v>0.17</v>
      </c>
      <c r="T628">
        <v>16.8</v>
      </c>
      <c r="U628">
        <v>16.93</v>
      </c>
      <c r="V628">
        <v>0.51</v>
      </c>
      <c r="W628">
        <v>0.02</v>
      </c>
      <c r="X628">
        <v>0.16</v>
      </c>
      <c r="Y628"/>
      <c r="Z628">
        <v>0.8</v>
      </c>
      <c r="AA628">
        <v>1498.15</v>
      </c>
      <c r="AB628" s="4">
        <f t="shared" si="9"/>
        <v>8</v>
      </c>
    </row>
    <row r="629" spans="1:28" s="4" customFormat="1" x14ac:dyDescent="0.3">
      <c r="A629" t="s">
        <v>450</v>
      </c>
      <c r="B629">
        <v>36.909999999999997</v>
      </c>
      <c r="C629">
        <v>6.13</v>
      </c>
      <c r="D629">
        <v>10.07</v>
      </c>
      <c r="E629">
        <v>13.83</v>
      </c>
      <c r="F629">
        <v>0.25</v>
      </c>
      <c r="G629">
        <v>5.41</v>
      </c>
      <c r="H629">
        <v>13.35</v>
      </c>
      <c r="I629">
        <v>2.5299999999999998</v>
      </c>
      <c r="J629">
        <v>6.3</v>
      </c>
      <c r="K629"/>
      <c r="L629"/>
      <c r="M629"/>
      <c r="N629"/>
      <c r="O629">
        <v>49.66</v>
      </c>
      <c r="P629">
        <v>2.66</v>
      </c>
      <c r="Q629">
        <v>4.42</v>
      </c>
      <c r="R629">
        <v>5.58</v>
      </c>
      <c r="S629">
        <v>0.1</v>
      </c>
      <c r="T629">
        <v>13.53</v>
      </c>
      <c r="U629">
        <v>23.59</v>
      </c>
      <c r="V629">
        <v>0.36</v>
      </c>
      <c r="W629">
        <v>0.05</v>
      </c>
      <c r="X629">
        <v>0.03</v>
      </c>
      <c r="Y629"/>
      <c r="Z629">
        <v>0.8</v>
      </c>
      <c r="AA629">
        <v>1423.15</v>
      </c>
      <c r="AB629" s="4">
        <f t="shared" si="9"/>
        <v>8</v>
      </c>
    </row>
    <row r="630" spans="1:28" s="4" customFormat="1" x14ac:dyDescent="0.3">
      <c r="A630" t="s">
        <v>451</v>
      </c>
      <c r="B630">
        <v>36.81</v>
      </c>
      <c r="C630">
        <v>6.18</v>
      </c>
      <c r="D630">
        <v>9.98</v>
      </c>
      <c r="E630">
        <v>13.38</v>
      </c>
      <c r="F630">
        <v>0.27</v>
      </c>
      <c r="G630">
        <v>5.45</v>
      </c>
      <c r="H630">
        <v>13.42</v>
      </c>
      <c r="I630">
        <v>2.4900000000000002</v>
      </c>
      <c r="J630">
        <v>6.05</v>
      </c>
      <c r="K630">
        <v>0.01</v>
      </c>
      <c r="L630"/>
      <c r="M630"/>
      <c r="N630"/>
      <c r="O630">
        <v>49.46</v>
      </c>
      <c r="P630">
        <v>2.2999999999999998</v>
      </c>
      <c r="Q630">
        <v>4.29</v>
      </c>
      <c r="R630">
        <v>5.57</v>
      </c>
      <c r="S630">
        <v>0.16</v>
      </c>
      <c r="T630">
        <v>13.9</v>
      </c>
      <c r="U630">
        <v>23.56</v>
      </c>
      <c r="V630">
        <v>0.39</v>
      </c>
      <c r="W630">
        <v>0.01</v>
      </c>
      <c r="X630"/>
      <c r="Y630"/>
      <c r="Z630">
        <v>1</v>
      </c>
      <c r="AA630">
        <v>1443.15</v>
      </c>
      <c r="AB630" s="4">
        <f t="shared" si="9"/>
        <v>10</v>
      </c>
    </row>
    <row r="631" spans="1:28" s="4" customFormat="1" x14ac:dyDescent="0.3">
      <c r="A631" t="s">
        <v>452</v>
      </c>
      <c r="B631">
        <v>36.94</v>
      </c>
      <c r="C631">
        <v>6.15</v>
      </c>
      <c r="D631">
        <v>9.84</v>
      </c>
      <c r="E631">
        <v>14.6</v>
      </c>
      <c r="F631">
        <v>0.24</v>
      </c>
      <c r="G631">
        <v>5.64</v>
      </c>
      <c r="H631">
        <v>13.54</v>
      </c>
      <c r="I631">
        <v>2.48</v>
      </c>
      <c r="J631">
        <v>6.41</v>
      </c>
      <c r="K631">
        <v>0.02</v>
      </c>
      <c r="L631"/>
      <c r="M631"/>
      <c r="N631"/>
      <c r="O631">
        <v>48.91</v>
      </c>
      <c r="P631">
        <v>2.2400000000000002</v>
      </c>
      <c r="Q631">
        <v>6.13</v>
      </c>
      <c r="R631">
        <v>6.24</v>
      </c>
      <c r="S631">
        <v>0.11</v>
      </c>
      <c r="T631">
        <v>12.51</v>
      </c>
      <c r="U631">
        <v>22.93</v>
      </c>
      <c r="V631">
        <v>0.55000000000000004</v>
      </c>
      <c r="W631">
        <v>0.04</v>
      </c>
      <c r="X631">
        <v>0.01</v>
      </c>
      <c r="Y631"/>
      <c r="Z631">
        <v>1.5</v>
      </c>
      <c r="AA631">
        <v>1498.15</v>
      </c>
      <c r="AB631" s="4">
        <f t="shared" si="9"/>
        <v>15</v>
      </c>
    </row>
    <row r="632" spans="1:28" s="4" customFormat="1" x14ac:dyDescent="0.3">
      <c r="A632" t="s">
        <v>453</v>
      </c>
      <c r="B632">
        <v>37.21</v>
      </c>
      <c r="C632">
        <v>5.79</v>
      </c>
      <c r="D632">
        <v>9.59</v>
      </c>
      <c r="E632">
        <v>13.89</v>
      </c>
      <c r="F632">
        <v>0.26</v>
      </c>
      <c r="G632">
        <v>5.49</v>
      </c>
      <c r="H632">
        <v>13.52</v>
      </c>
      <c r="I632">
        <v>2.65</v>
      </c>
      <c r="J632">
        <v>6.63</v>
      </c>
      <c r="K632">
        <v>0.02</v>
      </c>
      <c r="L632"/>
      <c r="M632"/>
      <c r="N632"/>
      <c r="O632">
        <v>47.02</v>
      </c>
      <c r="P632">
        <v>2.9</v>
      </c>
      <c r="Q632">
        <v>8.65</v>
      </c>
      <c r="R632">
        <v>6.85</v>
      </c>
      <c r="S632">
        <v>0.11</v>
      </c>
      <c r="T632">
        <v>11.62</v>
      </c>
      <c r="U632">
        <v>22.07</v>
      </c>
      <c r="V632">
        <v>0.86</v>
      </c>
      <c r="W632">
        <v>0.64</v>
      </c>
      <c r="X632"/>
      <c r="Y632"/>
      <c r="Z632">
        <v>2</v>
      </c>
      <c r="AA632">
        <v>1543.15</v>
      </c>
      <c r="AB632" s="4">
        <f t="shared" si="9"/>
        <v>20</v>
      </c>
    </row>
    <row r="633" spans="1:28" s="4" customFormat="1" x14ac:dyDescent="0.3">
      <c r="A633" t="s">
        <v>454</v>
      </c>
      <c r="B633">
        <v>47.15</v>
      </c>
      <c r="C633">
        <v>2.64</v>
      </c>
      <c r="D633">
        <v>18.239999999999998</v>
      </c>
      <c r="E633">
        <v>10.84</v>
      </c>
      <c r="F633">
        <v>0.15</v>
      </c>
      <c r="G633">
        <v>6.43</v>
      </c>
      <c r="H633">
        <v>8.08</v>
      </c>
      <c r="I633">
        <v>4.1900000000000004</v>
      </c>
      <c r="J633">
        <v>0.1</v>
      </c>
      <c r="K633"/>
      <c r="L633"/>
      <c r="M633"/>
      <c r="N633"/>
      <c r="O633">
        <v>48.11</v>
      </c>
      <c r="P633">
        <v>1.39</v>
      </c>
      <c r="Q633">
        <v>10.3</v>
      </c>
      <c r="R633">
        <v>7.23</v>
      </c>
      <c r="S633">
        <v>0.19</v>
      </c>
      <c r="T633">
        <v>13.66</v>
      </c>
      <c r="U633">
        <v>17.149999999999999</v>
      </c>
      <c r="V633">
        <v>1.34</v>
      </c>
      <c r="W633"/>
      <c r="X633">
        <v>0.14000000000000001</v>
      </c>
      <c r="Y633"/>
      <c r="Z633">
        <v>1.5</v>
      </c>
      <c r="AA633">
        <v>1513.15</v>
      </c>
      <c r="AB633" s="4">
        <f t="shared" si="9"/>
        <v>15</v>
      </c>
    </row>
    <row r="634" spans="1:28" s="4" customFormat="1" x14ac:dyDescent="0.3">
      <c r="A634" t="s">
        <v>455</v>
      </c>
      <c r="B634">
        <v>46.89</v>
      </c>
      <c r="C634">
        <v>2.37</v>
      </c>
      <c r="D634">
        <v>17.260000000000002</v>
      </c>
      <c r="E634">
        <v>10.32</v>
      </c>
      <c r="F634">
        <v>0.18</v>
      </c>
      <c r="G634">
        <v>6.88</v>
      </c>
      <c r="H634">
        <v>8.76</v>
      </c>
      <c r="I634">
        <v>4.3</v>
      </c>
      <c r="J634">
        <v>0.08</v>
      </c>
      <c r="K634">
        <v>0.02</v>
      </c>
      <c r="L634"/>
      <c r="M634"/>
      <c r="N634"/>
      <c r="O634">
        <v>51.01</v>
      </c>
      <c r="P634">
        <v>0.95</v>
      </c>
      <c r="Q634">
        <v>5.43</v>
      </c>
      <c r="R634">
        <v>6.59</v>
      </c>
      <c r="S634">
        <v>0.21</v>
      </c>
      <c r="T634">
        <v>17.68</v>
      </c>
      <c r="U634">
        <v>17.78</v>
      </c>
      <c r="V634">
        <v>0.72</v>
      </c>
      <c r="W634"/>
      <c r="X634">
        <v>0.21</v>
      </c>
      <c r="Y634"/>
      <c r="Z634">
        <v>0.8</v>
      </c>
      <c r="AA634">
        <v>1473.15</v>
      </c>
      <c r="AB634" s="4">
        <f t="shared" si="9"/>
        <v>8</v>
      </c>
    </row>
    <row r="635" spans="1:28" s="4" customFormat="1" x14ac:dyDescent="0.3">
      <c r="A635" t="s">
        <v>456</v>
      </c>
      <c r="B635">
        <v>49.22</v>
      </c>
      <c r="C635">
        <v>2.78</v>
      </c>
      <c r="D635">
        <v>18.149999999999999</v>
      </c>
      <c r="E635">
        <v>9.98</v>
      </c>
      <c r="F635">
        <v>0.14000000000000001</v>
      </c>
      <c r="G635">
        <v>5.21</v>
      </c>
      <c r="H635">
        <v>7.78</v>
      </c>
      <c r="I635">
        <v>4.17</v>
      </c>
      <c r="J635">
        <v>0.08</v>
      </c>
      <c r="K635"/>
      <c r="L635"/>
      <c r="M635"/>
      <c r="N635"/>
      <c r="O635">
        <v>49.25</v>
      </c>
      <c r="P635">
        <v>1.37</v>
      </c>
      <c r="Q635">
        <v>10.78</v>
      </c>
      <c r="R635">
        <v>6.95</v>
      </c>
      <c r="S635">
        <v>7.0000000000000007E-2</v>
      </c>
      <c r="T635">
        <v>12.89</v>
      </c>
      <c r="U635">
        <v>17.12</v>
      </c>
      <c r="V635">
        <v>1.5</v>
      </c>
      <c r="W635">
        <v>0.01</v>
      </c>
      <c r="X635">
        <v>7.0000000000000007E-2</v>
      </c>
      <c r="Y635"/>
      <c r="Z635">
        <v>1.5</v>
      </c>
      <c r="AA635">
        <v>1473.15</v>
      </c>
      <c r="AB635" s="4">
        <f t="shared" si="9"/>
        <v>15</v>
      </c>
    </row>
    <row r="636" spans="1:28" s="4" customFormat="1" x14ac:dyDescent="0.3">
      <c r="A636" t="s">
        <v>701</v>
      </c>
      <c r="B636">
        <v>50.82</v>
      </c>
      <c r="C636">
        <v>2.2400000000000002</v>
      </c>
      <c r="D636">
        <v>19.34</v>
      </c>
      <c r="E636">
        <v>11.09</v>
      </c>
      <c r="F636">
        <v>0.19</v>
      </c>
      <c r="G636">
        <v>3.78</v>
      </c>
      <c r="H636">
        <v>6.41</v>
      </c>
      <c r="I636">
        <v>5.6</v>
      </c>
      <c r="J636">
        <v>0.12</v>
      </c>
      <c r="K636"/>
      <c r="L636"/>
      <c r="M636"/>
      <c r="N636"/>
      <c r="O636">
        <v>48.99</v>
      </c>
      <c r="P636">
        <v>1.63</v>
      </c>
      <c r="Q636">
        <v>8.6300000000000008</v>
      </c>
      <c r="R636">
        <v>10.58</v>
      </c>
      <c r="S636">
        <v>0.24</v>
      </c>
      <c r="T636">
        <v>13.16</v>
      </c>
      <c r="U636">
        <v>16.059999999999999</v>
      </c>
      <c r="V636">
        <v>0.87</v>
      </c>
      <c r="W636"/>
      <c r="X636"/>
      <c r="Y636"/>
      <c r="Z636">
        <v>1</v>
      </c>
      <c r="AA636">
        <v>1373.15</v>
      </c>
      <c r="AB636" s="4">
        <f t="shared" si="9"/>
        <v>10</v>
      </c>
    </row>
    <row r="637" spans="1:28" s="4" customFormat="1" x14ac:dyDescent="0.3">
      <c r="A637" t="s">
        <v>457</v>
      </c>
      <c r="B637">
        <v>49.7</v>
      </c>
      <c r="C637">
        <v>2.79</v>
      </c>
      <c r="D637">
        <v>18.72</v>
      </c>
      <c r="E637">
        <v>10.199999999999999</v>
      </c>
      <c r="F637">
        <v>0.16</v>
      </c>
      <c r="G637">
        <v>5.07</v>
      </c>
      <c r="H637">
        <v>7</v>
      </c>
      <c r="I637">
        <v>3.58</v>
      </c>
      <c r="J637">
        <v>0.11</v>
      </c>
      <c r="K637">
        <v>0.03</v>
      </c>
      <c r="L637"/>
      <c r="M637"/>
      <c r="N637"/>
      <c r="O637">
        <v>48.81</v>
      </c>
      <c r="P637">
        <v>1.66</v>
      </c>
      <c r="Q637">
        <v>10.5</v>
      </c>
      <c r="R637">
        <v>7.2</v>
      </c>
      <c r="S637">
        <v>0.18</v>
      </c>
      <c r="T637">
        <v>12.41</v>
      </c>
      <c r="U637">
        <v>18.22</v>
      </c>
      <c r="V637">
        <v>1.72</v>
      </c>
      <c r="W637">
        <v>0.02</v>
      </c>
      <c r="X637">
        <v>0.12</v>
      </c>
      <c r="Y637"/>
      <c r="Z637">
        <v>1.5</v>
      </c>
      <c r="AA637">
        <v>1423.15</v>
      </c>
      <c r="AB637" s="4">
        <f t="shared" si="9"/>
        <v>15</v>
      </c>
    </row>
    <row r="638" spans="1:28" s="4" customFormat="1" x14ac:dyDescent="0.3">
      <c r="A638" t="s">
        <v>458</v>
      </c>
      <c r="B638">
        <v>48.34</v>
      </c>
      <c r="C638">
        <v>2.4300000000000002</v>
      </c>
      <c r="D638">
        <v>16.7</v>
      </c>
      <c r="E638">
        <v>10.36</v>
      </c>
      <c r="F638">
        <v>0.18</v>
      </c>
      <c r="G638">
        <v>7.23</v>
      </c>
      <c r="H638">
        <v>8.9</v>
      </c>
      <c r="I638">
        <v>3.86</v>
      </c>
      <c r="J638">
        <v>7.0000000000000007E-2</v>
      </c>
      <c r="K638">
        <v>0.03</v>
      </c>
      <c r="L638"/>
      <c r="M638"/>
      <c r="N638"/>
      <c r="O638">
        <v>50.98</v>
      </c>
      <c r="P638">
        <v>0.96</v>
      </c>
      <c r="Q638">
        <v>10.5</v>
      </c>
      <c r="R638">
        <v>5.9</v>
      </c>
      <c r="S638">
        <v>0.11</v>
      </c>
      <c r="T638">
        <v>12.23</v>
      </c>
      <c r="U638">
        <v>17.8</v>
      </c>
      <c r="V638">
        <v>1.82</v>
      </c>
      <c r="W638">
        <v>0.03</v>
      </c>
      <c r="X638">
        <v>0.1</v>
      </c>
      <c r="Y638"/>
      <c r="Z638">
        <v>2</v>
      </c>
      <c r="AA638">
        <v>1573.15</v>
      </c>
      <c r="AB638" s="4">
        <f t="shared" si="9"/>
        <v>20</v>
      </c>
    </row>
    <row r="639" spans="1:28" s="4" customFormat="1" x14ac:dyDescent="0.3">
      <c r="A639" t="s">
        <v>459</v>
      </c>
      <c r="B639">
        <v>47.5</v>
      </c>
      <c r="C639">
        <v>1.52</v>
      </c>
      <c r="D639">
        <v>20.399999999999999</v>
      </c>
      <c r="E639">
        <v>10.199999999999999</v>
      </c>
      <c r="F639">
        <v>0.25</v>
      </c>
      <c r="G639">
        <v>1.3</v>
      </c>
      <c r="H639">
        <v>3.8</v>
      </c>
      <c r="I639">
        <v>2.2999999999999998</v>
      </c>
      <c r="J639">
        <v>6.2</v>
      </c>
      <c r="K639"/>
      <c r="L639"/>
      <c r="M639"/>
      <c r="N639"/>
      <c r="O639">
        <v>45.1</v>
      </c>
      <c r="P639">
        <v>2.2999999999999998</v>
      </c>
      <c r="Q639">
        <v>13.8</v>
      </c>
      <c r="R639">
        <v>10.1</v>
      </c>
      <c r="S639">
        <v>0.22</v>
      </c>
      <c r="T639">
        <v>6.3</v>
      </c>
      <c r="U639">
        <v>18.2</v>
      </c>
      <c r="V639">
        <v>3.1</v>
      </c>
      <c r="W639"/>
      <c r="X639">
        <v>0.31</v>
      </c>
      <c r="Y639"/>
      <c r="Z639">
        <v>2</v>
      </c>
      <c r="AA639">
        <v>1373.15</v>
      </c>
      <c r="AB639" s="4">
        <f t="shared" si="9"/>
        <v>20</v>
      </c>
    </row>
    <row r="640" spans="1:28" s="4" customFormat="1" x14ac:dyDescent="0.3">
      <c r="A640" t="s">
        <v>460</v>
      </c>
      <c r="B640">
        <v>52.6</v>
      </c>
      <c r="C640">
        <v>2.15</v>
      </c>
      <c r="D640">
        <v>15.7</v>
      </c>
      <c r="E640">
        <v>7.6</v>
      </c>
      <c r="F640">
        <v>0.11</v>
      </c>
      <c r="G640">
        <v>2.6</v>
      </c>
      <c r="H640">
        <v>5.0999999999999996</v>
      </c>
      <c r="I640">
        <v>1.4</v>
      </c>
      <c r="J640">
        <v>3.6</v>
      </c>
      <c r="K640"/>
      <c r="L640"/>
      <c r="M640"/>
      <c r="N640"/>
      <c r="O640">
        <v>50.2</v>
      </c>
      <c r="P640">
        <v>1.1000000000000001</v>
      </c>
      <c r="Q640">
        <v>9.1999999999999993</v>
      </c>
      <c r="R640">
        <v>8.8000000000000007</v>
      </c>
      <c r="S640">
        <v>0.19</v>
      </c>
      <c r="T640">
        <v>10.9</v>
      </c>
      <c r="U640">
        <v>16.8</v>
      </c>
      <c r="V640">
        <v>2</v>
      </c>
      <c r="W640"/>
      <c r="X640"/>
      <c r="Y640"/>
      <c r="Z640">
        <v>2</v>
      </c>
      <c r="AA640">
        <v>1473.15</v>
      </c>
      <c r="AB640" s="4">
        <f t="shared" si="9"/>
        <v>20</v>
      </c>
    </row>
    <row r="641" spans="1:28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/>
      <c r="O641">
        <v>50.6</v>
      </c>
      <c r="P641">
        <v>0.8</v>
      </c>
      <c r="Q641">
        <v>9.5</v>
      </c>
      <c r="R641">
        <v>8.08</v>
      </c>
      <c r="S641">
        <v>0.19</v>
      </c>
      <c r="T641">
        <v>11</v>
      </c>
      <c r="U641">
        <v>17.100000000000001</v>
      </c>
      <c r="V641">
        <v>2.1</v>
      </c>
      <c r="W641"/>
      <c r="X641">
        <v>0.01</v>
      </c>
      <c r="Y641"/>
      <c r="Z641">
        <v>3</v>
      </c>
      <c r="AA641">
        <v>1573.15</v>
      </c>
      <c r="AB641" s="4">
        <f t="shared" si="9"/>
        <v>30</v>
      </c>
    </row>
    <row r="642" spans="1:28" s="4" customFormat="1" x14ac:dyDescent="0.3">
      <c r="A642" t="s">
        <v>461</v>
      </c>
      <c r="B642">
        <v>51.3</v>
      </c>
      <c r="C642">
        <v>2.2000000000000002</v>
      </c>
      <c r="D642">
        <v>15.2</v>
      </c>
      <c r="E642">
        <v>7.1</v>
      </c>
      <c r="F642">
        <v>0.13</v>
      </c>
      <c r="G642">
        <v>3.8</v>
      </c>
      <c r="H642">
        <v>5.0999999999999996</v>
      </c>
      <c r="I642">
        <v>1.7</v>
      </c>
      <c r="J642">
        <v>4</v>
      </c>
      <c r="K642"/>
      <c r="L642"/>
      <c r="M642"/>
      <c r="N642"/>
      <c r="O642">
        <v>50.6</v>
      </c>
      <c r="P642">
        <v>0.8</v>
      </c>
      <c r="Q642">
        <v>9.5</v>
      </c>
      <c r="R642">
        <v>8.08</v>
      </c>
      <c r="S642">
        <v>0.19</v>
      </c>
      <c r="T642">
        <v>11</v>
      </c>
      <c r="U642">
        <v>17.100000000000001</v>
      </c>
      <c r="V642">
        <v>2.1</v>
      </c>
      <c r="W642"/>
      <c r="X642">
        <v>0.01</v>
      </c>
      <c r="Y642"/>
      <c r="Z642">
        <v>3</v>
      </c>
      <c r="AA642">
        <v>1573.15</v>
      </c>
      <c r="AB642" s="4">
        <f t="shared" si="9"/>
        <v>30</v>
      </c>
    </row>
    <row r="643" spans="1:28" s="4" customFormat="1" x14ac:dyDescent="0.3">
      <c r="A643" t="s">
        <v>462</v>
      </c>
      <c r="B643">
        <v>55.9</v>
      </c>
      <c r="C643">
        <v>1.29</v>
      </c>
      <c r="D643">
        <v>17.89</v>
      </c>
      <c r="E643">
        <v>6.8</v>
      </c>
      <c r="F643">
        <v>0.12</v>
      </c>
      <c r="G643">
        <v>3.11</v>
      </c>
      <c r="H643">
        <v>4.16</v>
      </c>
      <c r="I643">
        <v>1.4</v>
      </c>
      <c r="J643">
        <v>3.4</v>
      </c>
      <c r="K643"/>
      <c r="L643"/>
      <c r="M643"/>
      <c r="N643"/>
      <c r="O643">
        <v>50.3</v>
      </c>
      <c r="P643">
        <v>0.8</v>
      </c>
      <c r="Q643">
        <v>6.3</v>
      </c>
      <c r="R643">
        <v>9.8000000000000007</v>
      </c>
      <c r="S643">
        <v>0.28000000000000003</v>
      </c>
      <c r="T643">
        <v>14.6</v>
      </c>
      <c r="U643">
        <v>15.7</v>
      </c>
      <c r="V643">
        <v>1.1000000000000001</v>
      </c>
      <c r="W643"/>
      <c r="X643">
        <v>0.33</v>
      </c>
      <c r="Y643"/>
      <c r="Z643">
        <v>1.5</v>
      </c>
      <c r="AA643">
        <v>1373.15</v>
      </c>
      <c r="AB643" s="4">
        <f t="shared" si="9"/>
        <v>15</v>
      </c>
    </row>
    <row r="644" spans="1:28" s="4" customFormat="1" x14ac:dyDescent="0.3">
      <c r="A644" t="s">
        <v>702</v>
      </c>
      <c r="B644">
        <v>60.1</v>
      </c>
      <c r="C644">
        <v>1</v>
      </c>
      <c r="D644">
        <v>18.399999999999999</v>
      </c>
      <c r="E644">
        <v>4.0999999999999996</v>
      </c>
      <c r="F644">
        <v>0.08</v>
      </c>
      <c r="G644">
        <v>0.61</v>
      </c>
      <c r="H644">
        <v>1.7</v>
      </c>
      <c r="I644">
        <v>4.5999999999999996</v>
      </c>
      <c r="J644">
        <v>4.9000000000000004</v>
      </c>
      <c r="K644"/>
      <c r="L644"/>
      <c r="M644"/>
      <c r="N644"/>
      <c r="O644">
        <v>53.2</v>
      </c>
      <c r="P644">
        <v>0.59</v>
      </c>
      <c r="Q644">
        <v>1.8</v>
      </c>
      <c r="R644">
        <v>6.7</v>
      </c>
      <c r="S644">
        <v>0.22</v>
      </c>
      <c r="T644">
        <v>16.5</v>
      </c>
      <c r="U644">
        <v>19.899999999999999</v>
      </c>
      <c r="V644">
        <v>0.6</v>
      </c>
      <c r="W644">
        <v>0.01</v>
      </c>
      <c r="X644"/>
      <c r="Y644"/>
      <c r="Z644">
        <v>1</v>
      </c>
      <c r="AA644">
        <v>1373.15</v>
      </c>
      <c r="AB644" s="4">
        <f t="shared" ref="AB644:AB707" si="10">Z644*10</f>
        <v>10</v>
      </c>
    </row>
    <row r="645" spans="1:28" s="4" customFormat="1" x14ac:dyDescent="0.3">
      <c r="A645" t="s">
        <v>463</v>
      </c>
      <c r="B645">
        <v>61</v>
      </c>
      <c r="C645">
        <v>1.48</v>
      </c>
      <c r="D645">
        <v>16.3</v>
      </c>
      <c r="E645">
        <v>4.8</v>
      </c>
      <c r="F645">
        <v>0.09</v>
      </c>
      <c r="G645">
        <v>2</v>
      </c>
      <c r="H645">
        <v>2.96</v>
      </c>
      <c r="I645">
        <v>1.0900000000000001</v>
      </c>
      <c r="J645">
        <v>3.4</v>
      </c>
      <c r="K645"/>
      <c r="L645"/>
      <c r="M645"/>
      <c r="N645"/>
      <c r="O645">
        <v>52.2</v>
      </c>
      <c r="P645">
        <v>0.7</v>
      </c>
      <c r="Q645">
        <v>7.2</v>
      </c>
      <c r="R645">
        <v>8.3000000000000007</v>
      </c>
      <c r="S645">
        <v>0.22</v>
      </c>
      <c r="T645">
        <v>12.1</v>
      </c>
      <c r="U645">
        <v>16.2</v>
      </c>
      <c r="V645">
        <v>2.2999999999999998</v>
      </c>
      <c r="W645"/>
      <c r="X645">
        <v>0.28999999999999998</v>
      </c>
      <c r="Y645"/>
      <c r="Z645">
        <v>2</v>
      </c>
      <c r="AA645">
        <v>1473.15</v>
      </c>
      <c r="AB645" s="4">
        <f t="shared" si="10"/>
        <v>20</v>
      </c>
    </row>
    <row r="646" spans="1:28" s="4" customFormat="1" x14ac:dyDescent="0.3">
      <c r="A646" t="s">
        <v>464</v>
      </c>
      <c r="B646">
        <v>58.5</v>
      </c>
      <c r="C646">
        <v>1.2</v>
      </c>
      <c r="D646">
        <v>15.5</v>
      </c>
      <c r="E646">
        <v>5</v>
      </c>
      <c r="F646">
        <v>0.02</v>
      </c>
      <c r="G646">
        <v>2.8</v>
      </c>
      <c r="H646">
        <v>4</v>
      </c>
      <c r="I646">
        <v>1.5</v>
      </c>
      <c r="J646">
        <v>3.9</v>
      </c>
      <c r="K646"/>
      <c r="L646"/>
      <c r="M646"/>
      <c r="N646"/>
      <c r="O646">
        <v>53.5</v>
      </c>
      <c r="P646">
        <v>0.21</v>
      </c>
      <c r="Q646">
        <v>5.2</v>
      </c>
      <c r="R646">
        <v>4.9000000000000004</v>
      </c>
      <c r="S646">
        <v>0.06</v>
      </c>
      <c r="T646">
        <v>15.2</v>
      </c>
      <c r="U646">
        <v>18.3</v>
      </c>
      <c r="V646">
        <v>1.69</v>
      </c>
      <c r="W646"/>
      <c r="X646"/>
      <c r="Y646"/>
      <c r="Z646">
        <v>3.5</v>
      </c>
      <c r="AA646">
        <v>1573.15</v>
      </c>
      <c r="AB646" s="4">
        <f t="shared" si="10"/>
        <v>35</v>
      </c>
    </row>
    <row r="647" spans="1:28" s="4" customFormat="1" x14ac:dyDescent="0.3">
      <c r="A647" t="s">
        <v>465</v>
      </c>
      <c r="B647">
        <v>60.5</v>
      </c>
      <c r="C647">
        <v>0.31</v>
      </c>
      <c r="D647">
        <v>15.6</v>
      </c>
      <c r="E647">
        <v>1.7</v>
      </c>
      <c r="F647">
        <v>0.15</v>
      </c>
      <c r="G647">
        <v>0.8</v>
      </c>
      <c r="H647">
        <v>1.78</v>
      </c>
      <c r="I647">
        <v>1.9</v>
      </c>
      <c r="J647">
        <v>1.1000000000000001</v>
      </c>
      <c r="K647"/>
      <c r="L647"/>
      <c r="M647"/>
      <c r="N647"/>
      <c r="O647">
        <v>50.9</v>
      </c>
      <c r="P647">
        <v>0.43</v>
      </c>
      <c r="Q647">
        <v>3.5</v>
      </c>
      <c r="R647">
        <v>9</v>
      </c>
      <c r="S647">
        <v>0.38</v>
      </c>
      <c r="T647">
        <v>14.2</v>
      </c>
      <c r="U647">
        <v>19.2</v>
      </c>
      <c r="V647">
        <v>1.3</v>
      </c>
      <c r="W647"/>
      <c r="X647">
        <v>0.03</v>
      </c>
      <c r="Y647"/>
      <c r="Z647">
        <v>1.5</v>
      </c>
      <c r="AA647">
        <v>1173.1500000000001</v>
      </c>
      <c r="AB647" s="4">
        <f t="shared" si="10"/>
        <v>15</v>
      </c>
    </row>
    <row r="648" spans="1:28" s="4" customFormat="1" x14ac:dyDescent="0.3">
      <c r="A648" t="s">
        <v>466</v>
      </c>
      <c r="B648">
        <v>69.400000000000006</v>
      </c>
      <c r="C648">
        <v>0.66</v>
      </c>
      <c r="D648">
        <v>15.7</v>
      </c>
      <c r="E648">
        <v>4.0999999999999996</v>
      </c>
      <c r="F648">
        <v>0.08</v>
      </c>
      <c r="G648">
        <v>1.26</v>
      </c>
      <c r="H648">
        <v>3.11</v>
      </c>
      <c r="I648">
        <v>0.6</v>
      </c>
      <c r="J648">
        <v>2.7</v>
      </c>
      <c r="K648"/>
      <c r="L648"/>
      <c r="M648"/>
      <c r="N648"/>
      <c r="O648">
        <v>50.45</v>
      </c>
      <c r="P648">
        <v>0.57999999999999996</v>
      </c>
      <c r="Q648">
        <v>3.5</v>
      </c>
      <c r="R648">
        <v>10.7</v>
      </c>
      <c r="S648">
        <v>0.33</v>
      </c>
      <c r="T648">
        <v>13.8</v>
      </c>
      <c r="U648">
        <v>19.2</v>
      </c>
      <c r="V648">
        <v>0.4</v>
      </c>
      <c r="W648"/>
      <c r="X648">
        <v>0.03</v>
      </c>
      <c r="Y648"/>
      <c r="Z648">
        <v>1</v>
      </c>
      <c r="AA648">
        <v>1373.15</v>
      </c>
      <c r="AB648" s="4">
        <f t="shared" si="10"/>
        <v>10</v>
      </c>
    </row>
    <row r="649" spans="1:28" s="4" customFormat="1" x14ac:dyDescent="0.3">
      <c r="A649" t="s">
        <v>467</v>
      </c>
      <c r="B649">
        <v>70.900000000000006</v>
      </c>
      <c r="C649">
        <v>0.61</v>
      </c>
      <c r="D649">
        <v>15.5</v>
      </c>
      <c r="E649">
        <v>2.9</v>
      </c>
      <c r="F649">
        <v>0.06</v>
      </c>
      <c r="G649">
        <v>1</v>
      </c>
      <c r="H649">
        <v>2.8</v>
      </c>
      <c r="I649">
        <v>0.6</v>
      </c>
      <c r="J649">
        <v>2.2000000000000002</v>
      </c>
      <c r="K649"/>
      <c r="L649"/>
      <c r="M649"/>
      <c r="N649"/>
      <c r="O649">
        <v>49.9</v>
      </c>
      <c r="P649">
        <v>0.74</v>
      </c>
      <c r="Q649">
        <v>10</v>
      </c>
      <c r="R649">
        <v>9.6</v>
      </c>
      <c r="S649">
        <v>0.22</v>
      </c>
      <c r="T649">
        <v>10.5</v>
      </c>
      <c r="U649">
        <v>16.3</v>
      </c>
      <c r="V649">
        <v>2</v>
      </c>
      <c r="W649"/>
      <c r="X649"/>
      <c r="Y649"/>
      <c r="Z649">
        <v>2</v>
      </c>
      <c r="AA649">
        <v>1473.15</v>
      </c>
      <c r="AB649" s="4">
        <f t="shared" si="10"/>
        <v>20</v>
      </c>
    </row>
    <row r="650" spans="1:28" s="4" customFormat="1" x14ac:dyDescent="0.3">
      <c r="A650" t="s">
        <v>468</v>
      </c>
      <c r="B650">
        <v>66.099999999999994</v>
      </c>
      <c r="C650">
        <v>0.47</v>
      </c>
      <c r="D650">
        <v>16.3</v>
      </c>
      <c r="E650">
        <v>2.91</v>
      </c>
      <c r="F650">
        <v>0.14000000000000001</v>
      </c>
      <c r="G650">
        <v>0.94</v>
      </c>
      <c r="H650">
        <v>2.37</v>
      </c>
      <c r="I650">
        <v>0.4</v>
      </c>
      <c r="J650">
        <v>2.1</v>
      </c>
      <c r="K650"/>
      <c r="L650"/>
      <c r="M650"/>
      <c r="N650"/>
      <c r="O650">
        <v>50.2</v>
      </c>
      <c r="P650">
        <v>0.7</v>
      </c>
      <c r="Q650">
        <v>4.5999999999999996</v>
      </c>
      <c r="R650">
        <v>9.9</v>
      </c>
      <c r="S650">
        <v>0.35</v>
      </c>
      <c r="T650">
        <v>14.7</v>
      </c>
      <c r="U650">
        <v>18.8</v>
      </c>
      <c r="V650">
        <v>0.31</v>
      </c>
      <c r="W650"/>
      <c r="X650"/>
      <c r="Y650"/>
      <c r="Z650">
        <v>1.5</v>
      </c>
      <c r="AA650">
        <v>1273.1500000000001</v>
      </c>
      <c r="AB650" s="4">
        <f t="shared" si="10"/>
        <v>15</v>
      </c>
    </row>
    <row r="651" spans="1:28" s="4" customFormat="1" x14ac:dyDescent="0.3">
      <c r="A651" t="s">
        <v>469</v>
      </c>
      <c r="B651">
        <v>65.400000000000006</v>
      </c>
      <c r="C651">
        <v>0.6</v>
      </c>
      <c r="D651">
        <v>15.9</v>
      </c>
      <c r="E651">
        <v>4.5</v>
      </c>
      <c r="F651">
        <v>0.184</v>
      </c>
      <c r="G651">
        <v>2.41</v>
      </c>
      <c r="H651">
        <v>4.17</v>
      </c>
      <c r="I651">
        <v>1.2</v>
      </c>
      <c r="J651">
        <v>2.4</v>
      </c>
      <c r="K651"/>
      <c r="L651"/>
      <c r="M651"/>
      <c r="N651"/>
      <c r="O651">
        <v>53.2</v>
      </c>
      <c r="P651">
        <v>0.11</v>
      </c>
      <c r="Q651">
        <v>6.43</v>
      </c>
      <c r="R651">
        <v>7.6</v>
      </c>
      <c r="S651">
        <v>0.31</v>
      </c>
      <c r="T651">
        <v>14.5</v>
      </c>
      <c r="U651">
        <v>15.8</v>
      </c>
      <c r="V651">
        <v>0.99399999999999999</v>
      </c>
      <c r="W651"/>
      <c r="X651">
        <v>0.34</v>
      </c>
      <c r="Y651"/>
      <c r="Z651">
        <v>2</v>
      </c>
      <c r="AA651">
        <v>1523.15</v>
      </c>
      <c r="AB651" s="4">
        <f t="shared" si="10"/>
        <v>20</v>
      </c>
    </row>
    <row r="652" spans="1:28" s="4" customFormat="1" x14ac:dyDescent="0.3">
      <c r="A652" t="s">
        <v>470</v>
      </c>
      <c r="B652">
        <v>48</v>
      </c>
      <c r="C652">
        <v>1.32</v>
      </c>
      <c r="D652">
        <v>17.600000000000001</v>
      </c>
      <c r="E652">
        <v>7.5</v>
      </c>
      <c r="F652">
        <v>8.2000000000000003E-2</v>
      </c>
      <c r="G652">
        <v>6.4</v>
      </c>
      <c r="H652">
        <v>10</v>
      </c>
      <c r="I652">
        <v>1.9</v>
      </c>
      <c r="J652">
        <v>1.48</v>
      </c>
      <c r="K652"/>
      <c r="L652"/>
      <c r="M652"/>
      <c r="N652"/>
      <c r="O652">
        <v>50.7</v>
      </c>
      <c r="P652">
        <v>0.7</v>
      </c>
      <c r="Q652">
        <v>6.7</v>
      </c>
      <c r="R652">
        <v>6.1</v>
      </c>
      <c r="S652">
        <v>0.12</v>
      </c>
      <c r="T652">
        <v>17.3</v>
      </c>
      <c r="U652">
        <v>17.100000000000001</v>
      </c>
      <c r="V652">
        <v>0.49</v>
      </c>
      <c r="W652"/>
      <c r="X652"/>
      <c r="Y652"/>
      <c r="Z652">
        <v>1</v>
      </c>
      <c r="AA652">
        <v>1423.15</v>
      </c>
      <c r="AB652" s="4">
        <f t="shared" si="10"/>
        <v>10</v>
      </c>
    </row>
    <row r="653" spans="1:28" s="4" customFormat="1" x14ac:dyDescent="0.3">
      <c r="A653" t="s">
        <v>703</v>
      </c>
      <c r="B653">
        <v>55.2</v>
      </c>
      <c r="C653">
        <v>1.68</v>
      </c>
      <c r="D653">
        <v>16.7</v>
      </c>
      <c r="E653">
        <v>5.98</v>
      </c>
      <c r="F653">
        <v>0.08</v>
      </c>
      <c r="G653">
        <v>1.47</v>
      </c>
      <c r="H653">
        <v>4.33</v>
      </c>
      <c r="I653">
        <v>4.45</v>
      </c>
      <c r="J653">
        <v>2.2599999999999998</v>
      </c>
      <c r="K653">
        <v>0.02</v>
      </c>
      <c r="L653"/>
      <c r="M653"/>
      <c r="N653"/>
      <c r="O653">
        <v>49.9</v>
      </c>
      <c r="P653">
        <v>0.28999999999999998</v>
      </c>
      <c r="Q653">
        <v>6.52</v>
      </c>
      <c r="R653">
        <v>11.76</v>
      </c>
      <c r="S653">
        <v>0.04</v>
      </c>
      <c r="T653">
        <v>14</v>
      </c>
      <c r="U653">
        <v>15.78</v>
      </c>
      <c r="V653">
        <v>0.97</v>
      </c>
      <c r="W653"/>
      <c r="X653"/>
      <c r="Y653"/>
      <c r="Z653">
        <v>1</v>
      </c>
      <c r="AA653">
        <v>1323.15</v>
      </c>
      <c r="AB653" s="4">
        <f t="shared" si="10"/>
        <v>10</v>
      </c>
    </row>
    <row r="654" spans="1:28" s="4" customFormat="1" x14ac:dyDescent="0.3">
      <c r="A654" t="s">
        <v>471</v>
      </c>
      <c r="B654">
        <v>70.2</v>
      </c>
      <c r="C654">
        <v>0.84</v>
      </c>
      <c r="D654">
        <v>15.8</v>
      </c>
      <c r="E654">
        <v>2.17</v>
      </c>
      <c r="F654">
        <v>0.12</v>
      </c>
      <c r="G654">
        <v>0.72</v>
      </c>
      <c r="H654">
        <v>2.1</v>
      </c>
      <c r="I654">
        <v>0.45</v>
      </c>
      <c r="J654">
        <v>1.25</v>
      </c>
      <c r="K654"/>
      <c r="L654"/>
      <c r="M654"/>
      <c r="N654"/>
      <c r="O654">
        <v>51</v>
      </c>
      <c r="P654">
        <v>1.05</v>
      </c>
      <c r="Q654">
        <v>4.05</v>
      </c>
      <c r="R654">
        <v>8.6300000000000008</v>
      </c>
      <c r="S654">
        <v>0.34</v>
      </c>
      <c r="T654">
        <v>13.78</v>
      </c>
      <c r="U654">
        <v>19.100000000000001</v>
      </c>
      <c r="V654">
        <v>0.59</v>
      </c>
      <c r="W654"/>
      <c r="X654">
        <v>0.56000000000000005</v>
      </c>
      <c r="Y654"/>
      <c r="Z654">
        <v>2</v>
      </c>
      <c r="AA654">
        <v>1373.15</v>
      </c>
      <c r="AB654" s="4">
        <f t="shared" si="10"/>
        <v>20</v>
      </c>
    </row>
    <row r="655" spans="1:28" s="4" customFormat="1" x14ac:dyDescent="0.3">
      <c r="A655" t="s">
        <v>472</v>
      </c>
      <c r="B655">
        <v>57.4</v>
      </c>
      <c r="C655">
        <v>1.66</v>
      </c>
      <c r="D655">
        <v>16.2</v>
      </c>
      <c r="E655">
        <v>7.8</v>
      </c>
      <c r="F655">
        <v>0.14000000000000001</v>
      </c>
      <c r="G655">
        <v>4.3899999999999997</v>
      </c>
      <c r="H655">
        <v>5.6</v>
      </c>
      <c r="I655">
        <v>0.3</v>
      </c>
      <c r="J655">
        <v>0.8</v>
      </c>
      <c r="K655"/>
      <c r="L655"/>
      <c r="M655"/>
      <c r="N655"/>
      <c r="O655">
        <v>52.3</v>
      </c>
      <c r="P655">
        <v>0.33400000000000002</v>
      </c>
      <c r="Q655">
        <v>7.4</v>
      </c>
      <c r="R655">
        <v>8.6999999999999993</v>
      </c>
      <c r="S655">
        <v>0.23</v>
      </c>
      <c r="T655">
        <v>14.9</v>
      </c>
      <c r="U655">
        <v>13.6</v>
      </c>
      <c r="V655">
        <v>1.7</v>
      </c>
      <c r="W655"/>
      <c r="X655">
        <v>0.02</v>
      </c>
      <c r="Y655"/>
      <c r="Z655">
        <v>2</v>
      </c>
      <c r="AA655">
        <v>1523.15</v>
      </c>
      <c r="AB655" s="4">
        <f t="shared" si="10"/>
        <v>20</v>
      </c>
    </row>
    <row r="656" spans="1:28" s="4" customFormat="1" x14ac:dyDescent="0.3">
      <c r="A656" t="s">
        <v>473</v>
      </c>
      <c r="B656">
        <v>59.2</v>
      </c>
      <c r="C656">
        <v>2.23</v>
      </c>
      <c r="D656">
        <v>17.600000000000001</v>
      </c>
      <c r="E656">
        <v>8.1</v>
      </c>
      <c r="F656">
        <v>0.1</v>
      </c>
      <c r="G656">
        <v>2.1</v>
      </c>
      <c r="H656">
        <v>4</v>
      </c>
      <c r="I656">
        <v>0.09</v>
      </c>
      <c r="J656">
        <v>0.09</v>
      </c>
      <c r="K656"/>
      <c r="L656"/>
      <c r="M656"/>
      <c r="N656"/>
      <c r="O656">
        <v>51</v>
      </c>
      <c r="P656">
        <v>0.68</v>
      </c>
      <c r="Q656">
        <v>10.8</v>
      </c>
      <c r="R656">
        <v>8.1</v>
      </c>
      <c r="S656">
        <v>0.16</v>
      </c>
      <c r="T656">
        <v>10.8</v>
      </c>
      <c r="U656">
        <v>15.1</v>
      </c>
      <c r="V656">
        <v>2.6</v>
      </c>
      <c r="W656"/>
      <c r="X656"/>
      <c r="Y656"/>
      <c r="Z656">
        <v>2</v>
      </c>
      <c r="AA656">
        <v>1523.15</v>
      </c>
      <c r="AB656" s="4">
        <f t="shared" si="10"/>
        <v>20</v>
      </c>
    </row>
    <row r="657" spans="1:33" s="4" customFormat="1" x14ac:dyDescent="0.3">
      <c r="A657" t="s">
        <v>474</v>
      </c>
      <c r="B657">
        <v>62.8</v>
      </c>
      <c r="C657">
        <v>1.8</v>
      </c>
      <c r="D657">
        <v>17.100000000000001</v>
      </c>
      <c r="E657">
        <v>5.4</v>
      </c>
      <c r="F657">
        <v>0.18</v>
      </c>
      <c r="G657">
        <v>1.74</v>
      </c>
      <c r="H657">
        <v>4.1900000000000004</v>
      </c>
      <c r="I657">
        <v>0.5</v>
      </c>
      <c r="J657">
        <v>1.5</v>
      </c>
      <c r="K657"/>
      <c r="L657"/>
      <c r="M657"/>
      <c r="N657"/>
      <c r="O657">
        <v>50.2</v>
      </c>
      <c r="P657">
        <v>1.18</v>
      </c>
      <c r="Q657">
        <v>9.1999999999999993</v>
      </c>
      <c r="R657">
        <v>10.7</v>
      </c>
      <c r="S657">
        <v>0.34</v>
      </c>
      <c r="T657">
        <v>11.4</v>
      </c>
      <c r="U657">
        <v>15.3</v>
      </c>
      <c r="V657">
        <v>1.37</v>
      </c>
      <c r="W657"/>
      <c r="X657"/>
      <c r="Y657"/>
      <c r="Z657">
        <v>2</v>
      </c>
      <c r="AA657">
        <v>1473.15</v>
      </c>
      <c r="AB657" s="4">
        <f t="shared" si="10"/>
        <v>20</v>
      </c>
    </row>
    <row r="658" spans="1:33" s="4" customFormat="1" x14ac:dyDescent="0.3">
      <c r="A658" t="s">
        <v>475</v>
      </c>
      <c r="B658">
        <v>60.4</v>
      </c>
      <c r="C658">
        <v>1.68</v>
      </c>
      <c r="D658">
        <v>18.5</v>
      </c>
      <c r="E658">
        <v>6.7</v>
      </c>
      <c r="F658">
        <v>0.18</v>
      </c>
      <c r="G658">
        <v>2.0699999999999998</v>
      </c>
      <c r="H658">
        <v>4.0999999999999996</v>
      </c>
      <c r="I658">
        <v>0.2</v>
      </c>
      <c r="J658">
        <v>0.6</v>
      </c>
      <c r="K658"/>
      <c r="L658"/>
      <c r="M658"/>
      <c r="N658"/>
      <c r="O658">
        <v>50.2</v>
      </c>
      <c r="P658">
        <v>0.89</v>
      </c>
      <c r="Q658">
        <v>6.7</v>
      </c>
      <c r="R658">
        <v>13.2</v>
      </c>
      <c r="S658">
        <v>0.39</v>
      </c>
      <c r="T658">
        <v>13.3</v>
      </c>
      <c r="U658">
        <v>14.2</v>
      </c>
      <c r="V658">
        <v>0.69</v>
      </c>
      <c r="W658"/>
      <c r="X658"/>
      <c r="Y658"/>
      <c r="Z658">
        <v>1.5</v>
      </c>
      <c r="AA658">
        <v>1373.15</v>
      </c>
      <c r="AB658" s="4">
        <f t="shared" si="10"/>
        <v>15</v>
      </c>
    </row>
    <row r="659" spans="1:33" s="4" customFormat="1" x14ac:dyDescent="0.3">
      <c r="A659" t="s">
        <v>704</v>
      </c>
      <c r="B659">
        <v>51.2</v>
      </c>
      <c r="C659">
        <v>0.74</v>
      </c>
      <c r="D659">
        <v>20.3</v>
      </c>
      <c r="E659">
        <v>9</v>
      </c>
      <c r="F659">
        <v>0.25</v>
      </c>
      <c r="G659">
        <v>0.57999999999999996</v>
      </c>
      <c r="H659">
        <v>4.3</v>
      </c>
      <c r="I659">
        <v>2.1</v>
      </c>
      <c r="J659">
        <v>6.2</v>
      </c>
      <c r="K659"/>
      <c r="L659"/>
      <c r="M659"/>
      <c r="N659"/>
      <c r="O659">
        <v>47.5</v>
      </c>
      <c r="P659">
        <v>1.8</v>
      </c>
      <c r="Q659">
        <v>5.7</v>
      </c>
      <c r="R659">
        <v>13.3</v>
      </c>
      <c r="S659">
        <v>0.34</v>
      </c>
      <c r="T659">
        <v>8.1</v>
      </c>
      <c r="U659">
        <v>22</v>
      </c>
      <c r="V659">
        <v>0.9</v>
      </c>
      <c r="W659"/>
      <c r="X659"/>
      <c r="Y659"/>
      <c r="Z659">
        <v>1</v>
      </c>
      <c r="AA659">
        <v>1273.1500000000001</v>
      </c>
      <c r="AB659" s="4">
        <f t="shared" si="10"/>
        <v>10</v>
      </c>
    </row>
    <row r="660" spans="1:33" s="4" customFormat="1" x14ac:dyDescent="0.3">
      <c r="A660" t="s">
        <v>476</v>
      </c>
      <c r="B660">
        <v>44.3</v>
      </c>
      <c r="C660">
        <v>1.99</v>
      </c>
      <c r="D660">
        <v>17</v>
      </c>
      <c r="E660">
        <v>9.4</v>
      </c>
      <c r="F660">
        <v>0.21</v>
      </c>
      <c r="G660">
        <v>6.8</v>
      </c>
      <c r="H660">
        <v>7</v>
      </c>
      <c r="I660">
        <v>0.6</v>
      </c>
      <c r="J660">
        <v>0.04</v>
      </c>
      <c r="K660"/>
      <c r="L660"/>
      <c r="M660"/>
      <c r="N660"/>
      <c r="O660">
        <v>50.6</v>
      </c>
      <c r="P660">
        <v>0.44</v>
      </c>
      <c r="Q660">
        <v>7.3</v>
      </c>
      <c r="R660">
        <v>5.3</v>
      </c>
      <c r="S660">
        <v>0.16</v>
      </c>
      <c r="T660">
        <v>15.4</v>
      </c>
      <c r="U660">
        <v>19.100000000000001</v>
      </c>
      <c r="V660">
        <v>0.89</v>
      </c>
      <c r="W660"/>
      <c r="X660"/>
      <c r="Y660"/>
      <c r="Z660">
        <v>1.5</v>
      </c>
      <c r="AA660">
        <v>1473.15</v>
      </c>
      <c r="AB660" s="4">
        <f t="shared" si="10"/>
        <v>15</v>
      </c>
    </row>
    <row r="661" spans="1:33" s="4" customFormat="1" x14ac:dyDescent="0.3">
      <c r="A661" t="s">
        <v>477</v>
      </c>
      <c r="B661">
        <v>51.3</v>
      </c>
      <c r="C661">
        <v>0.98</v>
      </c>
      <c r="D661">
        <v>19.3</v>
      </c>
      <c r="E661">
        <v>5.9</v>
      </c>
      <c r="F661"/>
      <c r="G661">
        <v>8.1300000000000008</v>
      </c>
      <c r="H661">
        <v>7.85</v>
      </c>
      <c r="I661">
        <v>6.45</v>
      </c>
      <c r="J661"/>
      <c r="K661">
        <v>0.09</v>
      </c>
      <c r="L661"/>
      <c r="M661"/>
      <c r="N661"/>
      <c r="O661">
        <v>51.2</v>
      </c>
      <c r="P661">
        <v>0.7</v>
      </c>
      <c r="Q661">
        <v>8.2200000000000006</v>
      </c>
      <c r="R661">
        <v>4.34</v>
      </c>
      <c r="S661"/>
      <c r="T661">
        <v>18.7</v>
      </c>
      <c r="U661">
        <v>14.9</v>
      </c>
      <c r="V661">
        <v>1.1499999999999999</v>
      </c>
      <c r="W661"/>
      <c r="X661">
        <v>0.78</v>
      </c>
      <c r="Y661"/>
      <c r="Z661">
        <v>1.5</v>
      </c>
      <c r="AA661">
        <v>1553.15</v>
      </c>
      <c r="AB661" s="4">
        <f t="shared" si="10"/>
        <v>15</v>
      </c>
    </row>
    <row r="662" spans="1:33" s="4" customFormat="1" x14ac:dyDescent="0.3">
      <c r="A662" t="s">
        <v>478</v>
      </c>
      <c r="B662">
        <v>49.6</v>
      </c>
      <c r="C662">
        <v>1.17</v>
      </c>
      <c r="D662">
        <v>17.899999999999999</v>
      </c>
      <c r="E662">
        <v>5.47</v>
      </c>
      <c r="F662"/>
      <c r="G662">
        <v>11.4</v>
      </c>
      <c r="H662">
        <v>10.8</v>
      </c>
      <c r="I662">
        <v>3.44</v>
      </c>
      <c r="J662"/>
      <c r="K662">
        <v>0.31</v>
      </c>
      <c r="L662"/>
      <c r="M662"/>
      <c r="N662"/>
      <c r="O662">
        <v>50.6</v>
      </c>
      <c r="P662">
        <v>0.71</v>
      </c>
      <c r="Q662">
        <v>9.5500000000000007</v>
      </c>
      <c r="R662">
        <v>3.69</v>
      </c>
      <c r="S662"/>
      <c r="T662">
        <v>18.600000000000001</v>
      </c>
      <c r="U662">
        <v>15</v>
      </c>
      <c r="V662">
        <v>1.02</v>
      </c>
      <c r="W662"/>
      <c r="X662">
        <v>0.82</v>
      </c>
      <c r="Y662"/>
      <c r="Z662">
        <v>1.5</v>
      </c>
      <c r="AA662">
        <v>1564.15</v>
      </c>
      <c r="AB662" s="4">
        <f t="shared" si="10"/>
        <v>15</v>
      </c>
    </row>
    <row r="663" spans="1:33" s="4" customFormat="1" x14ac:dyDescent="0.3">
      <c r="A663" t="s">
        <v>479</v>
      </c>
      <c r="B663">
        <v>49.6</v>
      </c>
      <c r="C663">
        <v>0.94</v>
      </c>
      <c r="D663">
        <v>16.5</v>
      </c>
      <c r="E663">
        <v>5.5</v>
      </c>
      <c r="F663"/>
      <c r="G663">
        <v>13</v>
      </c>
      <c r="H663">
        <v>11</v>
      </c>
      <c r="I663">
        <v>3.13</v>
      </c>
      <c r="J663"/>
      <c r="K663">
        <v>0.38</v>
      </c>
      <c r="L663"/>
      <c r="M663"/>
      <c r="N663"/>
      <c r="O663">
        <v>51.8</v>
      </c>
      <c r="P663">
        <v>0.38</v>
      </c>
      <c r="Q663">
        <v>7.22</v>
      </c>
      <c r="R663">
        <v>3.25</v>
      </c>
      <c r="S663"/>
      <c r="T663">
        <v>20.8</v>
      </c>
      <c r="U663">
        <v>14.5</v>
      </c>
      <c r="V663">
        <v>0.68</v>
      </c>
      <c r="W663"/>
      <c r="X663">
        <v>1.4</v>
      </c>
      <c r="Y663"/>
      <c r="Z663">
        <v>1.5</v>
      </c>
      <c r="AA663">
        <v>1591.15</v>
      </c>
      <c r="AB663" s="4">
        <f t="shared" si="10"/>
        <v>15</v>
      </c>
    </row>
    <row r="664" spans="1:33" s="4" customFormat="1" x14ac:dyDescent="0.3">
      <c r="A664" t="s">
        <v>480</v>
      </c>
      <c r="B664">
        <v>52.9</v>
      </c>
      <c r="C664">
        <v>1.07</v>
      </c>
      <c r="D664">
        <v>21</v>
      </c>
      <c r="E664">
        <v>4.74</v>
      </c>
      <c r="F664"/>
      <c r="G664">
        <v>6.32</v>
      </c>
      <c r="H664">
        <v>6.46</v>
      </c>
      <c r="I664">
        <v>7.49</v>
      </c>
      <c r="J664"/>
      <c r="K664">
        <v>0.03</v>
      </c>
      <c r="L664"/>
      <c r="M664"/>
      <c r="N664"/>
      <c r="O664">
        <v>49.4</v>
      </c>
      <c r="P664">
        <v>1.02</v>
      </c>
      <c r="Q664">
        <v>12.5</v>
      </c>
      <c r="R664">
        <v>3.89</v>
      </c>
      <c r="S664"/>
      <c r="T664">
        <v>16.2</v>
      </c>
      <c r="U664">
        <v>15.4</v>
      </c>
      <c r="V664">
        <v>1.42</v>
      </c>
      <c r="W664"/>
      <c r="X664">
        <v>0.2</v>
      </c>
      <c r="Y664"/>
      <c r="Z664">
        <v>1.5</v>
      </c>
      <c r="AA664">
        <v>1540.15</v>
      </c>
      <c r="AB664" s="4">
        <f t="shared" si="10"/>
        <v>15</v>
      </c>
    </row>
    <row r="665" spans="1:33" s="4" customFormat="1" x14ac:dyDescent="0.3">
      <c r="A665" t="s">
        <v>481</v>
      </c>
      <c r="B665">
        <v>52.7</v>
      </c>
      <c r="C665">
        <v>1.1200000000000001</v>
      </c>
      <c r="D665">
        <v>20.6</v>
      </c>
      <c r="E665">
        <v>4.55</v>
      </c>
      <c r="F665"/>
      <c r="G665">
        <v>7.03</v>
      </c>
      <c r="H665">
        <v>6.7</v>
      </c>
      <c r="I665">
        <v>7.27</v>
      </c>
      <c r="J665"/>
      <c r="K665">
        <v>0.02</v>
      </c>
      <c r="L665"/>
      <c r="M665"/>
      <c r="N665"/>
      <c r="O665">
        <v>50.2</v>
      </c>
      <c r="P665">
        <v>0.86</v>
      </c>
      <c r="Q665">
        <v>10.5</v>
      </c>
      <c r="R665">
        <v>4.3600000000000003</v>
      </c>
      <c r="S665"/>
      <c r="T665">
        <v>18.899999999999999</v>
      </c>
      <c r="U665">
        <v>13.6</v>
      </c>
      <c r="V665">
        <v>1.32</v>
      </c>
      <c r="W665"/>
      <c r="X665">
        <v>0.2</v>
      </c>
      <c r="Y665"/>
      <c r="Z665">
        <v>1.5</v>
      </c>
      <c r="AA665">
        <v>1542.15</v>
      </c>
      <c r="AB665" s="4">
        <f t="shared" si="10"/>
        <v>15</v>
      </c>
    </row>
    <row r="666" spans="1:33" s="4" customFormat="1" x14ac:dyDescent="0.3">
      <c r="A666" t="s">
        <v>482</v>
      </c>
      <c r="B666">
        <v>48.5</v>
      </c>
      <c r="C666">
        <v>0.93</v>
      </c>
      <c r="D666">
        <v>16.2</v>
      </c>
      <c r="E666">
        <v>5.69</v>
      </c>
      <c r="F666"/>
      <c r="G666">
        <v>14.2</v>
      </c>
      <c r="H666">
        <v>12.2</v>
      </c>
      <c r="I666">
        <v>1.88</v>
      </c>
      <c r="J666"/>
      <c r="K666">
        <v>0.45</v>
      </c>
      <c r="L666"/>
      <c r="M666"/>
      <c r="N666"/>
      <c r="O666">
        <v>51.3</v>
      </c>
      <c r="P666">
        <v>0.44</v>
      </c>
      <c r="Q666">
        <v>8.74</v>
      </c>
      <c r="R666">
        <v>3.12</v>
      </c>
      <c r="S666"/>
      <c r="T666">
        <v>20.7</v>
      </c>
      <c r="U666">
        <v>14.4</v>
      </c>
      <c r="V666">
        <v>0.5</v>
      </c>
      <c r="W666"/>
      <c r="X666">
        <v>0.79</v>
      </c>
      <c r="Y666"/>
      <c r="Z666">
        <v>1.5</v>
      </c>
      <c r="AA666">
        <v>1592.15</v>
      </c>
      <c r="AB666" s="4">
        <f t="shared" si="10"/>
        <v>15</v>
      </c>
    </row>
    <row r="667" spans="1:33" s="4" customFormat="1" x14ac:dyDescent="0.3">
      <c r="A667" t="s">
        <v>483</v>
      </c>
      <c r="B667">
        <v>48.9</v>
      </c>
      <c r="C667">
        <v>1.3</v>
      </c>
      <c r="D667">
        <v>18.600000000000001</v>
      </c>
      <c r="E667">
        <v>5.73</v>
      </c>
      <c r="F667"/>
      <c r="G667">
        <v>11.1</v>
      </c>
      <c r="H667">
        <v>10.7</v>
      </c>
      <c r="I667">
        <v>3.55</v>
      </c>
      <c r="J667"/>
      <c r="K667">
        <v>0.14000000000000001</v>
      </c>
      <c r="L667"/>
      <c r="M667"/>
      <c r="N667"/>
      <c r="O667">
        <v>51.3</v>
      </c>
      <c r="P667">
        <v>0.62</v>
      </c>
      <c r="Q667">
        <v>8.43</v>
      </c>
      <c r="R667">
        <v>3.13</v>
      </c>
      <c r="S667"/>
      <c r="T667">
        <v>20</v>
      </c>
      <c r="U667">
        <v>15.1</v>
      </c>
      <c r="V667">
        <v>0.62</v>
      </c>
      <c r="W667"/>
      <c r="X667">
        <v>0.79</v>
      </c>
      <c r="Y667"/>
      <c r="Z667">
        <v>1.5</v>
      </c>
      <c r="AA667">
        <v>1562.15</v>
      </c>
      <c r="AB667" s="4">
        <f t="shared" si="10"/>
        <v>15</v>
      </c>
    </row>
    <row r="668" spans="1:33" s="4" customFormat="1" x14ac:dyDescent="0.3">
      <c r="A668" t="s">
        <v>484</v>
      </c>
      <c r="B668">
        <v>49</v>
      </c>
      <c r="C668">
        <v>1.19</v>
      </c>
      <c r="D668">
        <v>18.399999999999999</v>
      </c>
      <c r="E668">
        <v>6.47</v>
      </c>
      <c r="F668"/>
      <c r="G668">
        <v>11.1</v>
      </c>
      <c r="H668">
        <v>10.199999999999999</v>
      </c>
      <c r="I668">
        <v>3.66</v>
      </c>
      <c r="J668"/>
      <c r="K668">
        <v>0.06</v>
      </c>
      <c r="L668"/>
      <c r="M668"/>
      <c r="N668"/>
      <c r="O668">
        <v>50.6</v>
      </c>
      <c r="P668">
        <v>0.47</v>
      </c>
      <c r="Q668">
        <v>9.3000000000000007</v>
      </c>
      <c r="R668">
        <v>3.74</v>
      </c>
      <c r="S668"/>
      <c r="T668">
        <v>19.8</v>
      </c>
      <c r="U668">
        <v>14.8</v>
      </c>
      <c r="V668">
        <v>0.85</v>
      </c>
      <c r="W668"/>
      <c r="X668">
        <v>0.41</v>
      </c>
      <c r="Y668"/>
      <c r="Z668">
        <v>1.5</v>
      </c>
      <c r="AA668">
        <v>1598.15</v>
      </c>
      <c r="AB668" s="4">
        <f t="shared" si="10"/>
        <v>15</v>
      </c>
    </row>
    <row r="669" spans="1:33" s="4" customFormat="1" x14ac:dyDescent="0.3">
      <c r="A669" t="s">
        <v>485</v>
      </c>
      <c r="B669">
        <v>48.6</v>
      </c>
      <c r="C669">
        <v>1.28</v>
      </c>
      <c r="D669">
        <v>18.5</v>
      </c>
      <c r="E669">
        <v>5.76</v>
      </c>
      <c r="F669"/>
      <c r="G669">
        <v>11.6</v>
      </c>
      <c r="H669">
        <v>10.7</v>
      </c>
      <c r="I669">
        <v>3.34</v>
      </c>
      <c r="J669"/>
      <c r="K669">
        <v>0.16</v>
      </c>
      <c r="L669"/>
      <c r="M669"/>
      <c r="N669"/>
      <c r="O669">
        <v>50.8</v>
      </c>
      <c r="P669">
        <v>0.68</v>
      </c>
      <c r="Q669">
        <v>9.16</v>
      </c>
      <c r="R669">
        <v>3.36</v>
      </c>
      <c r="S669"/>
      <c r="T669">
        <v>19.3</v>
      </c>
      <c r="U669">
        <v>15.7</v>
      </c>
      <c r="V669">
        <v>0.71</v>
      </c>
      <c r="W669"/>
      <c r="X669">
        <v>0.37</v>
      </c>
      <c r="Y669"/>
      <c r="Z669">
        <v>1.5</v>
      </c>
      <c r="AA669">
        <v>1609.15</v>
      </c>
      <c r="AB669" s="4">
        <f t="shared" si="10"/>
        <v>15</v>
      </c>
    </row>
    <row r="670" spans="1:33" s="4" customFormat="1" x14ac:dyDescent="0.3">
      <c r="A670" t="s">
        <v>486</v>
      </c>
      <c r="B670">
        <v>52.5</v>
      </c>
      <c r="C670">
        <v>0.99</v>
      </c>
      <c r="D670">
        <v>20</v>
      </c>
      <c r="E670">
        <v>4.8</v>
      </c>
      <c r="F670"/>
      <c r="G670">
        <v>8.0399999999999991</v>
      </c>
      <c r="H670">
        <v>8.7100000000000009</v>
      </c>
      <c r="I670">
        <v>4.9000000000000004</v>
      </c>
      <c r="J670"/>
      <c r="K670">
        <v>0.02</v>
      </c>
      <c r="L670"/>
      <c r="M670"/>
      <c r="N670"/>
      <c r="O670">
        <v>50.9</v>
      </c>
      <c r="P670">
        <v>0.51</v>
      </c>
      <c r="Q670">
        <v>9.08</v>
      </c>
      <c r="R670">
        <v>3.53</v>
      </c>
      <c r="S670"/>
      <c r="T670">
        <v>18.899999999999999</v>
      </c>
      <c r="U670">
        <v>15.7</v>
      </c>
      <c r="V670">
        <v>1.04</v>
      </c>
      <c r="W670"/>
      <c r="X670">
        <v>0.28000000000000003</v>
      </c>
      <c r="Y670"/>
      <c r="Z670">
        <v>1.5</v>
      </c>
      <c r="AA670">
        <v>1588.15</v>
      </c>
      <c r="AB670" s="4">
        <f t="shared" si="10"/>
        <v>15</v>
      </c>
    </row>
    <row r="671" spans="1:33" s="4" customFormat="1" x14ac:dyDescent="0.3">
      <c r="A671" t="s">
        <v>705</v>
      </c>
      <c r="B671">
        <v>48.96</v>
      </c>
      <c r="C671">
        <v>1.33</v>
      </c>
      <c r="D671">
        <v>19.97</v>
      </c>
      <c r="E671">
        <v>7.0287179999999996</v>
      </c>
      <c r="F671">
        <v>0.3</v>
      </c>
      <c r="G671">
        <v>1.34</v>
      </c>
      <c r="H671">
        <v>5.72</v>
      </c>
      <c r="I671">
        <v>7.99</v>
      </c>
      <c r="J671">
        <v>5.08</v>
      </c>
      <c r="K671">
        <v>0.01</v>
      </c>
      <c r="L671">
        <v>0.65</v>
      </c>
      <c r="M671"/>
      <c r="N671"/>
      <c r="O671">
        <v>47.92</v>
      </c>
      <c r="P671">
        <v>2.1</v>
      </c>
      <c r="Q671">
        <v>5.4</v>
      </c>
      <c r="R671">
        <v>8.68</v>
      </c>
      <c r="S671">
        <v>0.25</v>
      </c>
      <c r="T671">
        <v>11.3</v>
      </c>
      <c r="U671">
        <v>22.6</v>
      </c>
      <c r="V671">
        <v>0.61</v>
      </c>
      <c r="W671"/>
      <c r="X671"/>
      <c r="Y671"/>
      <c r="Z671">
        <v>1E-4</v>
      </c>
      <c r="AA671">
        <v>1337.15</v>
      </c>
      <c r="AB671" s="4">
        <f t="shared" si="10"/>
        <v>1E-3</v>
      </c>
      <c r="AC671" s="10"/>
      <c r="AD671" s="11"/>
      <c r="AE671" s="9"/>
      <c r="AF671" s="9"/>
      <c r="AG671" s="12"/>
    </row>
    <row r="672" spans="1:33" s="4" customFormat="1" x14ac:dyDescent="0.3">
      <c r="A672" t="s">
        <v>706</v>
      </c>
      <c r="B672">
        <v>46.22</v>
      </c>
      <c r="C672">
        <v>1.36</v>
      </c>
      <c r="D672">
        <v>16.07</v>
      </c>
      <c r="E672">
        <v>10.798658</v>
      </c>
      <c r="F672">
        <v>0.23</v>
      </c>
      <c r="G672">
        <v>4.99</v>
      </c>
      <c r="H672">
        <v>10.88</v>
      </c>
      <c r="I672">
        <v>3.29</v>
      </c>
      <c r="J672">
        <v>4.3499999999999996</v>
      </c>
      <c r="K672"/>
      <c r="L672">
        <v>1.24</v>
      </c>
      <c r="M672"/>
      <c r="N672"/>
      <c r="O672">
        <v>50.04</v>
      </c>
      <c r="P672">
        <v>0.79</v>
      </c>
      <c r="Q672">
        <v>4.45</v>
      </c>
      <c r="R672">
        <v>6.72</v>
      </c>
      <c r="S672">
        <v>0.13</v>
      </c>
      <c r="T672">
        <v>13.96</v>
      </c>
      <c r="U672">
        <v>23.12</v>
      </c>
      <c r="V672">
        <v>0.38</v>
      </c>
      <c r="W672"/>
      <c r="X672">
        <v>0.1</v>
      </c>
      <c r="Y672"/>
      <c r="Z672">
        <v>1E-4</v>
      </c>
      <c r="AA672">
        <v>1449.15</v>
      </c>
      <c r="AB672" s="4">
        <f t="shared" si="10"/>
        <v>1E-3</v>
      </c>
    </row>
    <row r="673" spans="1:33" s="4" customFormat="1" x14ac:dyDescent="0.3">
      <c r="A673" t="s">
        <v>707</v>
      </c>
      <c r="B673">
        <v>46.86</v>
      </c>
      <c r="C673">
        <v>1.5</v>
      </c>
      <c r="D673">
        <v>16.22</v>
      </c>
      <c r="E673">
        <v>12.602586000000001</v>
      </c>
      <c r="F673">
        <v>0.28000000000000003</v>
      </c>
      <c r="G673">
        <v>4.2</v>
      </c>
      <c r="H673">
        <v>8.36</v>
      </c>
      <c r="I673">
        <v>3.64</v>
      </c>
      <c r="J673">
        <v>4.1100000000000003</v>
      </c>
      <c r="K673">
        <v>0.02</v>
      </c>
      <c r="L673">
        <v>1.3</v>
      </c>
      <c r="M673"/>
      <c r="N673"/>
      <c r="O673">
        <v>47.8</v>
      </c>
      <c r="P673">
        <v>1.83</v>
      </c>
      <c r="Q673">
        <v>6.84</v>
      </c>
      <c r="R673">
        <v>7.89</v>
      </c>
      <c r="S673">
        <v>0.16</v>
      </c>
      <c r="T673">
        <v>12.28</v>
      </c>
      <c r="U673">
        <v>22.19</v>
      </c>
      <c r="V673">
        <v>0.36</v>
      </c>
      <c r="W673"/>
      <c r="X673">
        <v>0.3</v>
      </c>
      <c r="Y673"/>
      <c r="Z673">
        <v>1E-4</v>
      </c>
      <c r="AA673">
        <v>1651.15</v>
      </c>
      <c r="AB673" s="4">
        <f t="shared" si="10"/>
        <v>1E-3</v>
      </c>
    </row>
    <row r="674" spans="1:33" s="4" customFormat="1" x14ac:dyDescent="0.3">
      <c r="A674" t="s">
        <v>798</v>
      </c>
      <c r="B674">
        <v>45.92</v>
      </c>
      <c r="C674">
        <v>2.1800000000000002</v>
      </c>
      <c r="D674">
        <v>15.69</v>
      </c>
      <c r="E674">
        <v>13.591544000000001</v>
      </c>
      <c r="F674">
        <v>0.25</v>
      </c>
      <c r="G674">
        <v>3.43</v>
      </c>
      <c r="H674">
        <v>9.39</v>
      </c>
      <c r="I674">
        <v>3.5</v>
      </c>
      <c r="J674">
        <v>3.87</v>
      </c>
      <c r="K674"/>
      <c r="L674">
        <v>1.36</v>
      </c>
      <c r="M674"/>
      <c r="N674"/>
      <c r="O674">
        <v>45.54</v>
      </c>
      <c r="P674">
        <v>2.16</v>
      </c>
      <c r="Q674">
        <v>8.64</v>
      </c>
      <c r="R674">
        <v>8.07</v>
      </c>
      <c r="S674">
        <v>0.16</v>
      </c>
      <c r="T674">
        <v>11.68</v>
      </c>
      <c r="U674">
        <v>22.24</v>
      </c>
      <c r="V674">
        <v>0.36</v>
      </c>
      <c r="W674"/>
      <c r="X674">
        <v>0.33</v>
      </c>
      <c r="Y674"/>
      <c r="Z674">
        <v>1E-4</v>
      </c>
      <c r="AA674">
        <v>1406.15</v>
      </c>
      <c r="AB674" s="4">
        <f t="shared" si="10"/>
        <v>1E-3</v>
      </c>
    </row>
    <row r="675" spans="1:33" s="4" customFormat="1" x14ac:dyDescent="0.3">
      <c r="A675" t="s">
        <v>708</v>
      </c>
      <c r="B675">
        <v>50.74</v>
      </c>
      <c r="C675">
        <v>2.12</v>
      </c>
      <c r="D675">
        <v>19.829999999999998</v>
      </c>
      <c r="E675">
        <v>6.6287380000000002</v>
      </c>
      <c r="F675">
        <v>0.11</v>
      </c>
      <c r="G675">
        <v>2.04</v>
      </c>
      <c r="H675">
        <v>4.95</v>
      </c>
      <c r="I675">
        <v>7.55</v>
      </c>
      <c r="J675">
        <v>4.5999999999999996</v>
      </c>
      <c r="K675"/>
      <c r="L675">
        <v>1.07</v>
      </c>
      <c r="M675"/>
      <c r="N675"/>
      <c r="O675">
        <v>48.43</v>
      </c>
      <c r="P675">
        <v>2.7</v>
      </c>
      <c r="Q675">
        <v>4.25</v>
      </c>
      <c r="R675">
        <v>9.93</v>
      </c>
      <c r="S675">
        <v>0.22</v>
      </c>
      <c r="T675">
        <v>11.72</v>
      </c>
      <c r="U675">
        <v>21.14</v>
      </c>
      <c r="V675">
        <v>0.84</v>
      </c>
      <c r="W675"/>
      <c r="X675">
        <v>0.05</v>
      </c>
      <c r="Y675"/>
      <c r="Z675">
        <v>1E-4</v>
      </c>
      <c r="AA675">
        <v>1365.65</v>
      </c>
      <c r="AB675" s="4">
        <f t="shared" si="10"/>
        <v>1E-3</v>
      </c>
    </row>
    <row r="676" spans="1:33" s="4" customFormat="1" x14ac:dyDescent="0.3">
      <c r="A676" t="s">
        <v>709</v>
      </c>
      <c r="B676">
        <v>50.73</v>
      </c>
      <c r="C676">
        <v>4.3499999999999996</v>
      </c>
      <c r="D676">
        <v>11.28</v>
      </c>
      <c r="E676">
        <v>16.298438000000001</v>
      </c>
      <c r="F676">
        <v>0.25</v>
      </c>
      <c r="G676">
        <v>3.78</v>
      </c>
      <c r="H676">
        <v>8.23</v>
      </c>
      <c r="I676">
        <v>3.13</v>
      </c>
      <c r="J676">
        <v>0.82</v>
      </c>
      <c r="K676">
        <v>0.05</v>
      </c>
      <c r="L676">
        <v>0.64</v>
      </c>
      <c r="M676"/>
      <c r="N676"/>
      <c r="O676">
        <v>50.1</v>
      </c>
      <c r="P676">
        <v>1.03</v>
      </c>
      <c r="Q676">
        <v>4.04</v>
      </c>
      <c r="R676">
        <v>10.94</v>
      </c>
      <c r="S676">
        <v>0.25</v>
      </c>
      <c r="T676">
        <v>14.09</v>
      </c>
      <c r="U676">
        <v>19.3</v>
      </c>
      <c r="V676">
        <v>0.3</v>
      </c>
      <c r="W676"/>
      <c r="X676">
        <v>0.28000000000000003</v>
      </c>
      <c r="Y676"/>
      <c r="Z676">
        <v>1E-4</v>
      </c>
      <c r="AA676">
        <v>1410.15</v>
      </c>
      <c r="AB676" s="4">
        <f t="shared" si="10"/>
        <v>1E-3</v>
      </c>
    </row>
    <row r="677" spans="1:33" s="4" customFormat="1" x14ac:dyDescent="0.3">
      <c r="A677" t="s">
        <v>710</v>
      </c>
      <c r="B677">
        <v>51.42</v>
      </c>
      <c r="C677">
        <v>2.25</v>
      </c>
      <c r="D677">
        <v>17.47</v>
      </c>
      <c r="E677">
        <v>5.4937680000000002</v>
      </c>
      <c r="F677">
        <v>0.08</v>
      </c>
      <c r="G677">
        <v>2.95</v>
      </c>
      <c r="H677">
        <v>5.23</v>
      </c>
      <c r="I677">
        <v>5.77</v>
      </c>
      <c r="J677">
        <v>5.78</v>
      </c>
      <c r="K677">
        <v>0.02</v>
      </c>
      <c r="L677">
        <v>1.6</v>
      </c>
      <c r="M677"/>
      <c r="N677"/>
      <c r="O677">
        <v>46.84</v>
      </c>
      <c r="P677">
        <v>2.0499999999999998</v>
      </c>
      <c r="Q677">
        <v>5.19</v>
      </c>
      <c r="R677">
        <v>8.1999999999999993</v>
      </c>
      <c r="S677">
        <v>0.09</v>
      </c>
      <c r="T677">
        <v>13.87</v>
      </c>
      <c r="U677">
        <v>21.73</v>
      </c>
      <c r="V677">
        <v>0.38</v>
      </c>
      <c r="W677"/>
      <c r="X677">
        <v>0.46</v>
      </c>
      <c r="Y677"/>
      <c r="Z677">
        <v>1E-4</v>
      </c>
      <c r="AA677">
        <v>1394.15</v>
      </c>
      <c r="AB677" s="4">
        <f t="shared" si="10"/>
        <v>1E-3</v>
      </c>
    </row>
    <row r="678" spans="1:33" s="4" customFormat="1" x14ac:dyDescent="0.3">
      <c r="A678" t="s">
        <v>799</v>
      </c>
      <c r="B678">
        <v>44.35</v>
      </c>
      <c r="C678">
        <v>3.75</v>
      </c>
      <c r="D678">
        <v>15.45</v>
      </c>
      <c r="E678">
        <v>12.731544</v>
      </c>
      <c r="F678">
        <v>0.17</v>
      </c>
      <c r="G678">
        <v>4.4000000000000004</v>
      </c>
      <c r="H678">
        <v>10.51</v>
      </c>
      <c r="I678">
        <v>4.41</v>
      </c>
      <c r="J678">
        <v>2.42</v>
      </c>
      <c r="K678"/>
      <c r="L678">
        <v>1.29</v>
      </c>
      <c r="M678"/>
      <c r="N678"/>
      <c r="O678">
        <v>43.5</v>
      </c>
      <c r="P678">
        <v>4.1399999999999997</v>
      </c>
      <c r="Q678">
        <v>9.3800000000000008</v>
      </c>
      <c r="R678">
        <v>9.08</v>
      </c>
      <c r="S678">
        <v>0.06</v>
      </c>
      <c r="T678">
        <v>11.14</v>
      </c>
      <c r="U678">
        <v>21.83</v>
      </c>
      <c r="V678">
        <v>0.39</v>
      </c>
      <c r="W678"/>
      <c r="X678"/>
      <c r="Y678"/>
      <c r="Z678">
        <v>1E-4</v>
      </c>
      <c r="AA678">
        <v>1422.15</v>
      </c>
      <c r="AB678" s="4">
        <f t="shared" si="10"/>
        <v>1E-3</v>
      </c>
    </row>
    <row r="679" spans="1:33" s="4" customFormat="1" x14ac:dyDescent="0.3">
      <c r="A679" t="s">
        <v>800</v>
      </c>
      <c r="B679">
        <v>43.6</v>
      </c>
      <c r="C679">
        <v>3.63</v>
      </c>
      <c r="D679">
        <v>15.13</v>
      </c>
      <c r="E679">
        <v>12.671524</v>
      </c>
      <c r="F679">
        <v>0.15</v>
      </c>
      <c r="G679">
        <v>4.0199999999999996</v>
      </c>
      <c r="H679">
        <v>10.06</v>
      </c>
      <c r="I679">
        <v>5.08</v>
      </c>
      <c r="J679">
        <v>2.76</v>
      </c>
      <c r="K679">
        <v>0.01</v>
      </c>
      <c r="L679">
        <v>1.98</v>
      </c>
      <c r="M679"/>
      <c r="N679"/>
      <c r="O679">
        <v>49.37</v>
      </c>
      <c r="P679">
        <v>1.61</v>
      </c>
      <c r="Q679">
        <v>5.58</v>
      </c>
      <c r="R679">
        <v>7.46</v>
      </c>
      <c r="S679">
        <v>0.13</v>
      </c>
      <c r="T679">
        <v>14.05</v>
      </c>
      <c r="U679">
        <v>22.14</v>
      </c>
      <c r="V679">
        <v>0.45</v>
      </c>
      <c r="W679"/>
      <c r="X679">
        <v>0.06</v>
      </c>
      <c r="Y679"/>
      <c r="Z679">
        <v>1E-4</v>
      </c>
      <c r="AA679">
        <v>1394.15</v>
      </c>
      <c r="AB679" s="4">
        <f t="shared" si="10"/>
        <v>1E-3</v>
      </c>
    </row>
    <row r="680" spans="1:33" s="4" customFormat="1" x14ac:dyDescent="0.3">
      <c r="A680" t="s">
        <v>711</v>
      </c>
      <c r="B680">
        <v>57.87</v>
      </c>
      <c r="C680">
        <v>2.5299999999999998</v>
      </c>
      <c r="D680">
        <v>13.56</v>
      </c>
      <c r="E680">
        <v>10.680622</v>
      </c>
      <c r="F680">
        <v>0.16</v>
      </c>
      <c r="G680">
        <v>2.2999999999999998</v>
      </c>
      <c r="H680">
        <v>5.41</v>
      </c>
      <c r="I680">
        <v>4.01</v>
      </c>
      <c r="J680">
        <v>2.5299999999999998</v>
      </c>
      <c r="K680"/>
      <c r="L680">
        <v>0.77</v>
      </c>
      <c r="M680"/>
      <c r="N680"/>
      <c r="O680">
        <v>51.14</v>
      </c>
      <c r="P680">
        <v>0.96</v>
      </c>
      <c r="Q680">
        <v>2.42</v>
      </c>
      <c r="R680">
        <v>15</v>
      </c>
      <c r="S680">
        <v>0.27</v>
      </c>
      <c r="T680">
        <v>13.69</v>
      </c>
      <c r="U680">
        <v>15.69</v>
      </c>
      <c r="V680">
        <v>0.42</v>
      </c>
      <c r="W680"/>
      <c r="X680"/>
      <c r="Y680"/>
      <c r="Z680">
        <v>1E-4</v>
      </c>
      <c r="AA680">
        <v>1365.65</v>
      </c>
      <c r="AB680" s="4">
        <f t="shared" si="10"/>
        <v>1E-3</v>
      </c>
    </row>
    <row r="681" spans="1:33" s="4" customFormat="1" x14ac:dyDescent="0.3">
      <c r="A681" t="s">
        <v>712</v>
      </c>
      <c r="B681">
        <v>76.81</v>
      </c>
      <c r="C681">
        <v>7.0000000000000007E-2</v>
      </c>
      <c r="D681">
        <v>11.83</v>
      </c>
      <c r="E681">
        <v>1.31</v>
      </c>
      <c r="F681"/>
      <c r="G681">
        <v>0.04</v>
      </c>
      <c r="H681">
        <v>0.31</v>
      </c>
      <c r="I681">
        <v>4.57</v>
      </c>
      <c r="J681">
        <v>4.78</v>
      </c>
      <c r="K681"/>
      <c r="L681"/>
      <c r="M681">
        <v>4.2</v>
      </c>
      <c r="N681"/>
      <c r="O681">
        <v>52.53</v>
      </c>
      <c r="P681">
        <v>0.16</v>
      </c>
      <c r="Q681">
        <v>1.54</v>
      </c>
      <c r="R681">
        <v>14.93</v>
      </c>
      <c r="S681">
        <v>0.78</v>
      </c>
      <c r="T681">
        <v>9.07</v>
      </c>
      <c r="U681">
        <v>18.54</v>
      </c>
      <c r="V681">
        <v>2.6</v>
      </c>
      <c r="W681">
        <v>0.27</v>
      </c>
      <c r="X681"/>
      <c r="Y681"/>
      <c r="Z681">
        <v>0.152</v>
      </c>
      <c r="AA681">
        <v>1025.1500000000001</v>
      </c>
      <c r="AB681" s="4">
        <f t="shared" si="10"/>
        <v>1.52</v>
      </c>
    </row>
    <row r="682" spans="1:33" s="4" customFormat="1" x14ac:dyDescent="0.3">
      <c r="A682" t="s">
        <v>801</v>
      </c>
      <c r="B682">
        <v>78.180000000000007</v>
      </c>
      <c r="C682">
        <v>0.11</v>
      </c>
      <c r="D682">
        <v>11.42</v>
      </c>
      <c r="E682">
        <v>0.79</v>
      </c>
      <c r="F682"/>
      <c r="G682">
        <v>0.05</v>
      </c>
      <c r="H682">
        <v>0.22</v>
      </c>
      <c r="I682">
        <v>3.91</v>
      </c>
      <c r="J682">
        <v>4.7</v>
      </c>
      <c r="K682"/>
      <c r="L682"/>
      <c r="M682">
        <v>2.2000000000000002</v>
      </c>
      <c r="N682"/>
      <c r="O682">
        <v>53.28</v>
      </c>
      <c r="P682">
        <v>0.13</v>
      </c>
      <c r="Q682">
        <v>0.87</v>
      </c>
      <c r="R682">
        <v>10.31</v>
      </c>
      <c r="S682">
        <v>0.43</v>
      </c>
      <c r="T682">
        <v>13.57</v>
      </c>
      <c r="U682">
        <v>20.03</v>
      </c>
      <c r="V682">
        <v>0.31</v>
      </c>
      <c r="W682">
        <v>0.12</v>
      </c>
      <c r="X682"/>
      <c r="Y682"/>
      <c r="Z682">
        <v>5.1999999999999998E-2</v>
      </c>
      <c r="AA682">
        <v>1063.1500000000001</v>
      </c>
      <c r="AB682" s="4">
        <f t="shared" si="10"/>
        <v>0.52</v>
      </c>
    </row>
    <row r="683" spans="1:33" s="4" customFormat="1" x14ac:dyDescent="0.3">
      <c r="A683" t="s">
        <v>713</v>
      </c>
      <c r="B683">
        <v>67.28</v>
      </c>
      <c r="C683">
        <v>0.53</v>
      </c>
      <c r="D683">
        <v>9.35</v>
      </c>
      <c r="E683">
        <v>6.43</v>
      </c>
      <c r="F683">
        <v>0.18</v>
      </c>
      <c r="G683">
        <v>0.01</v>
      </c>
      <c r="H683">
        <v>0.04</v>
      </c>
      <c r="I683">
        <v>6.75</v>
      </c>
      <c r="J683">
        <v>5.13</v>
      </c>
      <c r="K683"/>
      <c r="L683"/>
      <c r="M683">
        <v>1.5</v>
      </c>
      <c r="N683"/>
      <c r="O683">
        <v>52.03</v>
      </c>
      <c r="P683">
        <v>1.35</v>
      </c>
      <c r="Q683">
        <v>1.1200000000000001</v>
      </c>
      <c r="R683">
        <v>28.44</v>
      </c>
      <c r="S683">
        <v>7.0000000000000007E-2</v>
      </c>
      <c r="T683">
        <v>0.06</v>
      </c>
      <c r="U683">
        <v>0.22</v>
      </c>
      <c r="V683">
        <v>12.04</v>
      </c>
      <c r="W683">
        <v>0.22</v>
      </c>
      <c r="X683"/>
      <c r="Y683"/>
      <c r="Z683">
        <v>0.15</v>
      </c>
      <c r="AA683">
        <v>1057.1500000000001</v>
      </c>
      <c r="AB683" s="4">
        <f t="shared" si="10"/>
        <v>1.5</v>
      </c>
    </row>
    <row r="684" spans="1:33" s="4" customFormat="1" x14ac:dyDescent="0.3">
      <c r="A684" t="s">
        <v>487</v>
      </c>
      <c r="B684">
        <v>49.13</v>
      </c>
      <c r="C684">
        <v>0.47</v>
      </c>
      <c r="D684">
        <v>8.82</v>
      </c>
      <c r="E684">
        <v>9.14</v>
      </c>
      <c r="F684"/>
      <c r="G684">
        <v>17.440000000000001</v>
      </c>
      <c r="H684">
        <v>13.07</v>
      </c>
      <c r="I684">
        <v>0.8</v>
      </c>
      <c r="J684">
        <v>0.27</v>
      </c>
      <c r="K684">
        <v>0.85</v>
      </c>
      <c r="L684"/>
      <c r="M684"/>
      <c r="N684"/>
      <c r="O684">
        <v>55.86</v>
      </c>
      <c r="P684">
        <v>0.04</v>
      </c>
      <c r="Q684">
        <v>1.33</v>
      </c>
      <c r="R684">
        <v>5.14</v>
      </c>
      <c r="S684"/>
      <c r="T684">
        <v>29.41</v>
      </c>
      <c r="U684">
        <v>6.74</v>
      </c>
      <c r="V684">
        <v>0.14000000000000001</v>
      </c>
      <c r="W684"/>
      <c r="X684">
        <v>1.6</v>
      </c>
      <c r="Y684"/>
      <c r="Z684">
        <v>1.5</v>
      </c>
      <c r="AA684">
        <v>1673.15</v>
      </c>
      <c r="AB684" s="4">
        <f t="shared" si="10"/>
        <v>15</v>
      </c>
    </row>
    <row r="685" spans="1:33" s="4" customFormat="1" x14ac:dyDescent="0.3">
      <c r="A685" t="s">
        <v>714</v>
      </c>
      <c r="B685">
        <v>53.75</v>
      </c>
      <c r="C685">
        <v>0.3</v>
      </c>
      <c r="D685">
        <v>18.11</v>
      </c>
      <c r="E685">
        <v>3.81</v>
      </c>
      <c r="F685">
        <v>0.06</v>
      </c>
      <c r="G685">
        <v>8.3800000000000008</v>
      </c>
      <c r="H685">
        <v>10.91</v>
      </c>
      <c r="I685">
        <v>2.21</v>
      </c>
      <c r="J685">
        <v>1.08</v>
      </c>
      <c r="K685">
        <v>0.15</v>
      </c>
      <c r="L685"/>
      <c r="M685"/>
      <c r="N685"/>
      <c r="O685">
        <v>51.77</v>
      </c>
      <c r="P685">
        <v>0.09</v>
      </c>
      <c r="Q685">
        <v>5.81</v>
      </c>
      <c r="R685">
        <v>3.34</v>
      </c>
      <c r="S685">
        <v>0.1</v>
      </c>
      <c r="T685">
        <v>19.53</v>
      </c>
      <c r="U685">
        <v>17.22</v>
      </c>
      <c r="V685">
        <v>0.22</v>
      </c>
      <c r="W685"/>
      <c r="X685">
        <v>1.1200000000000001</v>
      </c>
      <c r="Y685"/>
      <c r="Z685">
        <v>1</v>
      </c>
      <c r="AA685">
        <v>1543.15</v>
      </c>
      <c r="AB685" s="4">
        <f t="shared" si="10"/>
        <v>10</v>
      </c>
    </row>
    <row r="686" spans="1:33" s="4" customFormat="1" x14ac:dyDescent="0.3">
      <c r="A686" t="s">
        <v>488</v>
      </c>
      <c r="B686">
        <v>50.33</v>
      </c>
      <c r="C686">
        <v>0.24</v>
      </c>
      <c r="D686">
        <v>14.16</v>
      </c>
      <c r="E686">
        <v>6.43</v>
      </c>
      <c r="F686">
        <v>0.12</v>
      </c>
      <c r="G686">
        <v>13</v>
      </c>
      <c r="H686">
        <v>13.32</v>
      </c>
      <c r="I686">
        <v>0.86</v>
      </c>
      <c r="J686">
        <v>0.31</v>
      </c>
      <c r="K686">
        <v>0.56999999999999995</v>
      </c>
      <c r="L686"/>
      <c r="M686"/>
      <c r="N686"/>
      <c r="O686">
        <v>52.94</v>
      </c>
      <c r="P686"/>
      <c r="Q686">
        <v>3.88</v>
      </c>
      <c r="R686">
        <v>3.58</v>
      </c>
      <c r="S686">
        <v>0.13</v>
      </c>
      <c r="T686">
        <v>21.54</v>
      </c>
      <c r="U686">
        <v>15.46</v>
      </c>
      <c r="V686">
        <v>0.17</v>
      </c>
      <c r="W686"/>
      <c r="X686">
        <v>1.76</v>
      </c>
      <c r="Y686"/>
      <c r="Z686">
        <v>1</v>
      </c>
      <c r="AA686">
        <v>1588.15</v>
      </c>
      <c r="AB686" s="4">
        <f t="shared" si="10"/>
        <v>10</v>
      </c>
    </row>
    <row r="687" spans="1:33" s="4" customFormat="1" x14ac:dyDescent="0.3">
      <c r="A687" t="s">
        <v>715</v>
      </c>
      <c r="B687">
        <v>50.75</v>
      </c>
      <c r="C687">
        <v>0.28000000000000003</v>
      </c>
      <c r="D687">
        <v>16.100000000000001</v>
      </c>
      <c r="E687">
        <v>5.39</v>
      </c>
      <c r="F687">
        <v>0.11</v>
      </c>
      <c r="G687">
        <v>11.11</v>
      </c>
      <c r="H687">
        <v>12.93</v>
      </c>
      <c r="I687">
        <v>1.38</v>
      </c>
      <c r="J687">
        <v>0.45</v>
      </c>
      <c r="K687">
        <v>0.42</v>
      </c>
      <c r="L687"/>
      <c r="M687"/>
      <c r="N687"/>
      <c r="O687">
        <v>51.95</v>
      </c>
      <c r="P687">
        <v>0.06</v>
      </c>
      <c r="Q687">
        <v>4.66</v>
      </c>
      <c r="R687">
        <v>3.54</v>
      </c>
      <c r="S687">
        <v>0.1</v>
      </c>
      <c r="T687">
        <v>20.69</v>
      </c>
      <c r="U687">
        <v>16.690000000000001</v>
      </c>
      <c r="V687">
        <v>0.22</v>
      </c>
      <c r="W687"/>
      <c r="X687">
        <v>1.51</v>
      </c>
      <c r="Y687"/>
      <c r="Z687">
        <v>1</v>
      </c>
      <c r="AA687">
        <v>1573.15</v>
      </c>
      <c r="AB687" s="4">
        <f t="shared" si="10"/>
        <v>10</v>
      </c>
    </row>
    <row r="688" spans="1:33" s="4" customFormat="1" x14ac:dyDescent="0.3">
      <c r="A688" t="s">
        <v>489</v>
      </c>
      <c r="B688">
        <v>50.96</v>
      </c>
      <c r="C688">
        <v>0.27</v>
      </c>
      <c r="D688">
        <v>16.579999999999998</v>
      </c>
      <c r="E688">
        <v>5.58</v>
      </c>
      <c r="F688">
        <v>0.1</v>
      </c>
      <c r="G688">
        <v>11.32</v>
      </c>
      <c r="H688">
        <v>11.91</v>
      </c>
      <c r="I688">
        <v>2.02</v>
      </c>
      <c r="J688">
        <v>0.59</v>
      </c>
      <c r="K688">
        <v>0.44</v>
      </c>
      <c r="L688"/>
      <c r="M688"/>
      <c r="N688"/>
      <c r="O688">
        <v>53.59</v>
      </c>
      <c r="P688"/>
      <c r="Q688">
        <v>4.24</v>
      </c>
      <c r="R688">
        <v>3.14</v>
      </c>
      <c r="S688">
        <v>0.1</v>
      </c>
      <c r="T688">
        <v>20.04</v>
      </c>
      <c r="U688">
        <v>17.79</v>
      </c>
      <c r="V688">
        <v>0.3</v>
      </c>
      <c r="W688"/>
      <c r="X688">
        <v>1.56</v>
      </c>
      <c r="Y688"/>
      <c r="Z688">
        <v>1</v>
      </c>
      <c r="AA688">
        <v>1583.15</v>
      </c>
      <c r="AB688" s="4">
        <f t="shared" si="10"/>
        <v>10</v>
      </c>
      <c r="AC688" s="10"/>
      <c r="AD688" s="11"/>
      <c r="AE688" s="9"/>
      <c r="AF688" s="9"/>
      <c r="AG688" s="12"/>
    </row>
    <row r="689" spans="1:33" s="4" customFormat="1" x14ac:dyDescent="0.3">
      <c r="A689" t="s">
        <v>490</v>
      </c>
      <c r="B689">
        <v>49.91</v>
      </c>
      <c r="C689">
        <v>0.17</v>
      </c>
      <c r="D689">
        <v>13.51</v>
      </c>
      <c r="E689">
        <v>6.45</v>
      </c>
      <c r="F689">
        <v>0.11</v>
      </c>
      <c r="G689">
        <v>13.47</v>
      </c>
      <c r="H689">
        <v>13.9</v>
      </c>
      <c r="I689">
        <v>1.29</v>
      </c>
      <c r="J689">
        <v>0.26</v>
      </c>
      <c r="K689">
        <v>0.74</v>
      </c>
      <c r="L689"/>
      <c r="M689"/>
      <c r="N689"/>
      <c r="O689">
        <v>53.74</v>
      </c>
      <c r="P689"/>
      <c r="Q689">
        <v>4.07</v>
      </c>
      <c r="R689">
        <v>3.13</v>
      </c>
      <c r="S689">
        <v>0.1</v>
      </c>
      <c r="T689">
        <v>20.25</v>
      </c>
      <c r="U689">
        <v>17.59</v>
      </c>
      <c r="V689">
        <v>0.25</v>
      </c>
      <c r="W689"/>
      <c r="X689">
        <v>1.93</v>
      </c>
      <c r="Y689"/>
      <c r="Z689">
        <v>1</v>
      </c>
      <c r="AA689">
        <v>1618.15</v>
      </c>
      <c r="AB689" s="4">
        <f t="shared" si="10"/>
        <v>10</v>
      </c>
    </row>
    <row r="690" spans="1:33" s="4" customFormat="1" x14ac:dyDescent="0.3">
      <c r="A690" t="s">
        <v>716</v>
      </c>
      <c r="B690">
        <v>50.69</v>
      </c>
      <c r="C690">
        <v>0.14000000000000001</v>
      </c>
      <c r="D690">
        <v>11.89</v>
      </c>
      <c r="E690">
        <v>6.18</v>
      </c>
      <c r="F690">
        <v>0.13</v>
      </c>
      <c r="G690">
        <v>14.5</v>
      </c>
      <c r="H690">
        <v>14.6</v>
      </c>
      <c r="I690">
        <v>1</v>
      </c>
      <c r="J690">
        <v>0.17</v>
      </c>
      <c r="K690">
        <v>1.01</v>
      </c>
      <c r="L690"/>
      <c r="M690"/>
      <c r="N690"/>
      <c r="O690">
        <v>54.04</v>
      </c>
      <c r="P690"/>
      <c r="Q690">
        <v>3.19</v>
      </c>
      <c r="R690">
        <v>2.72</v>
      </c>
      <c r="S690">
        <v>0.08</v>
      </c>
      <c r="T690">
        <v>20.46</v>
      </c>
      <c r="U690">
        <v>18.68</v>
      </c>
      <c r="V690">
        <v>0.21</v>
      </c>
      <c r="W690"/>
      <c r="X690">
        <v>2.04</v>
      </c>
      <c r="Y690"/>
      <c r="Z690">
        <v>1</v>
      </c>
      <c r="AA690">
        <v>1633.15</v>
      </c>
      <c r="AB690" s="4">
        <f t="shared" si="10"/>
        <v>10</v>
      </c>
    </row>
    <row r="691" spans="1:33" s="4" customFormat="1" x14ac:dyDescent="0.3">
      <c r="A691" t="s">
        <v>491</v>
      </c>
      <c r="B691">
        <v>54.33</v>
      </c>
      <c r="C691">
        <v>0.32</v>
      </c>
      <c r="D691">
        <v>18.38</v>
      </c>
      <c r="E691">
        <v>3.31</v>
      </c>
      <c r="F691"/>
      <c r="G691">
        <v>7.96</v>
      </c>
      <c r="H691">
        <v>10.6</v>
      </c>
      <c r="I691">
        <v>2.66</v>
      </c>
      <c r="J691">
        <v>0.99</v>
      </c>
      <c r="K691">
        <v>0.16</v>
      </c>
      <c r="L691"/>
      <c r="M691"/>
      <c r="N691"/>
      <c r="O691">
        <v>52.6</v>
      </c>
      <c r="P691">
        <v>7.0000000000000007E-2</v>
      </c>
      <c r="Q691">
        <v>4.33</v>
      </c>
      <c r="R691">
        <v>3.22</v>
      </c>
      <c r="S691">
        <v>0.09</v>
      </c>
      <c r="T691">
        <v>19.440000000000001</v>
      </c>
      <c r="U691">
        <v>18.55</v>
      </c>
      <c r="V691">
        <v>0.36</v>
      </c>
      <c r="W691"/>
      <c r="X691">
        <v>1.28</v>
      </c>
      <c r="Y691"/>
      <c r="Z691">
        <v>1</v>
      </c>
      <c r="AA691">
        <v>1543.15</v>
      </c>
      <c r="AB691" s="4">
        <f t="shared" si="10"/>
        <v>10</v>
      </c>
    </row>
    <row r="692" spans="1:33" s="4" customFormat="1" x14ac:dyDescent="0.3">
      <c r="A692" t="s">
        <v>492</v>
      </c>
      <c r="B692">
        <v>50.11</v>
      </c>
      <c r="C692">
        <v>0.11</v>
      </c>
      <c r="D692">
        <v>9.74</v>
      </c>
      <c r="E692">
        <v>6.29</v>
      </c>
      <c r="F692">
        <v>0.1</v>
      </c>
      <c r="G692">
        <v>15.93</v>
      </c>
      <c r="H692">
        <v>15.46</v>
      </c>
      <c r="I692">
        <v>0.79</v>
      </c>
      <c r="J692">
        <v>0.08</v>
      </c>
      <c r="K692">
        <v>1.29</v>
      </c>
      <c r="L692"/>
      <c r="M692"/>
      <c r="N692"/>
      <c r="O692">
        <v>53.7</v>
      </c>
      <c r="P692"/>
      <c r="Q692">
        <v>2.74</v>
      </c>
      <c r="R692">
        <v>2.62</v>
      </c>
      <c r="S692">
        <v>0.08</v>
      </c>
      <c r="T692">
        <v>20.04</v>
      </c>
      <c r="U692">
        <v>19.260000000000002</v>
      </c>
      <c r="V692">
        <v>0.18</v>
      </c>
      <c r="W692"/>
      <c r="X692">
        <v>1.91</v>
      </c>
      <c r="Y692"/>
      <c r="Z692">
        <v>1</v>
      </c>
      <c r="AA692">
        <v>1663.15</v>
      </c>
      <c r="AB692" s="4">
        <f t="shared" si="10"/>
        <v>10</v>
      </c>
    </row>
    <row r="693" spans="1:33" s="4" customFormat="1" x14ac:dyDescent="0.3">
      <c r="A693" t="s">
        <v>493</v>
      </c>
      <c r="B693">
        <v>50.01</v>
      </c>
      <c r="C693">
        <v>0.24</v>
      </c>
      <c r="D693">
        <v>15.3</v>
      </c>
      <c r="E693">
        <v>5.83</v>
      </c>
      <c r="F693">
        <v>0.12</v>
      </c>
      <c r="G693">
        <v>12.24</v>
      </c>
      <c r="H693">
        <v>13.05</v>
      </c>
      <c r="I693">
        <v>1.69</v>
      </c>
      <c r="J693">
        <v>0.33</v>
      </c>
      <c r="K693">
        <v>0.59</v>
      </c>
      <c r="L693"/>
      <c r="M693"/>
      <c r="N693"/>
      <c r="O693">
        <v>52.43</v>
      </c>
      <c r="P693">
        <v>7.0000000000000007E-2</v>
      </c>
      <c r="Q693">
        <v>4.0199999999999996</v>
      </c>
      <c r="R693">
        <v>3.17</v>
      </c>
      <c r="S693">
        <v>0.1</v>
      </c>
      <c r="T693">
        <v>19.7</v>
      </c>
      <c r="U693">
        <v>18.489999999999998</v>
      </c>
      <c r="V693">
        <v>0.28000000000000003</v>
      </c>
      <c r="W693"/>
      <c r="X693">
        <v>1.66</v>
      </c>
      <c r="Y693"/>
      <c r="Z693">
        <v>1</v>
      </c>
      <c r="AA693">
        <v>1603.15</v>
      </c>
      <c r="AB693" s="4">
        <f t="shared" si="10"/>
        <v>10</v>
      </c>
    </row>
    <row r="694" spans="1:33" s="4" customFormat="1" x14ac:dyDescent="0.3">
      <c r="A694" t="s">
        <v>717</v>
      </c>
      <c r="B694">
        <v>52.27</v>
      </c>
      <c r="C694">
        <v>0.28999999999999998</v>
      </c>
      <c r="D694">
        <v>16.649999999999999</v>
      </c>
      <c r="E694">
        <v>4.84</v>
      </c>
      <c r="F694">
        <v>7.0000000000000007E-2</v>
      </c>
      <c r="G694">
        <v>10.48</v>
      </c>
      <c r="H694">
        <v>11.69</v>
      </c>
      <c r="I694">
        <v>2.23</v>
      </c>
      <c r="J694">
        <v>0.8</v>
      </c>
      <c r="K694">
        <v>0.3</v>
      </c>
      <c r="L694"/>
      <c r="M694"/>
      <c r="N694"/>
      <c r="O694">
        <v>53</v>
      </c>
      <c r="P694"/>
      <c r="Q694">
        <v>4.38</v>
      </c>
      <c r="R694">
        <v>2.81</v>
      </c>
      <c r="S694">
        <v>0.08</v>
      </c>
      <c r="T694">
        <v>19.72</v>
      </c>
      <c r="U694">
        <v>18.09</v>
      </c>
      <c r="V694">
        <v>0.35</v>
      </c>
      <c r="W694"/>
      <c r="X694">
        <v>1.43</v>
      </c>
      <c r="Y694"/>
      <c r="Z694">
        <v>1</v>
      </c>
      <c r="AA694">
        <v>1563.15</v>
      </c>
      <c r="AB694" s="4">
        <f t="shared" si="10"/>
        <v>10</v>
      </c>
    </row>
    <row r="695" spans="1:33" s="4" customFormat="1" x14ac:dyDescent="0.3">
      <c r="A695" t="s">
        <v>718</v>
      </c>
      <c r="B695">
        <v>50.37</v>
      </c>
      <c r="C695">
        <v>0.1</v>
      </c>
      <c r="D695">
        <v>10.08</v>
      </c>
      <c r="E695">
        <v>6.21</v>
      </c>
      <c r="F695">
        <v>0.12</v>
      </c>
      <c r="G695">
        <v>15.46</v>
      </c>
      <c r="H695">
        <v>15.44</v>
      </c>
      <c r="I695">
        <v>0.81</v>
      </c>
      <c r="J695">
        <v>0.11</v>
      </c>
      <c r="K695">
        <v>1.31</v>
      </c>
      <c r="L695"/>
      <c r="M695"/>
      <c r="N695"/>
      <c r="O695">
        <v>54.95</v>
      </c>
      <c r="P695"/>
      <c r="Q695">
        <v>2.21</v>
      </c>
      <c r="R695">
        <v>2.0499999999999998</v>
      </c>
      <c r="S695">
        <v>0.06</v>
      </c>
      <c r="T695">
        <v>19.97</v>
      </c>
      <c r="U695">
        <v>18.87</v>
      </c>
      <c r="V695">
        <v>0.18</v>
      </c>
      <c r="W695"/>
      <c r="X695">
        <v>1.94</v>
      </c>
      <c r="Y695"/>
      <c r="Z695">
        <v>1</v>
      </c>
      <c r="AA695">
        <v>1653.15</v>
      </c>
      <c r="AB695" s="4">
        <f t="shared" si="10"/>
        <v>10</v>
      </c>
    </row>
    <row r="696" spans="1:33" s="4" customFormat="1" x14ac:dyDescent="0.3">
      <c r="A696" t="s">
        <v>494</v>
      </c>
      <c r="B696">
        <v>52.08</v>
      </c>
      <c r="C696">
        <v>0.41</v>
      </c>
      <c r="D696">
        <v>18.28</v>
      </c>
      <c r="E696">
        <v>4.74</v>
      </c>
      <c r="F696">
        <v>0.08</v>
      </c>
      <c r="G696">
        <v>9.2799999999999994</v>
      </c>
      <c r="H696">
        <v>11.37</v>
      </c>
      <c r="I696">
        <v>2.04</v>
      </c>
      <c r="J696">
        <v>1.58</v>
      </c>
      <c r="K696">
        <v>0.24</v>
      </c>
      <c r="L696"/>
      <c r="M696"/>
      <c r="N696"/>
      <c r="O696">
        <v>52.98</v>
      </c>
      <c r="P696">
        <v>0.14000000000000001</v>
      </c>
      <c r="Q696">
        <v>5.04</v>
      </c>
      <c r="R696">
        <v>3.48</v>
      </c>
      <c r="S696">
        <v>0.11</v>
      </c>
      <c r="T696">
        <v>19.61</v>
      </c>
      <c r="U696">
        <v>17.760000000000002</v>
      </c>
      <c r="V696">
        <v>0.23</v>
      </c>
      <c r="W696"/>
      <c r="X696">
        <v>1.36</v>
      </c>
      <c r="Y696"/>
      <c r="Z696">
        <v>1</v>
      </c>
      <c r="AA696">
        <v>1543.15</v>
      </c>
      <c r="AB696" s="4">
        <f t="shared" si="10"/>
        <v>10</v>
      </c>
    </row>
    <row r="697" spans="1:33" s="9" customFormat="1" ht="19.05" customHeight="1" x14ac:dyDescent="0.3">
      <c r="A697" t="s">
        <v>719</v>
      </c>
      <c r="B697">
        <v>51.21</v>
      </c>
      <c r="C697">
        <v>0.24</v>
      </c>
      <c r="D697">
        <v>16.739999999999998</v>
      </c>
      <c r="E697">
        <v>5.79</v>
      </c>
      <c r="F697">
        <v>0.1</v>
      </c>
      <c r="G697">
        <v>11.45</v>
      </c>
      <c r="H697">
        <v>11.95</v>
      </c>
      <c r="I697">
        <v>1.8</v>
      </c>
      <c r="J697">
        <v>0.85</v>
      </c>
      <c r="K697">
        <v>0.25</v>
      </c>
      <c r="L697"/>
      <c r="M697"/>
      <c r="N697"/>
      <c r="O697">
        <v>53.25</v>
      </c>
      <c r="P697">
        <v>0.1</v>
      </c>
      <c r="Q697">
        <v>4.93</v>
      </c>
      <c r="R697">
        <v>3.56</v>
      </c>
      <c r="S697">
        <v>0.1</v>
      </c>
      <c r="T697">
        <v>20.96</v>
      </c>
      <c r="U697">
        <v>16.329999999999998</v>
      </c>
      <c r="V697">
        <v>0.27</v>
      </c>
      <c r="W697"/>
      <c r="X697">
        <v>1.59</v>
      </c>
      <c r="Y697"/>
      <c r="Z697">
        <v>1</v>
      </c>
      <c r="AA697">
        <v>1573.15</v>
      </c>
      <c r="AB697" s="4">
        <f t="shared" si="10"/>
        <v>10</v>
      </c>
      <c r="AC697" s="4"/>
      <c r="AD697" s="4"/>
      <c r="AE697" s="4"/>
      <c r="AF697" s="4"/>
      <c r="AG697" s="4"/>
    </row>
    <row r="698" spans="1:33" s="9" customFormat="1" ht="19.05" customHeight="1" x14ac:dyDescent="0.3">
      <c r="A698" t="s">
        <v>720</v>
      </c>
      <c r="B698">
        <v>49.83</v>
      </c>
      <c r="C698">
        <v>0.18</v>
      </c>
      <c r="D698">
        <v>14.87</v>
      </c>
      <c r="E698">
        <v>6.32</v>
      </c>
      <c r="F698">
        <v>0.13</v>
      </c>
      <c r="G698">
        <v>12.7</v>
      </c>
      <c r="H698">
        <v>12.8</v>
      </c>
      <c r="I698">
        <v>1.0900000000000001</v>
      </c>
      <c r="J698">
        <v>0.42</v>
      </c>
      <c r="K698">
        <v>0.45</v>
      </c>
      <c r="L698"/>
      <c r="M698"/>
      <c r="N698"/>
      <c r="O698">
        <v>53.23</v>
      </c>
      <c r="P698">
        <v>0.06</v>
      </c>
      <c r="Q698">
        <v>4.49</v>
      </c>
      <c r="R698">
        <v>3.74</v>
      </c>
      <c r="S698">
        <v>0.12</v>
      </c>
      <c r="T698">
        <v>22.18</v>
      </c>
      <c r="U698">
        <v>14.61</v>
      </c>
      <c r="V698">
        <v>0.21</v>
      </c>
      <c r="W698"/>
      <c r="X698">
        <v>1.72</v>
      </c>
      <c r="Y698"/>
      <c r="Z698">
        <v>1</v>
      </c>
      <c r="AA698">
        <v>1603.15</v>
      </c>
      <c r="AB698" s="4">
        <f t="shared" si="10"/>
        <v>10</v>
      </c>
      <c r="AC698" s="4"/>
      <c r="AD698" s="4"/>
      <c r="AE698" s="4"/>
      <c r="AF698" s="4"/>
      <c r="AG698" s="4"/>
    </row>
    <row r="699" spans="1:33" s="9" customFormat="1" ht="19.05" customHeight="1" x14ac:dyDescent="0.3">
      <c r="A699" t="s">
        <v>721</v>
      </c>
      <c r="B699">
        <v>51.64</v>
      </c>
      <c r="C699">
        <v>0.11</v>
      </c>
      <c r="D699">
        <v>10.48</v>
      </c>
      <c r="E699">
        <v>6.33</v>
      </c>
      <c r="F699">
        <v>0.15</v>
      </c>
      <c r="G699">
        <v>16.100000000000001</v>
      </c>
      <c r="H699">
        <v>13.5</v>
      </c>
      <c r="I699">
        <v>0.56999999999999995</v>
      </c>
      <c r="J699">
        <v>0.16</v>
      </c>
      <c r="K699">
        <v>1.1100000000000001</v>
      </c>
      <c r="L699"/>
      <c r="M699"/>
      <c r="N699"/>
      <c r="O699">
        <v>56.87</v>
      </c>
      <c r="P699"/>
      <c r="Q699">
        <v>1.81</v>
      </c>
      <c r="R699">
        <v>4.3499999999999996</v>
      </c>
      <c r="S699">
        <v>0.12</v>
      </c>
      <c r="T699">
        <v>30.17</v>
      </c>
      <c r="U699">
        <v>6.44</v>
      </c>
      <c r="V699">
        <v>7.0000000000000007E-2</v>
      </c>
      <c r="W699"/>
      <c r="X699">
        <v>1.66</v>
      </c>
      <c r="Y699"/>
      <c r="Z699">
        <v>1</v>
      </c>
      <c r="AA699">
        <v>1663.15</v>
      </c>
      <c r="AB699" s="4">
        <f t="shared" si="10"/>
        <v>10</v>
      </c>
      <c r="AC699" s="4"/>
      <c r="AD699" s="4"/>
      <c r="AE699" s="4"/>
      <c r="AF699" s="4"/>
      <c r="AG699" s="4"/>
    </row>
    <row r="700" spans="1:33" s="9" customFormat="1" ht="19.05" customHeight="1" x14ac:dyDescent="0.3">
      <c r="A700" t="s">
        <v>722</v>
      </c>
      <c r="B700">
        <v>50.79</v>
      </c>
      <c r="C700">
        <v>0.17</v>
      </c>
      <c r="D700">
        <v>14.1</v>
      </c>
      <c r="E700">
        <v>6.26</v>
      </c>
      <c r="F700">
        <v>0.12</v>
      </c>
      <c r="G700">
        <v>13.74</v>
      </c>
      <c r="H700">
        <v>13.01</v>
      </c>
      <c r="I700">
        <v>0.99</v>
      </c>
      <c r="J700">
        <v>0.28999999999999998</v>
      </c>
      <c r="K700">
        <v>0.74</v>
      </c>
      <c r="L700"/>
      <c r="M700"/>
      <c r="N700"/>
      <c r="O700">
        <v>53.63</v>
      </c>
      <c r="P700"/>
      <c r="Q700">
        <v>3.93</v>
      </c>
      <c r="R700">
        <v>3.7</v>
      </c>
      <c r="S700">
        <v>0.12</v>
      </c>
      <c r="T700">
        <v>22.5</v>
      </c>
      <c r="U700">
        <v>14.07</v>
      </c>
      <c r="V700">
        <v>0.16</v>
      </c>
      <c r="W700"/>
      <c r="X700">
        <v>1.77</v>
      </c>
      <c r="Y700"/>
      <c r="Z700">
        <v>1</v>
      </c>
      <c r="AA700">
        <v>1618.15</v>
      </c>
      <c r="AB700" s="4">
        <f t="shared" si="10"/>
        <v>10</v>
      </c>
      <c r="AC700" s="4"/>
      <c r="AD700" s="4"/>
      <c r="AE700" s="4"/>
      <c r="AF700" s="4"/>
      <c r="AG700" s="4"/>
    </row>
    <row r="701" spans="1:33" s="9" customFormat="1" ht="19.05" customHeight="1" x14ac:dyDescent="0.3">
      <c r="A701" t="s">
        <v>802</v>
      </c>
      <c r="B701">
        <v>51.09</v>
      </c>
      <c r="C701">
        <v>0.18</v>
      </c>
      <c r="D701">
        <v>12.58</v>
      </c>
      <c r="E701">
        <v>6.36</v>
      </c>
      <c r="F701">
        <v>0.11</v>
      </c>
      <c r="G701">
        <v>14.18</v>
      </c>
      <c r="H701">
        <v>13.35</v>
      </c>
      <c r="I701">
        <v>0.78</v>
      </c>
      <c r="J701">
        <v>0.23</v>
      </c>
      <c r="K701">
        <v>0.83</v>
      </c>
      <c r="L701"/>
      <c r="M701"/>
      <c r="N701"/>
      <c r="O701">
        <v>54.68</v>
      </c>
      <c r="P701"/>
      <c r="Q701">
        <v>2.65</v>
      </c>
      <c r="R701">
        <v>4.3899999999999997</v>
      </c>
      <c r="S701">
        <v>0.12</v>
      </c>
      <c r="T701">
        <v>26.41</v>
      </c>
      <c r="U701">
        <v>9.15</v>
      </c>
      <c r="V701">
        <v>0.09</v>
      </c>
      <c r="W701"/>
      <c r="X701">
        <v>1.76</v>
      </c>
      <c r="Y701"/>
      <c r="Z701">
        <v>1</v>
      </c>
      <c r="AA701">
        <v>1633.15</v>
      </c>
      <c r="AB701" s="4">
        <f t="shared" si="10"/>
        <v>10</v>
      </c>
      <c r="AC701" s="4"/>
      <c r="AD701" s="4"/>
      <c r="AE701" s="4"/>
      <c r="AF701" s="4"/>
      <c r="AG701" s="4"/>
    </row>
    <row r="702" spans="1:33" s="9" customFormat="1" ht="19.05" customHeight="1" x14ac:dyDescent="0.3">
      <c r="A702" t="s">
        <v>495</v>
      </c>
      <c r="B702">
        <v>49.2</v>
      </c>
      <c r="C702">
        <v>3.11</v>
      </c>
      <c r="D702">
        <v>14.77</v>
      </c>
      <c r="E702">
        <v>14.18</v>
      </c>
      <c r="F702">
        <v>0.2</v>
      </c>
      <c r="G702">
        <v>4.37</v>
      </c>
      <c r="H702">
        <v>9.07</v>
      </c>
      <c r="I702">
        <v>2.95</v>
      </c>
      <c r="J702">
        <v>1.07</v>
      </c>
      <c r="K702"/>
      <c r="L702">
        <v>0.77</v>
      </c>
      <c r="M702"/>
      <c r="N702"/>
      <c r="O702">
        <v>49.12</v>
      </c>
      <c r="P702">
        <v>1.72</v>
      </c>
      <c r="Q702">
        <v>7.63</v>
      </c>
      <c r="R702">
        <v>9.34</v>
      </c>
      <c r="S702">
        <v>0.19</v>
      </c>
      <c r="T702">
        <v>12.69</v>
      </c>
      <c r="U702">
        <v>18.399999999999999</v>
      </c>
      <c r="V702">
        <v>0.68</v>
      </c>
      <c r="W702"/>
      <c r="X702"/>
      <c r="Y702"/>
      <c r="Z702">
        <v>0.93</v>
      </c>
      <c r="AA702">
        <v>1483.15</v>
      </c>
      <c r="AB702" s="4">
        <f t="shared" si="10"/>
        <v>9.3000000000000007</v>
      </c>
      <c r="AC702" s="4"/>
      <c r="AD702" s="4"/>
      <c r="AE702" s="4"/>
      <c r="AF702" s="4"/>
      <c r="AG702" s="4"/>
    </row>
    <row r="703" spans="1:33" s="9" customFormat="1" ht="19.05" customHeight="1" x14ac:dyDescent="0.3">
      <c r="A703" t="s">
        <v>803</v>
      </c>
      <c r="B703">
        <v>49.51</v>
      </c>
      <c r="C703">
        <v>3.39</v>
      </c>
      <c r="D703">
        <v>12.29</v>
      </c>
      <c r="E703">
        <v>14.62</v>
      </c>
      <c r="F703">
        <v>0.24</v>
      </c>
      <c r="G703">
        <v>5.56</v>
      </c>
      <c r="H703">
        <v>9.73</v>
      </c>
      <c r="I703">
        <v>2.5499999999999998</v>
      </c>
      <c r="J703">
        <v>1.07</v>
      </c>
      <c r="K703"/>
      <c r="L703">
        <v>0.74</v>
      </c>
      <c r="M703"/>
      <c r="N703"/>
      <c r="O703">
        <v>50.07</v>
      </c>
      <c r="P703">
        <v>1.26</v>
      </c>
      <c r="Q703">
        <v>3.08</v>
      </c>
      <c r="R703">
        <v>10.33</v>
      </c>
      <c r="S703">
        <v>0.25</v>
      </c>
      <c r="T703">
        <v>16.239999999999998</v>
      </c>
      <c r="U703">
        <v>18.16</v>
      </c>
      <c r="V703">
        <v>0.28000000000000003</v>
      </c>
      <c r="W703"/>
      <c r="X703"/>
      <c r="Y703"/>
      <c r="Z703">
        <v>1E-4</v>
      </c>
      <c r="AA703">
        <v>1392.15</v>
      </c>
      <c r="AB703" s="4">
        <f t="shared" si="10"/>
        <v>1E-3</v>
      </c>
      <c r="AC703" s="4"/>
      <c r="AD703" s="4"/>
      <c r="AE703" s="4"/>
      <c r="AF703" s="4"/>
      <c r="AG703" s="4"/>
    </row>
    <row r="704" spans="1:33" s="9" customFormat="1" ht="19.05" customHeight="1" x14ac:dyDescent="0.3">
      <c r="A704" t="s">
        <v>496</v>
      </c>
      <c r="B704">
        <v>48.46</v>
      </c>
      <c r="C704">
        <v>3.73</v>
      </c>
      <c r="D704">
        <v>12.97</v>
      </c>
      <c r="E704">
        <v>16.170000000000002</v>
      </c>
      <c r="F704">
        <v>0.22</v>
      </c>
      <c r="G704">
        <v>4.66</v>
      </c>
      <c r="H704">
        <v>8.5299999999999994</v>
      </c>
      <c r="I704">
        <v>3.21</v>
      </c>
      <c r="J704">
        <v>1.32</v>
      </c>
      <c r="K704"/>
      <c r="L704">
        <v>0.76</v>
      </c>
      <c r="M704"/>
      <c r="N704"/>
      <c r="O704">
        <v>50.88</v>
      </c>
      <c r="P704">
        <v>1.86</v>
      </c>
      <c r="Q704">
        <v>3.59</v>
      </c>
      <c r="R704">
        <v>12.13</v>
      </c>
      <c r="S704">
        <v>0.24</v>
      </c>
      <c r="T704">
        <v>14.84</v>
      </c>
      <c r="U704">
        <v>16.61</v>
      </c>
      <c r="V704">
        <v>0.32</v>
      </c>
      <c r="W704"/>
      <c r="X704"/>
      <c r="Y704"/>
      <c r="Z704">
        <v>0.43</v>
      </c>
      <c r="AA704">
        <v>1423.15</v>
      </c>
      <c r="AB704" s="4">
        <f t="shared" si="10"/>
        <v>4.3</v>
      </c>
      <c r="AC704" s="4"/>
      <c r="AD704" s="4"/>
      <c r="AE704" s="4"/>
      <c r="AF704" s="4"/>
      <c r="AG704" s="4"/>
    </row>
    <row r="705" spans="1:33" s="9" customFormat="1" ht="19.05" customHeight="1" x14ac:dyDescent="0.3">
      <c r="A705" t="s">
        <v>497</v>
      </c>
      <c r="B705">
        <v>49.6</v>
      </c>
      <c r="C705">
        <v>2.88</v>
      </c>
      <c r="D705">
        <v>14.33</v>
      </c>
      <c r="E705">
        <v>12.74</v>
      </c>
      <c r="F705">
        <v>0.21</v>
      </c>
      <c r="G705">
        <v>5.35</v>
      </c>
      <c r="H705">
        <v>10.18</v>
      </c>
      <c r="I705">
        <v>3.09</v>
      </c>
      <c r="J705">
        <v>0.95</v>
      </c>
      <c r="K705"/>
      <c r="L705">
        <v>0.71</v>
      </c>
      <c r="M705"/>
      <c r="N705"/>
      <c r="O705">
        <v>51.8</v>
      </c>
      <c r="P705">
        <v>1.55</v>
      </c>
      <c r="Q705">
        <v>3.62</v>
      </c>
      <c r="R705">
        <v>8.89</v>
      </c>
      <c r="S705">
        <v>0.19</v>
      </c>
      <c r="T705">
        <v>15.21</v>
      </c>
      <c r="U705">
        <v>18.8</v>
      </c>
      <c r="V705">
        <v>0.36</v>
      </c>
      <c r="W705"/>
      <c r="X705"/>
      <c r="Y705"/>
      <c r="Z705">
        <v>0.43</v>
      </c>
      <c r="AA705">
        <v>1453.15</v>
      </c>
      <c r="AB705" s="4">
        <f t="shared" si="10"/>
        <v>4.3</v>
      </c>
      <c r="AC705" s="4"/>
      <c r="AD705" s="4"/>
      <c r="AE705" s="4"/>
      <c r="AF705" s="4"/>
      <c r="AG705" s="4"/>
    </row>
    <row r="706" spans="1:33" s="4" customFormat="1" x14ac:dyDescent="0.3">
      <c r="A706" t="s">
        <v>498</v>
      </c>
      <c r="B706">
        <v>46.15</v>
      </c>
      <c r="C706">
        <v>4.92</v>
      </c>
      <c r="D706">
        <v>12.76</v>
      </c>
      <c r="E706">
        <v>18.02</v>
      </c>
      <c r="F706">
        <v>0.21</v>
      </c>
      <c r="G706">
        <v>3.55</v>
      </c>
      <c r="H706">
        <v>7.88</v>
      </c>
      <c r="I706">
        <v>2.91</v>
      </c>
      <c r="J706">
        <v>1.47</v>
      </c>
      <c r="K706"/>
      <c r="L706">
        <v>0.9</v>
      </c>
      <c r="M706"/>
      <c r="N706"/>
      <c r="O706">
        <v>47.34</v>
      </c>
      <c r="P706">
        <v>2.12</v>
      </c>
      <c r="Q706">
        <v>7.03</v>
      </c>
      <c r="R706">
        <v>13.46</v>
      </c>
      <c r="S706">
        <v>0.27</v>
      </c>
      <c r="T706">
        <v>12.65</v>
      </c>
      <c r="U706">
        <v>15.39</v>
      </c>
      <c r="V706">
        <v>0.56000000000000005</v>
      </c>
      <c r="W706"/>
      <c r="X706"/>
      <c r="Y706"/>
      <c r="Z706">
        <v>0.93</v>
      </c>
      <c r="AA706">
        <v>1433.15</v>
      </c>
      <c r="AB706" s="4">
        <f t="shared" si="10"/>
        <v>9.3000000000000007</v>
      </c>
    </row>
    <row r="707" spans="1:33" s="4" customFormat="1" x14ac:dyDescent="0.3">
      <c r="A707" t="s">
        <v>499</v>
      </c>
      <c r="B707">
        <v>46.34</v>
      </c>
      <c r="C707">
        <v>4.84</v>
      </c>
      <c r="D707">
        <v>11.98</v>
      </c>
      <c r="E707">
        <v>18.46</v>
      </c>
      <c r="F707">
        <v>0.27</v>
      </c>
      <c r="G707">
        <v>3.86</v>
      </c>
      <c r="H707">
        <v>8.15</v>
      </c>
      <c r="I707">
        <v>2.99</v>
      </c>
      <c r="J707">
        <v>1.51</v>
      </c>
      <c r="K707"/>
      <c r="L707">
        <v>0.94</v>
      </c>
      <c r="M707"/>
      <c r="N707"/>
      <c r="O707">
        <v>49.44</v>
      </c>
      <c r="P707">
        <v>2.12</v>
      </c>
      <c r="Q707">
        <v>3.52</v>
      </c>
      <c r="R707">
        <v>12.81</v>
      </c>
      <c r="S707">
        <v>0.28000000000000003</v>
      </c>
      <c r="T707">
        <v>13.63</v>
      </c>
      <c r="U707">
        <v>16.91</v>
      </c>
      <c r="V707">
        <v>0.32</v>
      </c>
      <c r="W707"/>
      <c r="X707"/>
      <c r="Y707"/>
      <c r="Z707">
        <v>0.43</v>
      </c>
      <c r="AA707">
        <v>1393.15</v>
      </c>
      <c r="AB707" s="4">
        <f t="shared" si="10"/>
        <v>4.3</v>
      </c>
    </row>
    <row r="708" spans="1:33" s="4" customFormat="1" x14ac:dyDescent="0.3">
      <c r="A708" t="s">
        <v>500</v>
      </c>
      <c r="B708">
        <v>48.35</v>
      </c>
      <c r="C708">
        <v>3.56</v>
      </c>
      <c r="D708">
        <v>14.93</v>
      </c>
      <c r="E708">
        <v>13.84</v>
      </c>
      <c r="F708">
        <v>0.18</v>
      </c>
      <c r="G708">
        <v>3.62</v>
      </c>
      <c r="H708">
        <v>8.1199999999999992</v>
      </c>
      <c r="I708">
        <v>3.36</v>
      </c>
      <c r="J708">
        <v>1.24</v>
      </c>
      <c r="K708"/>
      <c r="L708">
        <v>0.73</v>
      </c>
      <c r="M708"/>
      <c r="N708"/>
      <c r="O708">
        <v>48.3</v>
      </c>
      <c r="P708">
        <v>1.59</v>
      </c>
      <c r="Q708">
        <v>9.35</v>
      </c>
      <c r="R708">
        <v>11.27</v>
      </c>
      <c r="S708">
        <v>0.22</v>
      </c>
      <c r="T708">
        <v>11.1</v>
      </c>
      <c r="U708">
        <v>17.41</v>
      </c>
      <c r="V708">
        <v>1.22</v>
      </c>
      <c r="W708"/>
      <c r="X708"/>
      <c r="Y708"/>
      <c r="Z708">
        <v>1.43</v>
      </c>
      <c r="AA708">
        <v>1523.15</v>
      </c>
      <c r="AB708" s="4">
        <f t="shared" ref="AB708:AB771" si="11">Z708*10</f>
        <v>14.299999999999999</v>
      </c>
    </row>
    <row r="709" spans="1:33" s="4" customFormat="1" x14ac:dyDescent="0.3">
      <c r="A709" t="s">
        <v>501</v>
      </c>
      <c r="B709">
        <v>48.24</v>
      </c>
      <c r="C709">
        <v>4.45</v>
      </c>
      <c r="D709">
        <v>14.04</v>
      </c>
      <c r="E709">
        <v>16.48</v>
      </c>
      <c r="F709">
        <v>0.23</v>
      </c>
      <c r="G709">
        <v>3.34</v>
      </c>
      <c r="H709">
        <v>7.73</v>
      </c>
      <c r="I709">
        <v>2.99</v>
      </c>
      <c r="J709">
        <v>1.47</v>
      </c>
      <c r="K709"/>
      <c r="L709">
        <v>0.85</v>
      </c>
      <c r="M709"/>
      <c r="N709"/>
      <c r="O709">
        <v>48.32</v>
      </c>
      <c r="P709">
        <v>1.74</v>
      </c>
      <c r="Q709">
        <v>8.52</v>
      </c>
      <c r="R709">
        <v>13.42</v>
      </c>
      <c r="S709">
        <v>0.24</v>
      </c>
      <c r="T709">
        <v>11.31</v>
      </c>
      <c r="U709">
        <v>15.76</v>
      </c>
      <c r="V709">
        <v>1.04</v>
      </c>
      <c r="W709"/>
      <c r="X709"/>
      <c r="Y709"/>
      <c r="Z709">
        <v>1.43</v>
      </c>
      <c r="AA709">
        <v>1493.15</v>
      </c>
      <c r="AB709" s="4">
        <f t="shared" si="11"/>
        <v>14.299999999999999</v>
      </c>
    </row>
    <row r="710" spans="1:33" s="4" customFormat="1" x14ac:dyDescent="0.3">
      <c r="A710" t="s">
        <v>804</v>
      </c>
      <c r="B710">
        <v>53.3</v>
      </c>
      <c r="C710">
        <v>3.39</v>
      </c>
      <c r="D710">
        <v>13.02</v>
      </c>
      <c r="E710">
        <v>11.34</v>
      </c>
      <c r="F710">
        <v>0.23</v>
      </c>
      <c r="G710">
        <v>4.08</v>
      </c>
      <c r="H710">
        <v>7.76</v>
      </c>
      <c r="I710">
        <v>3.18</v>
      </c>
      <c r="J710">
        <v>1.71</v>
      </c>
      <c r="K710"/>
      <c r="L710">
        <v>0.95</v>
      </c>
      <c r="M710"/>
      <c r="N710"/>
      <c r="O710">
        <v>47.1</v>
      </c>
      <c r="P710">
        <v>2.15</v>
      </c>
      <c r="Q710">
        <v>5.2</v>
      </c>
      <c r="R710">
        <v>10.79</v>
      </c>
      <c r="S710">
        <v>0.24</v>
      </c>
      <c r="T710">
        <v>14.16</v>
      </c>
      <c r="U710">
        <v>18.89</v>
      </c>
      <c r="V710">
        <v>0.36</v>
      </c>
      <c r="W710"/>
      <c r="X710"/>
      <c r="Y710"/>
      <c r="Z710">
        <v>1E-4</v>
      </c>
      <c r="AA710">
        <v>1378.15</v>
      </c>
      <c r="AB710" s="4">
        <f t="shared" si="11"/>
        <v>1E-3</v>
      </c>
    </row>
    <row r="711" spans="1:33" s="4" customFormat="1" x14ac:dyDescent="0.3">
      <c r="A711" t="s">
        <v>502</v>
      </c>
      <c r="B711">
        <v>45.6</v>
      </c>
      <c r="C711">
        <v>5.89</v>
      </c>
      <c r="D711">
        <v>13.26</v>
      </c>
      <c r="E711">
        <v>18.350000000000001</v>
      </c>
      <c r="F711">
        <v>0.24</v>
      </c>
      <c r="G711">
        <v>3.1</v>
      </c>
      <c r="H711">
        <v>7.75</v>
      </c>
      <c r="I711">
        <v>2.5</v>
      </c>
      <c r="J711">
        <v>1.52</v>
      </c>
      <c r="K711"/>
      <c r="L711">
        <v>1.21</v>
      </c>
      <c r="M711"/>
      <c r="N711"/>
      <c r="O711">
        <v>47.9</v>
      </c>
      <c r="P711">
        <v>1.93</v>
      </c>
      <c r="Q711">
        <v>8.07</v>
      </c>
      <c r="R711">
        <v>16.059999999999999</v>
      </c>
      <c r="S711">
        <v>0.27</v>
      </c>
      <c r="T711">
        <v>10.47</v>
      </c>
      <c r="U711">
        <v>14.88</v>
      </c>
      <c r="V711">
        <v>0.96</v>
      </c>
      <c r="W711"/>
      <c r="X711"/>
      <c r="Y711"/>
      <c r="Z711">
        <v>1.43</v>
      </c>
      <c r="AA711">
        <v>1463.15</v>
      </c>
      <c r="AB711" s="4">
        <f t="shared" si="11"/>
        <v>14.299999999999999</v>
      </c>
    </row>
    <row r="712" spans="1:33" s="4" customFormat="1" x14ac:dyDescent="0.3">
      <c r="A712" t="s">
        <v>503</v>
      </c>
      <c r="B712">
        <v>48.47</v>
      </c>
      <c r="C712">
        <v>2.86</v>
      </c>
      <c r="D712">
        <v>15.69</v>
      </c>
      <c r="E712">
        <v>12.21</v>
      </c>
      <c r="F712">
        <v>0.2</v>
      </c>
      <c r="G712">
        <v>3.3</v>
      </c>
      <c r="H712">
        <v>8.08</v>
      </c>
      <c r="I712">
        <v>3.24</v>
      </c>
      <c r="J712">
        <v>1.1299999999999999</v>
      </c>
      <c r="K712"/>
      <c r="L712">
        <v>0.68</v>
      </c>
      <c r="M712"/>
      <c r="N712"/>
      <c r="O712">
        <v>47.37</v>
      </c>
      <c r="P712">
        <v>2.0299999999999998</v>
      </c>
      <c r="Q712">
        <v>8.3800000000000008</v>
      </c>
      <c r="R712">
        <v>10.18</v>
      </c>
      <c r="S712">
        <v>0.21</v>
      </c>
      <c r="T712">
        <v>11.73</v>
      </c>
      <c r="U712">
        <v>18.54</v>
      </c>
      <c r="V712">
        <v>0.66</v>
      </c>
      <c r="W712"/>
      <c r="X712"/>
      <c r="Y712"/>
      <c r="Z712">
        <v>0.93</v>
      </c>
      <c r="AA712">
        <v>1393.15</v>
      </c>
      <c r="AB712" s="4">
        <f t="shared" si="11"/>
        <v>9.3000000000000007</v>
      </c>
    </row>
    <row r="713" spans="1:33" s="4" customFormat="1" x14ac:dyDescent="0.3">
      <c r="A713" t="s">
        <v>504</v>
      </c>
      <c r="B713">
        <v>50</v>
      </c>
      <c r="C713">
        <v>1.65</v>
      </c>
      <c r="D713">
        <v>15.62</v>
      </c>
      <c r="E713">
        <v>13.68</v>
      </c>
      <c r="F713">
        <v>0.18</v>
      </c>
      <c r="G713">
        <v>2.17</v>
      </c>
      <c r="H713">
        <v>6.05</v>
      </c>
      <c r="I713">
        <v>3.58</v>
      </c>
      <c r="J713">
        <v>1.84</v>
      </c>
      <c r="K713"/>
      <c r="L713">
        <v>0.87</v>
      </c>
      <c r="M713"/>
      <c r="N713"/>
      <c r="O713">
        <v>47.1</v>
      </c>
      <c r="P713">
        <v>2.27</v>
      </c>
      <c r="Q713">
        <v>7.17</v>
      </c>
      <c r="R713">
        <v>13.18</v>
      </c>
      <c r="S713">
        <v>0.25</v>
      </c>
      <c r="T713">
        <v>11.58</v>
      </c>
      <c r="U713">
        <v>16.71</v>
      </c>
      <c r="V713">
        <v>0.5</v>
      </c>
      <c r="W713"/>
      <c r="X713"/>
      <c r="Y713"/>
      <c r="Z713">
        <v>0.68</v>
      </c>
      <c r="AA713">
        <v>1293.1500000000001</v>
      </c>
      <c r="AB713" s="4">
        <f t="shared" si="11"/>
        <v>6.8000000000000007</v>
      </c>
    </row>
    <row r="714" spans="1:33" s="4" customFormat="1" x14ac:dyDescent="0.3">
      <c r="A714" t="s">
        <v>505</v>
      </c>
      <c r="B714">
        <v>47.97</v>
      </c>
      <c r="C714">
        <v>2.82</v>
      </c>
      <c r="D714">
        <v>14.57</v>
      </c>
      <c r="E714">
        <v>14.57</v>
      </c>
      <c r="F714">
        <v>0.18</v>
      </c>
      <c r="G714">
        <v>2.73</v>
      </c>
      <c r="H714">
        <v>7.22</v>
      </c>
      <c r="I714">
        <v>3.34</v>
      </c>
      <c r="J714">
        <v>1.52</v>
      </c>
      <c r="K714"/>
      <c r="L714">
        <v>0.83</v>
      </c>
      <c r="M714"/>
      <c r="N714"/>
      <c r="O714">
        <v>49.13</v>
      </c>
      <c r="P714">
        <v>1.95</v>
      </c>
      <c r="Q714">
        <v>5.16</v>
      </c>
      <c r="R714">
        <v>11.94</v>
      </c>
      <c r="S714">
        <v>0.22</v>
      </c>
      <c r="T714">
        <v>11.99</v>
      </c>
      <c r="U714">
        <v>18.190000000000001</v>
      </c>
      <c r="V714">
        <v>0.44</v>
      </c>
      <c r="W714"/>
      <c r="X714"/>
      <c r="Y714"/>
      <c r="Z714">
        <v>0.43</v>
      </c>
      <c r="AA714">
        <v>1323.15</v>
      </c>
      <c r="AB714" s="4">
        <f t="shared" si="11"/>
        <v>4.3</v>
      </c>
    </row>
    <row r="715" spans="1:33" s="4" customFormat="1" x14ac:dyDescent="0.3">
      <c r="A715" t="s">
        <v>506</v>
      </c>
      <c r="B715">
        <v>53.17</v>
      </c>
      <c r="C715">
        <v>1.1000000000000001</v>
      </c>
      <c r="D715">
        <v>15.93</v>
      </c>
      <c r="E715">
        <v>12.26</v>
      </c>
      <c r="F715">
        <v>0.15</v>
      </c>
      <c r="G715">
        <v>1.34</v>
      </c>
      <c r="H715">
        <v>5.39</v>
      </c>
      <c r="I715">
        <v>3.77</v>
      </c>
      <c r="J715">
        <v>2.19</v>
      </c>
      <c r="K715"/>
      <c r="L715">
        <v>1.04</v>
      </c>
      <c r="M715"/>
      <c r="N715"/>
      <c r="O715">
        <v>46.68</v>
      </c>
      <c r="P715">
        <v>2.4700000000000002</v>
      </c>
      <c r="Q715">
        <v>9.1</v>
      </c>
      <c r="R715">
        <v>11.32</v>
      </c>
      <c r="S715">
        <v>0.21</v>
      </c>
      <c r="T715">
        <v>10.92</v>
      </c>
      <c r="U715">
        <v>18.079999999999998</v>
      </c>
      <c r="V715">
        <v>0.72</v>
      </c>
      <c r="W715"/>
      <c r="X715"/>
      <c r="Y715"/>
      <c r="Z715">
        <v>0.93</v>
      </c>
      <c r="AA715">
        <v>1273.1500000000001</v>
      </c>
      <c r="AB715" s="4">
        <f t="shared" si="11"/>
        <v>9.3000000000000007</v>
      </c>
    </row>
    <row r="716" spans="1:33" s="4" customFormat="1" x14ac:dyDescent="0.3">
      <c r="A716" t="s">
        <v>507</v>
      </c>
      <c r="B716">
        <v>46.37</v>
      </c>
      <c r="C716">
        <v>4.63</v>
      </c>
      <c r="D716">
        <v>13.01</v>
      </c>
      <c r="E716">
        <v>18.16</v>
      </c>
      <c r="F716">
        <v>0.25</v>
      </c>
      <c r="G716">
        <v>3.77</v>
      </c>
      <c r="H716">
        <v>8.0399999999999991</v>
      </c>
      <c r="I716">
        <v>2.88</v>
      </c>
      <c r="J716">
        <v>1.5</v>
      </c>
      <c r="K716"/>
      <c r="L716">
        <v>0.94</v>
      </c>
      <c r="M716"/>
      <c r="N716"/>
      <c r="O716">
        <v>47.48</v>
      </c>
      <c r="P716">
        <v>2.1</v>
      </c>
      <c r="Q716">
        <v>7.51</v>
      </c>
      <c r="R716">
        <v>12.98</v>
      </c>
      <c r="S716">
        <v>0.25</v>
      </c>
      <c r="T716">
        <v>12.48</v>
      </c>
      <c r="U716">
        <v>15.77</v>
      </c>
      <c r="V716">
        <v>0.61</v>
      </c>
      <c r="W716"/>
      <c r="X716"/>
      <c r="Y716"/>
      <c r="Z716">
        <v>0.93</v>
      </c>
      <c r="AA716">
        <v>1453.15</v>
      </c>
      <c r="AB716" s="4">
        <f t="shared" si="11"/>
        <v>9.3000000000000007</v>
      </c>
    </row>
    <row r="717" spans="1:33" s="4" customFormat="1" x14ac:dyDescent="0.3">
      <c r="A717" t="s">
        <v>508</v>
      </c>
      <c r="B717">
        <v>57.29</v>
      </c>
      <c r="C717">
        <v>3.03</v>
      </c>
      <c r="D717">
        <v>12.9</v>
      </c>
      <c r="E717">
        <v>9.39</v>
      </c>
      <c r="F717">
        <v>0.2</v>
      </c>
      <c r="G717">
        <v>3.01</v>
      </c>
      <c r="H717">
        <v>6.25</v>
      </c>
      <c r="I717">
        <v>3.29</v>
      </c>
      <c r="J717">
        <v>2.35</v>
      </c>
      <c r="K717"/>
      <c r="L717">
        <v>1.0900000000000001</v>
      </c>
      <c r="M717"/>
      <c r="N717"/>
      <c r="O717">
        <v>47.5</v>
      </c>
      <c r="P717">
        <v>2.27</v>
      </c>
      <c r="Q717">
        <v>4.88</v>
      </c>
      <c r="R717">
        <v>12.73</v>
      </c>
      <c r="S717">
        <v>0.31</v>
      </c>
      <c r="T717">
        <v>13.19</v>
      </c>
      <c r="U717">
        <v>18.09</v>
      </c>
      <c r="V717">
        <v>0.38</v>
      </c>
      <c r="W717"/>
      <c r="X717"/>
      <c r="Y717"/>
      <c r="Z717">
        <v>1E-4</v>
      </c>
      <c r="AA717">
        <v>1357.15</v>
      </c>
      <c r="AB717" s="4">
        <f t="shared" si="11"/>
        <v>1E-3</v>
      </c>
    </row>
    <row r="718" spans="1:33" s="4" customFormat="1" x14ac:dyDescent="0.3">
      <c r="A718" t="s">
        <v>723</v>
      </c>
      <c r="B718">
        <v>52.5</v>
      </c>
      <c r="C718">
        <v>0.98</v>
      </c>
      <c r="D718">
        <v>19.2</v>
      </c>
      <c r="E718">
        <v>8.0399999999999991</v>
      </c>
      <c r="F718">
        <v>0.2</v>
      </c>
      <c r="G718">
        <v>4.99</v>
      </c>
      <c r="H718">
        <v>9.64</v>
      </c>
      <c r="I718">
        <v>4.1500000000000004</v>
      </c>
      <c r="J718">
        <v>0.21</v>
      </c>
      <c r="K718"/>
      <c r="L718">
        <v>0.14000000000000001</v>
      </c>
      <c r="M718">
        <v>6.2</v>
      </c>
      <c r="N718"/>
      <c r="O718">
        <v>51.1</v>
      </c>
      <c r="P718">
        <v>0.63</v>
      </c>
      <c r="Q718">
        <v>4.41</v>
      </c>
      <c r="R718">
        <v>5.66</v>
      </c>
      <c r="S718">
        <v>0.13</v>
      </c>
      <c r="T718">
        <v>15.6</v>
      </c>
      <c r="U718">
        <v>22.6</v>
      </c>
      <c r="V718">
        <v>0.23</v>
      </c>
      <c r="W718"/>
      <c r="X718">
        <v>0.27</v>
      </c>
      <c r="Y718"/>
      <c r="Z718">
        <v>0.2</v>
      </c>
      <c r="AA718">
        <v>1273.1500000000001</v>
      </c>
      <c r="AB718" s="4">
        <f t="shared" si="11"/>
        <v>2</v>
      </c>
    </row>
    <row r="719" spans="1:33" s="4" customFormat="1" x14ac:dyDescent="0.3">
      <c r="A719" t="s">
        <v>724</v>
      </c>
      <c r="B719">
        <v>51.8</v>
      </c>
      <c r="C719">
        <v>1.28</v>
      </c>
      <c r="D719">
        <v>19.399999999999999</v>
      </c>
      <c r="E719">
        <v>8.6199999999999992</v>
      </c>
      <c r="F719">
        <v>0.17</v>
      </c>
      <c r="G719">
        <v>4.5599999999999996</v>
      </c>
      <c r="H719">
        <v>9.59</v>
      </c>
      <c r="I719">
        <v>3.96</v>
      </c>
      <c r="J719">
        <v>0.45</v>
      </c>
      <c r="K719"/>
      <c r="L719">
        <v>0.18</v>
      </c>
      <c r="M719">
        <v>6.2</v>
      </c>
      <c r="N719"/>
      <c r="O719">
        <v>50.5</v>
      </c>
      <c r="P719">
        <v>0.93</v>
      </c>
      <c r="Q719">
        <v>4.5</v>
      </c>
      <c r="R719">
        <v>6.11</v>
      </c>
      <c r="S719">
        <v>0.13</v>
      </c>
      <c r="T719">
        <v>15</v>
      </c>
      <c r="U719">
        <v>22.8</v>
      </c>
      <c r="V719">
        <v>0.27</v>
      </c>
      <c r="W719"/>
      <c r="X719">
        <v>0.23</v>
      </c>
      <c r="Y719"/>
      <c r="Z719">
        <v>0.2</v>
      </c>
      <c r="AA719">
        <v>1273.1500000000001</v>
      </c>
      <c r="AB719" s="4">
        <f t="shared" si="11"/>
        <v>2</v>
      </c>
    </row>
    <row r="720" spans="1:33" s="4" customFormat="1" x14ac:dyDescent="0.3">
      <c r="A720" t="s">
        <v>509</v>
      </c>
      <c r="B720">
        <v>52.9</v>
      </c>
      <c r="C720">
        <v>1.08</v>
      </c>
      <c r="D720">
        <v>19.100000000000001</v>
      </c>
      <c r="E720">
        <v>7.9</v>
      </c>
      <c r="F720">
        <v>0.17</v>
      </c>
      <c r="G720">
        <v>4.8</v>
      </c>
      <c r="H720">
        <v>9.66</v>
      </c>
      <c r="I720">
        <v>3.41</v>
      </c>
      <c r="J720">
        <v>0.82</v>
      </c>
      <c r="K720"/>
      <c r="L720">
        <v>0.13</v>
      </c>
      <c r="M720">
        <v>6.2</v>
      </c>
      <c r="N720"/>
      <c r="O720">
        <v>51.4</v>
      </c>
      <c r="P720">
        <v>0.63</v>
      </c>
      <c r="Q720">
        <v>3.56</v>
      </c>
      <c r="R720">
        <v>5.43</v>
      </c>
      <c r="S720">
        <v>0.06</v>
      </c>
      <c r="T720">
        <v>15.7</v>
      </c>
      <c r="U720">
        <v>22.6</v>
      </c>
      <c r="V720">
        <v>0.19</v>
      </c>
      <c r="W720"/>
      <c r="X720">
        <v>0.34</v>
      </c>
      <c r="Y720"/>
      <c r="Z720">
        <v>0.2</v>
      </c>
      <c r="AA720">
        <v>1285.1500000000001</v>
      </c>
      <c r="AB720" s="4">
        <f t="shared" si="11"/>
        <v>2</v>
      </c>
    </row>
    <row r="721" spans="1:33" s="4" customFormat="1" x14ac:dyDescent="0.3">
      <c r="A721" t="s">
        <v>725</v>
      </c>
      <c r="B721">
        <v>52.7</v>
      </c>
      <c r="C721">
        <v>1.06</v>
      </c>
      <c r="D721">
        <v>19.3</v>
      </c>
      <c r="E721">
        <v>7.75</v>
      </c>
      <c r="F721">
        <v>0.14000000000000001</v>
      </c>
      <c r="G721">
        <v>4.83</v>
      </c>
      <c r="H721">
        <v>9.8000000000000007</v>
      </c>
      <c r="I721">
        <v>3.44</v>
      </c>
      <c r="J721">
        <v>0.8</v>
      </c>
      <c r="K721"/>
      <c r="L721">
        <v>0.16</v>
      </c>
      <c r="M721">
        <v>6.2</v>
      </c>
      <c r="N721"/>
      <c r="O721">
        <v>51.4</v>
      </c>
      <c r="P721">
        <v>0.63</v>
      </c>
      <c r="Q721">
        <v>3.67</v>
      </c>
      <c r="R721">
        <v>5.27</v>
      </c>
      <c r="S721">
        <v>0.1</v>
      </c>
      <c r="T721">
        <v>15.7</v>
      </c>
      <c r="U721">
        <v>22.7</v>
      </c>
      <c r="V721">
        <v>0.21</v>
      </c>
      <c r="W721"/>
      <c r="X721">
        <v>0.28000000000000003</v>
      </c>
      <c r="Y721"/>
      <c r="Z721">
        <v>0.2</v>
      </c>
      <c r="AA721">
        <v>1273.1500000000001</v>
      </c>
      <c r="AB721" s="4">
        <f t="shared" si="11"/>
        <v>2</v>
      </c>
      <c r="AC721" s="10"/>
      <c r="AD721" s="11"/>
      <c r="AE721" s="9"/>
      <c r="AF721" s="9"/>
      <c r="AG721" s="12"/>
    </row>
    <row r="722" spans="1:33" s="4" customFormat="1" x14ac:dyDescent="0.3">
      <c r="A722" t="s">
        <v>510</v>
      </c>
      <c r="B722">
        <v>59.1</v>
      </c>
      <c r="C722">
        <v>0.54</v>
      </c>
      <c r="D722">
        <v>19.100000000000001</v>
      </c>
      <c r="E722">
        <v>5.22</v>
      </c>
      <c r="F722">
        <v>0.19</v>
      </c>
      <c r="G722">
        <v>3.25</v>
      </c>
      <c r="H722">
        <v>7.45</v>
      </c>
      <c r="I722">
        <v>4</v>
      </c>
      <c r="J722">
        <v>0.88</v>
      </c>
      <c r="K722"/>
      <c r="L722">
        <v>0.31</v>
      </c>
      <c r="M722">
        <v>6.2</v>
      </c>
      <c r="N722"/>
      <c r="O722">
        <v>47.3</v>
      </c>
      <c r="P722">
        <v>1.75</v>
      </c>
      <c r="Q722">
        <v>7.85</v>
      </c>
      <c r="R722">
        <v>6.51</v>
      </c>
      <c r="S722">
        <v>0.14000000000000001</v>
      </c>
      <c r="T722">
        <v>13.1</v>
      </c>
      <c r="U722">
        <v>22.5</v>
      </c>
      <c r="V722">
        <v>0.25</v>
      </c>
      <c r="W722"/>
      <c r="X722">
        <v>0.22</v>
      </c>
      <c r="Y722"/>
      <c r="Z722">
        <v>0.2</v>
      </c>
      <c r="AA722">
        <v>1238.1500000000001</v>
      </c>
      <c r="AB722" s="4">
        <f t="shared" si="11"/>
        <v>2</v>
      </c>
      <c r="AC722" s="10"/>
      <c r="AD722" s="11"/>
      <c r="AE722" s="9"/>
      <c r="AF722" s="9"/>
      <c r="AG722" s="12"/>
    </row>
    <row r="723" spans="1:33" s="4" customFormat="1" x14ac:dyDescent="0.3">
      <c r="A723" t="s">
        <v>511</v>
      </c>
      <c r="B723">
        <v>56.2</v>
      </c>
      <c r="C723">
        <v>0.34</v>
      </c>
      <c r="D723">
        <v>20.399999999999999</v>
      </c>
      <c r="E723">
        <v>5.88</v>
      </c>
      <c r="F723">
        <v>0.2</v>
      </c>
      <c r="G723">
        <v>2.58</v>
      </c>
      <c r="H723">
        <v>7.18</v>
      </c>
      <c r="I723">
        <v>6.02</v>
      </c>
      <c r="J723">
        <v>1.02</v>
      </c>
      <c r="K723"/>
      <c r="L723">
        <v>0.23</v>
      </c>
      <c r="M723">
        <v>6.2</v>
      </c>
      <c r="N723"/>
      <c r="O723">
        <v>51</v>
      </c>
      <c r="P723">
        <v>0.56000000000000005</v>
      </c>
      <c r="Q723">
        <v>4.1399999999999997</v>
      </c>
      <c r="R723">
        <v>7.33</v>
      </c>
      <c r="S723">
        <v>0.2</v>
      </c>
      <c r="T723">
        <v>14.4</v>
      </c>
      <c r="U723">
        <v>22.4</v>
      </c>
      <c r="V723">
        <v>0.31</v>
      </c>
      <c r="W723"/>
      <c r="X723">
        <v>0.09</v>
      </c>
      <c r="Y723"/>
      <c r="Z723">
        <v>0.2</v>
      </c>
      <c r="AA723">
        <v>1238.1500000000001</v>
      </c>
      <c r="AB723" s="4">
        <f t="shared" si="11"/>
        <v>2</v>
      </c>
    </row>
    <row r="724" spans="1:33" s="4" customFormat="1" x14ac:dyDescent="0.3">
      <c r="A724" t="s">
        <v>512</v>
      </c>
      <c r="B724">
        <v>55.4</v>
      </c>
      <c r="C724">
        <v>0.6</v>
      </c>
      <c r="D724">
        <v>19.899999999999999</v>
      </c>
      <c r="E724">
        <v>6.8</v>
      </c>
      <c r="F724">
        <v>0.17</v>
      </c>
      <c r="G724">
        <v>3.64</v>
      </c>
      <c r="H724">
        <v>7.67</v>
      </c>
      <c r="I724">
        <v>4.6399999999999997</v>
      </c>
      <c r="J724">
        <v>1.02</v>
      </c>
      <c r="K724"/>
      <c r="L724">
        <v>0.25</v>
      </c>
      <c r="M724">
        <v>6.2</v>
      </c>
      <c r="N724"/>
      <c r="O724">
        <v>49.3</v>
      </c>
      <c r="P724">
        <v>0.99</v>
      </c>
      <c r="Q724">
        <v>5.54</v>
      </c>
      <c r="R724">
        <v>7.14</v>
      </c>
      <c r="S724">
        <v>0.25</v>
      </c>
      <c r="T724">
        <v>14.4</v>
      </c>
      <c r="U724">
        <v>22.3</v>
      </c>
      <c r="V724">
        <v>0.24</v>
      </c>
      <c r="W724"/>
      <c r="X724">
        <v>0.09</v>
      </c>
      <c r="Y724"/>
      <c r="Z724">
        <v>0.2</v>
      </c>
      <c r="AA724">
        <v>1238.1500000000001</v>
      </c>
      <c r="AB724" s="4">
        <f t="shared" si="11"/>
        <v>2</v>
      </c>
    </row>
    <row r="725" spans="1:33" s="4" customFormat="1" x14ac:dyDescent="0.3">
      <c r="A725" t="s">
        <v>726</v>
      </c>
      <c r="B725">
        <v>54.8</v>
      </c>
      <c r="C725">
        <v>0.62</v>
      </c>
      <c r="D725">
        <v>20.100000000000001</v>
      </c>
      <c r="E725">
        <v>6.58</v>
      </c>
      <c r="F725">
        <v>0.16</v>
      </c>
      <c r="G725">
        <v>3.32</v>
      </c>
      <c r="H725">
        <v>7.63</v>
      </c>
      <c r="I725">
        <v>5.56</v>
      </c>
      <c r="J725">
        <v>0.94</v>
      </c>
      <c r="K725"/>
      <c r="L725">
        <v>0.28000000000000003</v>
      </c>
      <c r="M725">
        <v>6.2</v>
      </c>
      <c r="N725"/>
      <c r="O725">
        <v>49.4</v>
      </c>
      <c r="P725">
        <v>1.08</v>
      </c>
      <c r="Q725">
        <v>5.82</v>
      </c>
      <c r="R725">
        <v>6.35</v>
      </c>
      <c r="S725">
        <v>0.13</v>
      </c>
      <c r="T725">
        <v>14.4</v>
      </c>
      <c r="U725">
        <v>23</v>
      </c>
      <c r="V725">
        <v>0.34</v>
      </c>
      <c r="W725"/>
      <c r="X725">
        <v>0.08</v>
      </c>
      <c r="Y725"/>
      <c r="Z725">
        <v>0.2</v>
      </c>
      <c r="AA725">
        <v>1258.1500000000001</v>
      </c>
      <c r="AB725" s="4">
        <f t="shared" si="11"/>
        <v>2</v>
      </c>
      <c r="AC725" s="10"/>
      <c r="AD725" s="11"/>
      <c r="AE725" s="9"/>
      <c r="AF725" s="9"/>
      <c r="AG725" s="12"/>
    </row>
    <row r="726" spans="1:33" s="4" customFormat="1" x14ac:dyDescent="0.3">
      <c r="A726" t="s">
        <v>513</v>
      </c>
      <c r="B726">
        <v>74</v>
      </c>
      <c r="C726">
        <v>0.3</v>
      </c>
      <c r="D726">
        <v>14.93</v>
      </c>
      <c r="E726">
        <v>0.56999999999999995</v>
      </c>
      <c r="F726">
        <v>0.03</v>
      </c>
      <c r="G726">
        <v>0.31</v>
      </c>
      <c r="H726">
        <v>1.61</v>
      </c>
      <c r="I726">
        <v>3.1</v>
      </c>
      <c r="J726">
        <v>5.13</v>
      </c>
      <c r="K726"/>
      <c r="L726"/>
      <c r="M726">
        <v>8.5100000000000051</v>
      </c>
      <c r="N726"/>
      <c r="O726">
        <v>53.55</v>
      </c>
      <c r="P726">
        <v>0.43</v>
      </c>
      <c r="Q726">
        <v>12.06</v>
      </c>
      <c r="R726">
        <v>2.15</v>
      </c>
      <c r="S726"/>
      <c r="T726">
        <v>10.119999999999999</v>
      </c>
      <c r="U726">
        <v>15.99</v>
      </c>
      <c r="V726">
        <v>4.34</v>
      </c>
      <c r="W726"/>
      <c r="X726"/>
      <c r="Y726"/>
      <c r="Z726">
        <v>3.2</v>
      </c>
      <c r="AA726">
        <v>1273.1500000000001</v>
      </c>
      <c r="AB726" s="4">
        <f t="shared" si="11"/>
        <v>32</v>
      </c>
    </row>
    <row r="727" spans="1:33" s="4" customFormat="1" x14ac:dyDescent="0.3">
      <c r="A727" t="s">
        <v>514</v>
      </c>
      <c r="B727">
        <v>69.88</v>
      </c>
      <c r="C727">
        <v>1.24</v>
      </c>
      <c r="D727">
        <v>16.36</v>
      </c>
      <c r="E727">
        <v>1.65</v>
      </c>
      <c r="F727">
        <v>0.02</v>
      </c>
      <c r="G727">
        <v>0.96</v>
      </c>
      <c r="H727">
        <v>4.7</v>
      </c>
      <c r="I727">
        <v>3.53</v>
      </c>
      <c r="J727">
        <v>1.66</v>
      </c>
      <c r="K727"/>
      <c r="L727"/>
      <c r="M727">
        <v>6.730000000000004</v>
      </c>
      <c r="N727"/>
      <c r="O727">
        <v>54.78</v>
      </c>
      <c r="P727">
        <v>0.03</v>
      </c>
      <c r="Q727">
        <v>8.57</v>
      </c>
      <c r="R727">
        <v>2.12</v>
      </c>
      <c r="S727"/>
      <c r="T727">
        <v>11.83</v>
      </c>
      <c r="U727">
        <v>17.45</v>
      </c>
      <c r="V727">
        <v>4.84</v>
      </c>
      <c r="W727"/>
      <c r="X727"/>
      <c r="Y727"/>
      <c r="Z727">
        <v>3.2</v>
      </c>
      <c r="AA727">
        <v>1373.15</v>
      </c>
      <c r="AB727" s="4">
        <f t="shared" si="11"/>
        <v>32</v>
      </c>
    </row>
    <row r="728" spans="1:33" s="4" customFormat="1" x14ac:dyDescent="0.3">
      <c r="A728" t="s">
        <v>515</v>
      </c>
      <c r="B728">
        <v>75.709999999999994</v>
      </c>
      <c r="C728">
        <v>0.19</v>
      </c>
      <c r="D728">
        <v>15.52</v>
      </c>
      <c r="E728">
        <v>0.56999999999999995</v>
      </c>
      <c r="F728">
        <v>0.02</v>
      </c>
      <c r="G728">
        <v>0.26</v>
      </c>
      <c r="H728">
        <v>1.53</v>
      </c>
      <c r="I728">
        <v>2.68</v>
      </c>
      <c r="J728">
        <v>3.53</v>
      </c>
      <c r="K728"/>
      <c r="L728"/>
      <c r="M728">
        <v>11.01000000000001</v>
      </c>
      <c r="N728"/>
      <c r="O728">
        <v>52.63</v>
      </c>
      <c r="P728">
        <v>0.5</v>
      </c>
      <c r="Q728">
        <v>13.24</v>
      </c>
      <c r="R728">
        <v>2.54</v>
      </c>
      <c r="S728"/>
      <c r="T728">
        <v>9.2899999999999991</v>
      </c>
      <c r="U728">
        <v>16.73</v>
      </c>
      <c r="V728">
        <v>3.84</v>
      </c>
      <c r="W728"/>
      <c r="X728"/>
      <c r="Y728"/>
      <c r="Z728">
        <v>2.7</v>
      </c>
      <c r="AA728">
        <v>1298.1500000000001</v>
      </c>
      <c r="AB728" s="4">
        <f t="shared" si="11"/>
        <v>27</v>
      </c>
    </row>
    <row r="729" spans="1:33" s="4" customFormat="1" x14ac:dyDescent="0.3">
      <c r="A729" t="s">
        <v>516</v>
      </c>
      <c r="B729">
        <v>71.650000000000006</v>
      </c>
      <c r="C729">
        <v>0.74</v>
      </c>
      <c r="D729">
        <v>16.57</v>
      </c>
      <c r="E729">
        <v>1.1299999999999999</v>
      </c>
      <c r="F729">
        <v>0.02</v>
      </c>
      <c r="G729">
        <v>0.66</v>
      </c>
      <c r="H729">
        <v>3.83</v>
      </c>
      <c r="I729">
        <v>3.61</v>
      </c>
      <c r="J729">
        <v>1.8</v>
      </c>
      <c r="K729"/>
      <c r="L729"/>
      <c r="M729">
        <v>5.5799999999999983</v>
      </c>
      <c r="N729"/>
      <c r="O729">
        <v>48.62</v>
      </c>
      <c r="P729">
        <v>0.66</v>
      </c>
      <c r="Q729">
        <v>19.010000000000002</v>
      </c>
      <c r="R729">
        <v>2.94</v>
      </c>
      <c r="S729"/>
      <c r="T729">
        <v>6.83</v>
      </c>
      <c r="U729">
        <v>18.32</v>
      </c>
      <c r="V729">
        <v>2.85</v>
      </c>
      <c r="W729"/>
      <c r="X729"/>
      <c r="Y729"/>
      <c r="Z729">
        <v>2.7</v>
      </c>
      <c r="AA729">
        <v>1423.15</v>
      </c>
      <c r="AB729" s="4">
        <f t="shared" si="11"/>
        <v>27</v>
      </c>
    </row>
    <row r="730" spans="1:33" s="4" customFormat="1" x14ac:dyDescent="0.3">
      <c r="A730" t="s">
        <v>517</v>
      </c>
      <c r="B730">
        <v>73.25</v>
      </c>
      <c r="C730">
        <v>0.56999999999999995</v>
      </c>
      <c r="D730">
        <v>15.9</v>
      </c>
      <c r="E730">
        <v>0.92</v>
      </c>
      <c r="F730">
        <v>0.03</v>
      </c>
      <c r="G730">
        <v>0.55000000000000004</v>
      </c>
      <c r="H730">
        <v>3.04</v>
      </c>
      <c r="I730">
        <v>3.55</v>
      </c>
      <c r="J730">
        <v>2.2000000000000002</v>
      </c>
      <c r="K730"/>
      <c r="L730"/>
      <c r="M730">
        <v>8.0600000000000023</v>
      </c>
      <c r="N730"/>
      <c r="O730">
        <v>50.89</v>
      </c>
      <c r="P730">
        <v>0.77</v>
      </c>
      <c r="Q730">
        <v>14.52</v>
      </c>
      <c r="R730">
        <v>2.12</v>
      </c>
      <c r="S730"/>
      <c r="T730">
        <v>9.51</v>
      </c>
      <c r="U730">
        <v>17.96</v>
      </c>
      <c r="V730">
        <v>2.99</v>
      </c>
      <c r="W730"/>
      <c r="X730"/>
      <c r="Y730"/>
      <c r="Z730">
        <v>2.7</v>
      </c>
      <c r="AA730">
        <v>1398.15</v>
      </c>
      <c r="AB730" s="4">
        <f t="shared" si="11"/>
        <v>27</v>
      </c>
      <c r="AC730" s="10"/>
      <c r="AD730" s="11"/>
      <c r="AE730" s="9"/>
      <c r="AF730" s="9"/>
      <c r="AG730" s="12"/>
    </row>
    <row r="731" spans="1:33" s="4" customFormat="1" x14ac:dyDescent="0.3">
      <c r="A731" t="s">
        <v>518</v>
      </c>
      <c r="B731">
        <v>73.66</v>
      </c>
      <c r="C731">
        <v>0.41</v>
      </c>
      <c r="D731">
        <v>16.16</v>
      </c>
      <c r="E731">
        <v>0.73</v>
      </c>
      <c r="F731">
        <v>0.01</v>
      </c>
      <c r="G731">
        <v>0.55000000000000004</v>
      </c>
      <c r="H731">
        <v>3.01</v>
      </c>
      <c r="I731">
        <v>3.29</v>
      </c>
      <c r="J731">
        <v>2.1800000000000002</v>
      </c>
      <c r="K731"/>
      <c r="L731"/>
      <c r="M731">
        <v>11.78</v>
      </c>
      <c r="N731"/>
      <c r="O731">
        <v>52.43</v>
      </c>
      <c r="P731">
        <v>0.68</v>
      </c>
      <c r="Q731">
        <v>13.53</v>
      </c>
      <c r="R731">
        <v>2.34</v>
      </c>
      <c r="S731"/>
      <c r="T731">
        <v>9.51</v>
      </c>
      <c r="U731">
        <v>17.23</v>
      </c>
      <c r="V731">
        <v>3.41</v>
      </c>
      <c r="W731"/>
      <c r="X731"/>
      <c r="Y731"/>
      <c r="Z731">
        <v>2.7</v>
      </c>
      <c r="AA731">
        <v>1373.15</v>
      </c>
      <c r="AB731" s="4">
        <f t="shared" si="11"/>
        <v>27</v>
      </c>
    </row>
    <row r="732" spans="1:33" s="4" customFormat="1" x14ac:dyDescent="0.3">
      <c r="A732" t="s">
        <v>519</v>
      </c>
      <c r="B732">
        <v>70.64</v>
      </c>
      <c r="C732">
        <v>0.53</v>
      </c>
      <c r="D732">
        <v>16.54</v>
      </c>
      <c r="E732">
        <v>1.37</v>
      </c>
      <c r="F732">
        <v>0.13</v>
      </c>
      <c r="G732">
        <v>0.83</v>
      </c>
      <c r="H732">
        <v>3.78</v>
      </c>
      <c r="I732">
        <v>4.5599999999999996</v>
      </c>
      <c r="J732">
        <v>1.62</v>
      </c>
      <c r="K732"/>
      <c r="L732"/>
      <c r="M732">
        <v>3.9399999999999982</v>
      </c>
      <c r="N732"/>
      <c r="O732">
        <v>50.97</v>
      </c>
      <c r="P732">
        <v>0.78</v>
      </c>
      <c r="Q732">
        <v>12.11</v>
      </c>
      <c r="R732">
        <v>3.22</v>
      </c>
      <c r="S732"/>
      <c r="T732">
        <v>11.39</v>
      </c>
      <c r="U732">
        <v>19.309999999999999</v>
      </c>
      <c r="V732">
        <v>2.5</v>
      </c>
      <c r="W732"/>
      <c r="X732"/>
      <c r="Y732"/>
      <c r="Z732">
        <v>2.1</v>
      </c>
      <c r="AA732">
        <v>1323.15</v>
      </c>
      <c r="AB732" s="4">
        <f t="shared" si="11"/>
        <v>21</v>
      </c>
    </row>
    <row r="733" spans="1:33" s="4" customFormat="1" x14ac:dyDescent="0.3">
      <c r="A733" t="s">
        <v>520</v>
      </c>
      <c r="B733">
        <v>70.489999999999995</v>
      </c>
      <c r="C733">
        <v>0.79</v>
      </c>
      <c r="D733">
        <v>17.309999999999999</v>
      </c>
      <c r="E733">
        <v>0.99</v>
      </c>
      <c r="F733">
        <v>0.04</v>
      </c>
      <c r="G733">
        <v>0.93</v>
      </c>
      <c r="H733">
        <v>4.09</v>
      </c>
      <c r="I733">
        <v>4.24</v>
      </c>
      <c r="J733">
        <v>1.1200000000000001</v>
      </c>
      <c r="K733"/>
      <c r="L733"/>
      <c r="M733">
        <v>2.4300000000000068</v>
      </c>
      <c r="N733"/>
      <c r="O733">
        <v>51.69</v>
      </c>
      <c r="P733">
        <v>0.92</v>
      </c>
      <c r="Q733">
        <v>10.06</v>
      </c>
      <c r="R733">
        <v>2.96</v>
      </c>
      <c r="S733"/>
      <c r="T733">
        <v>11.08</v>
      </c>
      <c r="U733">
        <v>20.48</v>
      </c>
      <c r="V733">
        <v>2.5299999999999998</v>
      </c>
      <c r="W733"/>
      <c r="X733"/>
      <c r="Y733"/>
      <c r="Z733">
        <v>2.1</v>
      </c>
      <c r="AA733">
        <v>1373.15</v>
      </c>
      <c r="AB733" s="4">
        <f t="shared" si="11"/>
        <v>21</v>
      </c>
    </row>
    <row r="734" spans="1:33" s="4" customFormat="1" x14ac:dyDescent="0.3">
      <c r="A734" t="s">
        <v>521</v>
      </c>
      <c r="B734">
        <v>74.209999999999994</v>
      </c>
      <c r="C734">
        <v>0.28000000000000003</v>
      </c>
      <c r="D734">
        <v>15.67</v>
      </c>
      <c r="E734">
        <v>0.81</v>
      </c>
      <c r="F734">
        <v>0.03</v>
      </c>
      <c r="G734">
        <v>0.81</v>
      </c>
      <c r="H734">
        <v>2.58</v>
      </c>
      <c r="I734">
        <v>4.17</v>
      </c>
      <c r="J734">
        <v>1.43</v>
      </c>
      <c r="K734"/>
      <c r="L734"/>
      <c r="M734">
        <v>5.4200000000000017</v>
      </c>
      <c r="N734"/>
      <c r="O734">
        <v>52.37</v>
      </c>
      <c r="P734">
        <v>0.43</v>
      </c>
      <c r="Q734">
        <v>5.3</v>
      </c>
      <c r="R734">
        <v>3.38</v>
      </c>
      <c r="S734"/>
      <c r="T734">
        <v>15.23</v>
      </c>
      <c r="U734">
        <v>21.29</v>
      </c>
      <c r="V734">
        <v>1.43</v>
      </c>
      <c r="W734"/>
      <c r="X734"/>
      <c r="Y734"/>
      <c r="Z734">
        <v>1.5</v>
      </c>
      <c r="AA734">
        <v>1223.1500000000001</v>
      </c>
      <c r="AB734" s="4">
        <f t="shared" si="11"/>
        <v>15</v>
      </c>
    </row>
    <row r="735" spans="1:33" s="4" customFormat="1" x14ac:dyDescent="0.3">
      <c r="A735" t="s">
        <v>522</v>
      </c>
      <c r="B735">
        <v>73</v>
      </c>
      <c r="C735">
        <v>0.55000000000000004</v>
      </c>
      <c r="D735">
        <v>16.62</v>
      </c>
      <c r="E735">
        <v>1.23</v>
      </c>
      <c r="F735">
        <v>0.03</v>
      </c>
      <c r="G735">
        <v>1.01</v>
      </c>
      <c r="H735">
        <v>2.94</v>
      </c>
      <c r="I735">
        <v>3.67</v>
      </c>
      <c r="J735">
        <v>0.95</v>
      </c>
      <c r="K735"/>
      <c r="L735"/>
      <c r="M735">
        <v>6.1299999999999946</v>
      </c>
      <c r="N735"/>
      <c r="O735">
        <v>52.39</v>
      </c>
      <c r="P735">
        <v>0.46</v>
      </c>
      <c r="Q735">
        <v>6.42</v>
      </c>
      <c r="R735">
        <v>3.85</v>
      </c>
      <c r="S735"/>
      <c r="T735">
        <v>15.12</v>
      </c>
      <c r="U735">
        <v>20.05</v>
      </c>
      <c r="V735">
        <v>1.33</v>
      </c>
      <c r="W735"/>
      <c r="X735"/>
      <c r="Y735"/>
      <c r="Z735">
        <v>1.5</v>
      </c>
      <c r="AA735">
        <v>1273.1500000000001</v>
      </c>
      <c r="AB735" s="4">
        <f t="shared" si="11"/>
        <v>15</v>
      </c>
    </row>
    <row r="736" spans="1:33" s="4" customFormat="1" x14ac:dyDescent="0.3">
      <c r="A736" t="s">
        <v>523</v>
      </c>
      <c r="B736">
        <v>73.25</v>
      </c>
      <c r="C736">
        <v>0.31</v>
      </c>
      <c r="D736">
        <v>16.63</v>
      </c>
      <c r="E736">
        <v>0.76</v>
      </c>
      <c r="F736">
        <v>0.02</v>
      </c>
      <c r="G736">
        <v>0.39</v>
      </c>
      <c r="H736">
        <v>2.0299999999999998</v>
      </c>
      <c r="I736">
        <v>3.42</v>
      </c>
      <c r="J736">
        <v>3.2</v>
      </c>
      <c r="K736"/>
      <c r="L736"/>
      <c r="M736">
        <v>6.3199999999999932</v>
      </c>
      <c r="N736"/>
      <c r="O736">
        <v>50.62</v>
      </c>
      <c r="P736">
        <v>0.7</v>
      </c>
      <c r="Q736">
        <v>11.5</v>
      </c>
      <c r="R736">
        <v>3.03</v>
      </c>
      <c r="S736"/>
      <c r="T736">
        <v>10.87</v>
      </c>
      <c r="U736">
        <v>19.04</v>
      </c>
      <c r="V736">
        <v>3.89</v>
      </c>
      <c r="W736"/>
      <c r="X736"/>
      <c r="Y736"/>
      <c r="Z736">
        <v>2.1</v>
      </c>
      <c r="AA736">
        <v>1248.1500000000001</v>
      </c>
      <c r="AB736" s="4">
        <f t="shared" si="11"/>
        <v>21</v>
      </c>
    </row>
    <row r="737" spans="1:28" s="4" customFormat="1" x14ac:dyDescent="0.3">
      <c r="A737" t="s">
        <v>524</v>
      </c>
      <c r="B737">
        <v>71.430000000000007</v>
      </c>
      <c r="C737">
        <v>0.76</v>
      </c>
      <c r="D737">
        <v>15.76</v>
      </c>
      <c r="E737">
        <v>2.2999999999999998</v>
      </c>
      <c r="F737">
        <v>0.06</v>
      </c>
      <c r="G737">
        <v>1.02</v>
      </c>
      <c r="H737">
        <v>2.5499999999999998</v>
      </c>
      <c r="I737">
        <v>3.96</v>
      </c>
      <c r="J737">
        <v>2.15</v>
      </c>
      <c r="K737"/>
      <c r="L737"/>
      <c r="M737">
        <v>5.3499999999999943</v>
      </c>
      <c r="N737"/>
      <c r="O737">
        <v>52.31</v>
      </c>
      <c r="P737">
        <v>0.14000000000000001</v>
      </c>
      <c r="Q737">
        <v>5.85</v>
      </c>
      <c r="R737">
        <v>5.01</v>
      </c>
      <c r="S737"/>
      <c r="T737">
        <v>14.56</v>
      </c>
      <c r="U737">
        <v>20.37</v>
      </c>
      <c r="V737">
        <v>1.24</v>
      </c>
      <c r="W737"/>
      <c r="X737"/>
      <c r="Y737"/>
      <c r="Z737">
        <v>1.5</v>
      </c>
      <c r="AA737">
        <v>1323.15</v>
      </c>
      <c r="AB737" s="4">
        <f t="shared" si="11"/>
        <v>15</v>
      </c>
    </row>
    <row r="738" spans="1:28" s="4" customFormat="1" x14ac:dyDescent="0.3">
      <c r="A738" t="s">
        <v>525</v>
      </c>
      <c r="B738">
        <v>70.53</v>
      </c>
      <c r="C738">
        <v>0.56999999999999995</v>
      </c>
      <c r="D738">
        <v>17.48</v>
      </c>
      <c r="E738">
        <v>2.23</v>
      </c>
      <c r="F738">
        <v>0.06</v>
      </c>
      <c r="G738">
        <v>0.94</v>
      </c>
      <c r="H738">
        <v>4.09</v>
      </c>
      <c r="I738">
        <v>3.16</v>
      </c>
      <c r="J738">
        <v>0.95</v>
      </c>
      <c r="K738"/>
      <c r="L738"/>
      <c r="M738">
        <v>8.7900000000000063</v>
      </c>
      <c r="N738"/>
      <c r="O738">
        <v>51.51</v>
      </c>
      <c r="P738">
        <v>0.74</v>
      </c>
      <c r="Q738">
        <v>7.45</v>
      </c>
      <c r="R738">
        <v>2.63</v>
      </c>
      <c r="S738"/>
      <c r="T738">
        <v>13.99</v>
      </c>
      <c r="U738">
        <v>22.19</v>
      </c>
      <c r="V738">
        <v>1.49</v>
      </c>
      <c r="W738"/>
      <c r="X738"/>
      <c r="Y738"/>
      <c r="Z738">
        <v>1</v>
      </c>
      <c r="AA738">
        <v>1173.1500000000001</v>
      </c>
      <c r="AB738" s="4">
        <f t="shared" si="11"/>
        <v>10</v>
      </c>
    </row>
    <row r="739" spans="1:28" s="4" customFormat="1" x14ac:dyDescent="0.3">
      <c r="A739" t="s">
        <v>526</v>
      </c>
      <c r="B739">
        <v>70.97</v>
      </c>
      <c r="C739">
        <v>0.71</v>
      </c>
      <c r="D739">
        <v>17.05</v>
      </c>
      <c r="E739">
        <v>1.1499999999999999</v>
      </c>
      <c r="F739">
        <v>0.03</v>
      </c>
      <c r="G739">
        <v>1.08</v>
      </c>
      <c r="H739">
        <v>4.08</v>
      </c>
      <c r="I739">
        <v>3.84</v>
      </c>
      <c r="J739">
        <v>1.08</v>
      </c>
      <c r="K739"/>
      <c r="L739"/>
      <c r="M739">
        <v>5.2199999999999989</v>
      </c>
      <c r="N739"/>
      <c r="O739">
        <v>55.42</v>
      </c>
      <c r="P739">
        <v>0.06</v>
      </c>
      <c r="Q739">
        <v>8.84</v>
      </c>
      <c r="R739">
        <v>2.17</v>
      </c>
      <c r="S739"/>
      <c r="T739">
        <v>11.94</v>
      </c>
      <c r="U739">
        <v>17.91</v>
      </c>
      <c r="V739">
        <v>4.3</v>
      </c>
      <c r="W739"/>
      <c r="X739"/>
      <c r="Y739"/>
      <c r="Z739">
        <v>1.8</v>
      </c>
      <c r="AA739">
        <v>1323.15</v>
      </c>
      <c r="AB739" s="4">
        <f t="shared" si="11"/>
        <v>18</v>
      </c>
    </row>
    <row r="740" spans="1:28" s="4" customFormat="1" x14ac:dyDescent="0.3">
      <c r="A740" t="s">
        <v>527</v>
      </c>
      <c r="B740">
        <v>71.13</v>
      </c>
      <c r="C740">
        <v>0.4</v>
      </c>
      <c r="D740">
        <v>16.72</v>
      </c>
      <c r="E740">
        <v>0.93</v>
      </c>
      <c r="F740">
        <v>7.0000000000000007E-2</v>
      </c>
      <c r="G740">
        <v>0.68</v>
      </c>
      <c r="H740">
        <v>3.07</v>
      </c>
      <c r="I740">
        <v>5.21</v>
      </c>
      <c r="J740">
        <v>1.79</v>
      </c>
      <c r="K740"/>
      <c r="L740"/>
      <c r="M740">
        <v>4.8499999999999943</v>
      </c>
      <c r="N740"/>
      <c r="O740">
        <v>52.45</v>
      </c>
      <c r="P740">
        <v>0.91</v>
      </c>
      <c r="Q740">
        <v>8.86</v>
      </c>
      <c r="R740">
        <v>3.6</v>
      </c>
      <c r="S740"/>
      <c r="T740">
        <v>11.2</v>
      </c>
      <c r="U740">
        <v>19.88</v>
      </c>
      <c r="V740">
        <v>2.96</v>
      </c>
      <c r="W740"/>
      <c r="X740"/>
      <c r="Y740"/>
      <c r="Z740">
        <v>2.1</v>
      </c>
      <c r="AA740">
        <v>1298.1500000000001</v>
      </c>
      <c r="AB740" s="4">
        <f t="shared" si="11"/>
        <v>21</v>
      </c>
    </row>
    <row r="741" spans="1:28" s="4" customFormat="1" x14ac:dyDescent="0.3">
      <c r="A741" t="s">
        <v>528</v>
      </c>
      <c r="B741">
        <v>61.49</v>
      </c>
      <c r="C741">
        <v>1.27</v>
      </c>
      <c r="D741">
        <v>20.21</v>
      </c>
      <c r="E741">
        <v>5.4377560000000003</v>
      </c>
      <c r="F741">
        <v>0.15</v>
      </c>
      <c r="G741">
        <v>0.81</v>
      </c>
      <c r="H741">
        <v>6.72</v>
      </c>
      <c r="I741">
        <v>2.62</v>
      </c>
      <c r="J741">
        <v>1.1399999999999999</v>
      </c>
      <c r="K741">
        <v>0.03</v>
      </c>
      <c r="L741"/>
      <c r="M741"/>
      <c r="N741"/>
      <c r="O741">
        <v>47.33</v>
      </c>
      <c r="P741">
        <v>1.4</v>
      </c>
      <c r="Q741">
        <v>8.64</v>
      </c>
      <c r="R741">
        <v>12.18</v>
      </c>
      <c r="S741">
        <v>0.24</v>
      </c>
      <c r="T741">
        <v>12.06</v>
      </c>
      <c r="U741">
        <v>16.62</v>
      </c>
      <c r="V741">
        <v>0.77</v>
      </c>
      <c r="W741">
        <v>0.03</v>
      </c>
      <c r="X741">
        <v>0.05</v>
      </c>
      <c r="Y741"/>
      <c r="Z741">
        <v>1.5</v>
      </c>
      <c r="AA741">
        <v>1373.15</v>
      </c>
      <c r="AB741" s="4">
        <f t="shared" si="11"/>
        <v>15</v>
      </c>
    </row>
    <row r="742" spans="1:28" s="4" customFormat="1" x14ac:dyDescent="0.3">
      <c r="A742" t="s">
        <v>529</v>
      </c>
      <c r="B742">
        <v>58.32</v>
      </c>
      <c r="C742">
        <v>2.9</v>
      </c>
      <c r="D742">
        <v>16.100000000000001</v>
      </c>
      <c r="E742">
        <v>7.0054320000000008</v>
      </c>
      <c r="F742">
        <v>0.3</v>
      </c>
      <c r="G742">
        <v>3.68</v>
      </c>
      <c r="H742">
        <v>6.93</v>
      </c>
      <c r="I742">
        <v>3.35</v>
      </c>
      <c r="J742">
        <v>1.1100000000000001</v>
      </c>
      <c r="K742">
        <v>0.02</v>
      </c>
      <c r="L742"/>
      <c r="M742"/>
      <c r="N742"/>
      <c r="O742">
        <v>49.32</v>
      </c>
      <c r="P742">
        <v>1.1299999999999999</v>
      </c>
      <c r="Q742">
        <v>5.35</v>
      </c>
      <c r="R742">
        <v>9.7100000000000009</v>
      </c>
      <c r="S742">
        <v>0.28000000000000003</v>
      </c>
      <c r="T742">
        <v>14.15</v>
      </c>
      <c r="U742">
        <v>18.45</v>
      </c>
      <c r="V742">
        <v>0.49</v>
      </c>
      <c r="W742">
        <v>0.01</v>
      </c>
      <c r="X742">
        <v>0.09</v>
      </c>
      <c r="Y742"/>
      <c r="Z742">
        <v>0.5</v>
      </c>
      <c r="AA742">
        <v>1388.15</v>
      </c>
      <c r="AB742" s="4">
        <f t="shared" si="11"/>
        <v>5</v>
      </c>
    </row>
    <row r="743" spans="1:28" s="4" customFormat="1" x14ac:dyDescent="0.3">
      <c r="A743" t="s">
        <v>530</v>
      </c>
      <c r="B743">
        <v>74.349999999999994</v>
      </c>
      <c r="C743">
        <v>0.34</v>
      </c>
      <c r="D743">
        <v>14.31</v>
      </c>
      <c r="E743">
        <v>1.51491</v>
      </c>
      <c r="F743">
        <v>0.12</v>
      </c>
      <c r="G743">
        <v>1.05</v>
      </c>
      <c r="H743">
        <v>3.75</v>
      </c>
      <c r="I743">
        <v>3.9</v>
      </c>
      <c r="J743">
        <v>0.62</v>
      </c>
      <c r="K743"/>
      <c r="L743"/>
      <c r="M743"/>
      <c r="N743"/>
      <c r="O743">
        <v>47.97</v>
      </c>
      <c r="P743">
        <v>0.61</v>
      </c>
      <c r="Q743">
        <v>7.47</v>
      </c>
      <c r="R743">
        <v>8.01</v>
      </c>
      <c r="S743">
        <v>0.18</v>
      </c>
      <c r="T743">
        <v>14.01</v>
      </c>
      <c r="U743">
        <v>20.399999999999999</v>
      </c>
      <c r="V743">
        <v>0.47</v>
      </c>
      <c r="W743">
        <v>0.02</v>
      </c>
      <c r="X743">
        <v>0.09</v>
      </c>
      <c r="Y743"/>
      <c r="Z743">
        <v>0.5</v>
      </c>
      <c r="AA743">
        <v>1213.1500000000001</v>
      </c>
      <c r="AB743" s="4">
        <f t="shared" si="11"/>
        <v>5</v>
      </c>
    </row>
    <row r="744" spans="1:28" s="4" customFormat="1" x14ac:dyDescent="0.3">
      <c r="A744" t="s">
        <v>531</v>
      </c>
      <c r="B744">
        <v>64.180000000000007</v>
      </c>
      <c r="C744">
        <v>0.75</v>
      </c>
      <c r="D744">
        <v>19.55</v>
      </c>
      <c r="E744">
        <v>3.2148500000000002</v>
      </c>
      <c r="F744">
        <v>0.16</v>
      </c>
      <c r="G744">
        <v>1.76</v>
      </c>
      <c r="H744">
        <v>7.26</v>
      </c>
      <c r="I744">
        <v>2.72</v>
      </c>
      <c r="J744">
        <v>0.33</v>
      </c>
      <c r="K744">
        <v>0.01</v>
      </c>
      <c r="L744"/>
      <c r="M744"/>
      <c r="N744"/>
      <c r="O744">
        <v>48.54</v>
      </c>
      <c r="P744">
        <v>0.65</v>
      </c>
      <c r="Q744">
        <v>9.0500000000000007</v>
      </c>
      <c r="R744">
        <v>6.39</v>
      </c>
      <c r="S744">
        <v>0.19</v>
      </c>
      <c r="T744">
        <v>14.6</v>
      </c>
      <c r="U744">
        <v>19.82</v>
      </c>
      <c r="V744">
        <v>0.53</v>
      </c>
      <c r="W744">
        <v>0.01</v>
      </c>
      <c r="X744">
        <v>0.19</v>
      </c>
      <c r="Y744"/>
      <c r="Z744">
        <v>1</v>
      </c>
      <c r="AA744">
        <v>1273.1500000000001</v>
      </c>
      <c r="AB744" s="4">
        <f t="shared" si="11"/>
        <v>10</v>
      </c>
    </row>
    <row r="745" spans="1:28" s="4" customFormat="1" x14ac:dyDescent="0.3">
      <c r="A745" t="s">
        <v>532</v>
      </c>
      <c r="B745">
        <v>72.28</v>
      </c>
      <c r="C745">
        <v>0.27</v>
      </c>
      <c r="D745">
        <v>16.79</v>
      </c>
      <c r="E745">
        <v>0.79695399999999994</v>
      </c>
      <c r="F745">
        <v>0.01</v>
      </c>
      <c r="G745">
        <v>0.37</v>
      </c>
      <c r="H745">
        <v>4.07</v>
      </c>
      <c r="I745">
        <v>4.96</v>
      </c>
      <c r="J745">
        <v>0.4</v>
      </c>
      <c r="K745">
        <v>0.03</v>
      </c>
      <c r="L745"/>
      <c r="M745"/>
      <c r="N745"/>
      <c r="O745">
        <v>50.64</v>
      </c>
      <c r="P745">
        <v>0.6</v>
      </c>
      <c r="Q745">
        <v>8.26</v>
      </c>
      <c r="R745">
        <v>5.22</v>
      </c>
      <c r="S745">
        <v>0.12</v>
      </c>
      <c r="T745">
        <v>13.46</v>
      </c>
      <c r="U745">
        <v>19.13</v>
      </c>
      <c r="V745">
        <v>1.1399999999999999</v>
      </c>
      <c r="W745">
        <v>0.01</v>
      </c>
      <c r="X745">
        <v>0.16</v>
      </c>
      <c r="Y745"/>
      <c r="Z745">
        <v>1.5</v>
      </c>
      <c r="AA745">
        <v>1173.1500000000001</v>
      </c>
      <c r="AB745" s="4">
        <f t="shared" si="11"/>
        <v>15</v>
      </c>
    </row>
    <row r="746" spans="1:28" s="4" customFormat="1" x14ac:dyDescent="0.3">
      <c r="A746" t="s">
        <v>533</v>
      </c>
      <c r="B746">
        <v>70.95</v>
      </c>
      <c r="C746">
        <v>0.54</v>
      </c>
      <c r="D746">
        <v>13.85</v>
      </c>
      <c r="E746">
        <v>1.8728860000000001</v>
      </c>
      <c r="F746">
        <v>0.2</v>
      </c>
      <c r="G746">
        <v>1.75</v>
      </c>
      <c r="H746">
        <v>5.23</v>
      </c>
      <c r="I746">
        <v>4.3499999999999996</v>
      </c>
      <c r="J746">
        <v>1.19</v>
      </c>
      <c r="K746">
        <v>0.02</v>
      </c>
      <c r="L746"/>
      <c r="M746"/>
      <c r="N746"/>
      <c r="O746">
        <v>49.46</v>
      </c>
      <c r="P746">
        <v>0.68</v>
      </c>
      <c r="Q746">
        <v>5.48</v>
      </c>
      <c r="R746">
        <v>8.85</v>
      </c>
      <c r="S746">
        <v>0.16</v>
      </c>
      <c r="T746">
        <v>13.71</v>
      </c>
      <c r="U746">
        <v>21.14</v>
      </c>
      <c r="V746">
        <v>0.56000000000000005</v>
      </c>
      <c r="W746">
        <v>0.02</v>
      </c>
      <c r="X746"/>
      <c r="Y746"/>
      <c r="Z746">
        <v>0.5</v>
      </c>
      <c r="AA746">
        <v>1213.1500000000001</v>
      </c>
      <c r="AB746" s="4">
        <f t="shared" si="11"/>
        <v>5</v>
      </c>
    </row>
    <row r="747" spans="1:28" s="4" customFormat="1" x14ac:dyDescent="0.3">
      <c r="A747" t="s">
        <v>534</v>
      </c>
      <c r="B747">
        <v>71.349999999999994</v>
      </c>
      <c r="C747">
        <v>0.28000000000000003</v>
      </c>
      <c r="D747">
        <v>16.09</v>
      </c>
      <c r="E747">
        <v>1.776894</v>
      </c>
      <c r="F747">
        <v>0.1</v>
      </c>
      <c r="G747">
        <v>0.6</v>
      </c>
      <c r="H747">
        <v>5.56</v>
      </c>
      <c r="I747">
        <v>3.53</v>
      </c>
      <c r="J747">
        <v>0.64</v>
      </c>
      <c r="K747">
        <v>0.02</v>
      </c>
      <c r="L747"/>
      <c r="M747"/>
      <c r="N747"/>
      <c r="O747">
        <v>47.83</v>
      </c>
      <c r="P747">
        <v>1.01</v>
      </c>
      <c r="Q747">
        <v>9.16</v>
      </c>
      <c r="R747">
        <v>7.61</v>
      </c>
      <c r="S747">
        <v>0.17</v>
      </c>
      <c r="T747">
        <v>13.59</v>
      </c>
      <c r="U747">
        <v>18.760000000000002</v>
      </c>
      <c r="V747">
        <v>0.61</v>
      </c>
      <c r="W747">
        <v>0.02</v>
      </c>
      <c r="X747">
        <v>0.08</v>
      </c>
      <c r="Y747"/>
      <c r="Z747">
        <v>1</v>
      </c>
      <c r="AA747">
        <v>1173.1500000000001</v>
      </c>
      <c r="AB747" s="4">
        <f t="shared" si="11"/>
        <v>10</v>
      </c>
    </row>
    <row r="748" spans="1:28" s="4" customFormat="1" x14ac:dyDescent="0.3">
      <c r="A748" t="s">
        <v>535</v>
      </c>
      <c r="B748">
        <v>68.099999999999994</v>
      </c>
      <c r="C748">
        <v>0.68</v>
      </c>
      <c r="D748">
        <v>19.37</v>
      </c>
      <c r="E748">
        <v>2.2488779999999999</v>
      </c>
      <c r="F748">
        <v>0.03</v>
      </c>
      <c r="G748">
        <v>0.54</v>
      </c>
      <c r="H748">
        <v>3.76</v>
      </c>
      <c r="I748">
        <v>4.67</v>
      </c>
      <c r="J748">
        <v>0.52</v>
      </c>
      <c r="K748">
        <v>0.02</v>
      </c>
      <c r="L748"/>
      <c r="M748"/>
      <c r="N748"/>
      <c r="O748">
        <v>48.14</v>
      </c>
      <c r="P748">
        <v>1.37</v>
      </c>
      <c r="Q748">
        <v>9.06</v>
      </c>
      <c r="R748">
        <v>8.3699999999999992</v>
      </c>
      <c r="S748">
        <v>0.13</v>
      </c>
      <c r="T748">
        <v>11.45</v>
      </c>
      <c r="U748">
        <v>20.25</v>
      </c>
      <c r="V748">
        <v>0.97</v>
      </c>
      <c r="W748">
        <v>0.01</v>
      </c>
      <c r="X748">
        <v>0.05</v>
      </c>
      <c r="Y748"/>
      <c r="Z748">
        <v>1.5</v>
      </c>
      <c r="AA748">
        <v>1273.1500000000001</v>
      </c>
      <c r="AB748" s="4">
        <f t="shared" si="11"/>
        <v>15</v>
      </c>
    </row>
    <row r="749" spans="1:28" s="4" customFormat="1" x14ac:dyDescent="0.3">
      <c r="A749" t="s">
        <v>805</v>
      </c>
      <c r="B749">
        <v>48.9</v>
      </c>
      <c r="C749">
        <v>0.67</v>
      </c>
      <c r="D749">
        <v>12.46</v>
      </c>
      <c r="E749">
        <v>19.13</v>
      </c>
      <c r="F749">
        <v>0.59</v>
      </c>
      <c r="G749">
        <v>6.4</v>
      </c>
      <c r="H749">
        <v>10.19</v>
      </c>
      <c r="I749">
        <v>0.47</v>
      </c>
      <c r="J749"/>
      <c r="K749">
        <v>0.32</v>
      </c>
      <c r="L749"/>
      <c r="M749"/>
      <c r="N749"/>
      <c r="O749">
        <v>53.47</v>
      </c>
      <c r="P749">
        <v>0.11</v>
      </c>
      <c r="Q749">
        <v>1.1499999999999999</v>
      </c>
      <c r="R749">
        <v>19.399999999999999</v>
      </c>
      <c r="S749">
        <v>0.73</v>
      </c>
      <c r="T749">
        <v>22.55</v>
      </c>
      <c r="U749">
        <v>2.5299999999999998</v>
      </c>
      <c r="V749">
        <v>0.03</v>
      </c>
      <c r="W749"/>
      <c r="X749">
        <v>0.73</v>
      </c>
      <c r="Y749"/>
      <c r="Z749">
        <v>1E-4</v>
      </c>
      <c r="AA749">
        <v>1444.15</v>
      </c>
      <c r="AB749" s="4">
        <f t="shared" si="11"/>
        <v>1E-3</v>
      </c>
    </row>
    <row r="750" spans="1:28" s="4" customFormat="1" x14ac:dyDescent="0.3">
      <c r="A750" t="s">
        <v>727</v>
      </c>
      <c r="B750">
        <v>57.07</v>
      </c>
      <c r="C750">
        <v>0.74</v>
      </c>
      <c r="D750">
        <v>16.440000000000001</v>
      </c>
      <c r="E750">
        <v>6.39</v>
      </c>
      <c r="F750">
        <v>0.18</v>
      </c>
      <c r="G750">
        <v>4.18</v>
      </c>
      <c r="H750">
        <v>8.16</v>
      </c>
      <c r="I750">
        <v>1.98</v>
      </c>
      <c r="J750">
        <v>0.32</v>
      </c>
      <c r="K750"/>
      <c r="L750"/>
      <c r="M750">
        <v>4.5</v>
      </c>
      <c r="N750"/>
      <c r="O750">
        <v>53.96</v>
      </c>
      <c r="P750">
        <v>0.24</v>
      </c>
      <c r="Q750">
        <v>2.04</v>
      </c>
      <c r="R750">
        <v>6.79</v>
      </c>
      <c r="S750">
        <v>0.28999999999999998</v>
      </c>
      <c r="T750">
        <v>18.05</v>
      </c>
      <c r="U750">
        <v>19.38</v>
      </c>
      <c r="V750">
        <v>0.21</v>
      </c>
      <c r="W750"/>
      <c r="X750"/>
      <c r="Y750"/>
      <c r="Z750">
        <v>0.2</v>
      </c>
      <c r="AA750">
        <v>1303.1500000000001</v>
      </c>
      <c r="AB750" s="4">
        <f t="shared" si="11"/>
        <v>2</v>
      </c>
    </row>
    <row r="751" spans="1:28" s="4" customFormat="1" x14ac:dyDescent="0.3">
      <c r="A751" t="s">
        <v>536</v>
      </c>
      <c r="B751">
        <v>51.5</v>
      </c>
      <c r="C751">
        <v>1.9</v>
      </c>
      <c r="D751">
        <v>15.3</v>
      </c>
      <c r="E751">
        <v>11.8</v>
      </c>
      <c r="F751">
        <v>0.1</v>
      </c>
      <c r="G751">
        <v>6.6</v>
      </c>
      <c r="H751">
        <v>9.5</v>
      </c>
      <c r="I751">
        <v>2.4</v>
      </c>
      <c r="J751">
        <v>0.8</v>
      </c>
      <c r="K751"/>
      <c r="L751"/>
      <c r="M751"/>
      <c r="N751"/>
      <c r="O751">
        <v>52.3</v>
      </c>
      <c r="P751">
        <v>0.6</v>
      </c>
      <c r="Q751">
        <v>4.7</v>
      </c>
      <c r="R751">
        <v>10.3</v>
      </c>
      <c r="S751">
        <v>0.3</v>
      </c>
      <c r="T751">
        <v>20.100000000000001</v>
      </c>
      <c r="U751">
        <v>11.2</v>
      </c>
      <c r="V751">
        <v>0.5</v>
      </c>
      <c r="W751"/>
      <c r="X751"/>
      <c r="Y751"/>
      <c r="Z751">
        <v>1.25</v>
      </c>
      <c r="AA751">
        <v>1523.15</v>
      </c>
      <c r="AB751" s="4">
        <f t="shared" si="11"/>
        <v>12.5</v>
      </c>
    </row>
    <row r="752" spans="1:28" s="4" customFormat="1" x14ac:dyDescent="0.3">
      <c r="A752" t="s">
        <v>537</v>
      </c>
      <c r="B752">
        <v>55.2</v>
      </c>
      <c r="C752">
        <v>1.4</v>
      </c>
      <c r="D752">
        <v>16.100000000000001</v>
      </c>
      <c r="E752">
        <v>10.3</v>
      </c>
      <c r="F752"/>
      <c r="G752">
        <v>4.3</v>
      </c>
      <c r="H752">
        <v>8.3000000000000007</v>
      </c>
      <c r="I752">
        <v>3.4</v>
      </c>
      <c r="J752">
        <v>1</v>
      </c>
      <c r="K752"/>
      <c r="L752"/>
      <c r="M752"/>
      <c r="N752"/>
      <c r="O752">
        <v>51.5</v>
      </c>
      <c r="P752">
        <v>0.7</v>
      </c>
      <c r="Q752">
        <v>6.6</v>
      </c>
      <c r="R752">
        <v>10.8</v>
      </c>
      <c r="S752">
        <v>0.2</v>
      </c>
      <c r="T752">
        <v>15.4</v>
      </c>
      <c r="U752">
        <v>13.6</v>
      </c>
      <c r="V752">
        <v>1.1000000000000001</v>
      </c>
      <c r="W752">
        <v>0.1</v>
      </c>
      <c r="X752"/>
      <c r="Y752"/>
      <c r="Z752">
        <v>1.5</v>
      </c>
      <c r="AA752">
        <v>1523.15</v>
      </c>
      <c r="AB752" s="4">
        <f t="shared" si="11"/>
        <v>15</v>
      </c>
    </row>
    <row r="753" spans="1:28" s="4" customFormat="1" x14ac:dyDescent="0.3">
      <c r="A753" t="s">
        <v>538</v>
      </c>
      <c r="B753">
        <v>57.1</v>
      </c>
      <c r="C753">
        <v>2</v>
      </c>
      <c r="D753">
        <v>17.5</v>
      </c>
      <c r="E753">
        <v>7.3</v>
      </c>
      <c r="F753">
        <v>0.1</v>
      </c>
      <c r="G753">
        <v>3.6</v>
      </c>
      <c r="H753">
        <v>8.1</v>
      </c>
      <c r="I753">
        <v>3.3</v>
      </c>
      <c r="J753">
        <v>1.1000000000000001</v>
      </c>
      <c r="K753"/>
      <c r="L753"/>
      <c r="M753"/>
      <c r="N753"/>
      <c r="O753">
        <v>49.7</v>
      </c>
      <c r="P753">
        <v>1</v>
      </c>
      <c r="Q753">
        <v>11.6</v>
      </c>
      <c r="R753">
        <v>8.6</v>
      </c>
      <c r="S753">
        <v>0.2</v>
      </c>
      <c r="T753">
        <v>13.8</v>
      </c>
      <c r="U753">
        <v>14.5</v>
      </c>
      <c r="V753">
        <v>1.1000000000000001</v>
      </c>
      <c r="W753"/>
      <c r="X753"/>
      <c r="Y753"/>
      <c r="Z753">
        <v>1.75</v>
      </c>
      <c r="AA753">
        <v>1548.15</v>
      </c>
      <c r="AB753" s="4">
        <f t="shared" si="11"/>
        <v>17.5</v>
      </c>
    </row>
    <row r="754" spans="1:28" s="4" customFormat="1" x14ac:dyDescent="0.3">
      <c r="A754" t="s">
        <v>539</v>
      </c>
      <c r="B754">
        <v>57.9</v>
      </c>
      <c r="C754">
        <v>1.7</v>
      </c>
      <c r="D754">
        <v>17.7</v>
      </c>
      <c r="E754">
        <v>7</v>
      </c>
      <c r="F754">
        <v>0.1</v>
      </c>
      <c r="G754">
        <v>3.2</v>
      </c>
      <c r="H754">
        <v>7.9</v>
      </c>
      <c r="I754">
        <v>3.2</v>
      </c>
      <c r="J754">
        <v>1.1000000000000001</v>
      </c>
      <c r="K754"/>
      <c r="L754"/>
      <c r="M754"/>
      <c r="N754"/>
      <c r="O754">
        <v>48.5</v>
      </c>
      <c r="P754">
        <v>1.1000000000000001</v>
      </c>
      <c r="Q754">
        <v>12.6</v>
      </c>
      <c r="R754">
        <v>8.4</v>
      </c>
      <c r="S754">
        <v>0.2</v>
      </c>
      <c r="T754">
        <v>12.2</v>
      </c>
      <c r="U754">
        <v>15.2</v>
      </c>
      <c r="V754">
        <v>1.4</v>
      </c>
      <c r="W754"/>
      <c r="X754"/>
      <c r="Y754"/>
      <c r="Z754">
        <v>2</v>
      </c>
      <c r="AA754">
        <v>1573.15</v>
      </c>
      <c r="AB754" s="4">
        <f t="shared" si="11"/>
        <v>20</v>
      </c>
    </row>
    <row r="755" spans="1:28" s="4" customFormat="1" x14ac:dyDescent="0.3">
      <c r="A755" t="s">
        <v>540</v>
      </c>
      <c r="B755">
        <v>54.5</v>
      </c>
      <c r="C755">
        <v>1.7</v>
      </c>
      <c r="D755">
        <v>17.899999999999999</v>
      </c>
      <c r="E755">
        <v>8.1999999999999993</v>
      </c>
      <c r="F755">
        <v>0.1</v>
      </c>
      <c r="G755">
        <v>4.5999999999999996</v>
      </c>
      <c r="H755">
        <v>9.1</v>
      </c>
      <c r="I755">
        <v>3</v>
      </c>
      <c r="J755">
        <v>0.8</v>
      </c>
      <c r="K755"/>
      <c r="L755"/>
      <c r="M755"/>
      <c r="N755"/>
      <c r="O755">
        <v>49.7</v>
      </c>
      <c r="P755">
        <v>1</v>
      </c>
      <c r="Q755">
        <v>12.5</v>
      </c>
      <c r="R755">
        <v>6.8</v>
      </c>
      <c r="S755">
        <v>0.2</v>
      </c>
      <c r="T755">
        <v>13.6</v>
      </c>
      <c r="U755">
        <v>16.100000000000001</v>
      </c>
      <c r="V755">
        <v>1.2</v>
      </c>
      <c r="W755"/>
      <c r="X755"/>
      <c r="Y755"/>
      <c r="Z755">
        <v>2</v>
      </c>
      <c r="AA755">
        <v>1598.15</v>
      </c>
      <c r="AB755" s="4">
        <f t="shared" si="11"/>
        <v>20</v>
      </c>
    </row>
    <row r="756" spans="1:28" s="4" customFormat="1" x14ac:dyDescent="0.3">
      <c r="A756" t="s">
        <v>541</v>
      </c>
      <c r="B756">
        <v>58.1</v>
      </c>
      <c r="C756">
        <v>2.7</v>
      </c>
      <c r="D756">
        <v>15.5</v>
      </c>
      <c r="E756">
        <v>8.6</v>
      </c>
      <c r="F756">
        <v>0.2</v>
      </c>
      <c r="G756">
        <v>2.6</v>
      </c>
      <c r="H756">
        <v>6.8</v>
      </c>
      <c r="I756">
        <v>2.9</v>
      </c>
      <c r="J756">
        <v>1.8</v>
      </c>
      <c r="K756"/>
      <c r="L756"/>
      <c r="M756"/>
      <c r="N756"/>
      <c r="O756">
        <v>49.4</v>
      </c>
      <c r="P756">
        <v>1.2</v>
      </c>
      <c r="Q756">
        <v>13</v>
      </c>
      <c r="R756">
        <v>12.2</v>
      </c>
      <c r="S756">
        <v>0.1</v>
      </c>
      <c r="T756">
        <v>11.8</v>
      </c>
      <c r="U756">
        <v>12.5</v>
      </c>
      <c r="V756">
        <v>1.8</v>
      </c>
      <c r="W756"/>
      <c r="X756"/>
      <c r="Y756"/>
      <c r="Z756">
        <v>2.25</v>
      </c>
      <c r="AA756">
        <v>1573.15</v>
      </c>
      <c r="AB756" s="4">
        <f t="shared" si="11"/>
        <v>22.5</v>
      </c>
    </row>
    <row r="757" spans="1:28" s="4" customFormat="1" x14ac:dyDescent="0.3">
      <c r="A757" t="s">
        <v>542</v>
      </c>
      <c r="B757">
        <v>53</v>
      </c>
      <c r="C757">
        <v>1.9</v>
      </c>
      <c r="D757">
        <v>17.8</v>
      </c>
      <c r="E757">
        <v>10.199999999999999</v>
      </c>
      <c r="F757">
        <v>0.1</v>
      </c>
      <c r="G757">
        <v>4.7</v>
      </c>
      <c r="H757">
        <v>8.5</v>
      </c>
      <c r="I757">
        <v>3.1</v>
      </c>
      <c r="J757">
        <v>0.8</v>
      </c>
      <c r="K757"/>
      <c r="L757"/>
      <c r="M757"/>
      <c r="N757"/>
      <c r="O757">
        <v>48.9</v>
      </c>
      <c r="P757">
        <v>0.8</v>
      </c>
      <c r="Q757">
        <v>12.3</v>
      </c>
      <c r="R757">
        <v>8.5</v>
      </c>
      <c r="S757">
        <v>0.1</v>
      </c>
      <c r="T757">
        <v>13.1</v>
      </c>
      <c r="U757">
        <v>15.4</v>
      </c>
      <c r="V757">
        <v>1.2</v>
      </c>
      <c r="W757"/>
      <c r="X757"/>
      <c r="Y757"/>
      <c r="Z757">
        <v>2.25</v>
      </c>
      <c r="AA757">
        <v>1598.15</v>
      </c>
      <c r="AB757" s="4">
        <f t="shared" si="11"/>
        <v>22.5</v>
      </c>
    </row>
    <row r="758" spans="1:28" s="4" customFormat="1" x14ac:dyDescent="0.3">
      <c r="A758" t="s">
        <v>543</v>
      </c>
      <c r="B758">
        <v>52.4</v>
      </c>
      <c r="C758">
        <v>1.7</v>
      </c>
      <c r="D758">
        <v>17.2</v>
      </c>
      <c r="E758">
        <v>10.4</v>
      </c>
      <c r="F758">
        <v>0.1</v>
      </c>
      <c r="G758">
        <v>5.7</v>
      </c>
      <c r="H758">
        <v>9.1999999999999993</v>
      </c>
      <c r="I758">
        <v>2.6</v>
      </c>
      <c r="J758">
        <v>0.6</v>
      </c>
      <c r="K758"/>
      <c r="L758"/>
      <c r="M758"/>
      <c r="N758"/>
      <c r="O758">
        <v>48.8</v>
      </c>
      <c r="P758">
        <v>0.8</v>
      </c>
      <c r="Q758">
        <v>12.2</v>
      </c>
      <c r="R758">
        <v>7.7</v>
      </c>
      <c r="S758">
        <v>0.3</v>
      </c>
      <c r="T758">
        <v>13.6</v>
      </c>
      <c r="U758">
        <v>15.1</v>
      </c>
      <c r="V758">
        <v>1.1000000000000001</v>
      </c>
      <c r="W758"/>
      <c r="X758"/>
      <c r="Y758"/>
      <c r="Z758">
        <v>2.25</v>
      </c>
      <c r="AA758">
        <v>1623.15</v>
      </c>
      <c r="AB758" s="4">
        <f t="shared" si="11"/>
        <v>22.5</v>
      </c>
    </row>
    <row r="759" spans="1:28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/>
      <c r="O759">
        <v>52</v>
      </c>
      <c r="P759">
        <v>1</v>
      </c>
      <c r="Q759">
        <v>12.6</v>
      </c>
      <c r="R759">
        <v>6.7</v>
      </c>
      <c r="S759">
        <v>0.1</v>
      </c>
      <c r="T759">
        <v>10</v>
      </c>
      <c r="U759">
        <v>15.2</v>
      </c>
      <c r="V759">
        <v>2.9</v>
      </c>
      <c r="W759"/>
      <c r="X759"/>
      <c r="Y759"/>
      <c r="Z759">
        <v>3</v>
      </c>
      <c r="AA759">
        <v>1673.15</v>
      </c>
      <c r="AB759" s="4">
        <f t="shared" si="11"/>
        <v>30</v>
      </c>
    </row>
    <row r="760" spans="1:28" s="4" customFormat="1" x14ac:dyDescent="0.3">
      <c r="A760" t="s">
        <v>544</v>
      </c>
      <c r="B760">
        <v>60.2</v>
      </c>
      <c r="C760">
        <v>2.2999999999999998</v>
      </c>
      <c r="D760">
        <v>15.4</v>
      </c>
      <c r="E760">
        <v>6.5</v>
      </c>
      <c r="F760">
        <v>0.1</v>
      </c>
      <c r="G760">
        <v>2.9</v>
      </c>
      <c r="H760">
        <v>8.3000000000000007</v>
      </c>
      <c r="I760">
        <v>2.9</v>
      </c>
      <c r="J760">
        <v>1.3</v>
      </c>
      <c r="K760"/>
      <c r="L760"/>
      <c r="M760"/>
      <c r="N760"/>
      <c r="O760">
        <v>52</v>
      </c>
      <c r="P760">
        <v>1</v>
      </c>
      <c r="Q760">
        <v>12.6</v>
      </c>
      <c r="R760">
        <v>6.7</v>
      </c>
      <c r="S760">
        <v>0.1</v>
      </c>
      <c r="T760">
        <v>10</v>
      </c>
      <c r="U760">
        <v>15.2</v>
      </c>
      <c r="V760">
        <v>2.9</v>
      </c>
      <c r="W760"/>
      <c r="X760"/>
      <c r="Y760"/>
      <c r="Z760">
        <v>3</v>
      </c>
      <c r="AA760">
        <v>1673.15</v>
      </c>
      <c r="AB760" s="4">
        <f t="shared" si="11"/>
        <v>30</v>
      </c>
    </row>
    <row r="761" spans="1:28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/>
      <c r="O761">
        <v>51.5</v>
      </c>
      <c r="P761">
        <v>0.9</v>
      </c>
      <c r="Q761">
        <v>12.6</v>
      </c>
      <c r="R761">
        <v>6.9</v>
      </c>
      <c r="S761">
        <v>0.1</v>
      </c>
      <c r="T761">
        <v>11.3</v>
      </c>
      <c r="U761">
        <v>16.399999999999999</v>
      </c>
      <c r="V761">
        <v>2.4</v>
      </c>
      <c r="W761"/>
      <c r="X761"/>
      <c r="Y761"/>
      <c r="Z761">
        <v>3</v>
      </c>
      <c r="AA761">
        <v>1693.15</v>
      </c>
      <c r="AB761" s="4">
        <f t="shared" si="11"/>
        <v>30</v>
      </c>
    </row>
    <row r="762" spans="1:28" s="4" customFormat="1" x14ac:dyDescent="0.3">
      <c r="A762" t="s">
        <v>545</v>
      </c>
      <c r="B762">
        <v>59</v>
      </c>
      <c r="C762">
        <v>2.1</v>
      </c>
      <c r="D762">
        <v>16</v>
      </c>
      <c r="E762">
        <v>6.7</v>
      </c>
      <c r="F762">
        <v>0.1</v>
      </c>
      <c r="G762">
        <v>3.3</v>
      </c>
      <c r="H762">
        <v>8.4</v>
      </c>
      <c r="I762">
        <v>3.2</v>
      </c>
      <c r="J762">
        <v>1.2</v>
      </c>
      <c r="K762"/>
      <c r="L762"/>
      <c r="M762"/>
      <c r="N762"/>
      <c r="O762">
        <v>51.5</v>
      </c>
      <c r="P762">
        <v>0.9</v>
      </c>
      <c r="Q762">
        <v>12.6</v>
      </c>
      <c r="R762">
        <v>6.9</v>
      </c>
      <c r="S762">
        <v>0.1</v>
      </c>
      <c r="T762">
        <v>11.3</v>
      </c>
      <c r="U762">
        <v>16.399999999999999</v>
      </c>
      <c r="V762">
        <v>2.4</v>
      </c>
      <c r="W762"/>
      <c r="X762"/>
      <c r="Y762"/>
      <c r="Z762">
        <v>3</v>
      </c>
      <c r="AA762">
        <v>1693.15</v>
      </c>
      <c r="AB762" s="4">
        <f t="shared" si="11"/>
        <v>30</v>
      </c>
    </row>
    <row r="763" spans="1:28" s="4" customFormat="1" x14ac:dyDescent="0.3">
      <c r="A763" t="s">
        <v>546</v>
      </c>
      <c r="B763">
        <v>49.57</v>
      </c>
      <c r="C763">
        <v>2.2799999999999998</v>
      </c>
      <c r="D763">
        <v>16.309999999999999</v>
      </c>
      <c r="E763">
        <v>8.76</v>
      </c>
      <c r="F763">
        <v>0.13</v>
      </c>
      <c r="G763">
        <v>8.1300000000000008</v>
      </c>
      <c r="H763">
        <v>7.52</v>
      </c>
      <c r="I763">
        <v>3.8</v>
      </c>
      <c r="J763">
        <v>1.8</v>
      </c>
      <c r="K763">
        <v>0.03</v>
      </c>
      <c r="L763"/>
      <c r="M763"/>
      <c r="N763"/>
      <c r="O763">
        <v>53.67</v>
      </c>
      <c r="P763">
        <v>0.48</v>
      </c>
      <c r="Q763">
        <v>4.4800000000000004</v>
      </c>
      <c r="R763">
        <v>8.77</v>
      </c>
      <c r="S763">
        <v>0.21</v>
      </c>
      <c r="T763">
        <v>25.72</v>
      </c>
      <c r="U763">
        <v>5.43</v>
      </c>
      <c r="V763">
        <v>0.41</v>
      </c>
      <c r="W763"/>
      <c r="X763">
        <v>0.33</v>
      </c>
      <c r="Y763"/>
      <c r="Z763">
        <v>1.4</v>
      </c>
      <c r="AA763">
        <v>1543.15</v>
      </c>
      <c r="AB763" s="4">
        <f t="shared" si="11"/>
        <v>14</v>
      </c>
    </row>
    <row r="764" spans="1:28" s="4" customFormat="1" x14ac:dyDescent="0.3">
      <c r="A764" t="s">
        <v>547</v>
      </c>
      <c r="B764">
        <v>49.94</v>
      </c>
      <c r="C764">
        <v>2.29</v>
      </c>
      <c r="D764">
        <v>16.82</v>
      </c>
      <c r="E764">
        <v>7.5</v>
      </c>
      <c r="F764">
        <v>0.14000000000000001</v>
      </c>
      <c r="G764">
        <v>7.87</v>
      </c>
      <c r="H764">
        <v>7.92</v>
      </c>
      <c r="I764">
        <v>4.25</v>
      </c>
      <c r="J764">
        <v>1.82</v>
      </c>
      <c r="K764">
        <v>0.06</v>
      </c>
      <c r="L764"/>
      <c r="M764"/>
      <c r="N764"/>
      <c r="O764">
        <v>49.54</v>
      </c>
      <c r="P764">
        <v>1.1299999999999999</v>
      </c>
      <c r="Q764">
        <v>8.16</v>
      </c>
      <c r="R764">
        <v>5.66</v>
      </c>
      <c r="S764">
        <v>0.16</v>
      </c>
      <c r="T764">
        <v>17.84</v>
      </c>
      <c r="U764">
        <v>15</v>
      </c>
      <c r="V764">
        <v>0.8</v>
      </c>
      <c r="W764">
        <v>0.01</v>
      </c>
      <c r="X764"/>
      <c r="Y764"/>
      <c r="Z764">
        <v>1.4</v>
      </c>
      <c r="AA764">
        <v>1548.15</v>
      </c>
      <c r="AB764" s="4">
        <f t="shared" si="11"/>
        <v>14</v>
      </c>
    </row>
    <row r="765" spans="1:28" s="4" customFormat="1" x14ac:dyDescent="0.3">
      <c r="A765" t="s">
        <v>728</v>
      </c>
      <c r="B765">
        <v>48.62</v>
      </c>
      <c r="C765">
        <v>2.79</v>
      </c>
      <c r="D765">
        <v>12.93</v>
      </c>
      <c r="E765">
        <v>13.91</v>
      </c>
      <c r="F765">
        <v>0.2</v>
      </c>
      <c r="G765">
        <v>6.07</v>
      </c>
      <c r="H765">
        <v>10.66</v>
      </c>
      <c r="I765">
        <v>2.61</v>
      </c>
      <c r="J765">
        <v>0.43</v>
      </c>
      <c r="K765"/>
      <c r="L765">
        <v>0.28000000000000003</v>
      </c>
      <c r="M765"/>
      <c r="N765"/>
      <c r="O765">
        <v>50.48</v>
      </c>
      <c r="P765">
        <v>0.87</v>
      </c>
      <c r="Q765">
        <v>3.38</v>
      </c>
      <c r="R765">
        <v>8.68</v>
      </c>
      <c r="S765">
        <v>0.19</v>
      </c>
      <c r="T765">
        <v>16.09</v>
      </c>
      <c r="U765">
        <v>20.010000000000002</v>
      </c>
      <c r="V765">
        <v>0.24</v>
      </c>
      <c r="W765"/>
      <c r="X765">
        <v>0.37</v>
      </c>
      <c r="Y765"/>
      <c r="Z765">
        <v>1E-4</v>
      </c>
      <c r="AA765">
        <v>1434.15</v>
      </c>
      <c r="AB765" s="4">
        <f t="shared" si="11"/>
        <v>1E-3</v>
      </c>
    </row>
    <row r="766" spans="1:28" s="4" customFormat="1" x14ac:dyDescent="0.3">
      <c r="A766" t="s">
        <v>806</v>
      </c>
      <c r="B766">
        <v>48.22</v>
      </c>
      <c r="C766">
        <v>3.43</v>
      </c>
      <c r="D766">
        <v>12.53</v>
      </c>
      <c r="E766">
        <v>16.37</v>
      </c>
      <c r="F766">
        <v>0.24</v>
      </c>
      <c r="G766">
        <v>4.8099999999999996</v>
      </c>
      <c r="H766">
        <v>9.94</v>
      </c>
      <c r="I766">
        <v>2.02</v>
      </c>
      <c r="J766">
        <v>1.25</v>
      </c>
      <c r="K766"/>
      <c r="L766">
        <v>0.32</v>
      </c>
      <c r="M766"/>
      <c r="N766"/>
      <c r="O766">
        <v>50.83</v>
      </c>
      <c r="P766">
        <v>1.21</v>
      </c>
      <c r="Q766">
        <v>3.17</v>
      </c>
      <c r="R766">
        <v>10.77</v>
      </c>
      <c r="S766">
        <v>0.27</v>
      </c>
      <c r="T766">
        <v>14.48</v>
      </c>
      <c r="U766">
        <v>18.559999999999999</v>
      </c>
      <c r="V766">
        <v>0.22</v>
      </c>
      <c r="W766"/>
      <c r="X766">
        <v>0.32</v>
      </c>
      <c r="Y766"/>
      <c r="Z766">
        <v>1E-4</v>
      </c>
      <c r="AA766">
        <v>1399.15</v>
      </c>
      <c r="AB766" s="4">
        <f t="shared" si="11"/>
        <v>1E-3</v>
      </c>
    </row>
    <row r="767" spans="1:28" s="4" customFormat="1" x14ac:dyDescent="0.3">
      <c r="A767" t="s">
        <v>729</v>
      </c>
      <c r="B767">
        <v>48.13</v>
      </c>
      <c r="C767">
        <v>3.22</v>
      </c>
      <c r="D767">
        <v>12.72</v>
      </c>
      <c r="E767">
        <v>15.59</v>
      </c>
      <c r="F767">
        <v>0.2</v>
      </c>
      <c r="G767">
        <v>5.0599999999999996</v>
      </c>
      <c r="H767">
        <v>10.25</v>
      </c>
      <c r="I767">
        <v>2.02</v>
      </c>
      <c r="J767">
        <v>1.2</v>
      </c>
      <c r="K767"/>
      <c r="L767">
        <v>0.34</v>
      </c>
      <c r="M767"/>
      <c r="N767"/>
      <c r="O767">
        <v>51.41</v>
      </c>
      <c r="P767">
        <v>1.03</v>
      </c>
      <c r="Q767">
        <v>3.08</v>
      </c>
      <c r="R767">
        <v>10.35</v>
      </c>
      <c r="S767">
        <v>0.23</v>
      </c>
      <c r="T767">
        <v>15.01</v>
      </c>
      <c r="U767">
        <v>18.97</v>
      </c>
      <c r="V767">
        <v>0.22</v>
      </c>
      <c r="W767"/>
      <c r="X767">
        <v>0.28999999999999998</v>
      </c>
      <c r="Y767"/>
      <c r="Z767">
        <v>1E-4</v>
      </c>
      <c r="AA767">
        <v>1408.15</v>
      </c>
      <c r="AB767" s="4">
        <f t="shared" si="11"/>
        <v>1E-3</v>
      </c>
    </row>
    <row r="768" spans="1:28" s="4" customFormat="1" x14ac:dyDescent="0.3">
      <c r="A768" t="s">
        <v>730</v>
      </c>
      <c r="B768">
        <v>47.8</v>
      </c>
      <c r="C768">
        <v>3.26</v>
      </c>
      <c r="D768">
        <v>12.18</v>
      </c>
      <c r="E768">
        <v>16.47</v>
      </c>
      <c r="F768">
        <v>0.26</v>
      </c>
      <c r="G768">
        <v>3.33</v>
      </c>
      <c r="H768">
        <v>10.41</v>
      </c>
      <c r="I768">
        <v>2.2599999999999998</v>
      </c>
      <c r="J768">
        <v>0.63</v>
      </c>
      <c r="K768"/>
      <c r="L768">
        <v>0.28999999999999998</v>
      </c>
      <c r="M768"/>
      <c r="N768"/>
      <c r="O768">
        <v>51.12</v>
      </c>
      <c r="P768">
        <v>0.91</v>
      </c>
      <c r="Q768">
        <v>2.4900000000000002</v>
      </c>
      <c r="R768">
        <v>10.3</v>
      </c>
      <c r="S768">
        <v>0.24</v>
      </c>
      <c r="T768">
        <v>15.54</v>
      </c>
      <c r="U768">
        <v>18.79</v>
      </c>
      <c r="V768">
        <v>0.23</v>
      </c>
      <c r="W768"/>
      <c r="X768">
        <v>0.25</v>
      </c>
      <c r="Y768"/>
      <c r="Z768">
        <v>1E-4</v>
      </c>
      <c r="AA768">
        <v>1408.15</v>
      </c>
      <c r="AB768" s="4">
        <f t="shared" si="11"/>
        <v>1E-3</v>
      </c>
    </row>
    <row r="769" spans="1:28" s="4" customFormat="1" x14ac:dyDescent="0.3">
      <c r="A769" t="s">
        <v>548</v>
      </c>
      <c r="B769">
        <v>47.99</v>
      </c>
      <c r="C769">
        <v>2.99</v>
      </c>
      <c r="D769">
        <v>12.43</v>
      </c>
      <c r="E769">
        <v>15.96</v>
      </c>
      <c r="F769">
        <v>0.26</v>
      </c>
      <c r="G769">
        <v>5.69</v>
      </c>
      <c r="H769">
        <v>10.75</v>
      </c>
      <c r="I769">
        <v>2.38</v>
      </c>
      <c r="J769">
        <v>0.47</v>
      </c>
      <c r="K769"/>
      <c r="L769">
        <v>0.27</v>
      </c>
      <c r="M769"/>
      <c r="N769"/>
      <c r="O769">
        <v>50.69</v>
      </c>
      <c r="P769">
        <v>0.8</v>
      </c>
      <c r="Q769">
        <v>2.89</v>
      </c>
      <c r="R769">
        <v>9.56</v>
      </c>
      <c r="S769">
        <v>0.24</v>
      </c>
      <c r="T769">
        <v>16.09</v>
      </c>
      <c r="U769">
        <v>18.260000000000002</v>
      </c>
      <c r="V769">
        <v>0.26</v>
      </c>
      <c r="W769"/>
      <c r="X769">
        <v>0.47</v>
      </c>
      <c r="Y769"/>
      <c r="Z769">
        <v>1E-4</v>
      </c>
      <c r="AA769">
        <v>1417.15</v>
      </c>
      <c r="AB769" s="4">
        <f t="shared" si="11"/>
        <v>1E-3</v>
      </c>
    </row>
    <row r="770" spans="1:28" s="4" customFormat="1" x14ac:dyDescent="0.3">
      <c r="A770" t="s">
        <v>731</v>
      </c>
      <c r="B770">
        <v>48.4</v>
      </c>
      <c r="C770">
        <v>2.68</v>
      </c>
      <c r="D770">
        <v>12.69</v>
      </c>
      <c r="E770">
        <v>14.99</v>
      </c>
      <c r="F770">
        <v>0.3</v>
      </c>
      <c r="G770">
        <v>6.04</v>
      </c>
      <c r="H770">
        <v>10.97</v>
      </c>
      <c r="I770">
        <v>2.4300000000000002</v>
      </c>
      <c r="J770">
        <v>0.47</v>
      </c>
      <c r="K770"/>
      <c r="L770">
        <v>0.22</v>
      </c>
      <c r="M770"/>
      <c r="N770"/>
      <c r="O770">
        <v>50.34</v>
      </c>
      <c r="P770">
        <v>0.92</v>
      </c>
      <c r="Q770">
        <v>3.53</v>
      </c>
      <c r="R770">
        <v>8.8000000000000007</v>
      </c>
      <c r="S770">
        <v>0.2</v>
      </c>
      <c r="T770">
        <v>16.02</v>
      </c>
      <c r="U770">
        <v>18.239999999999998</v>
      </c>
      <c r="V770">
        <v>0.26</v>
      </c>
      <c r="W770"/>
      <c r="X770">
        <v>0.36</v>
      </c>
      <c r="Y770"/>
      <c r="Z770">
        <v>1E-4</v>
      </c>
      <c r="AA770">
        <v>1427.15</v>
      </c>
      <c r="AB770" s="4">
        <f t="shared" si="11"/>
        <v>1E-3</v>
      </c>
    </row>
    <row r="771" spans="1:28" s="4" customFormat="1" x14ac:dyDescent="0.3">
      <c r="A771" t="s">
        <v>807</v>
      </c>
      <c r="B771">
        <v>47.47</v>
      </c>
      <c r="C771">
        <v>4.21</v>
      </c>
      <c r="D771">
        <v>11.84</v>
      </c>
      <c r="E771">
        <v>15.84</v>
      </c>
      <c r="F771">
        <v>0.23</v>
      </c>
      <c r="G771">
        <v>5.19</v>
      </c>
      <c r="H771">
        <v>9.8800000000000008</v>
      </c>
      <c r="I771">
        <v>2.46</v>
      </c>
      <c r="J771">
        <v>0.44</v>
      </c>
      <c r="K771"/>
      <c r="L771">
        <v>0.42</v>
      </c>
      <c r="M771"/>
      <c r="N771"/>
      <c r="O771">
        <v>50.16</v>
      </c>
      <c r="P771">
        <v>1.1599999999999999</v>
      </c>
      <c r="Q771">
        <v>2.52</v>
      </c>
      <c r="R771">
        <v>11.27</v>
      </c>
      <c r="S771">
        <v>0.26</v>
      </c>
      <c r="T771">
        <v>15.27</v>
      </c>
      <c r="U771">
        <v>18.39</v>
      </c>
      <c r="V771">
        <v>0.24</v>
      </c>
      <c r="W771"/>
      <c r="X771">
        <v>0.25</v>
      </c>
      <c r="Y771"/>
      <c r="Z771">
        <v>1E-4</v>
      </c>
      <c r="AA771">
        <v>1411.15</v>
      </c>
      <c r="AB771" s="4">
        <f t="shared" si="11"/>
        <v>1E-3</v>
      </c>
    </row>
    <row r="772" spans="1:28" s="4" customFormat="1" x14ac:dyDescent="0.3">
      <c r="A772" t="s">
        <v>549</v>
      </c>
      <c r="B772">
        <v>48.18</v>
      </c>
      <c r="C772">
        <v>5.2</v>
      </c>
      <c r="D772">
        <v>11.56</v>
      </c>
      <c r="E772">
        <v>16.64</v>
      </c>
      <c r="F772">
        <v>0.22</v>
      </c>
      <c r="G772">
        <v>4.78</v>
      </c>
      <c r="H772">
        <v>9.4</v>
      </c>
      <c r="I772">
        <v>2.54</v>
      </c>
      <c r="J772">
        <v>0.57999999999999996</v>
      </c>
      <c r="K772"/>
      <c r="L772">
        <v>0.56000000000000005</v>
      </c>
      <c r="M772"/>
      <c r="N772"/>
      <c r="O772">
        <v>51.19</v>
      </c>
      <c r="P772">
        <v>1.26</v>
      </c>
      <c r="Q772">
        <v>2.15</v>
      </c>
      <c r="R772">
        <v>11.9</v>
      </c>
      <c r="S772">
        <v>0.32</v>
      </c>
      <c r="T772">
        <v>15.65</v>
      </c>
      <c r="U772">
        <v>17.57</v>
      </c>
      <c r="V772">
        <v>0.23</v>
      </c>
      <c r="W772"/>
      <c r="X772">
        <v>0.28000000000000003</v>
      </c>
      <c r="Y772"/>
      <c r="Z772">
        <v>1E-4</v>
      </c>
      <c r="AA772">
        <v>1390.15</v>
      </c>
      <c r="AB772" s="4">
        <f t="shared" ref="AB772:AB835" si="12">Z772*10</f>
        <v>1E-3</v>
      </c>
    </row>
    <row r="773" spans="1:28" s="4" customFormat="1" x14ac:dyDescent="0.3">
      <c r="A773" t="s">
        <v>808</v>
      </c>
      <c r="B773">
        <v>50.21</v>
      </c>
      <c r="C773">
        <v>3.83</v>
      </c>
      <c r="D773">
        <v>11.92</v>
      </c>
      <c r="E773">
        <v>15.14</v>
      </c>
      <c r="F773">
        <v>0.31</v>
      </c>
      <c r="G773">
        <v>5.27</v>
      </c>
      <c r="H773">
        <v>9.31</v>
      </c>
      <c r="I773">
        <v>2.2999999999999998</v>
      </c>
      <c r="J773">
        <v>0.28999999999999998</v>
      </c>
      <c r="K773">
        <v>7.0000000000000007E-2</v>
      </c>
      <c r="L773">
        <v>0.3</v>
      </c>
      <c r="M773"/>
      <c r="N773"/>
      <c r="O773">
        <v>50.41</v>
      </c>
      <c r="P773">
        <v>0.9</v>
      </c>
      <c r="Q773">
        <v>3.86</v>
      </c>
      <c r="R773">
        <v>9.59</v>
      </c>
      <c r="S773">
        <v>0.2</v>
      </c>
      <c r="T773">
        <v>14.8</v>
      </c>
      <c r="U773">
        <v>19.760000000000002</v>
      </c>
      <c r="V773">
        <v>0.31</v>
      </c>
      <c r="W773"/>
      <c r="X773">
        <v>0.23</v>
      </c>
      <c r="Y773"/>
      <c r="Z773">
        <v>1E-4</v>
      </c>
      <c r="AA773">
        <v>1409.15</v>
      </c>
      <c r="AB773" s="4">
        <f t="shared" si="12"/>
        <v>1E-3</v>
      </c>
    </row>
    <row r="774" spans="1:28" s="4" customFormat="1" x14ac:dyDescent="0.3">
      <c r="A774" t="s">
        <v>809</v>
      </c>
      <c r="B774">
        <v>50.22</v>
      </c>
      <c r="C774">
        <v>2.7</v>
      </c>
      <c r="D774">
        <v>12.77</v>
      </c>
      <c r="E774">
        <v>14</v>
      </c>
      <c r="F774">
        <v>0.24</v>
      </c>
      <c r="G774">
        <v>5.65</v>
      </c>
      <c r="H774">
        <v>10.199999999999999</v>
      </c>
      <c r="I774">
        <v>2.79</v>
      </c>
      <c r="J774">
        <v>0.27</v>
      </c>
      <c r="K774">
        <v>0.05</v>
      </c>
      <c r="L774">
        <v>0.2</v>
      </c>
      <c r="M774"/>
      <c r="N774"/>
      <c r="O774">
        <v>50.52</v>
      </c>
      <c r="P774">
        <v>0.84</v>
      </c>
      <c r="Q774">
        <v>3.59</v>
      </c>
      <c r="R774">
        <v>8.92</v>
      </c>
      <c r="S774">
        <v>0.21</v>
      </c>
      <c r="T774">
        <v>15.56</v>
      </c>
      <c r="U774">
        <v>19.46</v>
      </c>
      <c r="V774">
        <v>0.27</v>
      </c>
      <c r="W774"/>
      <c r="X774">
        <v>0.3</v>
      </c>
      <c r="Y774"/>
      <c r="Z774">
        <v>1E-4</v>
      </c>
      <c r="AA774">
        <v>1431.15</v>
      </c>
      <c r="AB774" s="4">
        <f t="shared" si="12"/>
        <v>1E-3</v>
      </c>
    </row>
    <row r="775" spans="1:28" s="4" customFormat="1" x14ac:dyDescent="0.3">
      <c r="A775" t="s">
        <v>810</v>
      </c>
      <c r="B775">
        <v>51.3</v>
      </c>
      <c r="C775">
        <v>2.21</v>
      </c>
      <c r="D775">
        <v>13.1</v>
      </c>
      <c r="E775">
        <v>11.8</v>
      </c>
      <c r="F775">
        <v>0.22</v>
      </c>
      <c r="G775">
        <v>6.82</v>
      </c>
      <c r="H775">
        <v>11.1</v>
      </c>
      <c r="I775">
        <v>3.27</v>
      </c>
      <c r="J775">
        <v>0.19</v>
      </c>
      <c r="K775">
        <v>0.03</v>
      </c>
      <c r="L775">
        <v>0.22</v>
      </c>
      <c r="M775"/>
      <c r="N775"/>
      <c r="O775">
        <v>52.7</v>
      </c>
      <c r="P775">
        <v>0.64</v>
      </c>
      <c r="Q775">
        <v>2.2000000000000002</v>
      </c>
      <c r="R775">
        <v>6.65</v>
      </c>
      <c r="S775">
        <v>0.16</v>
      </c>
      <c r="T775">
        <v>16.899999999999999</v>
      </c>
      <c r="U775">
        <v>20.2</v>
      </c>
      <c r="V775">
        <v>0.27</v>
      </c>
      <c r="W775"/>
      <c r="X775">
        <v>0.68</v>
      </c>
      <c r="Y775"/>
      <c r="Z775">
        <v>1E-4</v>
      </c>
      <c r="AA775">
        <v>1436.15</v>
      </c>
      <c r="AB775" s="4">
        <f t="shared" si="12"/>
        <v>1E-3</v>
      </c>
    </row>
    <row r="776" spans="1:28" s="4" customFormat="1" x14ac:dyDescent="0.3">
      <c r="A776" t="s">
        <v>550</v>
      </c>
      <c r="B776">
        <v>48.8</v>
      </c>
      <c r="C776">
        <v>2.2200000000000002</v>
      </c>
      <c r="D776">
        <v>13.8</v>
      </c>
      <c r="E776">
        <v>12.5</v>
      </c>
      <c r="F776">
        <v>0.26</v>
      </c>
      <c r="G776">
        <v>6.35</v>
      </c>
      <c r="H776">
        <v>11.3</v>
      </c>
      <c r="I776">
        <v>3.74</v>
      </c>
      <c r="J776">
        <v>0.19</v>
      </c>
      <c r="K776">
        <v>0.06</v>
      </c>
      <c r="L776"/>
      <c r="M776"/>
      <c r="N776"/>
      <c r="O776">
        <v>51.7</v>
      </c>
      <c r="P776">
        <v>0.8</v>
      </c>
      <c r="Q776">
        <v>2.95</v>
      </c>
      <c r="R776">
        <v>7.21</v>
      </c>
      <c r="S776">
        <v>0.15</v>
      </c>
      <c r="T776">
        <v>16.3</v>
      </c>
      <c r="U776">
        <v>20.3</v>
      </c>
      <c r="V776">
        <v>0.32</v>
      </c>
      <c r="W776"/>
      <c r="X776">
        <v>0.68</v>
      </c>
      <c r="Y776"/>
      <c r="Z776">
        <v>1E-4</v>
      </c>
      <c r="AA776">
        <v>1434.15</v>
      </c>
      <c r="AB776" s="4">
        <f t="shared" si="12"/>
        <v>1E-3</v>
      </c>
    </row>
    <row r="777" spans="1:28" s="4" customFormat="1" x14ac:dyDescent="0.3">
      <c r="A777" t="s">
        <v>732</v>
      </c>
      <c r="B777">
        <v>50.4</v>
      </c>
      <c r="C777">
        <v>2.15</v>
      </c>
      <c r="D777">
        <v>13.5</v>
      </c>
      <c r="E777">
        <v>11.2</v>
      </c>
      <c r="F777">
        <v>0.24</v>
      </c>
      <c r="G777">
        <v>6.73</v>
      </c>
      <c r="H777">
        <v>11.1</v>
      </c>
      <c r="I777">
        <v>3.27</v>
      </c>
      <c r="J777">
        <v>0.17</v>
      </c>
      <c r="K777">
        <v>0.02</v>
      </c>
      <c r="L777"/>
      <c r="M777"/>
      <c r="N777"/>
      <c r="O777">
        <v>51.5</v>
      </c>
      <c r="P777">
        <v>0.69</v>
      </c>
      <c r="Q777">
        <v>2.61</v>
      </c>
      <c r="R777">
        <v>6.23</v>
      </c>
      <c r="S777">
        <v>0.18</v>
      </c>
      <c r="T777">
        <v>16.899999999999999</v>
      </c>
      <c r="U777">
        <v>20.3</v>
      </c>
      <c r="V777">
        <v>0.28999999999999998</v>
      </c>
      <c r="W777"/>
      <c r="X777">
        <v>0.7</v>
      </c>
      <c r="Y777"/>
      <c r="Z777">
        <v>1E-4</v>
      </c>
      <c r="AA777">
        <v>1444.15</v>
      </c>
      <c r="AB777" s="4">
        <f t="shared" si="12"/>
        <v>1E-3</v>
      </c>
    </row>
    <row r="778" spans="1:28" s="4" customFormat="1" x14ac:dyDescent="0.3">
      <c r="A778" t="s">
        <v>733</v>
      </c>
      <c r="B778">
        <v>52.81</v>
      </c>
      <c r="C778">
        <v>1.5</v>
      </c>
      <c r="D778">
        <v>13.86</v>
      </c>
      <c r="E778">
        <v>7.31</v>
      </c>
      <c r="F778">
        <v>0.126</v>
      </c>
      <c r="G778">
        <v>5.43</v>
      </c>
      <c r="H778">
        <v>9.09</v>
      </c>
      <c r="I778">
        <v>2.63</v>
      </c>
      <c r="J778">
        <v>1.8</v>
      </c>
      <c r="K778">
        <v>4.5999999999999999E-2</v>
      </c>
      <c r="L778">
        <v>0.30099999999999999</v>
      </c>
      <c r="M778"/>
      <c r="N778"/>
      <c r="O778">
        <v>49.17</v>
      </c>
      <c r="P778">
        <v>1.01</v>
      </c>
      <c r="Q778">
        <v>3.27</v>
      </c>
      <c r="R778">
        <v>7.21</v>
      </c>
      <c r="S778">
        <v>0.19</v>
      </c>
      <c r="T778">
        <v>15.86</v>
      </c>
      <c r="U778">
        <v>19.87</v>
      </c>
      <c r="V778">
        <v>0.20300000000000001</v>
      </c>
      <c r="W778">
        <v>2.1000000000000001E-2</v>
      </c>
      <c r="X778">
        <v>0.20699999999999999</v>
      </c>
      <c r="Y778"/>
      <c r="Z778">
        <v>1E-4</v>
      </c>
      <c r="AA778">
        <v>1398.15</v>
      </c>
      <c r="AB778" s="4">
        <f t="shared" si="12"/>
        <v>1E-3</v>
      </c>
    </row>
    <row r="779" spans="1:28" s="4" customFormat="1" x14ac:dyDescent="0.3">
      <c r="A779" t="s">
        <v>551</v>
      </c>
      <c r="B779">
        <v>55</v>
      </c>
      <c r="C779">
        <v>1.38</v>
      </c>
      <c r="D779">
        <v>15.39</v>
      </c>
      <c r="E779">
        <v>7.56</v>
      </c>
      <c r="F779">
        <v>0.13</v>
      </c>
      <c r="G779">
        <v>4.82</v>
      </c>
      <c r="H779">
        <v>7.77</v>
      </c>
      <c r="I779">
        <v>3.12</v>
      </c>
      <c r="J779">
        <v>1.69</v>
      </c>
      <c r="K779">
        <v>1.6E-2</v>
      </c>
      <c r="L779">
        <v>0.33400000000000002</v>
      </c>
      <c r="M779"/>
      <c r="N779"/>
      <c r="O779">
        <v>49.9</v>
      </c>
      <c r="P779">
        <v>0.91800000000000004</v>
      </c>
      <c r="Q779">
        <v>7.34</v>
      </c>
      <c r="R779">
        <v>7.63</v>
      </c>
      <c r="S779">
        <v>0.21199999999999999</v>
      </c>
      <c r="T779">
        <v>17.03</v>
      </c>
      <c r="U779">
        <v>13.07</v>
      </c>
      <c r="V779">
        <v>0.64900000000000002</v>
      </c>
      <c r="W779">
        <v>0.01</v>
      </c>
      <c r="X779">
        <v>0.28299999999999997</v>
      </c>
      <c r="Y779"/>
      <c r="Z779">
        <v>1</v>
      </c>
      <c r="AA779">
        <v>1548.15</v>
      </c>
      <c r="AB779" s="4">
        <f t="shared" si="12"/>
        <v>10</v>
      </c>
    </row>
    <row r="780" spans="1:28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/>
      <c r="O780">
        <v>51.17</v>
      </c>
      <c r="P780">
        <v>0.49</v>
      </c>
      <c r="Q780">
        <v>10.210000000000001</v>
      </c>
      <c r="R780">
        <v>6.37</v>
      </c>
      <c r="S780">
        <v>0.16700000000000001</v>
      </c>
      <c r="T780">
        <v>13.21</v>
      </c>
      <c r="U780">
        <v>13.33</v>
      </c>
      <c r="V780">
        <v>2.4</v>
      </c>
      <c r="W780">
        <v>0.04</v>
      </c>
      <c r="X780">
        <v>0.217</v>
      </c>
      <c r="Y780"/>
      <c r="Z780">
        <v>3</v>
      </c>
      <c r="AA780">
        <v>1773.15</v>
      </c>
      <c r="AB780" s="4">
        <f t="shared" si="12"/>
        <v>30</v>
      </c>
    </row>
    <row r="781" spans="1:28" s="4" customFormat="1" x14ac:dyDescent="0.3">
      <c r="A781" t="s">
        <v>552</v>
      </c>
      <c r="B781">
        <v>56.22</v>
      </c>
      <c r="C781">
        <v>1.51</v>
      </c>
      <c r="D781">
        <v>14.71</v>
      </c>
      <c r="E781">
        <v>7.87</v>
      </c>
      <c r="F781">
        <v>0.121</v>
      </c>
      <c r="G781">
        <v>5.48</v>
      </c>
      <c r="H781">
        <v>7.66</v>
      </c>
      <c r="I781">
        <v>2.93</v>
      </c>
      <c r="J781">
        <v>1.8</v>
      </c>
      <c r="K781">
        <v>4.1000000000000002E-2</v>
      </c>
      <c r="L781">
        <v>0.35099999999999998</v>
      </c>
      <c r="M781"/>
      <c r="N781"/>
      <c r="O781">
        <v>51.17</v>
      </c>
      <c r="P781">
        <v>0.49</v>
      </c>
      <c r="Q781">
        <v>10.210000000000001</v>
      </c>
      <c r="R781">
        <v>6.37</v>
      </c>
      <c r="S781">
        <v>0.16700000000000001</v>
      </c>
      <c r="T781">
        <v>13.21</v>
      </c>
      <c r="U781">
        <v>13.33</v>
      </c>
      <c r="V781">
        <v>2.4</v>
      </c>
      <c r="W781">
        <v>0.04</v>
      </c>
      <c r="X781">
        <v>0.217</v>
      </c>
      <c r="Y781"/>
      <c r="Z781">
        <v>3</v>
      </c>
      <c r="AA781">
        <v>1773.15</v>
      </c>
      <c r="AB781" s="4">
        <f t="shared" si="12"/>
        <v>30</v>
      </c>
    </row>
    <row r="782" spans="1:28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/>
      <c r="O782">
        <v>50.96</v>
      </c>
      <c r="P782">
        <v>1.47</v>
      </c>
      <c r="Q782">
        <v>15.58</v>
      </c>
      <c r="R782">
        <v>5.91</v>
      </c>
      <c r="S782">
        <v>0.01</v>
      </c>
      <c r="T782">
        <v>7.51</v>
      </c>
      <c r="U782">
        <v>13.71</v>
      </c>
      <c r="V782">
        <v>4.74</v>
      </c>
      <c r="W782">
        <v>0.01</v>
      </c>
      <c r="X782">
        <v>0.04</v>
      </c>
      <c r="Y782"/>
      <c r="Z782">
        <v>3</v>
      </c>
      <c r="AA782">
        <v>1473.15</v>
      </c>
      <c r="AB782" s="4">
        <f t="shared" si="12"/>
        <v>30</v>
      </c>
    </row>
    <row r="783" spans="1:28" s="4" customFormat="1" x14ac:dyDescent="0.3">
      <c r="A783" t="s">
        <v>553</v>
      </c>
      <c r="B783">
        <v>68.48</v>
      </c>
      <c r="C783">
        <v>1.54</v>
      </c>
      <c r="D783">
        <v>15.01</v>
      </c>
      <c r="E783">
        <v>2.23</v>
      </c>
      <c r="F783">
        <v>0.03</v>
      </c>
      <c r="G783">
        <v>0.69</v>
      </c>
      <c r="H783">
        <v>2.37</v>
      </c>
      <c r="I783">
        <v>2.37</v>
      </c>
      <c r="J783">
        <v>2.73</v>
      </c>
      <c r="K783">
        <v>0.02</v>
      </c>
      <c r="L783"/>
      <c r="M783"/>
      <c r="N783"/>
      <c r="O783">
        <v>50.96</v>
      </c>
      <c r="P783">
        <v>1.47</v>
      </c>
      <c r="Q783">
        <v>15.58</v>
      </c>
      <c r="R783">
        <v>5.91</v>
      </c>
      <c r="S783">
        <v>0.01</v>
      </c>
      <c r="T783">
        <v>7.51</v>
      </c>
      <c r="U783">
        <v>13.71</v>
      </c>
      <c r="V783">
        <v>4.74</v>
      </c>
      <c r="W783">
        <v>0.01</v>
      </c>
      <c r="X783">
        <v>0.04</v>
      </c>
      <c r="Y783"/>
      <c r="Z783">
        <v>3</v>
      </c>
      <c r="AA783">
        <v>1473.15</v>
      </c>
      <c r="AB783" s="4">
        <f t="shared" si="12"/>
        <v>30</v>
      </c>
    </row>
    <row r="784" spans="1:28" s="4" customFormat="1" x14ac:dyDescent="0.3">
      <c r="A784" t="s">
        <v>554</v>
      </c>
      <c r="B784">
        <v>26.19</v>
      </c>
      <c r="C784">
        <v>2</v>
      </c>
      <c r="D784">
        <v>6.28</v>
      </c>
      <c r="E784">
        <v>5.73</v>
      </c>
      <c r="F784">
        <v>0.2</v>
      </c>
      <c r="G784">
        <v>13.84</v>
      </c>
      <c r="H784">
        <v>13.17</v>
      </c>
      <c r="I784">
        <v>1.94</v>
      </c>
      <c r="J784">
        <v>7.71</v>
      </c>
      <c r="K784">
        <v>0.16</v>
      </c>
      <c r="L784"/>
      <c r="M784"/>
      <c r="N784"/>
      <c r="O784">
        <v>52.85</v>
      </c>
      <c r="P784">
        <v>0.53</v>
      </c>
      <c r="Q784">
        <v>3.71</v>
      </c>
      <c r="R784">
        <v>4.8600000000000003</v>
      </c>
      <c r="S784">
        <v>0.17</v>
      </c>
      <c r="T784">
        <v>18.72</v>
      </c>
      <c r="U784">
        <v>17.43</v>
      </c>
      <c r="V784">
        <v>0.94</v>
      </c>
      <c r="W784">
        <v>0.18</v>
      </c>
      <c r="X784">
        <v>0.64</v>
      </c>
      <c r="Y784"/>
      <c r="Z784">
        <v>2.5</v>
      </c>
      <c r="AA784">
        <v>1523.15</v>
      </c>
      <c r="AB784" s="4">
        <f t="shared" si="12"/>
        <v>25</v>
      </c>
    </row>
    <row r="785" spans="1:33" s="4" customFormat="1" x14ac:dyDescent="0.3">
      <c r="A785" t="s">
        <v>811</v>
      </c>
      <c r="B785">
        <v>48.17</v>
      </c>
      <c r="C785">
        <v>0.67</v>
      </c>
      <c r="D785">
        <v>15.91</v>
      </c>
      <c r="E785">
        <v>7.13</v>
      </c>
      <c r="F785">
        <v>0.16</v>
      </c>
      <c r="G785">
        <v>11.33</v>
      </c>
      <c r="H785">
        <v>12.67</v>
      </c>
      <c r="I785">
        <v>1.66</v>
      </c>
      <c r="J785">
        <v>0.08</v>
      </c>
      <c r="K785">
        <v>0.19</v>
      </c>
      <c r="L785"/>
      <c r="M785"/>
      <c r="N785"/>
      <c r="O785">
        <v>52.57</v>
      </c>
      <c r="P785">
        <v>0.26</v>
      </c>
      <c r="Q785">
        <v>4.9800000000000004</v>
      </c>
      <c r="R785">
        <v>4.05</v>
      </c>
      <c r="S785">
        <v>0.15</v>
      </c>
      <c r="T785">
        <v>19.62</v>
      </c>
      <c r="U785">
        <v>18.09</v>
      </c>
      <c r="V785">
        <v>0.32</v>
      </c>
      <c r="W785">
        <v>0.01</v>
      </c>
      <c r="X785">
        <v>1.26</v>
      </c>
      <c r="Y785"/>
      <c r="Z785">
        <v>1</v>
      </c>
      <c r="AA785">
        <v>1513.15</v>
      </c>
      <c r="AB785" s="4">
        <f t="shared" si="12"/>
        <v>10</v>
      </c>
    </row>
    <row r="786" spans="1:33" s="4" customFormat="1" x14ac:dyDescent="0.3">
      <c r="A786" t="s">
        <v>812</v>
      </c>
      <c r="B786">
        <v>47.15</v>
      </c>
      <c r="C786">
        <v>0.65</v>
      </c>
      <c r="D786">
        <v>17.760000000000002</v>
      </c>
      <c r="E786">
        <v>7.59</v>
      </c>
      <c r="F786">
        <v>0.22</v>
      </c>
      <c r="G786">
        <v>9.7899999999999991</v>
      </c>
      <c r="H786">
        <v>11.48</v>
      </c>
      <c r="I786">
        <v>2.0499999999999998</v>
      </c>
      <c r="J786">
        <v>0.09</v>
      </c>
      <c r="K786">
        <v>0.09</v>
      </c>
      <c r="L786"/>
      <c r="M786"/>
      <c r="N786"/>
      <c r="O786">
        <v>52.04</v>
      </c>
      <c r="P786">
        <v>0.41</v>
      </c>
      <c r="Q786">
        <v>5.96</v>
      </c>
      <c r="R786">
        <v>4.95</v>
      </c>
      <c r="S786">
        <v>0.17</v>
      </c>
      <c r="T786">
        <v>18.95</v>
      </c>
      <c r="U786">
        <v>17.47</v>
      </c>
      <c r="V786">
        <v>0.42</v>
      </c>
      <c r="W786">
        <v>0.01</v>
      </c>
      <c r="X786">
        <v>0.54</v>
      </c>
      <c r="Y786"/>
      <c r="Z786">
        <v>1</v>
      </c>
      <c r="AA786">
        <v>1483.15</v>
      </c>
      <c r="AB786" s="4">
        <f t="shared" si="12"/>
        <v>10</v>
      </c>
    </row>
    <row r="787" spans="1:33" s="4" customFormat="1" x14ac:dyDescent="0.3">
      <c r="A787" t="s">
        <v>813</v>
      </c>
      <c r="B787">
        <v>50.19</v>
      </c>
      <c r="C787">
        <v>0.76</v>
      </c>
      <c r="D787">
        <v>18.88</v>
      </c>
      <c r="E787">
        <v>7.17</v>
      </c>
      <c r="F787">
        <v>0.2</v>
      </c>
      <c r="G787">
        <v>5.96</v>
      </c>
      <c r="H787">
        <v>9.35</v>
      </c>
      <c r="I787">
        <v>2.89</v>
      </c>
      <c r="J787">
        <v>0.17</v>
      </c>
      <c r="K787">
        <v>0.02</v>
      </c>
      <c r="L787"/>
      <c r="M787"/>
      <c r="N787"/>
      <c r="O787">
        <v>50.55</v>
      </c>
      <c r="P787">
        <v>0.49</v>
      </c>
      <c r="Q787">
        <v>8.1300000000000008</v>
      </c>
      <c r="R787">
        <v>5.44</v>
      </c>
      <c r="S787">
        <v>0.18</v>
      </c>
      <c r="T787">
        <v>16.309999999999999</v>
      </c>
      <c r="U787">
        <v>19.29</v>
      </c>
      <c r="V787">
        <v>0.52</v>
      </c>
      <c r="W787">
        <v>0.01</v>
      </c>
      <c r="X787">
        <v>0.49</v>
      </c>
      <c r="Y787"/>
      <c r="Z787">
        <v>1</v>
      </c>
      <c r="AA787">
        <v>1393.15</v>
      </c>
      <c r="AB787" s="4">
        <f t="shared" si="12"/>
        <v>10</v>
      </c>
    </row>
    <row r="788" spans="1:33" s="4" customFormat="1" x14ac:dyDescent="0.3">
      <c r="A788" t="s">
        <v>555</v>
      </c>
      <c r="B788">
        <v>49.81</v>
      </c>
      <c r="C788">
        <v>0.72</v>
      </c>
      <c r="D788">
        <v>18.53</v>
      </c>
      <c r="E788">
        <v>7.3</v>
      </c>
      <c r="F788">
        <v>0.13</v>
      </c>
      <c r="G788">
        <v>8.5399999999999991</v>
      </c>
      <c r="H788">
        <v>10.73</v>
      </c>
      <c r="I788">
        <v>2.1800000000000002</v>
      </c>
      <c r="J788">
        <v>0.12</v>
      </c>
      <c r="K788">
        <v>0.08</v>
      </c>
      <c r="L788"/>
      <c r="M788"/>
      <c r="N788"/>
      <c r="O788">
        <v>51.34</v>
      </c>
      <c r="P788">
        <v>0.3</v>
      </c>
      <c r="Q788">
        <v>7.1</v>
      </c>
      <c r="R788">
        <v>4.8899999999999997</v>
      </c>
      <c r="S788">
        <v>0.14000000000000001</v>
      </c>
      <c r="T788">
        <v>17.89</v>
      </c>
      <c r="U788">
        <v>17.87</v>
      </c>
      <c r="V788">
        <v>0.44</v>
      </c>
      <c r="W788">
        <v>0.01</v>
      </c>
      <c r="X788">
        <v>1</v>
      </c>
      <c r="Y788"/>
      <c r="Z788">
        <v>1</v>
      </c>
      <c r="AA788">
        <v>1453.15</v>
      </c>
      <c r="AB788" s="4">
        <f t="shared" si="12"/>
        <v>10</v>
      </c>
    </row>
    <row r="789" spans="1:33" s="4" customFormat="1" x14ac:dyDescent="0.3">
      <c r="A789" t="s">
        <v>734</v>
      </c>
      <c r="B789">
        <v>49.77</v>
      </c>
      <c r="C789">
        <v>0.78</v>
      </c>
      <c r="D789">
        <v>19.36</v>
      </c>
      <c r="E789">
        <v>7.13</v>
      </c>
      <c r="F789">
        <v>0.17</v>
      </c>
      <c r="G789">
        <v>7.38</v>
      </c>
      <c r="H789">
        <v>10.31</v>
      </c>
      <c r="I789">
        <v>2.5499999999999998</v>
      </c>
      <c r="J789">
        <v>0.15</v>
      </c>
      <c r="K789">
        <v>0.03</v>
      </c>
      <c r="L789"/>
      <c r="M789"/>
      <c r="N789"/>
      <c r="O789">
        <v>50.47</v>
      </c>
      <c r="P789">
        <v>0.41</v>
      </c>
      <c r="Q789">
        <v>7.69</v>
      </c>
      <c r="R789">
        <v>5.14</v>
      </c>
      <c r="S789">
        <v>0.16</v>
      </c>
      <c r="T789">
        <v>16.95</v>
      </c>
      <c r="U789">
        <v>19.04</v>
      </c>
      <c r="V789">
        <v>0.47</v>
      </c>
      <c r="W789">
        <v>0.01</v>
      </c>
      <c r="X789">
        <v>0.46</v>
      </c>
      <c r="Y789"/>
      <c r="Z789">
        <v>1</v>
      </c>
      <c r="AA789">
        <v>1423.15</v>
      </c>
      <c r="AB789" s="4">
        <f t="shared" si="12"/>
        <v>10</v>
      </c>
    </row>
    <row r="790" spans="1:33" s="4" customFormat="1" x14ac:dyDescent="0.3">
      <c r="A790" t="s">
        <v>735</v>
      </c>
      <c r="B790">
        <v>50.64</v>
      </c>
      <c r="C790">
        <v>0.71</v>
      </c>
      <c r="D790">
        <v>16.73</v>
      </c>
      <c r="E790">
        <v>7.66</v>
      </c>
      <c r="F790">
        <v>0.15</v>
      </c>
      <c r="G790">
        <v>8.7200000000000006</v>
      </c>
      <c r="H790">
        <v>11.13</v>
      </c>
      <c r="I790">
        <v>2.2999999999999998</v>
      </c>
      <c r="J790">
        <v>0.14000000000000001</v>
      </c>
      <c r="K790">
        <v>0.04</v>
      </c>
      <c r="L790"/>
      <c r="M790"/>
      <c r="N790"/>
      <c r="O790">
        <v>52.7</v>
      </c>
      <c r="P790">
        <v>0.23</v>
      </c>
      <c r="Q790">
        <v>5.99</v>
      </c>
      <c r="R790">
        <v>5.64</v>
      </c>
      <c r="S790">
        <v>0.15</v>
      </c>
      <c r="T790">
        <v>19.190000000000001</v>
      </c>
      <c r="U790">
        <v>15.19</v>
      </c>
      <c r="V790">
        <v>0.45</v>
      </c>
      <c r="W790">
        <v>0.02</v>
      </c>
      <c r="X790">
        <v>0.6</v>
      </c>
      <c r="Y790"/>
      <c r="Z790">
        <v>1</v>
      </c>
      <c r="AA790">
        <v>1513.15</v>
      </c>
      <c r="AB790" s="4">
        <f t="shared" si="12"/>
        <v>10</v>
      </c>
    </row>
    <row r="791" spans="1:33" s="4" customFormat="1" x14ac:dyDescent="0.3">
      <c r="A791" t="s">
        <v>556</v>
      </c>
      <c r="B791">
        <v>51.64</v>
      </c>
      <c r="C791">
        <v>0.88</v>
      </c>
      <c r="D791">
        <v>17.27</v>
      </c>
      <c r="E791">
        <v>8.4</v>
      </c>
      <c r="F791">
        <v>0.13</v>
      </c>
      <c r="G791">
        <v>6.88</v>
      </c>
      <c r="H791">
        <v>10.26</v>
      </c>
      <c r="I791">
        <v>2.82</v>
      </c>
      <c r="J791">
        <v>0.2</v>
      </c>
      <c r="K791">
        <v>0.01</v>
      </c>
      <c r="L791"/>
      <c r="M791"/>
      <c r="N791"/>
      <c r="O791">
        <v>52.04</v>
      </c>
      <c r="P791">
        <v>0.46</v>
      </c>
      <c r="Q791">
        <v>6.26</v>
      </c>
      <c r="R791">
        <v>7.56</v>
      </c>
      <c r="S791">
        <v>0.17</v>
      </c>
      <c r="T791">
        <v>16.329999999999998</v>
      </c>
      <c r="U791">
        <v>17.149999999999999</v>
      </c>
      <c r="V791">
        <v>0.56999999999999995</v>
      </c>
      <c r="W791">
        <v>0.01</v>
      </c>
      <c r="X791">
        <v>0.17</v>
      </c>
      <c r="Y791"/>
      <c r="Z791">
        <v>1</v>
      </c>
      <c r="AA791">
        <v>1483.15</v>
      </c>
      <c r="AB791" s="4">
        <f t="shared" si="12"/>
        <v>10</v>
      </c>
    </row>
    <row r="792" spans="1:33" s="4" customFormat="1" x14ac:dyDescent="0.3">
      <c r="A792" t="s">
        <v>736</v>
      </c>
      <c r="B792">
        <v>52.24</v>
      </c>
      <c r="C792">
        <v>0.91</v>
      </c>
      <c r="D792">
        <v>17.57</v>
      </c>
      <c r="E792">
        <v>8.1999999999999993</v>
      </c>
      <c r="F792">
        <v>0.14000000000000001</v>
      </c>
      <c r="G792">
        <v>5.9</v>
      </c>
      <c r="H792">
        <v>9.34</v>
      </c>
      <c r="I792">
        <v>3.26</v>
      </c>
      <c r="J792">
        <v>0.26</v>
      </c>
      <c r="K792">
        <v>0.02</v>
      </c>
      <c r="L792"/>
      <c r="M792"/>
      <c r="N792"/>
      <c r="O792">
        <v>50.54</v>
      </c>
      <c r="P792">
        <v>0.7</v>
      </c>
      <c r="Q792">
        <v>6.16</v>
      </c>
      <c r="R792">
        <v>9.35</v>
      </c>
      <c r="S792">
        <v>0.19</v>
      </c>
      <c r="T792">
        <v>16.18</v>
      </c>
      <c r="U792">
        <v>16.010000000000002</v>
      </c>
      <c r="V792">
        <v>0.6</v>
      </c>
      <c r="W792">
        <v>0.01</v>
      </c>
      <c r="X792">
        <v>0.04</v>
      </c>
      <c r="Y792"/>
      <c r="Z792">
        <v>1</v>
      </c>
      <c r="AA792">
        <v>1453.15</v>
      </c>
      <c r="AB792" s="4">
        <f t="shared" si="12"/>
        <v>10</v>
      </c>
    </row>
    <row r="793" spans="1:33" s="4" customFormat="1" x14ac:dyDescent="0.3">
      <c r="A793" t="s">
        <v>814</v>
      </c>
      <c r="B793">
        <v>55.87</v>
      </c>
      <c r="C793">
        <v>1.34</v>
      </c>
      <c r="D793">
        <v>16.02</v>
      </c>
      <c r="E793">
        <v>9.73</v>
      </c>
      <c r="F793">
        <v>0.14000000000000001</v>
      </c>
      <c r="G793">
        <v>3.74</v>
      </c>
      <c r="H793">
        <v>7.14</v>
      </c>
      <c r="I793">
        <v>3.85</v>
      </c>
      <c r="J793">
        <v>0.54</v>
      </c>
      <c r="K793">
        <v>0.01</v>
      </c>
      <c r="L793"/>
      <c r="M793"/>
      <c r="N793"/>
      <c r="O793">
        <v>51.53</v>
      </c>
      <c r="P793">
        <v>0.66</v>
      </c>
      <c r="Q793">
        <v>4.03</v>
      </c>
      <c r="R793">
        <v>12.89</v>
      </c>
      <c r="S793">
        <v>0.28999999999999998</v>
      </c>
      <c r="T793">
        <v>14.61</v>
      </c>
      <c r="U793">
        <v>15.78</v>
      </c>
      <c r="V793">
        <v>0.65</v>
      </c>
      <c r="W793">
        <v>0.01</v>
      </c>
      <c r="X793">
        <v>0.03</v>
      </c>
      <c r="Y793"/>
      <c r="Z793">
        <v>1</v>
      </c>
      <c r="AA793">
        <v>1423.15</v>
      </c>
      <c r="AB793" s="4">
        <f t="shared" si="12"/>
        <v>10</v>
      </c>
    </row>
    <row r="794" spans="1:33" s="4" customFormat="1" x14ac:dyDescent="0.3">
      <c r="A794" t="s">
        <v>557</v>
      </c>
      <c r="B794">
        <v>60.66</v>
      </c>
      <c r="C794">
        <v>1.91</v>
      </c>
      <c r="D794">
        <v>13.81</v>
      </c>
      <c r="E794">
        <v>8.6999999999999993</v>
      </c>
      <c r="F794">
        <v>0.13</v>
      </c>
      <c r="G794">
        <v>1.63</v>
      </c>
      <c r="H794">
        <v>5.03</v>
      </c>
      <c r="I794">
        <v>4.09</v>
      </c>
      <c r="J794">
        <v>0.85</v>
      </c>
      <c r="K794">
        <v>0.02</v>
      </c>
      <c r="L794"/>
      <c r="M794"/>
      <c r="N794"/>
      <c r="O794">
        <v>50.92</v>
      </c>
      <c r="P794">
        <v>0.97</v>
      </c>
      <c r="Q794">
        <v>2.44</v>
      </c>
      <c r="R794">
        <v>17.88</v>
      </c>
      <c r="S794">
        <v>0.38</v>
      </c>
      <c r="T794">
        <v>12.12</v>
      </c>
      <c r="U794">
        <v>15.25</v>
      </c>
      <c r="V794">
        <v>0.59</v>
      </c>
      <c r="W794">
        <v>0.01</v>
      </c>
      <c r="X794">
        <v>0.06</v>
      </c>
      <c r="Y794"/>
      <c r="Z794">
        <v>1</v>
      </c>
      <c r="AA794">
        <v>1393.15</v>
      </c>
      <c r="AB794" s="4">
        <f t="shared" si="12"/>
        <v>10</v>
      </c>
    </row>
    <row r="795" spans="1:33" s="4" customFormat="1" x14ac:dyDescent="0.3">
      <c r="A795" t="s">
        <v>737</v>
      </c>
      <c r="B795">
        <v>65.72</v>
      </c>
      <c r="C795">
        <v>1.32</v>
      </c>
      <c r="D795">
        <v>12.27</v>
      </c>
      <c r="E795">
        <v>7.53</v>
      </c>
      <c r="F795">
        <v>0.14000000000000001</v>
      </c>
      <c r="G795">
        <v>0.57999999999999996</v>
      </c>
      <c r="H795">
        <v>3.32</v>
      </c>
      <c r="I795">
        <v>4.13</v>
      </c>
      <c r="J795">
        <v>2.15</v>
      </c>
      <c r="K795">
        <v>0.02</v>
      </c>
      <c r="L795"/>
      <c r="M795"/>
      <c r="N795"/>
      <c r="O795">
        <v>48.66</v>
      </c>
      <c r="P795">
        <v>0.85</v>
      </c>
      <c r="Q795">
        <v>1.82</v>
      </c>
      <c r="R795">
        <v>26.32</v>
      </c>
      <c r="S795">
        <v>0.63</v>
      </c>
      <c r="T795">
        <v>7.89</v>
      </c>
      <c r="U795">
        <v>12.75</v>
      </c>
      <c r="V795">
        <v>0.39</v>
      </c>
      <c r="W795">
        <v>0.03</v>
      </c>
      <c r="X795">
        <v>0.03</v>
      </c>
      <c r="Y795"/>
      <c r="Z795">
        <v>1</v>
      </c>
      <c r="AA795">
        <v>1333.15</v>
      </c>
      <c r="AB795" s="4">
        <f t="shared" si="12"/>
        <v>10</v>
      </c>
    </row>
    <row r="796" spans="1:33" s="4" customFormat="1" x14ac:dyDescent="0.3">
      <c r="A796" t="s">
        <v>558</v>
      </c>
      <c r="B796">
        <v>51.03</v>
      </c>
      <c r="C796">
        <v>0.6</v>
      </c>
      <c r="D796">
        <v>14.84</v>
      </c>
      <c r="E796">
        <v>7.28</v>
      </c>
      <c r="F796">
        <v>0.13</v>
      </c>
      <c r="G796">
        <v>10.67</v>
      </c>
      <c r="H796">
        <v>12.19</v>
      </c>
      <c r="I796">
        <v>1.94</v>
      </c>
      <c r="J796">
        <v>0.14000000000000001</v>
      </c>
      <c r="K796">
        <v>0.19</v>
      </c>
      <c r="L796"/>
      <c r="M796"/>
      <c r="N796"/>
      <c r="O796">
        <v>52.32</v>
      </c>
      <c r="P796">
        <v>0.26</v>
      </c>
      <c r="Q796">
        <v>4.24</v>
      </c>
      <c r="R796">
        <v>4.01</v>
      </c>
      <c r="S796">
        <v>0.11</v>
      </c>
      <c r="T796">
        <v>19.98</v>
      </c>
      <c r="U796">
        <v>18.11</v>
      </c>
      <c r="V796">
        <v>0.31</v>
      </c>
      <c r="W796"/>
      <c r="X796">
        <v>1.25</v>
      </c>
      <c r="Y796"/>
      <c r="Z796">
        <v>0.7</v>
      </c>
      <c r="AA796">
        <v>1513.15</v>
      </c>
      <c r="AB796" s="4">
        <f t="shared" si="12"/>
        <v>7</v>
      </c>
    </row>
    <row r="797" spans="1:33" s="4" customFormat="1" x14ac:dyDescent="0.3">
      <c r="A797" t="s">
        <v>559</v>
      </c>
      <c r="B797">
        <v>51.16</v>
      </c>
      <c r="C797">
        <v>0.73</v>
      </c>
      <c r="D797">
        <v>15.95</v>
      </c>
      <c r="E797">
        <v>7.98</v>
      </c>
      <c r="F797">
        <v>0.14000000000000001</v>
      </c>
      <c r="G797">
        <v>7.92</v>
      </c>
      <c r="H797">
        <v>11.71</v>
      </c>
      <c r="I797">
        <v>2.5099999999999998</v>
      </c>
      <c r="J797">
        <v>0.21</v>
      </c>
      <c r="K797">
        <v>0.05</v>
      </c>
      <c r="L797"/>
      <c r="M797"/>
      <c r="N797"/>
      <c r="O797">
        <v>51.92</v>
      </c>
      <c r="P797">
        <v>0.28000000000000003</v>
      </c>
      <c r="Q797">
        <v>4.3</v>
      </c>
      <c r="R797">
        <v>5.98</v>
      </c>
      <c r="S797">
        <v>0.17</v>
      </c>
      <c r="T797">
        <v>18.86</v>
      </c>
      <c r="U797">
        <v>17.78</v>
      </c>
      <c r="V797">
        <v>0.37</v>
      </c>
      <c r="W797">
        <v>0.01</v>
      </c>
      <c r="X797">
        <v>0.49</v>
      </c>
      <c r="Y797"/>
      <c r="Z797">
        <v>0.7</v>
      </c>
      <c r="AA797">
        <v>1483.15</v>
      </c>
      <c r="AB797" s="4">
        <f t="shared" si="12"/>
        <v>7</v>
      </c>
    </row>
    <row r="798" spans="1:33" s="4" customFormat="1" x14ac:dyDescent="0.3">
      <c r="A798" t="s">
        <v>560</v>
      </c>
      <c r="B798">
        <v>51.8</v>
      </c>
      <c r="C798">
        <v>0.95</v>
      </c>
      <c r="D798">
        <v>15.77</v>
      </c>
      <c r="E798">
        <v>9.82</v>
      </c>
      <c r="F798">
        <v>0.16</v>
      </c>
      <c r="G798">
        <v>7.2</v>
      </c>
      <c r="H798">
        <v>10.220000000000001</v>
      </c>
      <c r="I798">
        <v>2.88</v>
      </c>
      <c r="J798">
        <v>0.31</v>
      </c>
      <c r="K798">
        <v>0.02</v>
      </c>
      <c r="L798"/>
      <c r="M798"/>
      <c r="N798"/>
      <c r="O798">
        <v>52.64</v>
      </c>
      <c r="P798">
        <v>0.42</v>
      </c>
      <c r="Q798">
        <v>3.59</v>
      </c>
      <c r="R798">
        <v>7.61</v>
      </c>
      <c r="S798">
        <v>0.19</v>
      </c>
      <c r="T798">
        <v>17.72</v>
      </c>
      <c r="U798">
        <v>18.52</v>
      </c>
      <c r="V798">
        <v>0.38</v>
      </c>
      <c r="W798">
        <v>0.01</v>
      </c>
      <c r="X798">
        <v>0.13</v>
      </c>
      <c r="Y798"/>
      <c r="Z798">
        <v>0.7</v>
      </c>
      <c r="AA798">
        <v>1453.15</v>
      </c>
      <c r="AB798" s="4">
        <f t="shared" si="12"/>
        <v>7</v>
      </c>
      <c r="AC798" s="10"/>
      <c r="AD798" s="11"/>
      <c r="AE798" s="9"/>
      <c r="AF798" s="9"/>
      <c r="AG798" s="12"/>
    </row>
    <row r="799" spans="1:33" s="4" customFormat="1" x14ac:dyDescent="0.3">
      <c r="A799" t="s">
        <v>561</v>
      </c>
      <c r="B799">
        <v>52.63</v>
      </c>
      <c r="C799">
        <v>1.77</v>
      </c>
      <c r="D799">
        <v>14.78</v>
      </c>
      <c r="E799">
        <v>12.35</v>
      </c>
      <c r="F799">
        <v>0.19</v>
      </c>
      <c r="G799">
        <v>4.32</v>
      </c>
      <c r="H799">
        <v>8.2200000000000006</v>
      </c>
      <c r="I799">
        <v>3.47</v>
      </c>
      <c r="J799">
        <v>0.74</v>
      </c>
      <c r="K799">
        <v>0.02</v>
      </c>
      <c r="L799"/>
      <c r="M799"/>
      <c r="N799"/>
      <c r="O799">
        <v>51.73</v>
      </c>
      <c r="P799">
        <v>0.73</v>
      </c>
      <c r="Q799">
        <v>2.5</v>
      </c>
      <c r="R799">
        <v>13.9</v>
      </c>
      <c r="S799">
        <v>0.36</v>
      </c>
      <c r="T799">
        <v>16.62</v>
      </c>
      <c r="U799">
        <v>14.34</v>
      </c>
      <c r="V799">
        <v>0.37</v>
      </c>
      <c r="W799">
        <v>0.01</v>
      </c>
      <c r="X799">
        <v>0.09</v>
      </c>
      <c r="Y799"/>
      <c r="Z799">
        <v>0.7</v>
      </c>
      <c r="AA799">
        <v>1423.15</v>
      </c>
      <c r="AB799" s="4">
        <f t="shared" si="12"/>
        <v>7</v>
      </c>
    </row>
    <row r="800" spans="1:33" s="4" customFormat="1" x14ac:dyDescent="0.3">
      <c r="A800" t="s">
        <v>562</v>
      </c>
      <c r="B800">
        <v>53.13</v>
      </c>
      <c r="C800">
        <v>2.54</v>
      </c>
      <c r="D800">
        <v>13.65</v>
      </c>
      <c r="E800">
        <v>14.42</v>
      </c>
      <c r="F800">
        <v>0.22</v>
      </c>
      <c r="G800">
        <v>2.9</v>
      </c>
      <c r="H800">
        <v>6.91</v>
      </c>
      <c r="I800">
        <v>3.6</v>
      </c>
      <c r="J800">
        <v>1.25</v>
      </c>
      <c r="K800">
        <v>0.02</v>
      </c>
      <c r="L800"/>
      <c r="M800"/>
      <c r="N800"/>
      <c r="O800">
        <v>50.78</v>
      </c>
      <c r="P800">
        <v>0.89</v>
      </c>
      <c r="Q800">
        <v>2.13</v>
      </c>
      <c r="R800">
        <v>19.190000000000001</v>
      </c>
      <c r="S800">
        <v>0.42</v>
      </c>
      <c r="T800">
        <v>14.5</v>
      </c>
      <c r="U800">
        <v>12.88</v>
      </c>
      <c r="V800">
        <v>0.3</v>
      </c>
      <c r="W800">
        <v>0.01</v>
      </c>
      <c r="X800">
        <v>0.09</v>
      </c>
      <c r="Y800"/>
      <c r="Z800">
        <v>0.7</v>
      </c>
      <c r="AA800">
        <v>1393.15</v>
      </c>
      <c r="AB800" s="4">
        <f t="shared" si="12"/>
        <v>7</v>
      </c>
    </row>
    <row r="801" spans="1:28" s="4" customFormat="1" x14ac:dyDescent="0.3">
      <c r="A801" t="s">
        <v>563</v>
      </c>
      <c r="B801">
        <v>54.74</v>
      </c>
      <c r="C801">
        <v>1.47</v>
      </c>
      <c r="D801">
        <v>14.86</v>
      </c>
      <c r="E801">
        <v>7.99</v>
      </c>
      <c r="F801">
        <v>0.16</v>
      </c>
      <c r="G801">
        <v>4.7</v>
      </c>
      <c r="H801">
        <v>9.06</v>
      </c>
      <c r="I801">
        <v>3.07</v>
      </c>
      <c r="J801">
        <v>0.31</v>
      </c>
      <c r="K801">
        <v>0.04</v>
      </c>
      <c r="L801"/>
      <c r="M801"/>
      <c r="N801"/>
      <c r="O801">
        <v>52.81</v>
      </c>
      <c r="P801">
        <v>0.46</v>
      </c>
      <c r="Q801">
        <v>2.5099999999999998</v>
      </c>
      <c r="R801">
        <v>7.72</v>
      </c>
      <c r="S801">
        <v>0.19</v>
      </c>
      <c r="T801">
        <v>18.440000000000001</v>
      </c>
      <c r="U801">
        <v>16.68</v>
      </c>
      <c r="V801">
        <v>0.35</v>
      </c>
      <c r="W801">
        <v>0.01</v>
      </c>
      <c r="X801">
        <v>0.56999999999999995</v>
      </c>
      <c r="Y801"/>
      <c r="Z801">
        <v>0.7</v>
      </c>
      <c r="AA801">
        <v>1423.15</v>
      </c>
      <c r="AB801" s="4">
        <f t="shared" si="12"/>
        <v>7</v>
      </c>
    </row>
    <row r="802" spans="1:28" s="4" customFormat="1" x14ac:dyDescent="0.3">
      <c r="A802" t="s">
        <v>564</v>
      </c>
      <c r="B802">
        <v>50.72</v>
      </c>
      <c r="C802">
        <v>0.72</v>
      </c>
      <c r="D802">
        <v>16.91</v>
      </c>
      <c r="E802">
        <v>7.69</v>
      </c>
      <c r="F802">
        <v>0.21</v>
      </c>
      <c r="G802">
        <v>8.7200000000000006</v>
      </c>
      <c r="H802">
        <v>12.26</v>
      </c>
      <c r="I802">
        <v>2.13</v>
      </c>
      <c r="J802">
        <v>0.11</v>
      </c>
      <c r="K802">
        <v>0.1</v>
      </c>
      <c r="L802"/>
      <c r="M802"/>
      <c r="N802"/>
      <c r="O802">
        <v>52.45</v>
      </c>
      <c r="P802">
        <v>0.25</v>
      </c>
      <c r="Q802">
        <v>5.08</v>
      </c>
      <c r="R802">
        <v>5.64</v>
      </c>
      <c r="S802">
        <v>0.22</v>
      </c>
      <c r="T802">
        <v>19.86</v>
      </c>
      <c r="U802">
        <v>16.53</v>
      </c>
      <c r="V802">
        <v>0.31</v>
      </c>
      <c r="W802"/>
      <c r="X802">
        <v>1.02</v>
      </c>
      <c r="Y802"/>
      <c r="Z802">
        <v>0.7</v>
      </c>
      <c r="AA802">
        <v>1483.15</v>
      </c>
      <c r="AB802" s="4">
        <f t="shared" si="12"/>
        <v>7</v>
      </c>
    </row>
    <row r="803" spans="1:28" s="4" customFormat="1" x14ac:dyDescent="0.3">
      <c r="A803" t="s">
        <v>565</v>
      </c>
      <c r="B803">
        <v>52.08</v>
      </c>
      <c r="C803">
        <v>1.1399999999999999</v>
      </c>
      <c r="D803">
        <v>16.760000000000002</v>
      </c>
      <c r="E803">
        <v>8.1</v>
      </c>
      <c r="F803">
        <v>0.17</v>
      </c>
      <c r="G803">
        <v>7.05</v>
      </c>
      <c r="H803">
        <v>10.53</v>
      </c>
      <c r="I803">
        <v>2.81</v>
      </c>
      <c r="J803">
        <v>0.17</v>
      </c>
      <c r="K803">
        <v>0.06</v>
      </c>
      <c r="L803"/>
      <c r="M803"/>
      <c r="N803"/>
      <c r="O803">
        <v>53.34</v>
      </c>
      <c r="P803">
        <v>0.37</v>
      </c>
      <c r="Q803">
        <v>3.61</v>
      </c>
      <c r="R803">
        <v>6.26</v>
      </c>
      <c r="S803">
        <v>0.21</v>
      </c>
      <c r="T803">
        <v>18.78</v>
      </c>
      <c r="U803">
        <v>17.5</v>
      </c>
      <c r="V803">
        <v>0.4</v>
      </c>
      <c r="W803">
        <v>0.01</v>
      </c>
      <c r="X803">
        <v>0.51</v>
      </c>
      <c r="Y803"/>
      <c r="Z803">
        <v>0.7</v>
      </c>
      <c r="AA803">
        <v>1453.15</v>
      </c>
      <c r="AB803" s="4">
        <f t="shared" si="12"/>
        <v>7</v>
      </c>
    </row>
    <row r="804" spans="1:28" s="4" customFormat="1" x14ac:dyDescent="0.3">
      <c r="A804" t="s">
        <v>566</v>
      </c>
      <c r="B804">
        <v>46.6</v>
      </c>
      <c r="C804">
        <v>2.4</v>
      </c>
      <c r="D804">
        <v>13.2</v>
      </c>
      <c r="E804">
        <v>12.7</v>
      </c>
      <c r="F804">
        <v>0.2</v>
      </c>
      <c r="G804">
        <v>11.7</v>
      </c>
      <c r="H804">
        <v>9.6999999999999993</v>
      </c>
      <c r="I804">
        <v>2.1</v>
      </c>
      <c r="J804">
        <v>0.34</v>
      </c>
      <c r="K804">
        <v>7.0000000000000007E-2</v>
      </c>
      <c r="L804">
        <v>0.33</v>
      </c>
      <c r="M804"/>
      <c r="N804"/>
      <c r="O804">
        <v>53.4</v>
      </c>
      <c r="P804">
        <v>0.37</v>
      </c>
      <c r="Q804">
        <v>5.6</v>
      </c>
      <c r="R804">
        <v>9.3000000000000007</v>
      </c>
      <c r="S804">
        <v>0.15</v>
      </c>
      <c r="T804">
        <v>23.3</v>
      </c>
      <c r="U804">
        <v>8.1999999999999993</v>
      </c>
      <c r="V804">
        <v>0.5</v>
      </c>
      <c r="W804"/>
      <c r="X804">
        <v>0.01</v>
      </c>
      <c r="Y804"/>
      <c r="Z804">
        <v>2.0299999999999998</v>
      </c>
      <c r="AA804">
        <v>1663.15</v>
      </c>
      <c r="AB804" s="4">
        <f t="shared" si="12"/>
        <v>20.299999999999997</v>
      </c>
    </row>
    <row r="805" spans="1:28" s="4" customFormat="1" x14ac:dyDescent="0.3">
      <c r="A805" t="s">
        <v>567</v>
      </c>
      <c r="B805">
        <v>45.4</v>
      </c>
      <c r="C805">
        <v>3.08</v>
      </c>
      <c r="D805">
        <v>14.2</v>
      </c>
      <c r="E805">
        <v>13.1</v>
      </c>
      <c r="F805">
        <v>0.2</v>
      </c>
      <c r="G805">
        <v>9.6</v>
      </c>
      <c r="H805">
        <v>9.4</v>
      </c>
      <c r="I805">
        <v>2.8</v>
      </c>
      <c r="J805">
        <v>0.48</v>
      </c>
      <c r="K805">
        <v>0.01</v>
      </c>
      <c r="L805">
        <v>0.41</v>
      </c>
      <c r="M805"/>
      <c r="N805"/>
      <c r="O805">
        <v>50.7</v>
      </c>
      <c r="P805">
        <v>0.62</v>
      </c>
      <c r="Q805">
        <v>7.7</v>
      </c>
      <c r="R805">
        <v>9.5</v>
      </c>
      <c r="S805">
        <v>0.16</v>
      </c>
      <c r="T805">
        <v>20</v>
      </c>
      <c r="U805">
        <v>10.5</v>
      </c>
      <c r="V805">
        <v>0.7</v>
      </c>
      <c r="W805"/>
      <c r="X805">
        <v>0.08</v>
      </c>
      <c r="Y805"/>
      <c r="Z805">
        <v>1.78</v>
      </c>
      <c r="AA805">
        <v>1633.15</v>
      </c>
      <c r="AB805" s="4">
        <f t="shared" si="12"/>
        <v>17.8</v>
      </c>
    </row>
    <row r="806" spans="1:28" s="4" customFormat="1" x14ac:dyDescent="0.3">
      <c r="A806" t="s">
        <v>568</v>
      </c>
      <c r="B806">
        <v>45.3</v>
      </c>
      <c r="C806">
        <v>3.6</v>
      </c>
      <c r="D806">
        <v>14.48</v>
      </c>
      <c r="E806">
        <v>13.8</v>
      </c>
      <c r="F806">
        <v>0.15</v>
      </c>
      <c r="G806">
        <v>9.8000000000000007</v>
      </c>
      <c r="H806">
        <v>9</v>
      </c>
      <c r="I806">
        <v>2.8</v>
      </c>
      <c r="J806">
        <v>0.59</v>
      </c>
      <c r="K806"/>
      <c r="L806">
        <v>0.48</v>
      </c>
      <c r="M806"/>
      <c r="N806"/>
      <c r="O806">
        <v>51.3</v>
      </c>
      <c r="P806">
        <v>0.74</v>
      </c>
      <c r="Q806">
        <v>8.1999999999999993</v>
      </c>
      <c r="R806">
        <v>10.3</v>
      </c>
      <c r="S806">
        <v>0.15</v>
      </c>
      <c r="T806">
        <v>20.100000000000001</v>
      </c>
      <c r="U806">
        <v>9.1999999999999993</v>
      </c>
      <c r="V806">
        <v>0.87</v>
      </c>
      <c r="W806"/>
      <c r="X806">
        <v>0.05</v>
      </c>
      <c r="Y806"/>
      <c r="Z806">
        <v>1.95</v>
      </c>
      <c r="AA806">
        <v>1633.15</v>
      </c>
      <c r="AB806" s="4">
        <f t="shared" si="12"/>
        <v>19.5</v>
      </c>
    </row>
    <row r="807" spans="1:28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/>
      <c r="O807">
        <v>52.06</v>
      </c>
      <c r="P807">
        <v>0.11</v>
      </c>
      <c r="Q807">
        <v>7.5</v>
      </c>
      <c r="R807">
        <v>4.72</v>
      </c>
      <c r="S807">
        <v>0.14000000000000001</v>
      </c>
      <c r="T807">
        <v>24.45</v>
      </c>
      <c r="U807">
        <v>9.7200000000000006</v>
      </c>
      <c r="V807">
        <v>0.45</v>
      </c>
      <c r="W807"/>
      <c r="X807">
        <v>0.91</v>
      </c>
      <c r="Y807"/>
      <c r="Z807">
        <v>3</v>
      </c>
      <c r="AA807">
        <v>1803.15</v>
      </c>
      <c r="AB807" s="4">
        <f t="shared" si="12"/>
        <v>30</v>
      </c>
    </row>
    <row r="808" spans="1:28" s="4" customFormat="1" x14ac:dyDescent="0.3">
      <c r="A808" t="s">
        <v>569</v>
      </c>
      <c r="B808">
        <v>46.66</v>
      </c>
      <c r="C808">
        <v>0.7</v>
      </c>
      <c r="D808">
        <v>13.06</v>
      </c>
      <c r="E808">
        <v>8.75</v>
      </c>
      <c r="F808">
        <v>0.18</v>
      </c>
      <c r="G808">
        <v>17.579999999999998</v>
      </c>
      <c r="H808">
        <v>10.92</v>
      </c>
      <c r="I808">
        <v>0.93</v>
      </c>
      <c r="J808">
        <v>0.41</v>
      </c>
      <c r="K808">
        <v>0.35</v>
      </c>
      <c r="L808"/>
      <c r="M808"/>
      <c r="N808"/>
      <c r="O808">
        <v>52.06</v>
      </c>
      <c r="P808">
        <v>0.11</v>
      </c>
      <c r="Q808">
        <v>7.5</v>
      </c>
      <c r="R808">
        <v>4.72</v>
      </c>
      <c r="S808">
        <v>0.14000000000000001</v>
      </c>
      <c r="T808">
        <v>24.45</v>
      </c>
      <c r="U808">
        <v>9.7200000000000006</v>
      </c>
      <c r="V808">
        <v>0.45</v>
      </c>
      <c r="W808"/>
      <c r="X808">
        <v>0.91</v>
      </c>
      <c r="Y808"/>
      <c r="Z808">
        <v>3</v>
      </c>
      <c r="AA808">
        <v>1803.15</v>
      </c>
      <c r="AB808" s="4">
        <f t="shared" si="12"/>
        <v>30</v>
      </c>
    </row>
    <row r="809" spans="1:28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/>
      <c r="O809">
        <v>52.47</v>
      </c>
      <c r="P809">
        <v>0.13</v>
      </c>
      <c r="Q809">
        <v>8.07</v>
      </c>
      <c r="R809">
        <v>4.87</v>
      </c>
      <c r="S809">
        <v>0.14000000000000001</v>
      </c>
      <c r="T809">
        <v>23.67</v>
      </c>
      <c r="U809">
        <v>10.16</v>
      </c>
      <c r="V809">
        <v>0.45</v>
      </c>
      <c r="W809"/>
      <c r="X809">
        <v>0.81</v>
      </c>
      <c r="Y809"/>
      <c r="Z809">
        <v>3</v>
      </c>
      <c r="AA809">
        <v>1788.15</v>
      </c>
      <c r="AB809" s="4">
        <f t="shared" si="12"/>
        <v>30</v>
      </c>
    </row>
    <row r="810" spans="1:28" s="4" customFormat="1" x14ac:dyDescent="0.3">
      <c r="A810" t="s">
        <v>570</v>
      </c>
      <c r="B810">
        <v>46.17</v>
      </c>
      <c r="C810">
        <v>0.91</v>
      </c>
      <c r="D810">
        <v>13.32</v>
      </c>
      <c r="E810">
        <v>9.5500000000000007</v>
      </c>
      <c r="F810">
        <v>0.18</v>
      </c>
      <c r="G810">
        <v>16.899999999999999</v>
      </c>
      <c r="H810">
        <v>10.69</v>
      </c>
      <c r="I810">
        <v>0.96</v>
      </c>
      <c r="J810">
        <v>0.56000000000000005</v>
      </c>
      <c r="K810">
        <v>0.31</v>
      </c>
      <c r="L810"/>
      <c r="M810"/>
      <c r="N810"/>
      <c r="O810">
        <v>52.47</v>
      </c>
      <c r="P810">
        <v>0.13</v>
      </c>
      <c r="Q810">
        <v>8.07</v>
      </c>
      <c r="R810">
        <v>4.87</v>
      </c>
      <c r="S810">
        <v>0.14000000000000001</v>
      </c>
      <c r="T810">
        <v>23.67</v>
      </c>
      <c r="U810">
        <v>10.16</v>
      </c>
      <c r="V810">
        <v>0.45</v>
      </c>
      <c r="W810"/>
      <c r="X810">
        <v>0.81</v>
      </c>
      <c r="Y810"/>
      <c r="Z810">
        <v>3</v>
      </c>
      <c r="AA810">
        <v>1788.15</v>
      </c>
      <c r="AB810" s="4">
        <f t="shared" si="12"/>
        <v>30</v>
      </c>
    </row>
    <row r="811" spans="1:28" s="4" customFormat="1" x14ac:dyDescent="0.3">
      <c r="A811" t="s">
        <v>571</v>
      </c>
      <c r="B811">
        <v>46.38</v>
      </c>
      <c r="C811">
        <v>1.45</v>
      </c>
      <c r="D811">
        <v>9.81</v>
      </c>
      <c r="E811">
        <v>10.65</v>
      </c>
      <c r="F811">
        <v>0.2</v>
      </c>
      <c r="G811">
        <v>18.579999999999998</v>
      </c>
      <c r="H811">
        <v>10.31</v>
      </c>
      <c r="I811">
        <v>0.93</v>
      </c>
      <c r="J811">
        <v>0.83</v>
      </c>
      <c r="K811">
        <v>0.33</v>
      </c>
      <c r="L811"/>
      <c r="M811"/>
      <c r="N811"/>
      <c r="O811">
        <v>54.38</v>
      </c>
      <c r="P811">
        <v>0.09</v>
      </c>
      <c r="Q811">
        <v>4.8899999999999997</v>
      </c>
      <c r="R811">
        <v>5.36</v>
      </c>
      <c r="S811">
        <v>0.14000000000000001</v>
      </c>
      <c r="T811">
        <v>26.74</v>
      </c>
      <c r="U811">
        <v>7.5</v>
      </c>
      <c r="V811">
        <v>0.53</v>
      </c>
      <c r="W811"/>
      <c r="X811">
        <v>0.47</v>
      </c>
      <c r="Y811"/>
      <c r="Z811">
        <v>4</v>
      </c>
      <c r="AA811">
        <v>1863.15</v>
      </c>
      <c r="AB811" s="4">
        <f t="shared" si="12"/>
        <v>40</v>
      </c>
    </row>
    <row r="812" spans="1:28" s="4" customFormat="1" x14ac:dyDescent="0.3">
      <c r="A812" t="s">
        <v>572</v>
      </c>
      <c r="B812">
        <v>45.52</v>
      </c>
      <c r="C812">
        <v>1.27</v>
      </c>
      <c r="D812">
        <v>10.35</v>
      </c>
      <c r="E812">
        <v>10.65</v>
      </c>
      <c r="F812">
        <v>0.19</v>
      </c>
      <c r="G812">
        <v>19.89</v>
      </c>
      <c r="H812">
        <v>9.31</v>
      </c>
      <c r="I812">
        <v>1.08</v>
      </c>
      <c r="J812">
        <v>0.7</v>
      </c>
      <c r="K812">
        <v>0.25</v>
      </c>
      <c r="L812"/>
      <c r="M812"/>
      <c r="N812"/>
      <c r="O812">
        <v>54.27</v>
      </c>
      <c r="P812">
        <v>7.0000000000000007E-2</v>
      </c>
      <c r="Q812">
        <v>5.56</v>
      </c>
      <c r="R812">
        <v>5.08</v>
      </c>
      <c r="S812">
        <v>0.13</v>
      </c>
      <c r="T812">
        <v>26.47</v>
      </c>
      <c r="U812">
        <v>7.37</v>
      </c>
      <c r="V812">
        <v>0.59</v>
      </c>
      <c r="W812"/>
      <c r="X812">
        <v>0.61</v>
      </c>
      <c r="Y812"/>
      <c r="Z812">
        <v>4</v>
      </c>
      <c r="AA812">
        <v>1883.15</v>
      </c>
      <c r="AB812" s="4">
        <f t="shared" si="12"/>
        <v>40</v>
      </c>
    </row>
    <row r="813" spans="1:28" s="4" customFormat="1" x14ac:dyDescent="0.3">
      <c r="A813" t="s">
        <v>738</v>
      </c>
      <c r="B813">
        <v>48.88</v>
      </c>
      <c r="C813">
        <v>0.41</v>
      </c>
      <c r="D813">
        <v>17.61</v>
      </c>
      <c r="E813">
        <v>6.84</v>
      </c>
      <c r="F813">
        <v>0.16</v>
      </c>
      <c r="G813">
        <v>11.72</v>
      </c>
      <c r="H813">
        <v>13.21</v>
      </c>
      <c r="I813">
        <v>0.84</v>
      </c>
      <c r="J813">
        <v>0.14000000000000001</v>
      </c>
      <c r="K813">
        <v>0.19</v>
      </c>
      <c r="L813"/>
      <c r="M813"/>
      <c r="N813"/>
      <c r="O813">
        <v>52.46</v>
      </c>
      <c r="P813">
        <v>0.08</v>
      </c>
      <c r="Q813">
        <v>5.23</v>
      </c>
      <c r="R813">
        <v>3.8</v>
      </c>
      <c r="S813">
        <v>0.12</v>
      </c>
      <c r="T813">
        <v>20</v>
      </c>
      <c r="U813">
        <v>17.8</v>
      </c>
      <c r="V813">
        <v>0.15</v>
      </c>
      <c r="W813"/>
      <c r="X813">
        <v>1.1499999999999999</v>
      </c>
      <c r="Y813"/>
      <c r="Z813">
        <v>1</v>
      </c>
      <c r="AA813">
        <v>1563.15</v>
      </c>
      <c r="AB813" s="4">
        <f t="shared" si="12"/>
        <v>10</v>
      </c>
    </row>
    <row r="814" spans="1:28" s="4" customFormat="1" x14ac:dyDescent="0.3">
      <c r="A814" t="s">
        <v>739</v>
      </c>
      <c r="B814">
        <v>48.81</v>
      </c>
      <c r="C814">
        <v>0.39</v>
      </c>
      <c r="D814">
        <v>16.89</v>
      </c>
      <c r="E814">
        <v>7.28</v>
      </c>
      <c r="F814">
        <v>0.14000000000000001</v>
      </c>
      <c r="G814">
        <v>12.14</v>
      </c>
      <c r="H814">
        <v>12.85</v>
      </c>
      <c r="I814">
        <v>1.1399999999999999</v>
      </c>
      <c r="J814">
        <v>0.17</v>
      </c>
      <c r="K814">
        <v>0.19</v>
      </c>
      <c r="L814"/>
      <c r="M814"/>
      <c r="N814"/>
      <c r="O814">
        <v>52.07</v>
      </c>
      <c r="P814">
        <v>0.11</v>
      </c>
      <c r="Q814">
        <v>5.47</v>
      </c>
      <c r="R814">
        <v>3.83</v>
      </c>
      <c r="S814">
        <v>0.11</v>
      </c>
      <c r="T814">
        <v>20.03</v>
      </c>
      <c r="U814">
        <v>17.39</v>
      </c>
      <c r="V814">
        <v>0.21</v>
      </c>
      <c r="W814"/>
      <c r="X814">
        <v>1.02</v>
      </c>
      <c r="Y814"/>
      <c r="Z814">
        <v>1</v>
      </c>
      <c r="AA814">
        <v>1573.15</v>
      </c>
      <c r="AB814" s="4">
        <f t="shared" si="12"/>
        <v>10</v>
      </c>
    </row>
    <row r="815" spans="1:28" s="4" customFormat="1" x14ac:dyDescent="0.3">
      <c r="A815" t="s">
        <v>740</v>
      </c>
      <c r="B815">
        <v>48.08</v>
      </c>
      <c r="C815">
        <v>0.39</v>
      </c>
      <c r="D815">
        <v>17.73</v>
      </c>
      <c r="E815">
        <v>7.07</v>
      </c>
      <c r="F815">
        <v>0.18</v>
      </c>
      <c r="G815">
        <v>12.02</v>
      </c>
      <c r="H815">
        <v>13.32</v>
      </c>
      <c r="I815">
        <v>0.96</v>
      </c>
      <c r="J815">
        <v>0.08</v>
      </c>
      <c r="K815">
        <v>0.17</v>
      </c>
      <c r="L815"/>
      <c r="M815"/>
      <c r="N815"/>
      <c r="O815">
        <v>50.89</v>
      </c>
      <c r="P815">
        <v>0.12</v>
      </c>
      <c r="Q815">
        <v>6.27</v>
      </c>
      <c r="R815">
        <v>3.91</v>
      </c>
      <c r="S815">
        <v>0.1</v>
      </c>
      <c r="T815">
        <v>19.95</v>
      </c>
      <c r="U815">
        <v>16.82</v>
      </c>
      <c r="V815">
        <v>0.14000000000000001</v>
      </c>
      <c r="W815"/>
      <c r="X815">
        <v>1</v>
      </c>
      <c r="Y815"/>
      <c r="Z815">
        <v>1</v>
      </c>
      <c r="AA815">
        <v>1573.15</v>
      </c>
      <c r="AB815" s="4">
        <f t="shared" si="12"/>
        <v>10</v>
      </c>
    </row>
    <row r="816" spans="1:28" s="4" customFormat="1" x14ac:dyDescent="0.3">
      <c r="A816" t="s">
        <v>815</v>
      </c>
      <c r="B816">
        <v>48.99</v>
      </c>
      <c r="C816">
        <v>0.28000000000000003</v>
      </c>
      <c r="D816">
        <v>15.37</v>
      </c>
      <c r="E816">
        <v>7.91</v>
      </c>
      <c r="F816">
        <v>0.09</v>
      </c>
      <c r="G816">
        <v>12.6</v>
      </c>
      <c r="H816">
        <v>13.66</v>
      </c>
      <c r="I816">
        <v>0.81</v>
      </c>
      <c r="J816">
        <v>7.0000000000000007E-2</v>
      </c>
      <c r="K816">
        <v>0.22</v>
      </c>
      <c r="L816"/>
      <c r="M816"/>
      <c r="N816"/>
      <c r="O816">
        <v>52.1</v>
      </c>
      <c r="P816">
        <v>0.03</v>
      </c>
      <c r="Q816">
        <v>5.0999999999999996</v>
      </c>
      <c r="R816">
        <v>3.8</v>
      </c>
      <c r="S816">
        <v>0.11</v>
      </c>
      <c r="T816">
        <v>20.02</v>
      </c>
      <c r="U816">
        <v>17.04</v>
      </c>
      <c r="V816">
        <v>0.12</v>
      </c>
      <c r="W816"/>
      <c r="X816">
        <v>1.34</v>
      </c>
      <c r="Y816"/>
      <c r="Z816">
        <v>1</v>
      </c>
      <c r="AA816">
        <v>1598.15</v>
      </c>
      <c r="AB816" s="4">
        <f t="shared" si="12"/>
        <v>10</v>
      </c>
    </row>
    <row r="817" spans="1:33" s="4" customFormat="1" x14ac:dyDescent="0.3">
      <c r="A817" t="s">
        <v>816</v>
      </c>
      <c r="B817">
        <v>47.96</v>
      </c>
      <c r="C817">
        <v>0.63</v>
      </c>
      <c r="D817">
        <v>17.77</v>
      </c>
      <c r="E817">
        <v>7.29</v>
      </c>
      <c r="F817">
        <v>0.1</v>
      </c>
      <c r="G817">
        <v>10.35</v>
      </c>
      <c r="H817">
        <v>13.19</v>
      </c>
      <c r="I817">
        <v>2.08</v>
      </c>
      <c r="J817">
        <v>0.51</v>
      </c>
      <c r="K817">
        <v>0.09</v>
      </c>
      <c r="L817"/>
      <c r="M817"/>
      <c r="N817"/>
      <c r="O817">
        <v>51.21</v>
      </c>
      <c r="P817">
        <v>0.16</v>
      </c>
      <c r="Q817">
        <v>5.9</v>
      </c>
      <c r="R817">
        <v>3.9</v>
      </c>
      <c r="S817">
        <v>0.1</v>
      </c>
      <c r="T817">
        <v>19.079999999999998</v>
      </c>
      <c r="U817">
        <v>17.84</v>
      </c>
      <c r="V817">
        <v>0.27</v>
      </c>
      <c r="W817"/>
      <c r="X817">
        <v>0.97</v>
      </c>
      <c r="Y817"/>
      <c r="Z817">
        <v>1</v>
      </c>
      <c r="AA817">
        <v>1548.15</v>
      </c>
      <c r="AB817" s="4">
        <f t="shared" si="12"/>
        <v>10</v>
      </c>
    </row>
    <row r="818" spans="1:33" s="4" customFormat="1" x14ac:dyDescent="0.3">
      <c r="A818" t="s">
        <v>741</v>
      </c>
      <c r="B818">
        <v>47.93</v>
      </c>
      <c r="C818">
        <v>0.59</v>
      </c>
      <c r="D818">
        <v>17.54</v>
      </c>
      <c r="E818">
        <v>7.28</v>
      </c>
      <c r="F818">
        <v>0.13</v>
      </c>
      <c r="G818">
        <v>11.42</v>
      </c>
      <c r="H818">
        <v>13.25</v>
      </c>
      <c r="I818">
        <v>1.6</v>
      </c>
      <c r="J818">
        <v>0.14000000000000001</v>
      </c>
      <c r="K818">
        <v>0.11</v>
      </c>
      <c r="L818"/>
      <c r="M818"/>
      <c r="N818"/>
      <c r="O818">
        <v>51.83</v>
      </c>
      <c r="P818">
        <v>0.09</v>
      </c>
      <c r="Q818">
        <v>4.87</v>
      </c>
      <c r="R818">
        <v>3.76</v>
      </c>
      <c r="S818">
        <v>0.11</v>
      </c>
      <c r="T818">
        <v>19.71</v>
      </c>
      <c r="U818">
        <v>18.07</v>
      </c>
      <c r="V818">
        <v>0.17</v>
      </c>
      <c r="W818"/>
      <c r="X818">
        <v>1.21</v>
      </c>
      <c r="Y818"/>
      <c r="Z818">
        <v>1</v>
      </c>
      <c r="AA818">
        <v>1543.15</v>
      </c>
      <c r="AB818" s="4">
        <f t="shared" si="12"/>
        <v>10</v>
      </c>
    </row>
    <row r="819" spans="1:33" s="4" customFormat="1" x14ac:dyDescent="0.3">
      <c r="A819" t="s">
        <v>573</v>
      </c>
      <c r="B819">
        <v>46.15</v>
      </c>
      <c r="C819">
        <v>5.21</v>
      </c>
      <c r="D819">
        <v>13.59</v>
      </c>
      <c r="E819">
        <v>13.57</v>
      </c>
      <c r="F819">
        <v>0.13</v>
      </c>
      <c r="G819">
        <v>4.37</v>
      </c>
      <c r="H819">
        <v>8.8800000000000008</v>
      </c>
      <c r="I819">
        <v>3.05</v>
      </c>
      <c r="J819">
        <v>1.8</v>
      </c>
      <c r="K819"/>
      <c r="L819"/>
      <c r="M819"/>
      <c r="N819"/>
      <c r="O819">
        <v>47.07</v>
      </c>
      <c r="P819">
        <v>2.77</v>
      </c>
      <c r="Q819">
        <v>5.38</v>
      </c>
      <c r="R819">
        <v>10.6</v>
      </c>
      <c r="S819">
        <v>0.25</v>
      </c>
      <c r="T819">
        <v>12.71</v>
      </c>
      <c r="U819">
        <v>18.850000000000001</v>
      </c>
      <c r="V819">
        <v>0.41</v>
      </c>
      <c r="W819">
        <v>0.02</v>
      </c>
      <c r="X819"/>
      <c r="Y819"/>
      <c r="Z819">
        <v>0.43</v>
      </c>
      <c r="AA819">
        <v>1393.15</v>
      </c>
      <c r="AB819" s="4">
        <f t="shared" si="12"/>
        <v>4.3</v>
      </c>
    </row>
    <row r="820" spans="1:33" s="4" customFormat="1" x14ac:dyDescent="0.3">
      <c r="A820" t="s">
        <v>817</v>
      </c>
      <c r="B820">
        <v>47.99</v>
      </c>
      <c r="C820">
        <v>3.13</v>
      </c>
      <c r="D820">
        <v>12.42</v>
      </c>
      <c r="E820">
        <v>13.41</v>
      </c>
      <c r="F820">
        <v>0.2</v>
      </c>
      <c r="G820">
        <v>5.66</v>
      </c>
      <c r="H820">
        <v>10.210000000000001</v>
      </c>
      <c r="I820">
        <v>2.5</v>
      </c>
      <c r="J820">
        <v>0.88900000000000001</v>
      </c>
      <c r="K820"/>
      <c r="L820"/>
      <c r="M820"/>
      <c r="N820"/>
      <c r="O820">
        <v>48.96</v>
      </c>
      <c r="P820">
        <v>1.46</v>
      </c>
      <c r="Q820">
        <v>3.96</v>
      </c>
      <c r="R820">
        <v>8.4600000000000009</v>
      </c>
      <c r="S820">
        <v>0.15</v>
      </c>
      <c r="T820">
        <v>14.47</v>
      </c>
      <c r="U820">
        <v>19.3</v>
      </c>
      <c r="V820">
        <v>0.27</v>
      </c>
      <c r="W820">
        <v>0.02</v>
      </c>
      <c r="X820"/>
      <c r="Y820"/>
      <c r="Z820">
        <v>1E-4</v>
      </c>
      <c r="AA820">
        <v>1403.15</v>
      </c>
      <c r="AB820" s="4">
        <f t="shared" si="12"/>
        <v>1E-3</v>
      </c>
    </row>
    <row r="821" spans="1:33" s="4" customFormat="1" x14ac:dyDescent="0.3">
      <c r="A821" t="s">
        <v>818</v>
      </c>
      <c r="B821">
        <v>52.01</v>
      </c>
      <c r="C821">
        <v>3.68</v>
      </c>
      <c r="D821">
        <v>12.29</v>
      </c>
      <c r="E821">
        <v>10.29</v>
      </c>
      <c r="F821">
        <v>0.2</v>
      </c>
      <c r="G821">
        <v>3.85</v>
      </c>
      <c r="H821">
        <v>7.06</v>
      </c>
      <c r="I821">
        <v>3.29</v>
      </c>
      <c r="J821">
        <v>2.14</v>
      </c>
      <c r="K821"/>
      <c r="L821"/>
      <c r="M821"/>
      <c r="N821"/>
      <c r="O821">
        <v>47.69</v>
      </c>
      <c r="P821">
        <v>2.15</v>
      </c>
      <c r="Q821">
        <v>4.2699999999999996</v>
      </c>
      <c r="R821">
        <v>10.85</v>
      </c>
      <c r="S821">
        <v>0.3</v>
      </c>
      <c r="T821">
        <v>13.02</v>
      </c>
      <c r="U821">
        <v>19.02</v>
      </c>
      <c r="V821">
        <v>0.39</v>
      </c>
      <c r="W821">
        <v>0.05</v>
      </c>
      <c r="X821"/>
      <c r="Y821"/>
      <c r="Z821">
        <v>1E-4</v>
      </c>
      <c r="AA821">
        <v>1353.15</v>
      </c>
      <c r="AB821" s="4">
        <f t="shared" si="12"/>
        <v>1E-3</v>
      </c>
    </row>
    <row r="822" spans="1:33" s="4" customFormat="1" x14ac:dyDescent="0.3">
      <c r="A822" t="s">
        <v>574</v>
      </c>
      <c r="B822">
        <v>41.01</v>
      </c>
      <c r="C822">
        <v>6.11</v>
      </c>
      <c r="D822">
        <v>13.38</v>
      </c>
      <c r="E822">
        <v>17.04</v>
      </c>
      <c r="F822">
        <v>0.23</v>
      </c>
      <c r="G822">
        <v>4.13</v>
      </c>
      <c r="H822">
        <v>8.75</v>
      </c>
      <c r="I822">
        <v>2.69</v>
      </c>
      <c r="J822">
        <v>1.64</v>
      </c>
      <c r="K822"/>
      <c r="L822"/>
      <c r="M822"/>
      <c r="N822"/>
      <c r="O822">
        <v>47.15</v>
      </c>
      <c r="P822">
        <v>2.2400000000000002</v>
      </c>
      <c r="Q822">
        <v>8.64</v>
      </c>
      <c r="R822">
        <v>11.18</v>
      </c>
      <c r="S822">
        <v>0.17</v>
      </c>
      <c r="T822">
        <v>13.43</v>
      </c>
      <c r="U822">
        <v>14.73</v>
      </c>
      <c r="V822">
        <v>0.67</v>
      </c>
      <c r="W822">
        <v>0.01</v>
      </c>
      <c r="X822"/>
      <c r="Y822"/>
      <c r="Z822">
        <v>0.93</v>
      </c>
      <c r="AA822">
        <v>1433.15</v>
      </c>
      <c r="AB822" s="4">
        <f t="shared" si="12"/>
        <v>9.3000000000000007</v>
      </c>
    </row>
    <row r="823" spans="1:33" s="4" customFormat="1" x14ac:dyDescent="0.3">
      <c r="A823" t="s">
        <v>575</v>
      </c>
      <c r="B823">
        <v>45.38</v>
      </c>
      <c r="C823">
        <v>3.24</v>
      </c>
      <c r="D823">
        <v>14.03</v>
      </c>
      <c r="E823">
        <v>13.85</v>
      </c>
      <c r="F823">
        <v>0.22</v>
      </c>
      <c r="G823">
        <v>5.35</v>
      </c>
      <c r="H823">
        <v>9.48</v>
      </c>
      <c r="I823">
        <v>3.2</v>
      </c>
      <c r="J823">
        <v>1.07</v>
      </c>
      <c r="K823"/>
      <c r="L823">
        <v>0.59</v>
      </c>
      <c r="M823">
        <v>0.17</v>
      </c>
      <c r="N823"/>
      <c r="O823">
        <v>49.06</v>
      </c>
      <c r="P823">
        <v>1.61</v>
      </c>
      <c r="Q823">
        <v>5.04</v>
      </c>
      <c r="R823">
        <v>8.86</v>
      </c>
      <c r="S823">
        <v>0.23</v>
      </c>
      <c r="T823">
        <v>14.23</v>
      </c>
      <c r="U823">
        <v>18.43</v>
      </c>
      <c r="V823">
        <v>0.4</v>
      </c>
      <c r="W823">
        <v>0.01</v>
      </c>
      <c r="X823"/>
      <c r="Y823"/>
      <c r="Z823">
        <v>0.68</v>
      </c>
      <c r="AA823">
        <v>1433.15</v>
      </c>
      <c r="AB823" s="4">
        <f t="shared" si="12"/>
        <v>6.8000000000000007</v>
      </c>
      <c r="AC823" s="10"/>
      <c r="AD823" s="11"/>
      <c r="AE823" s="9"/>
      <c r="AF823" s="9"/>
      <c r="AG823" s="12"/>
    </row>
    <row r="824" spans="1:33" s="4" customFormat="1" x14ac:dyDescent="0.3">
      <c r="A824" t="s">
        <v>576</v>
      </c>
      <c r="B824">
        <v>47.32</v>
      </c>
      <c r="C824">
        <v>2.35</v>
      </c>
      <c r="D824">
        <v>15.17</v>
      </c>
      <c r="E824">
        <v>12.14</v>
      </c>
      <c r="F824">
        <v>0.19</v>
      </c>
      <c r="G824">
        <v>6.81</v>
      </c>
      <c r="H824">
        <v>10.43</v>
      </c>
      <c r="I824">
        <v>2.61</v>
      </c>
      <c r="J824">
        <v>0.66</v>
      </c>
      <c r="K824"/>
      <c r="L824">
        <v>0.42</v>
      </c>
      <c r="M824">
        <v>0.1</v>
      </c>
      <c r="N824"/>
      <c r="O824">
        <v>50.01</v>
      </c>
      <c r="P824">
        <v>1.06</v>
      </c>
      <c r="Q824">
        <v>4.99</v>
      </c>
      <c r="R824">
        <v>7.4</v>
      </c>
      <c r="S824">
        <v>0.19</v>
      </c>
      <c r="T824">
        <v>15.56</v>
      </c>
      <c r="U824">
        <v>18.600000000000001</v>
      </c>
      <c r="V824">
        <v>0.41</v>
      </c>
      <c r="W824"/>
      <c r="X824"/>
      <c r="Y824"/>
      <c r="Z824">
        <v>0.68</v>
      </c>
      <c r="AA824">
        <v>1473.15</v>
      </c>
      <c r="AB824" s="4">
        <f t="shared" si="12"/>
        <v>6.8000000000000007</v>
      </c>
    </row>
    <row r="825" spans="1:33" s="4" customFormat="1" x14ac:dyDescent="0.3">
      <c r="A825" t="s">
        <v>577</v>
      </c>
      <c r="B825">
        <v>46.68</v>
      </c>
      <c r="C825">
        <v>2.76</v>
      </c>
      <c r="D825">
        <v>14.2</v>
      </c>
      <c r="E825">
        <v>13.14</v>
      </c>
      <c r="F825">
        <v>0.21</v>
      </c>
      <c r="G825">
        <v>6.1</v>
      </c>
      <c r="H825">
        <v>9.99</v>
      </c>
      <c r="I825">
        <v>2.74</v>
      </c>
      <c r="J825">
        <v>0.96</v>
      </c>
      <c r="K825"/>
      <c r="L825">
        <v>0.51</v>
      </c>
      <c r="M825">
        <v>0.12</v>
      </c>
      <c r="N825"/>
      <c r="O825">
        <v>48.69</v>
      </c>
      <c r="P825">
        <v>1.82</v>
      </c>
      <c r="Q825">
        <v>3.37</v>
      </c>
      <c r="R825">
        <v>7.39</v>
      </c>
      <c r="S825">
        <v>0.18</v>
      </c>
      <c r="T825">
        <v>14.04</v>
      </c>
      <c r="U825">
        <v>19.100000000000001</v>
      </c>
      <c r="V825">
        <v>0.41</v>
      </c>
      <c r="W825">
        <v>0.02</v>
      </c>
      <c r="X825"/>
      <c r="Y825"/>
      <c r="Z825">
        <v>0.68</v>
      </c>
      <c r="AA825">
        <v>1453.15</v>
      </c>
      <c r="AB825" s="4">
        <f t="shared" si="12"/>
        <v>6.8000000000000007</v>
      </c>
    </row>
    <row r="826" spans="1:33" s="4" customFormat="1" x14ac:dyDescent="0.3">
      <c r="A826" t="s">
        <v>578</v>
      </c>
      <c r="B826">
        <v>47.35</v>
      </c>
      <c r="C826">
        <v>3.42</v>
      </c>
      <c r="D826">
        <v>13.37</v>
      </c>
      <c r="E826">
        <v>13.41</v>
      </c>
      <c r="F826">
        <v>0.22</v>
      </c>
      <c r="G826">
        <v>5.18</v>
      </c>
      <c r="H826">
        <v>10.15</v>
      </c>
      <c r="I826">
        <v>3.12</v>
      </c>
      <c r="J826">
        <v>1.05</v>
      </c>
      <c r="K826"/>
      <c r="L826">
        <v>0.74</v>
      </c>
      <c r="M826">
        <v>0.16</v>
      </c>
      <c r="N826"/>
      <c r="O826">
        <v>49.43</v>
      </c>
      <c r="P826">
        <v>2.15</v>
      </c>
      <c r="Q826">
        <v>4.49</v>
      </c>
      <c r="R826">
        <v>7.97</v>
      </c>
      <c r="S826">
        <v>0.15</v>
      </c>
      <c r="T826">
        <v>13.95</v>
      </c>
      <c r="U826">
        <v>20.36</v>
      </c>
      <c r="V826">
        <v>0.32</v>
      </c>
      <c r="W826">
        <v>0.31</v>
      </c>
      <c r="X826"/>
      <c r="Y826"/>
      <c r="Z826">
        <v>0.28000000000000003</v>
      </c>
      <c r="AA826">
        <v>1413.15</v>
      </c>
      <c r="AB826" s="4">
        <f t="shared" si="12"/>
        <v>2.8000000000000003</v>
      </c>
    </row>
    <row r="827" spans="1:33" s="4" customFormat="1" x14ac:dyDescent="0.3">
      <c r="A827" t="s">
        <v>579</v>
      </c>
      <c r="B827">
        <v>47.79</v>
      </c>
      <c r="C827">
        <v>2.85</v>
      </c>
      <c r="D827">
        <v>13.95</v>
      </c>
      <c r="E827">
        <v>12.55</v>
      </c>
      <c r="F827">
        <v>0.17</v>
      </c>
      <c r="G827">
        <v>5.73</v>
      </c>
      <c r="H827">
        <v>10.72</v>
      </c>
      <c r="I827">
        <v>3.07</v>
      </c>
      <c r="J827">
        <v>0.88</v>
      </c>
      <c r="K827"/>
      <c r="L827">
        <v>0.52</v>
      </c>
      <c r="M827">
        <v>0.11</v>
      </c>
      <c r="N827"/>
      <c r="O827">
        <v>49.23</v>
      </c>
      <c r="P827">
        <v>1.73</v>
      </c>
      <c r="Q827">
        <v>5.07</v>
      </c>
      <c r="R827">
        <v>7.08</v>
      </c>
      <c r="S827">
        <v>0.18</v>
      </c>
      <c r="T827">
        <v>14.68</v>
      </c>
      <c r="U827">
        <v>20.14</v>
      </c>
      <c r="V827">
        <v>0.35</v>
      </c>
      <c r="W827">
        <v>0.01</v>
      </c>
      <c r="X827"/>
      <c r="Y827"/>
      <c r="Z827">
        <v>0.28000000000000003</v>
      </c>
      <c r="AA827">
        <v>1433.15</v>
      </c>
      <c r="AB827" s="4">
        <f t="shared" si="12"/>
        <v>2.8000000000000003</v>
      </c>
    </row>
    <row r="828" spans="1:33" s="4" customFormat="1" x14ac:dyDescent="0.3">
      <c r="A828" t="s">
        <v>580</v>
      </c>
      <c r="B828">
        <v>44.48</v>
      </c>
      <c r="C828">
        <v>5.66</v>
      </c>
      <c r="D828">
        <v>12.9</v>
      </c>
      <c r="E828">
        <v>14.96</v>
      </c>
      <c r="F828">
        <v>0.26</v>
      </c>
      <c r="G828">
        <v>4.95</v>
      </c>
      <c r="H828">
        <v>9.11</v>
      </c>
      <c r="I828">
        <v>2.82</v>
      </c>
      <c r="J828">
        <v>1.56</v>
      </c>
      <c r="K828"/>
      <c r="L828">
        <v>1.19</v>
      </c>
      <c r="M828">
        <v>0.37</v>
      </c>
      <c r="N828"/>
      <c r="O828">
        <v>48</v>
      </c>
      <c r="P828">
        <v>2.56</v>
      </c>
      <c r="Q828">
        <v>6.58</v>
      </c>
      <c r="R828">
        <v>9.2799999999999994</v>
      </c>
      <c r="S828">
        <v>0.3</v>
      </c>
      <c r="T828">
        <v>12.8</v>
      </c>
      <c r="U828">
        <v>18.37</v>
      </c>
      <c r="V828">
        <v>0.56000000000000005</v>
      </c>
      <c r="W828">
        <v>0.05</v>
      </c>
      <c r="X828"/>
      <c r="Y828"/>
      <c r="Z828">
        <v>0.68</v>
      </c>
      <c r="AA828">
        <v>1413.15</v>
      </c>
      <c r="AB828" s="4">
        <f t="shared" si="12"/>
        <v>6.8000000000000007</v>
      </c>
    </row>
    <row r="829" spans="1:33" s="4" customFormat="1" x14ac:dyDescent="0.3">
      <c r="A829" t="s">
        <v>581</v>
      </c>
      <c r="B829">
        <v>48.01</v>
      </c>
      <c r="C829">
        <v>4.17</v>
      </c>
      <c r="D829">
        <v>13.25</v>
      </c>
      <c r="E829">
        <v>13.39</v>
      </c>
      <c r="F829">
        <v>0.23</v>
      </c>
      <c r="G829">
        <v>4.8099999999999996</v>
      </c>
      <c r="H829">
        <v>9.57</v>
      </c>
      <c r="I829">
        <v>3.47</v>
      </c>
      <c r="J829">
        <v>1.42</v>
      </c>
      <c r="K829"/>
      <c r="L829">
        <v>0.86</v>
      </c>
      <c r="M829">
        <v>0.26</v>
      </c>
      <c r="N829"/>
      <c r="O829">
        <v>48.83</v>
      </c>
      <c r="P829">
        <v>2.67</v>
      </c>
      <c r="Q829">
        <v>5.13</v>
      </c>
      <c r="R829">
        <v>8.69</v>
      </c>
      <c r="S829">
        <v>0.21</v>
      </c>
      <c r="T829">
        <v>12.94</v>
      </c>
      <c r="U829">
        <v>20.62</v>
      </c>
      <c r="V829">
        <v>0.37</v>
      </c>
      <c r="W829">
        <v>0.02</v>
      </c>
      <c r="X829"/>
      <c r="Y829"/>
      <c r="Z829">
        <v>0.28000000000000003</v>
      </c>
      <c r="AA829">
        <v>1393.15</v>
      </c>
      <c r="AB829" s="4">
        <f t="shared" si="12"/>
        <v>2.8000000000000003</v>
      </c>
    </row>
    <row r="830" spans="1:33" s="4" customFormat="1" x14ac:dyDescent="0.3">
      <c r="A830" t="s">
        <v>582</v>
      </c>
      <c r="B830">
        <v>45.08</v>
      </c>
      <c r="C830">
        <v>2.4700000000000002</v>
      </c>
      <c r="D830">
        <v>15.9</v>
      </c>
      <c r="E830">
        <v>13.21</v>
      </c>
      <c r="F830">
        <v>0.18</v>
      </c>
      <c r="G830">
        <v>6.46</v>
      </c>
      <c r="H830">
        <v>9.1300000000000008</v>
      </c>
      <c r="I830">
        <v>3.04</v>
      </c>
      <c r="J830">
        <v>0.81</v>
      </c>
      <c r="K830"/>
      <c r="L830">
        <v>0.5</v>
      </c>
      <c r="M830">
        <v>0.11</v>
      </c>
      <c r="N830"/>
      <c r="O830">
        <v>48.54</v>
      </c>
      <c r="P830">
        <v>1.03</v>
      </c>
      <c r="Q830">
        <v>7.98</v>
      </c>
      <c r="R830">
        <v>9.4499999999999993</v>
      </c>
      <c r="S830">
        <v>0.25</v>
      </c>
      <c r="T830">
        <v>15.79</v>
      </c>
      <c r="U830">
        <v>14.3</v>
      </c>
      <c r="V830">
        <v>0.55000000000000004</v>
      </c>
      <c r="W830">
        <v>0.01</v>
      </c>
      <c r="X830"/>
      <c r="Y830"/>
      <c r="Z830">
        <v>0.93</v>
      </c>
      <c r="AA830">
        <v>1493.15</v>
      </c>
      <c r="AB830" s="4">
        <f t="shared" si="12"/>
        <v>9.3000000000000007</v>
      </c>
    </row>
    <row r="831" spans="1:33" s="4" customFormat="1" x14ac:dyDescent="0.3">
      <c r="A831" t="s">
        <v>583</v>
      </c>
      <c r="B831">
        <v>41.88</v>
      </c>
      <c r="C831">
        <v>4.57</v>
      </c>
      <c r="D831">
        <v>14.62</v>
      </c>
      <c r="E831">
        <v>15.13</v>
      </c>
      <c r="F831">
        <v>0.25</v>
      </c>
      <c r="G831">
        <v>5.45</v>
      </c>
      <c r="H831">
        <v>8.14</v>
      </c>
      <c r="I831">
        <v>3.02</v>
      </c>
      <c r="J831">
        <v>1.35</v>
      </c>
      <c r="K831"/>
      <c r="L831">
        <v>1.27</v>
      </c>
      <c r="M831">
        <v>0.34</v>
      </c>
      <c r="N831"/>
      <c r="O831">
        <v>46.78</v>
      </c>
      <c r="P831">
        <v>1.98</v>
      </c>
      <c r="Q831">
        <v>9.1999999999999993</v>
      </c>
      <c r="R831">
        <v>10.29</v>
      </c>
      <c r="S831">
        <v>0.23</v>
      </c>
      <c r="T831">
        <v>13.32</v>
      </c>
      <c r="U831">
        <v>15.23</v>
      </c>
      <c r="V831">
        <v>0.66</v>
      </c>
      <c r="W831">
        <v>0.02</v>
      </c>
      <c r="X831"/>
      <c r="Y831"/>
      <c r="Z831">
        <v>0.93</v>
      </c>
      <c r="AA831">
        <v>1453.15</v>
      </c>
      <c r="AB831" s="4">
        <f t="shared" si="12"/>
        <v>9.3000000000000007</v>
      </c>
    </row>
    <row r="832" spans="1:33" s="4" customFormat="1" x14ac:dyDescent="0.3">
      <c r="A832" t="s">
        <v>584</v>
      </c>
      <c r="B832">
        <v>43.81</v>
      </c>
      <c r="C832">
        <v>3.37</v>
      </c>
      <c r="D832">
        <v>15.35</v>
      </c>
      <c r="E832">
        <v>14.66</v>
      </c>
      <c r="F832">
        <v>0.18</v>
      </c>
      <c r="G832">
        <v>5.77</v>
      </c>
      <c r="H832">
        <v>8.44</v>
      </c>
      <c r="I832">
        <v>3.25</v>
      </c>
      <c r="J832">
        <v>1.1499999999999999</v>
      </c>
      <c r="K832"/>
      <c r="L832">
        <v>0.75</v>
      </c>
      <c r="M832">
        <v>0.21</v>
      </c>
      <c r="N832"/>
      <c r="O832">
        <v>47.18</v>
      </c>
      <c r="P832">
        <v>1.32</v>
      </c>
      <c r="Q832">
        <v>9.0299999999999994</v>
      </c>
      <c r="R832">
        <v>10.48</v>
      </c>
      <c r="S832">
        <v>0.24</v>
      </c>
      <c r="T832">
        <v>14.12</v>
      </c>
      <c r="U832">
        <v>17.940000000000001</v>
      </c>
      <c r="V832">
        <v>0.64</v>
      </c>
      <c r="W832"/>
      <c r="X832"/>
      <c r="Y832"/>
      <c r="Z832">
        <v>0.93</v>
      </c>
      <c r="AA832">
        <v>1473.15</v>
      </c>
      <c r="AB832" s="4">
        <f t="shared" si="12"/>
        <v>9.3000000000000007</v>
      </c>
    </row>
    <row r="833" spans="1:33" s="4" customFormat="1" x14ac:dyDescent="0.3">
      <c r="A833" t="s">
        <v>585</v>
      </c>
      <c r="B833">
        <v>47.05</v>
      </c>
      <c r="C833">
        <v>1.76</v>
      </c>
      <c r="D833">
        <v>16.809999999999999</v>
      </c>
      <c r="E833">
        <v>11.1</v>
      </c>
      <c r="F833">
        <v>0.22</v>
      </c>
      <c r="G833">
        <v>7.59</v>
      </c>
      <c r="H833">
        <v>10.18</v>
      </c>
      <c r="I833">
        <v>2.77</v>
      </c>
      <c r="J833">
        <v>0.63</v>
      </c>
      <c r="K833"/>
      <c r="L833">
        <v>0.3</v>
      </c>
      <c r="M833">
        <v>0.06</v>
      </c>
      <c r="N833"/>
      <c r="O833">
        <v>49.83</v>
      </c>
      <c r="P833">
        <v>0.75</v>
      </c>
      <c r="Q833">
        <v>8.11</v>
      </c>
      <c r="R833">
        <v>7.29</v>
      </c>
      <c r="S833">
        <v>0.22</v>
      </c>
      <c r="T833">
        <v>16.71</v>
      </c>
      <c r="U833">
        <v>14.87</v>
      </c>
      <c r="V833">
        <v>0.45</v>
      </c>
      <c r="W833">
        <v>0.01</v>
      </c>
      <c r="X833"/>
      <c r="Y833"/>
      <c r="Z833">
        <v>0.93</v>
      </c>
      <c r="AA833">
        <v>1513.15</v>
      </c>
      <c r="AB833" s="4">
        <f t="shared" si="12"/>
        <v>9.3000000000000007</v>
      </c>
    </row>
    <row r="834" spans="1:33" s="4" customFormat="1" x14ac:dyDescent="0.3">
      <c r="A834" t="s">
        <v>586</v>
      </c>
      <c r="B834">
        <v>46.04</v>
      </c>
      <c r="C834">
        <v>1.63</v>
      </c>
      <c r="D834">
        <v>16.100000000000001</v>
      </c>
      <c r="E834">
        <v>10.49</v>
      </c>
      <c r="F834">
        <v>0.11</v>
      </c>
      <c r="G834">
        <v>8.1199999999999992</v>
      </c>
      <c r="H834">
        <v>10.210000000000001</v>
      </c>
      <c r="I834">
        <v>2.57</v>
      </c>
      <c r="J834">
        <v>0.51</v>
      </c>
      <c r="K834"/>
      <c r="L834">
        <v>0.34</v>
      </c>
      <c r="M834">
        <v>0.06</v>
      </c>
      <c r="N834"/>
      <c r="O834">
        <v>48.9</v>
      </c>
      <c r="P834">
        <v>0.71</v>
      </c>
      <c r="Q834">
        <v>8.6199999999999992</v>
      </c>
      <c r="R834">
        <v>6.96</v>
      </c>
      <c r="S834">
        <v>0.16</v>
      </c>
      <c r="T834">
        <v>17.72</v>
      </c>
      <c r="U834">
        <v>13.86</v>
      </c>
      <c r="V834">
        <v>0.44</v>
      </c>
      <c r="W834">
        <v>0.01</v>
      </c>
      <c r="X834"/>
      <c r="Y834"/>
      <c r="Z834">
        <v>0.93</v>
      </c>
      <c r="AA834">
        <v>1533.15</v>
      </c>
      <c r="AB834" s="4">
        <f t="shared" si="12"/>
        <v>9.3000000000000007</v>
      </c>
    </row>
    <row r="835" spans="1:33" s="4" customFormat="1" x14ac:dyDescent="0.3">
      <c r="A835" t="s">
        <v>587</v>
      </c>
      <c r="B835">
        <v>46.18</v>
      </c>
      <c r="C835">
        <v>3.36</v>
      </c>
      <c r="D835">
        <v>13.8</v>
      </c>
      <c r="E835">
        <v>13.02</v>
      </c>
      <c r="F835">
        <v>0.2</v>
      </c>
      <c r="G835">
        <v>5.23</v>
      </c>
      <c r="H835">
        <v>9.91</v>
      </c>
      <c r="I835">
        <v>3.05</v>
      </c>
      <c r="J835">
        <v>1.04</v>
      </c>
      <c r="K835"/>
      <c r="L835">
        <v>0.67</v>
      </c>
      <c r="M835">
        <v>0.16</v>
      </c>
      <c r="N835"/>
      <c r="O835">
        <v>48.5</v>
      </c>
      <c r="P835">
        <v>1.68</v>
      </c>
      <c r="Q835">
        <v>4.79</v>
      </c>
      <c r="R835">
        <v>8.1300000000000008</v>
      </c>
      <c r="S835">
        <v>0.14000000000000001</v>
      </c>
      <c r="T835">
        <v>14.08</v>
      </c>
      <c r="U835">
        <v>18.66</v>
      </c>
      <c r="V835">
        <v>0.36</v>
      </c>
      <c r="W835">
        <v>0.01</v>
      </c>
      <c r="X835"/>
      <c r="Y835"/>
      <c r="Z835">
        <v>0.43</v>
      </c>
      <c r="AA835">
        <v>1433.15</v>
      </c>
      <c r="AB835" s="4">
        <f t="shared" si="12"/>
        <v>4.3</v>
      </c>
    </row>
    <row r="836" spans="1:33" s="4" customFormat="1" x14ac:dyDescent="0.3">
      <c r="A836" t="s">
        <v>588</v>
      </c>
      <c r="B836">
        <v>45.99</v>
      </c>
      <c r="C836">
        <v>4.33</v>
      </c>
      <c r="D836">
        <v>13.34</v>
      </c>
      <c r="E836">
        <v>13.34</v>
      </c>
      <c r="F836">
        <v>0.2</v>
      </c>
      <c r="G836">
        <v>4.72</v>
      </c>
      <c r="H836">
        <v>9.25</v>
      </c>
      <c r="I836">
        <v>3.03</v>
      </c>
      <c r="J836">
        <v>1.37</v>
      </c>
      <c r="K836"/>
      <c r="L836">
        <v>0.96</v>
      </c>
      <c r="M836">
        <v>0.24</v>
      </c>
      <c r="N836"/>
      <c r="O836">
        <v>49.57</v>
      </c>
      <c r="P836">
        <v>1.82</v>
      </c>
      <c r="Q836">
        <v>4.4800000000000004</v>
      </c>
      <c r="R836">
        <v>9.08</v>
      </c>
      <c r="S836">
        <v>0.21</v>
      </c>
      <c r="T836">
        <v>14.61</v>
      </c>
      <c r="U836">
        <v>18.399999999999999</v>
      </c>
      <c r="V836">
        <v>0.43</v>
      </c>
      <c r="W836">
        <v>0.03</v>
      </c>
      <c r="X836"/>
      <c r="Y836"/>
      <c r="Z836">
        <v>0.43</v>
      </c>
      <c r="AA836">
        <v>1413.15</v>
      </c>
      <c r="AB836" s="4">
        <f t="shared" ref="AB836:AB852" si="13">Z836*10</f>
        <v>4.3</v>
      </c>
    </row>
    <row r="837" spans="1:33" s="4" customFormat="1" x14ac:dyDescent="0.3">
      <c r="A837" t="s">
        <v>589</v>
      </c>
      <c r="B837">
        <v>47.66</v>
      </c>
      <c r="C837">
        <v>2.75</v>
      </c>
      <c r="D837">
        <v>14.07</v>
      </c>
      <c r="E837">
        <v>12.5</v>
      </c>
      <c r="F837">
        <v>0.22</v>
      </c>
      <c r="G837">
        <v>6</v>
      </c>
      <c r="H837">
        <v>10.68</v>
      </c>
      <c r="I837">
        <v>2.89</v>
      </c>
      <c r="J837">
        <v>0.78</v>
      </c>
      <c r="K837"/>
      <c r="L837">
        <v>0.46</v>
      </c>
      <c r="M837">
        <v>0.11</v>
      </c>
      <c r="N837"/>
      <c r="O837">
        <v>50.13</v>
      </c>
      <c r="P837">
        <v>1.28</v>
      </c>
      <c r="Q837">
        <v>5.15</v>
      </c>
      <c r="R837">
        <v>6.97</v>
      </c>
      <c r="S837">
        <v>0.11</v>
      </c>
      <c r="T837">
        <v>14.92</v>
      </c>
      <c r="U837">
        <v>19.440000000000001</v>
      </c>
      <c r="V837">
        <v>0.3</v>
      </c>
      <c r="W837"/>
      <c r="X837"/>
      <c r="Y837"/>
      <c r="Z837">
        <v>0.43</v>
      </c>
      <c r="AA837">
        <v>1453.15</v>
      </c>
      <c r="AB837" s="4">
        <f t="shared" si="13"/>
        <v>4.3</v>
      </c>
    </row>
    <row r="838" spans="1:33" s="4" customFormat="1" x14ac:dyDescent="0.3">
      <c r="A838" t="s">
        <v>590</v>
      </c>
      <c r="B838">
        <v>46.39</v>
      </c>
      <c r="C838">
        <v>2.67</v>
      </c>
      <c r="D838">
        <v>14.38</v>
      </c>
      <c r="E838">
        <v>14.38</v>
      </c>
      <c r="F838">
        <v>0.21</v>
      </c>
      <c r="G838">
        <v>5.55</v>
      </c>
      <c r="H838">
        <v>9.81</v>
      </c>
      <c r="I838">
        <v>3.01</v>
      </c>
      <c r="J838">
        <v>0.85</v>
      </c>
      <c r="K838"/>
      <c r="L838">
        <v>0.63</v>
      </c>
      <c r="M838">
        <v>0.8</v>
      </c>
      <c r="N838"/>
      <c r="O838">
        <v>48.48</v>
      </c>
      <c r="P838">
        <v>1.33</v>
      </c>
      <c r="Q838">
        <v>4.38</v>
      </c>
      <c r="R838">
        <v>6.98</v>
      </c>
      <c r="S838">
        <v>0.17</v>
      </c>
      <c r="T838">
        <v>14.36</v>
      </c>
      <c r="U838">
        <v>19.84</v>
      </c>
      <c r="V838">
        <v>0.31</v>
      </c>
      <c r="W838">
        <v>0.01</v>
      </c>
      <c r="X838"/>
      <c r="Y838"/>
      <c r="Z838">
        <v>0.43</v>
      </c>
      <c r="AA838">
        <v>1413.15</v>
      </c>
      <c r="AB838" s="4">
        <f t="shared" si="13"/>
        <v>4.3</v>
      </c>
    </row>
    <row r="839" spans="1:33" s="4" customFormat="1" x14ac:dyDescent="0.3">
      <c r="A839" t="s">
        <v>591</v>
      </c>
      <c r="B839">
        <v>47.73</v>
      </c>
      <c r="C839">
        <v>4.42</v>
      </c>
      <c r="D839">
        <v>14.01</v>
      </c>
      <c r="E839">
        <v>14.01</v>
      </c>
      <c r="F839">
        <v>0.21</v>
      </c>
      <c r="G839">
        <v>4.12</v>
      </c>
      <c r="H839">
        <v>9.08</v>
      </c>
      <c r="I839">
        <v>3.15</v>
      </c>
      <c r="J839">
        <v>1.42</v>
      </c>
      <c r="K839"/>
      <c r="L839">
        <v>0.86</v>
      </c>
      <c r="M839">
        <v>1.8</v>
      </c>
      <c r="N839"/>
      <c r="O839">
        <v>49.41</v>
      </c>
      <c r="P839">
        <v>1.87</v>
      </c>
      <c r="Q839">
        <v>4.3499999999999996</v>
      </c>
      <c r="R839">
        <v>8.36</v>
      </c>
      <c r="S839">
        <v>0.18</v>
      </c>
      <c r="T839">
        <v>13.59</v>
      </c>
      <c r="U839">
        <v>20.07</v>
      </c>
      <c r="V839">
        <v>0.4</v>
      </c>
      <c r="W839">
        <v>0.01</v>
      </c>
      <c r="X839"/>
      <c r="Y839"/>
      <c r="Z839">
        <v>0.43</v>
      </c>
      <c r="AA839">
        <v>1373.15</v>
      </c>
      <c r="AB839" s="4">
        <f t="shared" si="13"/>
        <v>4.3</v>
      </c>
    </row>
    <row r="840" spans="1:33" s="4" customFormat="1" x14ac:dyDescent="0.3">
      <c r="A840" t="s">
        <v>592</v>
      </c>
      <c r="B840">
        <v>47</v>
      </c>
      <c r="C840">
        <v>3.17</v>
      </c>
      <c r="D840">
        <v>14.21</v>
      </c>
      <c r="E840">
        <v>14.21</v>
      </c>
      <c r="F840">
        <v>0.16</v>
      </c>
      <c r="G840">
        <v>4.88</v>
      </c>
      <c r="H840">
        <v>8.73</v>
      </c>
      <c r="I840">
        <v>3.04</v>
      </c>
      <c r="J840">
        <v>1</v>
      </c>
      <c r="K840"/>
      <c r="L840">
        <v>0.56000000000000005</v>
      </c>
      <c r="M840">
        <v>1</v>
      </c>
      <c r="N840"/>
      <c r="O840">
        <v>48.06</v>
      </c>
      <c r="P840">
        <v>2.35</v>
      </c>
      <c r="Q840">
        <v>5.74</v>
      </c>
      <c r="R840">
        <v>7.23</v>
      </c>
      <c r="S840">
        <v>0.19</v>
      </c>
      <c r="T840">
        <v>13.14</v>
      </c>
      <c r="U840">
        <v>20</v>
      </c>
      <c r="V840">
        <v>0.35</v>
      </c>
      <c r="W840">
        <v>0.01</v>
      </c>
      <c r="X840"/>
      <c r="Y840"/>
      <c r="Z840">
        <v>0.43</v>
      </c>
      <c r="AA840">
        <v>1393.15</v>
      </c>
      <c r="AB840" s="4">
        <f t="shared" si="13"/>
        <v>4.3</v>
      </c>
    </row>
    <row r="841" spans="1:33" s="4" customFormat="1" x14ac:dyDescent="0.3">
      <c r="A841" t="s">
        <v>593</v>
      </c>
      <c r="B841">
        <v>47.17</v>
      </c>
      <c r="C841">
        <v>2.4</v>
      </c>
      <c r="D841">
        <v>14.51</v>
      </c>
      <c r="E841">
        <v>11.41</v>
      </c>
      <c r="F841">
        <v>0.25</v>
      </c>
      <c r="G841">
        <v>6.15</v>
      </c>
      <c r="H841">
        <v>10.78</v>
      </c>
      <c r="I841">
        <v>2.79</v>
      </c>
      <c r="J841">
        <v>0.67</v>
      </c>
      <c r="K841"/>
      <c r="L841">
        <v>0.39</v>
      </c>
      <c r="M841">
        <v>0.6</v>
      </c>
      <c r="N841"/>
      <c r="O841">
        <v>49.09</v>
      </c>
      <c r="P841">
        <v>1.38</v>
      </c>
      <c r="Q841">
        <v>5.71</v>
      </c>
      <c r="R841">
        <v>6.35</v>
      </c>
      <c r="S841">
        <v>0.15</v>
      </c>
      <c r="T841">
        <v>14.15</v>
      </c>
      <c r="U841">
        <v>20.190000000000001</v>
      </c>
      <c r="V841">
        <v>0.32</v>
      </c>
      <c r="W841"/>
      <c r="X841"/>
      <c r="Y841"/>
      <c r="Z841">
        <v>0.43</v>
      </c>
      <c r="AA841">
        <v>1433.15</v>
      </c>
      <c r="AB841" s="4">
        <f t="shared" si="13"/>
        <v>4.3</v>
      </c>
    </row>
    <row r="842" spans="1:33" s="4" customFormat="1" x14ac:dyDescent="0.3">
      <c r="A842" t="s">
        <v>594</v>
      </c>
      <c r="B842">
        <v>48.05</v>
      </c>
      <c r="C842">
        <v>2.09</v>
      </c>
      <c r="D842">
        <v>14.89</v>
      </c>
      <c r="E842">
        <v>10.8</v>
      </c>
      <c r="F842">
        <v>0.2</v>
      </c>
      <c r="G842">
        <v>6.83</v>
      </c>
      <c r="H842">
        <v>11.56</v>
      </c>
      <c r="I842">
        <v>2.6</v>
      </c>
      <c r="J842">
        <v>0.57999999999999996</v>
      </c>
      <c r="K842"/>
      <c r="L842">
        <v>0.36</v>
      </c>
      <c r="M842">
        <v>0.5</v>
      </c>
      <c r="N842"/>
      <c r="O842">
        <v>50.03</v>
      </c>
      <c r="P842">
        <v>0.98</v>
      </c>
      <c r="Q842">
        <v>5.29</v>
      </c>
      <c r="R842">
        <v>5.26</v>
      </c>
      <c r="S842">
        <v>0.12</v>
      </c>
      <c r="T842">
        <v>14.39</v>
      </c>
      <c r="U842">
        <v>21.16</v>
      </c>
      <c r="V842">
        <v>0.03</v>
      </c>
      <c r="W842"/>
      <c r="X842"/>
      <c r="Y842"/>
      <c r="Z842">
        <v>0.43</v>
      </c>
      <c r="AA842">
        <v>1453.15</v>
      </c>
      <c r="AB842" s="4">
        <f t="shared" si="13"/>
        <v>4.3</v>
      </c>
    </row>
    <row r="843" spans="1:33" s="4" customFormat="1" x14ac:dyDescent="0.3">
      <c r="A843" t="s">
        <v>742</v>
      </c>
      <c r="B843">
        <v>52.59</v>
      </c>
      <c r="C843">
        <v>1.88</v>
      </c>
      <c r="D843">
        <v>17.38</v>
      </c>
      <c r="E843">
        <v>5.68</v>
      </c>
      <c r="F843">
        <v>0.2</v>
      </c>
      <c r="G843">
        <v>4.05</v>
      </c>
      <c r="H843">
        <v>8.2899999999999991</v>
      </c>
      <c r="I843">
        <v>4.75</v>
      </c>
      <c r="J843">
        <v>2.92</v>
      </c>
      <c r="K843"/>
      <c r="L843">
        <v>0.82</v>
      </c>
      <c r="M843"/>
      <c r="N843"/>
      <c r="O843">
        <v>43.72</v>
      </c>
      <c r="P843">
        <v>2.2200000000000002</v>
      </c>
      <c r="Q843">
        <v>7.51</v>
      </c>
      <c r="R843">
        <v>10.19</v>
      </c>
      <c r="S843"/>
      <c r="T843">
        <v>12.28</v>
      </c>
      <c r="U843">
        <v>22.35</v>
      </c>
      <c r="V843">
        <v>0.64</v>
      </c>
      <c r="W843">
        <v>0.01</v>
      </c>
      <c r="X843"/>
      <c r="Y843"/>
      <c r="Z843">
        <v>1E-4</v>
      </c>
      <c r="AA843">
        <v>1413.15</v>
      </c>
      <c r="AB843" s="4">
        <f t="shared" si="13"/>
        <v>1E-3</v>
      </c>
    </row>
    <row r="844" spans="1:33" s="4" customFormat="1" x14ac:dyDescent="0.3">
      <c r="A844" t="s">
        <v>595</v>
      </c>
      <c r="B844">
        <v>47.87</v>
      </c>
      <c r="C844">
        <v>0.97</v>
      </c>
      <c r="D844">
        <v>18.43</v>
      </c>
      <c r="E844">
        <v>5.71</v>
      </c>
      <c r="F844">
        <v>0.22</v>
      </c>
      <c r="G844">
        <v>3.21</v>
      </c>
      <c r="H844">
        <v>8.5399999999999991</v>
      </c>
      <c r="I844">
        <v>2.98</v>
      </c>
      <c r="J844">
        <v>7.02</v>
      </c>
      <c r="K844"/>
      <c r="L844">
        <v>0.79</v>
      </c>
      <c r="M844">
        <v>1.01</v>
      </c>
      <c r="N844"/>
      <c r="O844">
        <v>42.98</v>
      </c>
      <c r="P844">
        <v>1.94</v>
      </c>
      <c r="Q844">
        <v>10.43</v>
      </c>
      <c r="R844">
        <v>8.6</v>
      </c>
      <c r="S844"/>
      <c r="T844">
        <v>10.98</v>
      </c>
      <c r="U844">
        <v>23.22</v>
      </c>
      <c r="V844">
        <v>0.28000000000000003</v>
      </c>
      <c r="W844">
        <v>0.02</v>
      </c>
      <c r="X844"/>
      <c r="Y844"/>
      <c r="Z844">
        <v>0.2</v>
      </c>
      <c r="AA844">
        <v>1343.15</v>
      </c>
      <c r="AB844" s="4">
        <f t="shared" si="13"/>
        <v>2</v>
      </c>
    </row>
    <row r="845" spans="1:33" s="4" customFormat="1" x14ac:dyDescent="0.3">
      <c r="A845" t="s">
        <v>743</v>
      </c>
      <c r="B845">
        <v>51.83</v>
      </c>
      <c r="C845">
        <v>0.66</v>
      </c>
      <c r="D845">
        <v>19.75</v>
      </c>
      <c r="E845">
        <v>4.04</v>
      </c>
      <c r="F845">
        <v>0.15</v>
      </c>
      <c r="G845">
        <v>1.63</v>
      </c>
      <c r="H845">
        <v>5.57</v>
      </c>
      <c r="I845">
        <v>4.1100000000000003</v>
      </c>
      <c r="J845">
        <v>8.23</v>
      </c>
      <c r="K845"/>
      <c r="L845">
        <v>0.35</v>
      </c>
      <c r="M845">
        <v>1.3</v>
      </c>
      <c r="N845"/>
      <c r="O845">
        <v>39.11</v>
      </c>
      <c r="P845">
        <v>1.46</v>
      </c>
      <c r="Q845">
        <v>12.15</v>
      </c>
      <c r="R845">
        <v>13.25</v>
      </c>
      <c r="S845"/>
      <c r="T845">
        <v>8.64</v>
      </c>
      <c r="U845">
        <v>22.92</v>
      </c>
      <c r="V845">
        <v>0.41</v>
      </c>
      <c r="W845">
        <v>0.03</v>
      </c>
      <c r="X845"/>
      <c r="Y845"/>
      <c r="Z845">
        <v>0.2</v>
      </c>
      <c r="AA845">
        <v>1315.15</v>
      </c>
      <c r="AB845" s="4">
        <f t="shared" si="13"/>
        <v>2</v>
      </c>
      <c r="AC845" s="10"/>
      <c r="AD845" s="11"/>
      <c r="AE845" s="9"/>
      <c r="AF845" s="9"/>
      <c r="AG845" s="12"/>
    </row>
    <row r="846" spans="1:33" s="4" customFormat="1" x14ac:dyDescent="0.3">
      <c r="A846" t="s">
        <v>819</v>
      </c>
      <c r="B846">
        <v>50</v>
      </c>
      <c r="C846">
        <v>4.1399999999999997</v>
      </c>
      <c r="D846">
        <v>12.1</v>
      </c>
      <c r="E846">
        <v>13.4</v>
      </c>
      <c r="F846">
        <v>0.23</v>
      </c>
      <c r="G846">
        <v>5.75</v>
      </c>
      <c r="H846">
        <v>10</v>
      </c>
      <c r="I846">
        <v>2.5499999999999998</v>
      </c>
      <c r="J846">
        <v>0.28000000000000003</v>
      </c>
      <c r="K846"/>
      <c r="L846">
        <v>0.54</v>
      </c>
      <c r="M846"/>
      <c r="N846"/>
      <c r="O846">
        <v>51.3</v>
      </c>
      <c r="P846">
        <v>1.28</v>
      </c>
      <c r="Q846">
        <v>2.86</v>
      </c>
      <c r="R846">
        <v>8.89</v>
      </c>
      <c r="S846">
        <v>0.18</v>
      </c>
      <c r="T846">
        <v>16.3</v>
      </c>
      <c r="U846">
        <v>18.8</v>
      </c>
      <c r="V846">
        <v>0.32</v>
      </c>
      <c r="W846"/>
      <c r="X846"/>
      <c r="Y846"/>
      <c r="Z846">
        <v>1E-4</v>
      </c>
      <c r="AA846">
        <v>1407.15</v>
      </c>
      <c r="AB846" s="4">
        <f t="shared" si="13"/>
        <v>1E-3</v>
      </c>
    </row>
    <row r="847" spans="1:33" s="4" customFormat="1" x14ac:dyDescent="0.3">
      <c r="A847" t="s">
        <v>820</v>
      </c>
      <c r="B847">
        <v>50</v>
      </c>
      <c r="C847">
        <v>2.98</v>
      </c>
      <c r="D847">
        <v>12.8</v>
      </c>
      <c r="E847">
        <v>13.1</v>
      </c>
      <c r="F847">
        <v>0.28000000000000003</v>
      </c>
      <c r="G847">
        <v>6.06</v>
      </c>
      <c r="H847">
        <v>10.5</v>
      </c>
      <c r="I847">
        <v>2.91</v>
      </c>
      <c r="J847">
        <v>0.31</v>
      </c>
      <c r="K847"/>
      <c r="L847">
        <v>0.26</v>
      </c>
      <c r="M847"/>
      <c r="N847"/>
      <c r="O847">
        <v>52.6</v>
      </c>
      <c r="P847">
        <v>0.81</v>
      </c>
      <c r="Q847">
        <v>2.29</v>
      </c>
      <c r="R847">
        <v>7.86</v>
      </c>
      <c r="S847">
        <v>0.24</v>
      </c>
      <c r="T847">
        <v>16.8</v>
      </c>
      <c r="U847">
        <v>19.2</v>
      </c>
      <c r="V847">
        <v>0.22</v>
      </c>
      <c r="W847"/>
      <c r="X847"/>
      <c r="Y847"/>
      <c r="Z847">
        <v>1E-4</v>
      </c>
      <c r="AA847">
        <v>1413.15</v>
      </c>
      <c r="AB847" s="4">
        <f t="shared" si="13"/>
        <v>1E-3</v>
      </c>
    </row>
    <row r="848" spans="1:33" s="4" customFormat="1" x14ac:dyDescent="0.3">
      <c r="A848" t="s">
        <v>744</v>
      </c>
      <c r="B848">
        <v>49.3</v>
      </c>
      <c r="C848">
        <v>3.92</v>
      </c>
      <c r="D848">
        <v>11.8</v>
      </c>
      <c r="E848">
        <v>14</v>
      </c>
      <c r="F848">
        <v>0.28000000000000003</v>
      </c>
      <c r="G848">
        <v>5.43</v>
      </c>
      <c r="H848">
        <v>9.59</v>
      </c>
      <c r="I848">
        <v>2.93</v>
      </c>
      <c r="J848">
        <v>0.35</v>
      </c>
      <c r="K848"/>
      <c r="L848">
        <v>0.36</v>
      </c>
      <c r="M848"/>
      <c r="N848"/>
      <c r="O848">
        <v>51.5</v>
      </c>
      <c r="P848">
        <v>1.17</v>
      </c>
      <c r="Q848">
        <v>2.57</v>
      </c>
      <c r="R848">
        <v>9.16</v>
      </c>
      <c r="S848">
        <v>0.18</v>
      </c>
      <c r="T848">
        <v>15.9</v>
      </c>
      <c r="U848">
        <v>18.899999999999999</v>
      </c>
      <c r="V848">
        <v>0.25</v>
      </c>
      <c r="W848"/>
      <c r="X848"/>
      <c r="Y848"/>
      <c r="Z848">
        <v>1E-4</v>
      </c>
      <c r="AA848">
        <v>1401.15</v>
      </c>
      <c r="AB848" s="4">
        <f t="shared" si="13"/>
        <v>1E-3</v>
      </c>
    </row>
    <row r="849" spans="1:28" s="4" customFormat="1" x14ac:dyDescent="0.3">
      <c r="A849" t="s">
        <v>745</v>
      </c>
      <c r="B849">
        <v>48.4</v>
      </c>
      <c r="C849">
        <v>5.28</v>
      </c>
      <c r="D849">
        <v>11.2</v>
      </c>
      <c r="E849">
        <v>15.4</v>
      </c>
      <c r="F849">
        <v>0.23</v>
      </c>
      <c r="G849">
        <v>4.99</v>
      </c>
      <c r="H849">
        <v>9.4</v>
      </c>
      <c r="I849">
        <v>2.76</v>
      </c>
      <c r="J849">
        <v>0.43</v>
      </c>
      <c r="K849"/>
      <c r="L849">
        <v>0.49</v>
      </c>
      <c r="M849"/>
      <c r="N849"/>
      <c r="O849">
        <v>51.4</v>
      </c>
      <c r="P849">
        <v>1.36</v>
      </c>
      <c r="Q849">
        <v>2.0499999999999998</v>
      </c>
      <c r="R849">
        <v>9.92</v>
      </c>
      <c r="S849">
        <v>0.19</v>
      </c>
      <c r="T849">
        <v>15.6</v>
      </c>
      <c r="U849">
        <v>18.399999999999999</v>
      </c>
      <c r="V849">
        <v>0.26</v>
      </c>
      <c r="W849"/>
      <c r="X849"/>
      <c r="Y849"/>
      <c r="Z849">
        <v>1E-4</v>
      </c>
      <c r="AA849">
        <v>1383.15</v>
      </c>
      <c r="AB849" s="4">
        <f t="shared" si="13"/>
        <v>1E-3</v>
      </c>
    </row>
    <row r="850" spans="1:28" s="4" customFormat="1" x14ac:dyDescent="0.3">
      <c r="A850" t="s">
        <v>821</v>
      </c>
      <c r="B850">
        <v>50.4</v>
      </c>
      <c r="C850">
        <v>2.1</v>
      </c>
      <c r="D850">
        <v>13.5</v>
      </c>
      <c r="E850">
        <v>11.7</v>
      </c>
      <c r="F850">
        <v>0.22</v>
      </c>
      <c r="G850">
        <v>7.05</v>
      </c>
      <c r="H850">
        <v>11.5</v>
      </c>
      <c r="I850">
        <v>2.66</v>
      </c>
      <c r="J850">
        <v>0.17</v>
      </c>
      <c r="K850"/>
      <c r="L850">
        <v>0.26</v>
      </c>
      <c r="M850"/>
      <c r="N850"/>
      <c r="O850">
        <v>52.5</v>
      </c>
      <c r="P850">
        <v>0.74</v>
      </c>
      <c r="Q850">
        <v>2.4700000000000002</v>
      </c>
      <c r="R850">
        <v>6.59</v>
      </c>
      <c r="S850">
        <v>0.17</v>
      </c>
      <c r="T850">
        <v>16.899999999999999</v>
      </c>
      <c r="U850">
        <v>19.899999999999999</v>
      </c>
      <c r="V850">
        <v>0.21</v>
      </c>
      <c r="W850"/>
      <c r="X850"/>
      <c r="Y850"/>
      <c r="Z850">
        <v>1E-4</v>
      </c>
      <c r="AA850">
        <v>1444.15</v>
      </c>
      <c r="AB850" s="4">
        <f t="shared" si="13"/>
        <v>1E-3</v>
      </c>
    </row>
    <row r="851" spans="1:28" s="4" customFormat="1" x14ac:dyDescent="0.3">
      <c r="A851" t="s">
        <v>822</v>
      </c>
      <c r="B851">
        <v>50.1</v>
      </c>
      <c r="C851">
        <v>2.52</v>
      </c>
      <c r="D851">
        <v>13.4</v>
      </c>
      <c r="E851">
        <v>11.9</v>
      </c>
      <c r="F851">
        <v>0.16</v>
      </c>
      <c r="G851">
        <v>6.3</v>
      </c>
      <c r="H851">
        <v>10.8</v>
      </c>
      <c r="I851">
        <v>3.31</v>
      </c>
      <c r="J851">
        <v>0.38</v>
      </c>
      <c r="K851"/>
      <c r="L851">
        <v>0.19</v>
      </c>
      <c r="M851"/>
      <c r="N851"/>
      <c r="O851">
        <v>51.7</v>
      </c>
      <c r="P851">
        <v>1.1000000000000001</v>
      </c>
      <c r="Q851">
        <v>2.84</v>
      </c>
      <c r="R851">
        <v>7.29</v>
      </c>
      <c r="S851">
        <v>0.13</v>
      </c>
      <c r="T851">
        <v>15.7</v>
      </c>
      <c r="U851">
        <v>20.6</v>
      </c>
      <c r="V851">
        <v>0.28000000000000003</v>
      </c>
      <c r="W851"/>
      <c r="X851"/>
      <c r="Y851"/>
      <c r="Z851">
        <v>1E-4</v>
      </c>
      <c r="AA851">
        <v>1425.15</v>
      </c>
      <c r="AB851" s="4">
        <f t="shared" si="13"/>
        <v>1E-3</v>
      </c>
    </row>
    <row r="852" spans="1:28" s="4" customFormat="1" x14ac:dyDescent="0.3">
      <c r="A852" t="s">
        <v>823</v>
      </c>
      <c r="B852">
        <v>49.2</v>
      </c>
      <c r="C852">
        <v>4.17</v>
      </c>
      <c r="D852">
        <v>12</v>
      </c>
      <c r="E852">
        <v>14.3</v>
      </c>
      <c r="F852">
        <v>0.3</v>
      </c>
      <c r="G852">
        <v>5.51</v>
      </c>
      <c r="H852">
        <v>9.9</v>
      </c>
      <c r="I852">
        <v>2.68</v>
      </c>
      <c r="J852">
        <v>0.32</v>
      </c>
      <c r="K852"/>
      <c r="L852">
        <v>0.37</v>
      </c>
      <c r="M852"/>
      <c r="N852"/>
      <c r="O852">
        <v>51</v>
      </c>
      <c r="P852">
        <v>1.27</v>
      </c>
      <c r="Q852">
        <v>3.14</v>
      </c>
      <c r="R852">
        <v>9.6999999999999993</v>
      </c>
      <c r="S852">
        <v>0.24</v>
      </c>
      <c r="T852">
        <v>15.2</v>
      </c>
      <c r="U852">
        <v>18</v>
      </c>
      <c r="V852">
        <v>0.31</v>
      </c>
      <c r="W852"/>
      <c r="X852"/>
      <c r="Y852"/>
      <c r="Z852">
        <v>1E-4</v>
      </c>
      <c r="AA852">
        <v>1401.15</v>
      </c>
      <c r="AB852" s="4">
        <f t="shared" si="13"/>
        <v>1E-3</v>
      </c>
    </row>
    <row r="853" spans="1:28" s="4" customFormat="1" x14ac:dyDescent="0.3">
      <c r="A85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/>
      <c r="Z853"/>
      <c r="AA853"/>
    </row>
    <row r="854" spans="1:28" s="4" customFormat="1" x14ac:dyDescent="0.3">
      <c r="A85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/>
      <c r="Z854"/>
      <c r="AA854"/>
    </row>
    <row r="855" spans="1:28" s="4" customFormat="1" x14ac:dyDescent="0.3">
      <c r="A85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/>
      <c r="Z855"/>
      <c r="AA855"/>
    </row>
    <row r="856" spans="1:28" s="4" customFormat="1" x14ac:dyDescent="0.3">
      <c r="A85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/>
      <c r="Z856"/>
      <c r="AA856"/>
    </row>
    <row r="857" spans="1:28" s="4" customFormat="1" x14ac:dyDescent="0.3">
      <c r="A85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/>
      <c r="Z857"/>
      <c r="AA857"/>
    </row>
    <row r="858" spans="1:28" s="4" customFormat="1" x14ac:dyDescent="0.3">
      <c r="A85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/>
      <c r="Z858"/>
      <c r="AA858"/>
    </row>
    <row r="859" spans="1:28" s="4" customFormat="1" x14ac:dyDescent="0.3">
      <c r="A85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/>
      <c r="Z859"/>
      <c r="AA859"/>
    </row>
    <row r="860" spans="1:28" s="4" customFormat="1" x14ac:dyDescent="0.3">
      <c r="A86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/>
      <c r="Z860"/>
      <c r="AA860"/>
    </row>
    <row r="861" spans="1:28" s="4" customFormat="1" x14ac:dyDescent="0.3">
      <c r="A86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/>
      <c r="Z861"/>
      <c r="AA861"/>
    </row>
    <row r="862" spans="1:28" s="4" customFormat="1" x14ac:dyDescent="0.3">
      <c r="A86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/>
      <c r="Z862"/>
      <c r="AA862"/>
    </row>
    <row r="863" spans="1:28" s="4" customFormat="1" x14ac:dyDescent="0.3">
      <c r="A86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/>
      <c r="Z863"/>
      <c r="AA863"/>
    </row>
    <row r="864" spans="1:28" s="4" customFormat="1" x14ac:dyDescent="0.3">
      <c r="A86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/>
      <c r="Z864"/>
      <c r="AA864"/>
    </row>
    <row r="865" spans="1:27" s="4" customFormat="1" x14ac:dyDescent="0.3">
      <c r="A86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/>
      <c r="Z865"/>
      <c r="AA865"/>
    </row>
    <row r="866" spans="1:27" s="4" customFormat="1" x14ac:dyDescent="0.3">
      <c r="A86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/>
      <c r="Z866"/>
      <c r="AA866"/>
    </row>
    <row r="867" spans="1:27" s="4" customFormat="1" x14ac:dyDescent="0.3">
      <c r="A86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/>
      <c r="Z867"/>
      <c r="AA867"/>
    </row>
    <row r="868" spans="1:27" s="4" customFormat="1" x14ac:dyDescent="0.3">
      <c r="A86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/>
      <c r="Z868"/>
      <c r="AA868"/>
    </row>
    <row r="869" spans="1:27" s="4" customFormat="1" x14ac:dyDescent="0.3">
      <c r="A86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/>
      <c r="Z869"/>
      <c r="AA869"/>
    </row>
    <row r="870" spans="1:27" s="4" customFormat="1" x14ac:dyDescent="0.3">
      <c r="A8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/>
      <c r="Z870"/>
      <c r="AA870"/>
    </row>
    <row r="871" spans="1:27" s="4" customFormat="1" x14ac:dyDescent="0.3">
      <c r="A87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/>
      <c r="Z871"/>
      <c r="AA871"/>
    </row>
    <row r="872" spans="1:27" s="4" customFormat="1" x14ac:dyDescent="0.3">
      <c r="A87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/>
      <c r="Z872"/>
      <c r="AA872"/>
    </row>
    <row r="873" spans="1:27" s="4" customFormat="1" x14ac:dyDescent="0.3">
      <c r="A87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/>
      <c r="Z873"/>
      <c r="AA873"/>
    </row>
    <row r="874" spans="1:27" s="4" customFormat="1" x14ac:dyDescent="0.3">
      <c r="A87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/>
      <c r="Z874"/>
      <c r="AA874"/>
    </row>
    <row r="875" spans="1:27" s="4" customFormat="1" x14ac:dyDescent="0.3">
      <c r="A87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/>
      <c r="Z875"/>
      <c r="AA875"/>
    </row>
    <row r="876" spans="1:27" s="4" customFormat="1" x14ac:dyDescent="0.3">
      <c r="A87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/>
      <c r="Z876"/>
      <c r="AA876"/>
    </row>
    <row r="877" spans="1:27" s="4" customFormat="1" x14ac:dyDescent="0.3">
      <c r="A87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/>
      <c r="Z877"/>
      <c r="AA877"/>
    </row>
    <row r="878" spans="1:27" s="4" customFormat="1" x14ac:dyDescent="0.3">
      <c r="A87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/>
      <c r="Z878"/>
      <c r="AA878"/>
    </row>
    <row r="879" spans="1:27" s="4" customFormat="1" x14ac:dyDescent="0.3">
      <c r="A87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/>
      <c r="Z879"/>
      <c r="AA879"/>
    </row>
    <row r="880" spans="1:27" s="4" customFormat="1" x14ac:dyDescent="0.3">
      <c r="A88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/>
      <c r="Z880"/>
      <c r="AA880"/>
    </row>
    <row r="881" spans="1:27" s="4" customFormat="1" x14ac:dyDescent="0.3">
      <c r="A88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/>
      <c r="Z881"/>
      <c r="AA881"/>
    </row>
    <row r="882" spans="1:27" s="4" customFormat="1" x14ac:dyDescent="0.3">
      <c r="A88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/>
      <c r="Z882"/>
      <c r="AA882"/>
    </row>
    <row r="883" spans="1:27" s="4" customFormat="1" x14ac:dyDescent="0.3">
      <c r="A88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/>
      <c r="Z883"/>
      <c r="AA883"/>
    </row>
    <row r="884" spans="1:27" s="4" customFormat="1" x14ac:dyDescent="0.3">
      <c r="A88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/>
      <c r="Z884"/>
      <c r="AA884"/>
    </row>
    <row r="885" spans="1:27" s="4" customFormat="1" x14ac:dyDescent="0.3">
      <c r="A88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/>
      <c r="Z885"/>
      <c r="AA885"/>
    </row>
    <row r="886" spans="1:27" s="4" customFormat="1" x14ac:dyDescent="0.3">
      <c r="A88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/>
      <c r="Z886"/>
      <c r="AA886"/>
    </row>
    <row r="887" spans="1:27" s="4" customFormat="1" x14ac:dyDescent="0.3">
      <c r="A88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/>
      <c r="Z887"/>
      <c r="AA887"/>
    </row>
    <row r="888" spans="1:27" s="4" customFormat="1" x14ac:dyDescent="0.3">
      <c r="A88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/>
      <c r="Z888"/>
      <c r="AA888"/>
    </row>
    <row r="889" spans="1:27" s="4" customFormat="1" x14ac:dyDescent="0.3">
      <c r="A88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/>
      <c r="Z889"/>
      <c r="AA889"/>
    </row>
    <row r="890" spans="1:27" s="4" customFormat="1" x14ac:dyDescent="0.3">
      <c r="A89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/>
      <c r="Z890"/>
      <c r="AA890"/>
    </row>
    <row r="891" spans="1:27" s="4" customFormat="1" x14ac:dyDescent="0.3">
      <c r="A89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/>
      <c r="Z891"/>
      <c r="AA891"/>
    </row>
    <row r="892" spans="1:27" s="4" customFormat="1" x14ac:dyDescent="0.3">
      <c r="A89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/>
      <c r="Z892"/>
      <c r="AA892"/>
    </row>
    <row r="893" spans="1:27" s="4" customFormat="1" x14ac:dyDescent="0.3">
      <c r="A89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/>
      <c r="Z893"/>
      <c r="AA893"/>
    </row>
    <row r="894" spans="1:27" s="4" customFormat="1" x14ac:dyDescent="0.3">
      <c r="A89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/>
      <c r="Z894"/>
      <c r="AA894"/>
    </row>
    <row r="895" spans="1:27" s="4" customFormat="1" x14ac:dyDescent="0.3">
      <c r="A89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/>
      <c r="Z895"/>
      <c r="AA895"/>
    </row>
    <row r="896" spans="1:27" s="4" customFormat="1" x14ac:dyDescent="0.3">
      <c r="A89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/>
      <c r="Z896"/>
      <c r="AA896"/>
    </row>
    <row r="897" spans="1:27" s="4" customFormat="1" x14ac:dyDescent="0.3">
      <c r="A89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/>
      <c r="Z897"/>
      <c r="AA897"/>
    </row>
    <row r="898" spans="1:27" s="4" customFormat="1" x14ac:dyDescent="0.3">
      <c r="A89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/>
      <c r="Z898"/>
      <c r="AA898"/>
    </row>
    <row r="899" spans="1:27" s="4" customFormat="1" x14ac:dyDescent="0.3">
      <c r="A89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/>
      <c r="Z899"/>
      <c r="AA899"/>
    </row>
    <row r="900" spans="1:27" s="4" customFormat="1" x14ac:dyDescent="0.3">
      <c r="A90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/>
      <c r="Z900"/>
      <c r="AA900"/>
    </row>
    <row r="901" spans="1:27" s="4" customFormat="1" x14ac:dyDescent="0.3">
      <c r="A90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/>
      <c r="Z901"/>
      <c r="AA901"/>
    </row>
    <row r="902" spans="1:27" s="4" customFormat="1" x14ac:dyDescent="0.3">
      <c r="A90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/>
      <c r="Z902"/>
      <c r="AA902"/>
    </row>
    <row r="903" spans="1:27" s="4" customFormat="1" x14ac:dyDescent="0.3">
      <c r="A90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/>
      <c r="Z903"/>
      <c r="AA903"/>
    </row>
    <row r="904" spans="1:27" s="4" customFormat="1" x14ac:dyDescent="0.3">
      <c r="A90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/>
      <c r="Z904"/>
      <c r="AA904"/>
    </row>
    <row r="905" spans="1:27" s="4" customFormat="1" x14ac:dyDescent="0.3">
      <c r="A90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/>
      <c r="Z905"/>
      <c r="AA905"/>
    </row>
    <row r="906" spans="1:27" s="4" customFormat="1" x14ac:dyDescent="0.3">
      <c r="A90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/>
      <c r="Z906"/>
      <c r="AA906"/>
    </row>
    <row r="907" spans="1:27" s="4" customFormat="1" x14ac:dyDescent="0.3">
      <c r="A90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/>
      <c r="Z907"/>
      <c r="AA907"/>
    </row>
    <row r="908" spans="1:27" s="4" customFormat="1" x14ac:dyDescent="0.3">
      <c r="A90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/>
      <c r="Z908"/>
      <c r="AA908"/>
    </row>
    <row r="909" spans="1:27" s="4" customFormat="1" x14ac:dyDescent="0.3">
      <c r="A90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/>
      <c r="Z909"/>
      <c r="AA909"/>
    </row>
    <row r="910" spans="1:27" s="4" customFormat="1" x14ac:dyDescent="0.3">
      <c r="A9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/>
      <c r="Z910"/>
      <c r="AA910"/>
    </row>
    <row r="911" spans="1:27" s="4" customFormat="1" x14ac:dyDescent="0.3">
      <c r="A9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/>
      <c r="Z911"/>
      <c r="AA911"/>
    </row>
    <row r="912" spans="1:27" s="4" customFormat="1" x14ac:dyDescent="0.3">
      <c r="A91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/>
      <c r="Z912"/>
      <c r="AA912"/>
    </row>
    <row r="913" spans="1:27" s="4" customFormat="1" x14ac:dyDescent="0.3">
      <c r="A9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/>
      <c r="Z913"/>
      <c r="AA913"/>
    </row>
    <row r="914" spans="1:27" s="4" customFormat="1" x14ac:dyDescent="0.3">
      <c r="A9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/>
      <c r="Z914"/>
      <c r="AA914"/>
    </row>
    <row r="915" spans="1:27" s="4" customFormat="1" x14ac:dyDescent="0.3">
      <c r="A9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/>
      <c r="Z915"/>
      <c r="AA915"/>
    </row>
    <row r="916" spans="1:27" s="4" customFormat="1" x14ac:dyDescent="0.3">
      <c r="A9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/>
      <c r="Z916"/>
      <c r="AA916"/>
    </row>
    <row r="917" spans="1:27" s="4" customFormat="1" x14ac:dyDescent="0.3">
      <c r="A9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/>
      <c r="Z917"/>
      <c r="AA917"/>
    </row>
    <row r="918" spans="1:27" s="4" customFormat="1" x14ac:dyDescent="0.3">
      <c r="A91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/>
      <c r="Z918"/>
      <c r="AA918"/>
    </row>
    <row r="919" spans="1:27" s="4" customFormat="1" x14ac:dyDescent="0.3">
      <c r="A91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/>
      <c r="Z919"/>
      <c r="AA919"/>
    </row>
    <row r="920" spans="1:27" s="4" customFormat="1" x14ac:dyDescent="0.3">
      <c r="A9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/>
      <c r="Z920"/>
      <c r="AA920"/>
    </row>
    <row r="921" spans="1:27" s="4" customFormat="1" x14ac:dyDescent="0.3">
      <c r="A92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/>
      <c r="Z921"/>
      <c r="AA921"/>
    </row>
    <row r="922" spans="1:27" s="4" customFormat="1" x14ac:dyDescent="0.3">
      <c r="A92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/>
      <c r="Z922"/>
      <c r="AA922"/>
    </row>
    <row r="923" spans="1:27" s="4" customFormat="1" x14ac:dyDescent="0.3">
      <c r="A9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/>
      <c r="Z923"/>
      <c r="AA923"/>
    </row>
    <row r="924" spans="1:27" s="4" customFormat="1" x14ac:dyDescent="0.3">
      <c r="A9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/>
      <c r="Z924"/>
      <c r="AA924"/>
    </row>
    <row r="925" spans="1:27" s="4" customFormat="1" x14ac:dyDescent="0.3">
      <c r="A92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/>
      <c r="Z925"/>
      <c r="AA925"/>
    </row>
    <row r="926" spans="1:27" s="4" customFormat="1" x14ac:dyDescent="0.3">
      <c r="A9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/>
      <c r="Z926"/>
      <c r="AA926"/>
    </row>
    <row r="927" spans="1:27" s="4" customFormat="1" x14ac:dyDescent="0.3">
      <c r="A92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/>
      <c r="Z927"/>
      <c r="AA927"/>
    </row>
    <row r="928" spans="1:27" s="4" customFormat="1" x14ac:dyDescent="0.3">
      <c r="A92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/>
      <c r="Z928"/>
      <c r="AA928"/>
    </row>
    <row r="929" spans="1:27" s="4" customFormat="1" x14ac:dyDescent="0.3">
      <c r="A9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/>
      <c r="Z929"/>
      <c r="AA929"/>
    </row>
    <row r="930" spans="1:27" s="4" customFormat="1" x14ac:dyDescent="0.3">
      <c r="A93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/>
      <c r="Z930"/>
      <c r="AA930"/>
    </row>
    <row r="931" spans="1:27" s="4" customFormat="1" x14ac:dyDescent="0.3">
      <c r="A93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/>
      <c r="Z931"/>
      <c r="AA931"/>
    </row>
    <row r="932" spans="1:27" s="4" customFormat="1" x14ac:dyDescent="0.3">
      <c r="A93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/>
      <c r="Z932"/>
      <c r="AA932"/>
    </row>
    <row r="933" spans="1:27" s="4" customFormat="1" x14ac:dyDescent="0.3">
      <c r="A93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/>
      <c r="Z933"/>
      <c r="AA933"/>
    </row>
    <row r="934" spans="1:27" s="4" customFormat="1" x14ac:dyDescent="0.3">
      <c r="A93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/>
      <c r="Z934"/>
      <c r="AA934"/>
    </row>
    <row r="935" spans="1:27" s="4" customFormat="1" x14ac:dyDescent="0.3">
      <c r="A93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/>
      <c r="Z935"/>
      <c r="AA935"/>
    </row>
    <row r="936" spans="1:27" s="4" customFormat="1" x14ac:dyDescent="0.3">
      <c r="A93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/>
      <c r="Z936"/>
      <c r="AA936"/>
    </row>
    <row r="937" spans="1:27" s="4" customFormat="1" x14ac:dyDescent="0.3">
      <c r="A9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/>
      <c r="Z937"/>
      <c r="AA937"/>
    </row>
    <row r="938" spans="1:27" s="4" customFormat="1" x14ac:dyDescent="0.3">
      <c r="A93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/>
      <c r="Z938"/>
      <c r="AA938"/>
    </row>
    <row r="939" spans="1:27" s="4" customFormat="1" x14ac:dyDescent="0.3">
      <c r="A93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/>
      <c r="Z939"/>
      <c r="AA939"/>
    </row>
    <row r="940" spans="1:27" s="4" customFormat="1" x14ac:dyDescent="0.3">
      <c r="A94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/>
      <c r="Z940"/>
      <c r="AA940"/>
    </row>
    <row r="941" spans="1:27" s="4" customFormat="1" x14ac:dyDescent="0.3">
      <c r="A94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/>
      <c r="Z941"/>
      <c r="AA941"/>
    </row>
    <row r="942" spans="1:27" s="4" customFormat="1" x14ac:dyDescent="0.3">
      <c r="A94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/>
      <c r="Z942"/>
      <c r="AA942"/>
    </row>
    <row r="943" spans="1:27" s="4" customFormat="1" x14ac:dyDescent="0.3">
      <c r="A94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/>
      <c r="Z943"/>
      <c r="AA943"/>
    </row>
    <row r="944" spans="1:27" s="4" customFormat="1" x14ac:dyDescent="0.3">
      <c r="A94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/>
      <c r="Z944"/>
      <c r="AA944"/>
    </row>
    <row r="945" spans="1:27" s="4" customFormat="1" x14ac:dyDescent="0.3">
      <c r="A94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/>
      <c r="Z945"/>
      <c r="AA945"/>
    </row>
    <row r="946" spans="1:27" s="4" customFormat="1" x14ac:dyDescent="0.3">
      <c r="A94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/>
      <c r="Z946"/>
      <c r="AA946"/>
    </row>
    <row r="947" spans="1:27" s="4" customFormat="1" x14ac:dyDescent="0.3">
      <c r="A94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/>
      <c r="Z947"/>
      <c r="AA947"/>
    </row>
    <row r="948" spans="1:27" s="4" customFormat="1" x14ac:dyDescent="0.3">
      <c r="A94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/>
      <c r="Z948"/>
      <c r="AA948"/>
    </row>
    <row r="949" spans="1:27" s="4" customFormat="1" x14ac:dyDescent="0.3">
      <c r="A94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/>
      <c r="Z949"/>
      <c r="AA949"/>
    </row>
    <row r="950" spans="1:27" s="4" customFormat="1" x14ac:dyDescent="0.3">
      <c r="A95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/>
      <c r="Z950"/>
      <c r="AA950"/>
    </row>
    <row r="951" spans="1:27" s="4" customFormat="1" x14ac:dyDescent="0.3">
      <c r="A95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/>
      <c r="Z951"/>
      <c r="AA951"/>
    </row>
    <row r="952" spans="1:27" s="4" customFormat="1" x14ac:dyDescent="0.3">
      <c r="A95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/>
      <c r="Z952"/>
      <c r="AA952"/>
    </row>
    <row r="953" spans="1:27" s="4" customFormat="1" x14ac:dyDescent="0.3">
      <c r="A95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/>
      <c r="Z953"/>
      <c r="AA953"/>
    </row>
    <row r="954" spans="1:27" s="4" customFormat="1" x14ac:dyDescent="0.3">
      <c r="A95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/>
      <c r="Z954"/>
      <c r="AA954"/>
    </row>
    <row r="955" spans="1:27" s="4" customFormat="1" x14ac:dyDescent="0.3">
      <c r="A95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/>
      <c r="Z955"/>
      <c r="AA955"/>
    </row>
    <row r="956" spans="1:27" s="4" customFormat="1" x14ac:dyDescent="0.3">
      <c r="A95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/>
      <c r="Z956"/>
      <c r="AA956"/>
    </row>
    <row r="957" spans="1:27" s="4" customFormat="1" x14ac:dyDescent="0.3">
      <c r="A95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/>
      <c r="Z957"/>
      <c r="AA957"/>
    </row>
    <row r="958" spans="1:27" s="4" customFormat="1" x14ac:dyDescent="0.3">
      <c r="A95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/>
      <c r="Z958"/>
      <c r="AA958"/>
    </row>
    <row r="959" spans="1:27" s="4" customFormat="1" x14ac:dyDescent="0.3">
      <c r="A95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/>
      <c r="Z959"/>
      <c r="AA959"/>
    </row>
    <row r="960" spans="1:27" s="4" customFormat="1" x14ac:dyDescent="0.3">
      <c r="A96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/>
      <c r="Z960"/>
      <c r="AA960"/>
    </row>
    <row r="961" spans="1:27" s="4" customFormat="1" x14ac:dyDescent="0.3">
      <c r="A96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/>
      <c r="Z961"/>
      <c r="AA961"/>
    </row>
    <row r="962" spans="1:27" s="4" customFormat="1" x14ac:dyDescent="0.3">
      <c r="A96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/>
      <c r="Z962"/>
      <c r="AA962"/>
    </row>
    <row r="963" spans="1:27" s="4" customFormat="1" x14ac:dyDescent="0.3">
      <c r="A96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/>
      <c r="Z963"/>
      <c r="AA963"/>
    </row>
    <row r="964" spans="1:27" s="4" customFormat="1" x14ac:dyDescent="0.3">
      <c r="A96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/>
      <c r="Z964"/>
      <c r="AA964"/>
    </row>
    <row r="965" spans="1:27" s="4" customFormat="1" x14ac:dyDescent="0.3">
      <c r="A96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/>
      <c r="Z965"/>
      <c r="AA965"/>
    </row>
    <row r="966" spans="1:27" s="4" customFormat="1" x14ac:dyDescent="0.3">
      <c r="A96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/>
      <c r="Z966"/>
      <c r="AA966"/>
    </row>
    <row r="967" spans="1:27" s="4" customFormat="1" x14ac:dyDescent="0.3">
      <c r="A96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/>
      <c r="Z967"/>
      <c r="AA967"/>
    </row>
    <row r="968" spans="1:27" s="4" customFormat="1" x14ac:dyDescent="0.3">
      <c r="A96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/>
      <c r="Z968"/>
      <c r="AA968"/>
    </row>
    <row r="969" spans="1:27" s="4" customFormat="1" x14ac:dyDescent="0.3">
      <c r="A96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/>
      <c r="Z969"/>
      <c r="AA969"/>
    </row>
    <row r="970" spans="1:27" s="4" customFormat="1" x14ac:dyDescent="0.3">
      <c r="A9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/>
      <c r="Z970"/>
      <c r="AA970"/>
    </row>
    <row r="971" spans="1:27" s="4" customFormat="1" x14ac:dyDescent="0.3">
      <c r="A97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/>
      <c r="Z971"/>
      <c r="AA971"/>
    </row>
    <row r="972" spans="1:27" s="4" customFormat="1" x14ac:dyDescent="0.3">
      <c r="A97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/>
      <c r="Z972"/>
      <c r="AA972"/>
    </row>
    <row r="973" spans="1:27" s="4" customFormat="1" x14ac:dyDescent="0.3">
      <c r="A97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/>
      <c r="Z973"/>
      <c r="AA973"/>
    </row>
    <row r="974" spans="1:27" s="4" customFormat="1" x14ac:dyDescent="0.3">
      <c r="A97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/>
      <c r="Z974"/>
      <c r="AA974"/>
    </row>
    <row r="975" spans="1:27" s="4" customFormat="1" x14ac:dyDescent="0.3">
      <c r="A97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/>
      <c r="Z975"/>
      <c r="AA975"/>
    </row>
    <row r="976" spans="1:27" s="4" customFormat="1" x14ac:dyDescent="0.3">
      <c r="A97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/>
      <c r="Z976"/>
      <c r="AA976"/>
    </row>
    <row r="977" spans="1:33" s="4" customFormat="1" x14ac:dyDescent="0.3">
      <c r="A97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/>
      <c r="Z977"/>
      <c r="AA977"/>
    </row>
    <row r="978" spans="1:33" s="4" customFormat="1" x14ac:dyDescent="0.3">
      <c r="A97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/>
      <c r="Z978"/>
      <c r="AA978"/>
    </row>
    <row r="979" spans="1:33" s="4" customFormat="1" x14ac:dyDescent="0.3">
      <c r="A97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/>
      <c r="Z979"/>
      <c r="AA979"/>
    </row>
    <row r="980" spans="1:33" s="4" customFormat="1" x14ac:dyDescent="0.3">
      <c r="A98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/>
      <c r="Z980"/>
      <c r="AA980"/>
    </row>
    <row r="981" spans="1:33" s="4" customFormat="1" x14ac:dyDescent="0.3">
      <c r="A98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/>
      <c r="Z981"/>
      <c r="AA981"/>
    </row>
    <row r="982" spans="1:33" s="4" customFormat="1" x14ac:dyDescent="0.3">
      <c r="A98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/>
      <c r="Z982"/>
      <c r="AA982"/>
    </row>
    <row r="983" spans="1:33" s="4" customFormat="1" x14ac:dyDescent="0.3">
      <c r="A98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/>
      <c r="Z983"/>
      <c r="AA983"/>
    </row>
    <row r="984" spans="1:33" s="4" customFormat="1" x14ac:dyDescent="0.3">
      <c r="A98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/>
      <c r="Z984"/>
      <c r="AA984"/>
    </row>
    <row r="985" spans="1:33" s="4" customFormat="1" x14ac:dyDescent="0.3">
      <c r="A98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/>
      <c r="Z985"/>
      <c r="AA985"/>
    </row>
    <row r="986" spans="1:33" s="4" customFormat="1" x14ac:dyDescent="0.3">
      <c r="A98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/>
      <c r="Z986"/>
      <c r="AA986"/>
    </row>
    <row r="987" spans="1:33" s="4" customFormat="1" x14ac:dyDescent="0.3">
      <c r="A98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/>
      <c r="Z987"/>
      <c r="AA987"/>
    </row>
    <row r="988" spans="1:33" s="4" customFormat="1" x14ac:dyDescent="0.3">
      <c r="A98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/>
      <c r="Z988"/>
      <c r="AA988"/>
      <c r="AB988" s="9"/>
      <c r="AC988" s="10"/>
      <c r="AD988" s="11"/>
      <c r="AE988" s="9"/>
      <c r="AF988" s="9"/>
      <c r="AG988" s="12"/>
    </row>
    <row r="989" spans="1:33" s="4" customFormat="1" x14ac:dyDescent="0.3">
      <c r="A98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/>
      <c r="Z989"/>
      <c r="AA989"/>
    </row>
    <row r="990" spans="1:33" s="4" customFormat="1" x14ac:dyDescent="0.3">
      <c r="A99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/>
      <c r="Z990"/>
      <c r="AA990"/>
    </row>
    <row r="991" spans="1:33" s="4" customFormat="1" x14ac:dyDescent="0.3">
      <c r="A99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/>
      <c r="Z991"/>
      <c r="AA991"/>
    </row>
    <row r="992" spans="1:33" s="4" customFormat="1" x14ac:dyDescent="0.3">
      <c r="A99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/>
      <c r="Z992"/>
      <c r="AA992"/>
    </row>
    <row r="993" spans="1:33" s="4" customFormat="1" x14ac:dyDescent="0.3">
      <c r="A99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/>
      <c r="Z993"/>
      <c r="AA993"/>
    </row>
    <row r="994" spans="1:33" s="4" customFormat="1" x14ac:dyDescent="0.3">
      <c r="A99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/>
      <c r="Z994"/>
      <c r="AA994"/>
    </row>
    <row r="995" spans="1:33" s="4" customFormat="1" x14ac:dyDescent="0.3">
      <c r="A99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/>
      <c r="Z995"/>
      <c r="AA995"/>
    </row>
    <row r="996" spans="1:33" s="4" customFormat="1" x14ac:dyDescent="0.3">
      <c r="A99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/>
      <c r="Z996"/>
      <c r="AA996"/>
    </row>
    <row r="997" spans="1:33" s="4" customFormat="1" x14ac:dyDescent="0.3">
      <c r="A99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/>
      <c r="Z997"/>
      <c r="AA997"/>
    </row>
    <row r="998" spans="1:33" s="4" customFormat="1" x14ac:dyDescent="0.3">
      <c r="A99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/>
      <c r="Z998"/>
      <c r="AA998"/>
      <c r="AB998" s="9"/>
      <c r="AC998" s="10"/>
      <c r="AD998" s="11"/>
      <c r="AE998" s="9"/>
      <c r="AF998" s="9"/>
      <c r="AG998" s="12"/>
    </row>
    <row r="999" spans="1:33" s="4" customFormat="1" x14ac:dyDescent="0.3">
      <c r="A99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/>
      <c r="Z999"/>
      <c r="AA999"/>
      <c r="AB999" s="9"/>
      <c r="AC999" s="10"/>
      <c r="AD999" s="11"/>
      <c r="AE999" s="9"/>
      <c r="AF999" s="9"/>
      <c r="AG999" s="12"/>
    </row>
    <row r="1000" spans="1:33" s="4" customFormat="1" x14ac:dyDescent="0.3">
      <c r="A100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/>
      <c r="Z1000"/>
      <c r="AA1000"/>
    </row>
    <row r="1001" spans="1:33" s="4" customFormat="1" x14ac:dyDescent="0.3">
      <c r="A100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/>
      <c r="Z1001"/>
      <c r="AA1001"/>
    </row>
    <row r="1002" spans="1:33" s="4" customFormat="1" x14ac:dyDescent="0.3">
      <c r="A1002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/>
      <c r="Z1002"/>
      <c r="AA1002"/>
    </row>
    <row r="1003" spans="1:33" s="4" customFormat="1" x14ac:dyDescent="0.3">
      <c r="A100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/>
      <c r="Z1003"/>
      <c r="AA1003"/>
    </row>
    <row r="1004" spans="1:33" s="4" customFormat="1" x14ac:dyDescent="0.3">
      <c r="A100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/>
      <c r="Z1004"/>
      <c r="AA1004"/>
      <c r="AB1004" s="9"/>
      <c r="AC1004" s="13"/>
      <c r="AD1004" s="13"/>
      <c r="AE1004" s="9"/>
      <c r="AF1004" s="9"/>
      <c r="AG1004" s="12"/>
    </row>
    <row r="1005" spans="1:33" s="4" customFormat="1" x14ac:dyDescent="0.3">
      <c r="A100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/>
      <c r="Z1005"/>
      <c r="AA1005"/>
    </row>
    <row r="1006" spans="1:33" s="4" customFormat="1" x14ac:dyDescent="0.3">
      <c r="A1006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/>
      <c r="Z1006"/>
      <c r="AA1006"/>
    </row>
    <row r="1007" spans="1:33" s="4" customFormat="1" x14ac:dyDescent="0.3">
      <c r="A100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/>
      <c r="Z1007"/>
      <c r="AA1007"/>
    </row>
    <row r="1008" spans="1:33" s="4" customFormat="1" x14ac:dyDescent="0.3">
      <c r="A100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/>
      <c r="Z1008"/>
      <c r="AA1008"/>
    </row>
    <row r="1009" spans="1:27" s="4" customFormat="1" x14ac:dyDescent="0.3">
      <c r="A1009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/>
      <c r="Z1009"/>
      <c r="AA1009"/>
    </row>
    <row r="1010" spans="1:27" s="4" customFormat="1" x14ac:dyDescent="0.3">
      <c r="A1010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/>
      <c r="Z1010"/>
      <c r="AA1010"/>
    </row>
    <row r="1011" spans="1:27" s="4" customFormat="1" x14ac:dyDescent="0.3">
      <c r="A1011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/>
      <c r="Z1011"/>
      <c r="AA1011"/>
    </row>
    <row r="1012" spans="1:27" s="4" customFormat="1" x14ac:dyDescent="0.3">
      <c r="A1012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/>
      <c r="Z1012"/>
      <c r="AA1012"/>
    </row>
    <row r="1013" spans="1:27" s="4" customFormat="1" x14ac:dyDescent="0.3">
      <c r="A10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/>
      <c r="Z1013"/>
      <c r="AA1013"/>
    </row>
    <row r="1014" spans="1:27" s="4" customFormat="1" x14ac:dyDescent="0.3">
      <c r="A101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/>
      <c r="Z1014"/>
      <c r="AA1014"/>
    </row>
    <row r="1015" spans="1:27" s="4" customFormat="1" x14ac:dyDescent="0.3">
      <c r="A10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/>
      <c r="Z1015"/>
      <c r="AA1015"/>
    </row>
    <row r="1016" spans="1:27" s="4" customFormat="1" x14ac:dyDescent="0.3">
      <c r="A1016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/>
      <c r="Z1016"/>
      <c r="AA1016"/>
    </row>
    <row r="1017" spans="1:27" s="4" customFormat="1" x14ac:dyDescent="0.3">
      <c r="A10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/>
      <c r="Z1017"/>
      <c r="AA1017"/>
    </row>
    <row r="1018" spans="1:27" s="4" customFormat="1" x14ac:dyDescent="0.3">
      <c r="A101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/>
      <c r="Z1018"/>
      <c r="AA1018"/>
    </row>
    <row r="1019" spans="1:27" s="4" customFormat="1" x14ac:dyDescent="0.3">
      <c r="A1019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/>
      <c r="Z1019"/>
      <c r="AA1019"/>
    </row>
    <row r="1020" spans="1:27" s="4" customFormat="1" x14ac:dyDescent="0.3">
      <c r="A1020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/>
      <c r="Z1020"/>
      <c r="AA1020"/>
    </row>
    <row r="1021" spans="1:27" s="4" customFormat="1" x14ac:dyDescent="0.3">
      <c r="A1021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/>
      <c r="Z1021"/>
      <c r="AA1021"/>
    </row>
    <row r="1022" spans="1:27" s="4" customFormat="1" x14ac:dyDescent="0.3">
      <c r="A1022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/>
      <c r="Z1022"/>
      <c r="AA1022"/>
    </row>
    <row r="1023" spans="1:27" s="4" customFormat="1" x14ac:dyDescent="0.3">
      <c r="A1023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/>
      <c r="Z1023"/>
      <c r="AA1023"/>
    </row>
    <row r="1024" spans="1:27" s="4" customFormat="1" x14ac:dyDescent="0.3">
      <c r="A10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/>
      <c r="Z1024"/>
      <c r="AA1024"/>
    </row>
    <row r="1025" spans="1:27" s="4" customFormat="1" x14ac:dyDescent="0.3">
      <c r="A102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/>
      <c r="Z1025"/>
      <c r="AA1025"/>
    </row>
    <row r="1026" spans="1:27" s="4" customFormat="1" x14ac:dyDescent="0.3">
      <c r="A1026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/>
      <c r="Z1026"/>
      <c r="AA1026"/>
    </row>
    <row r="1027" spans="1:27" s="4" customFormat="1" x14ac:dyDescent="0.3">
      <c r="A102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/>
      <c r="Z1027"/>
      <c r="AA1027"/>
    </row>
    <row r="1028" spans="1:27" s="4" customFormat="1" x14ac:dyDescent="0.3">
      <c r="A102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/>
      <c r="Z1028"/>
      <c r="AA1028"/>
    </row>
    <row r="1029" spans="1:27" s="4" customFormat="1" x14ac:dyDescent="0.3">
      <c r="A1029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/>
      <c r="Z1029"/>
      <c r="AA1029"/>
    </row>
    <row r="1030" spans="1:27" s="4" customFormat="1" x14ac:dyDescent="0.3">
      <c r="A1030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/>
      <c r="Z1030"/>
      <c r="AA1030"/>
    </row>
    <row r="1031" spans="1:27" s="4" customFormat="1" x14ac:dyDescent="0.3">
      <c r="A1031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/>
      <c r="Z1031"/>
      <c r="AA1031"/>
    </row>
    <row r="1032" spans="1:27" s="4" customFormat="1" x14ac:dyDescent="0.3">
      <c r="A1032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/>
      <c r="Z1032"/>
      <c r="AA1032"/>
    </row>
    <row r="1033" spans="1:27" s="4" customFormat="1" x14ac:dyDescent="0.3">
      <c r="A1033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/>
      <c r="Z1033"/>
      <c r="AA1033"/>
    </row>
    <row r="1034" spans="1:27" s="4" customFormat="1" x14ac:dyDescent="0.3">
      <c r="A103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/>
      <c r="Z1034"/>
      <c r="AA1034"/>
    </row>
    <row r="1035" spans="1:27" s="4" customFormat="1" x14ac:dyDescent="0.3">
      <c r="A103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/>
      <c r="Z1035"/>
      <c r="AA1035"/>
    </row>
    <row r="1036" spans="1:27" s="4" customFormat="1" x14ac:dyDescent="0.3">
      <c r="A1036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/>
      <c r="Z1036"/>
      <c r="AA1036"/>
    </row>
    <row r="1037" spans="1:27" s="4" customFormat="1" x14ac:dyDescent="0.3">
      <c r="A103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/>
      <c r="Z1037"/>
      <c r="AA1037"/>
    </row>
    <row r="1038" spans="1:27" s="4" customFormat="1" x14ac:dyDescent="0.3">
      <c r="A103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/>
      <c r="Z1038"/>
      <c r="AA1038"/>
    </row>
    <row r="1039" spans="1:27" s="4" customFormat="1" x14ac:dyDescent="0.3">
      <c r="A1039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/>
      <c r="Z1039"/>
      <c r="AA1039"/>
    </row>
    <row r="1040" spans="1:27" s="4" customFormat="1" x14ac:dyDescent="0.3">
      <c r="A1040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/>
      <c r="Z1040"/>
      <c r="AA1040"/>
    </row>
    <row r="1041" spans="1:27" s="4" customFormat="1" x14ac:dyDescent="0.3">
      <c r="A1041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/>
      <c r="Z1041"/>
      <c r="AA1041"/>
    </row>
    <row r="1042" spans="1:27" s="4" customFormat="1" x14ac:dyDescent="0.3">
      <c r="A1042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/>
      <c r="Z1042"/>
      <c r="AA1042"/>
    </row>
    <row r="1043" spans="1:27" s="4" customFormat="1" x14ac:dyDescent="0.3">
      <c r="A1043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/>
      <c r="Z1043"/>
      <c r="AA1043"/>
    </row>
    <row r="1044" spans="1:27" s="4" customFormat="1" x14ac:dyDescent="0.3">
      <c r="A1044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/>
      <c r="Z1044"/>
      <c r="AA1044"/>
    </row>
    <row r="1045" spans="1:27" s="4" customFormat="1" x14ac:dyDescent="0.3">
      <c r="A104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/>
      <c r="Z1045"/>
      <c r="AA1045"/>
    </row>
    <row r="1046" spans="1:27" s="4" customFormat="1" x14ac:dyDescent="0.3">
      <c r="A1046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/>
      <c r="Z1046"/>
      <c r="AA1046"/>
    </row>
    <row r="1047" spans="1:27" s="4" customFormat="1" x14ac:dyDescent="0.3">
      <c r="A104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/>
      <c r="Z1047"/>
      <c r="AA1047"/>
    </row>
    <row r="1048" spans="1:27" s="4" customFormat="1" x14ac:dyDescent="0.3">
      <c r="A104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/>
      <c r="Z1048"/>
      <c r="AA1048"/>
    </row>
    <row r="1049" spans="1:27" s="4" customFormat="1" x14ac:dyDescent="0.3">
      <c r="A1049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/>
      <c r="Z1049"/>
      <c r="AA1049"/>
    </row>
    <row r="1050" spans="1:27" s="4" customFormat="1" x14ac:dyDescent="0.3">
      <c r="A1050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/>
      <c r="Z1050"/>
      <c r="AA1050"/>
    </row>
    <row r="1051" spans="1:27" s="4" customFormat="1" x14ac:dyDescent="0.3">
      <c r="A1051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/>
      <c r="Z1051"/>
      <c r="AA1051"/>
    </row>
    <row r="1052" spans="1:27" s="4" customFormat="1" x14ac:dyDescent="0.3">
      <c r="A1052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/>
      <c r="Z1052"/>
      <c r="AA1052"/>
    </row>
    <row r="1053" spans="1:27" s="4" customFormat="1" x14ac:dyDescent="0.3">
      <c r="A1053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/>
      <c r="Z1053"/>
      <c r="AA1053"/>
    </row>
    <row r="1054" spans="1:27" s="4" customFormat="1" x14ac:dyDescent="0.3">
      <c r="A1054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/>
      <c r="Z1054"/>
      <c r="AA1054"/>
    </row>
    <row r="1055" spans="1:27" s="4" customFormat="1" x14ac:dyDescent="0.3">
      <c r="A105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/>
      <c r="Z1055"/>
      <c r="AA1055"/>
    </row>
    <row r="1056" spans="1:27" s="4" customFormat="1" x14ac:dyDescent="0.3">
      <c r="A1056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/>
      <c r="Z1056"/>
      <c r="AA1056"/>
    </row>
    <row r="1057" spans="1:27" s="4" customFormat="1" x14ac:dyDescent="0.3">
      <c r="A105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/>
      <c r="Z1057"/>
      <c r="AA1057"/>
    </row>
    <row r="1058" spans="1:27" s="4" customFormat="1" x14ac:dyDescent="0.3">
      <c r="A105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/>
      <c r="Z1058"/>
      <c r="AA1058"/>
    </row>
    <row r="1059" spans="1:27" s="4" customFormat="1" x14ac:dyDescent="0.3">
      <c r="A1059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/>
      <c r="Z1059"/>
      <c r="AA1059"/>
    </row>
    <row r="1060" spans="1:27" s="4" customFormat="1" x14ac:dyDescent="0.3">
      <c r="A1060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/>
      <c r="Z1060"/>
      <c r="AA1060"/>
    </row>
    <row r="1061" spans="1:27" s="4" customFormat="1" x14ac:dyDescent="0.3">
      <c r="A1061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/>
      <c r="Z1061"/>
      <c r="AA1061"/>
    </row>
    <row r="1062" spans="1:27" s="4" customFormat="1" x14ac:dyDescent="0.3">
      <c r="A1062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/>
      <c r="Z1062"/>
      <c r="AA1062"/>
    </row>
    <row r="1063" spans="1:27" s="4" customFormat="1" x14ac:dyDescent="0.3">
      <c r="A1063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/>
      <c r="Z1063"/>
      <c r="AA1063"/>
    </row>
    <row r="1064" spans="1:27" s="4" customFormat="1" x14ac:dyDescent="0.3">
      <c r="A1064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/>
      <c r="Z1064"/>
      <c r="AA1064"/>
    </row>
    <row r="1065" spans="1:27" s="4" customFormat="1" x14ac:dyDescent="0.3">
      <c r="A106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/>
      <c r="Z1065"/>
      <c r="AA1065"/>
    </row>
    <row r="1066" spans="1:27" s="4" customFormat="1" x14ac:dyDescent="0.3">
      <c r="A1066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/>
      <c r="Z1066"/>
      <c r="AA1066"/>
    </row>
    <row r="1067" spans="1:27" s="4" customFormat="1" x14ac:dyDescent="0.3">
      <c r="A106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/>
      <c r="Z1067"/>
      <c r="AA1067"/>
    </row>
    <row r="1068" spans="1:27" s="4" customFormat="1" x14ac:dyDescent="0.3">
      <c r="A106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/>
      <c r="Z1068"/>
      <c r="AA1068"/>
    </row>
    <row r="1069" spans="1:27" s="4" customFormat="1" x14ac:dyDescent="0.3">
      <c r="A1069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/>
      <c r="Z1069"/>
      <c r="AA1069"/>
    </row>
    <row r="1070" spans="1:27" s="4" customFormat="1" x14ac:dyDescent="0.3">
      <c r="A1070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/>
      <c r="Z1070"/>
      <c r="AA1070"/>
    </row>
    <row r="1071" spans="1:27" s="4" customFormat="1" x14ac:dyDescent="0.3">
      <c r="A1071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/>
      <c r="Z1071"/>
      <c r="AA1071"/>
    </row>
    <row r="1072" spans="1:27" s="4" customFormat="1" x14ac:dyDescent="0.3">
      <c r="A1072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/>
      <c r="Z1072"/>
      <c r="AA1072"/>
    </row>
    <row r="1073" spans="1:27" s="4" customFormat="1" x14ac:dyDescent="0.3">
      <c r="A1073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/>
      <c r="Z1073"/>
      <c r="AA1073"/>
    </row>
    <row r="1074" spans="1:27" s="4" customFormat="1" x14ac:dyDescent="0.3">
      <c r="A1074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/>
      <c r="Z1074"/>
      <c r="AA1074"/>
    </row>
    <row r="1075" spans="1:27" s="4" customFormat="1" x14ac:dyDescent="0.3">
      <c r="A107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/>
      <c r="Z1075"/>
      <c r="AA1075"/>
    </row>
    <row r="1076" spans="1:27" s="4" customFormat="1" x14ac:dyDescent="0.3">
      <c r="A1076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/>
      <c r="Z1076"/>
      <c r="AA1076"/>
    </row>
    <row r="1077" spans="1:27" s="4" customFormat="1" x14ac:dyDescent="0.3">
      <c r="A107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/>
      <c r="Z1077"/>
      <c r="AA1077"/>
    </row>
    <row r="1078" spans="1:27" s="4" customFormat="1" x14ac:dyDescent="0.3">
      <c r="A107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/>
      <c r="Z1078"/>
      <c r="AA1078"/>
    </row>
    <row r="1079" spans="1:27" s="4" customFormat="1" x14ac:dyDescent="0.3">
      <c r="A1079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/>
      <c r="Z1079"/>
      <c r="AA1079"/>
    </row>
    <row r="1080" spans="1:27" s="4" customFormat="1" x14ac:dyDescent="0.3">
      <c r="A1080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/>
      <c r="Z1080"/>
      <c r="AA1080"/>
    </row>
    <row r="1081" spans="1:27" s="4" customFormat="1" x14ac:dyDescent="0.3">
      <c r="A1081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/>
      <c r="Z1081"/>
      <c r="AA1081"/>
    </row>
    <row r="1082" spans="1:27" s="4" customFormat="1" x14ac:dyDescent="0.3">
      <c r="A1082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/>
      <c r="Z1082"/>
      <c r="AA1082"/>
    </row>
    <row r="1083" spans="1:27" s="4" customFormat="1" x14ac:dyDescent="0.3">
      <c r="A1083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/>
      <c r="Z1083"/>
      <c r="AA1083"/>
    </row>
    <row r="1084" spans="1:27" s="4" customFormat="1" x14ac:dyDescent="0.3">
      <c r="A1084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/>
      <c r="Z1084"/>
      <c r="AA1084"/>
    </row>
    <row r="1085" spans="1:27" s="4" customFormat="1" x14ac:dyDescent="0.3">
      <c r="A108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/>
      <c r="Z1085"/>
      <c r="AA1085"/>
    </row>
    <row r="1086" spans="1:27" s="4" customFormat="1" x14ac:dyDescent="0.3">
      <c r="A1086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/>
      <c r="Z1086"/>
      <c r="AA1086"/>
    </row>
    <row r="1087" spans="1:27" s="4" customFormat="1" x14ac:dyDescent="0.3">
      <c r="A108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/>
      <c r="Z1087"/>
      <c r="AA1087"/>
    </row>
    <row r="1088" spans="1:27" s="4" customFormat="1" x14ac:dyDescent="0.3">
      <c r="A108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/>
      <c r="Z1088"/>
      <c r="AA1088"/>
    </row>
    <row r="1089" spans="1:27" s="4" customFormat="1" x14ac:dyDescent="0.3">
      <c r="A1089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/>
      <c r="Z1089"/>
      <c r="AA1089"/>
    </row>
    <row r="1090" spans="1:27" s="4" customFormat="1" x14ac:dyDescent="0.3">
      <c r="A1090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/>
      <c r="Z1090"/>
      <c r="AA1090"/>
    </row>
    <row r="1091" spans="1:27" s="4" customFormat="1" x14ac:dyDescent="0.3">
      <c r="A1091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/>
      <c r="Z1091"/>
      <c r="AA1091"/>
    </row>
    <row r="1092" spans="1:27" s="4" customFormat="1" x14ac:dyDescent="0.3">
      <c r="A1092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/>
      <c r="Z1092"/>
      <c r="AA1092"/>
    </row>
    <row r="1093" spans="1:27" s="4" customFormat="1" x14ac:dyDescent="0.3">
      <c r="A1093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/>
      <c r="Z1093"/>
      <c r="AA1093"/>
    </row>
    <row r="1094" spans="1:27" s="4" customFormat="1" x14ac:dyDescent="0.3">
      <c r="A1094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/>
      <c r="Z1094"/>
      <c r="AA1094"/>
    </row>
    <row r="1095" spans="1:27" s="4" customFormat="1" x14ac:dyDescent="0.3">
      <c r="A109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/>
      <c r="Z1095"/>
      <c r="AA1095"/>
    </row>
    <row r="1096" spans="1:27" s="4" customFormat="1" x14ac:dyDescent="0.3">
      <c r="A1096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/>
      <c r="Z1096"/>
      <c r="AA1096"/>
    </row>
    <row r="1097" spans="1:27" s="4" customFormat="1" x14ac:dyDescent="0.3">
      <c r="A109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/>
      <c r="Z1097"/>
      <c r="AA1097"/>
    </row>
    <row r="1098" spans="1:27" s="4" customFormat="1" x14ac:dyDescent="0.3">
      <c r="A109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/>
      <c r="Z1098"/>
      <c r="AA1098"/>
    </row>
    <row r="1099" spans="1:27" s="4" customFormat="1" x14ac:dyDescent="0.3">
      <c r="A1099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/>
      <c r="Z1099"/>
      <c r="AA1099"/>
    </row>
    <row r="1100" spans="1:27" s="4" customFormat="1" x14ac:dyDescent="0.3">
      <c r="A1100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/>
      <c r="Z1100"/>
      <c r="AA1100"/>
    </row>
    <row r="1101" spans="1:27" s="4" customFormat="1" x14ac:dyDescent="0.3">
      <c r="A1101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/>
      <c r="Z1101"/>
      <c r="AA1101"/>
    </row>
    <row r="1102" spans="1:27" s="4" customFormat="1" x14ac:dyDescent="0.3">
      <c r="A1102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/>
      <c r="Z1102"/>
      <c r="AA1102"/>
    </row>
    <row r="1103" spans="1:27" s="4" customFormat="1" x14ac:dyDescent="0.3">
      <c r="A1103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/>
      <c r="Z1103"/>
      <c r="AA1103"/>
    </row>
    <row r="1104" spans="1:27" s="4" customFormat="1" x14ac:dyDescent="0.3">
      <c r="A1104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/>
      <c r="Z1104"/>
      <c r="AA1104"/>
    </row>
    <row r="1105" spans="1:33" s="4" customFormat="1" x14ac:dyDescent="0.3">
      <c r="A110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/>
      <c r="Z1105"/>
      <c r="AA1105"/>
    </row>
    <row r="1106" spans="1:33" s="4" customFormat="1" x14ac:dyDescent="0.3">
      <c r="A1106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/>
      <c r="Z1106"/>
      <c r="AA1106"/>
    </row>
    <row r="1107" spans="1:33" s="4" customFormat="1" x14ac:dyDescent="0.3">
      <c r="A1107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/>
      <c r="Z1107"/>
      <c r="AA1107"/>
    </row>
    <row r="1108" spans="1:33" s="4" customFormat="1" x14ac:dyDescent="0.3">
      <c r="A110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/>
      <c r="Z1108"/>
      <c r="AA1108"/>
    </row>
    <row r="1109" spans="1:33" s="4" customFormat="1" x14ac:dyDescent="0.3">
      <c r="A1109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/>
      <c r="Z1109"/>
      <c r="AA1109"/>
    </row>
    <row r="1110" spans="1:33" s="4" customFormat="1" x14ac:dyDescent="0.3">
      <c r="A1110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/>
      <c r="Z1110"/>
      <c r="AA1110"/>
    </row>
    <row r="1111" spans="1:33" s="4" customFormat="1" x14ac:dyDescent="0.3">
      <c r="A1111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/>
      <c r="Z1111"/>
      <c r="AA1111"/>
    </row>
    <row r="1112" spans="1:33" s="4" customFormat="1" x14ac:dyDescent="0.3">
      <c r="A1112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/>
      <c r="Z1112"/>
      <c r="AA1112"/>
    </row>
    <row r="1113" spans="1:33" s="4" customFormat="1" x14ac:dyDescent="0.3">
      <c r="A1113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/>
      <c r="Z1113"/>
      <c r="AA1113"/>
    </row>
    <row r="1114" spans="1:33" s="4" customFormat="1" x14ac:dyDescent="0.3">
      <c r="A1114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/>
      <c r="Z1114"/>
      <c r="AA1114"/>
    </row>
    <row r="1115" spans="1:33" s="4" customFormat="1" x14ac:dyDescent="0.3">
      <c r="A11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/>
      <c r="Z1115"/>
      <c r="AA1115"/>
    </row>
    <row r="1116" spans="1:33" s="4" customFormat="1" x14ac:dyDescent="0.3">
      <c r="A1116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/>
      <c r="Z1116"/>
      <c r="AA1116"/>
    </row>
    <row r="1117" spans="1:33" s="4" customFormat="1" x14ac:dyDescent="0.3">
      <c r="A1117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/>
      <c r="Z1117"/>
      <c r="AA1117"/>
    </row>
    <row r="1118" spans="1:33" s="4" customFormat="1" x14ac:dyDescent="0.3">
      <c r="A111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/>
      <c r="Z1118"/>
      <c r="AA1118"/>
    </row>
    <row r="1119" spans="1:33" s="4" customFormat="1" x14ac:dyDescent="0.3">
      <c r="A1119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/>
      <c r="Z1119"/>
      <c r="AA1119"/>
    </row>
    <row r="1120" spans="1:33" s="4" customFormat="1" x14ac:dyDescent="0.3">
      <c r="A1120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/>
      <c r="Z1120"/>
      <c r="AA1120"/>
      <c r="AB1120" s="9"/>
      <c r="AC1120" s="10"/>
      <c r="AD1120" s="11"/>
      <c r="AE1120" s="9"/>
      <c r="AF1120" s="9"/>
      <c r="AG1120" s="12"/>
    </row>
    <row r="1121" spans="1:33" s="4" customFormat="1" x14ac:dyDescent="0.3">
      <c r="A1121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/>
      <c r="Z1121"/>
      <c r="AA1121"/>
    </row>
    <row r="1122" spans="1:33" s="4" customFormat="1" x14ac:dyDescent="0.3">
      <c r="A1122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/>
      <c r="Z1122"/>
      <c r="AA1122"/>
    </row>
    <row r="1123" spans="1:33" s="4" customFormat="1" x14ac:dyDescent="0.3">
      <c r="A1123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/>
      <c r="Z1123"/>
      <c r="AA1123"/>
      <c r="AB1123" s="9"/>
      <c r="AC1123" s="10"/>
      <c r="AD1123" s="11"/>
      <c r="AE1123" s="9"/>
      <c r="AF1123" s="9"/>
      <c r="AG1123" s="12"/>
    </row>
    <row r="1124" spans="1:33" s="4" customFormat="1" x14ac:dyDescent="0.3">
      <c r="A1124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/>
      <c r="Z1124"/>
      <c r="AA1124"/>
    </row>
    <row r="1125" spans="1:33" s="4" customFormat="1" x14ac:dyDescent="0.3">
      <c r="A112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/>
      <c r="Z1125"/>
      <c r="AA1125"/>
    </row>
    <row r="1126" spans="1:33" s="4" customFormat="1" x14ac:dyDescent="0.3">
      <c r="A1126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/>
      <c r="Z1126"/>
      <c r="AA1126"/>
    </row>
    <row r="1127" spans="1:33" s="4" customFormat="1" x14ac:dyDescent="0.3">
      <c r="A1127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/>
      <c r="Z1127"/>
      <c r="AA1127"/>
    </row>
    <row r="1128" spans="1:33" s="4" customFormat="1" x14ac:dyDescent="0.3">
      <c r="A112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/>
      <c r="Z1128"/>
      <c r="AA1128"/>
    </row>
    <row r="1129" spans="1:33" s="4" customFormat="1" x14ac:dyDescent="0.3">
      <c r="A1129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/>
      <c r="Z1129"/>
      <c r="AA1129"/>
    </row>
    <row r="1130" spans="1:33" s="4" customFormat="1" x14ac:dyDescent="0.3">
      <c r="A1130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/>
      <c r="Z1130"/>
      <c r="AA1130"/>
    </row>
    <row r="1131" spans="1:33" s="4" customFormat="1" x14ac:dyDescent="0.3">
      <c r="A1131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/>
      <c r="Z1131"/>
      <c r="AA1131"/>
    </row>
    <row r="1132" spans="1:33" s="4" customFormat="1" x14ac:dyDescent="0.3">
      <c r="A1132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/>
      <c r="Z1132"/>
      <c r="AA1132"/>
      <c r="AB1132" s="9"/>
      <c r="AC1132" s="10"/>
      <c r="AD1132" s="11"/>
      <c r="AE1132" s="9"/>
      <c r="AF1132" s="9"/>
      <c r="AG1132" s="12"/>
    </row>
    <row r="1133" spans="1:33" s="4" customFormat="1" x14ac:dyDescent="0.3">
      <c r="A1133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/>
      <c r="Z1133"/>
      <c r="AA1133"/>
    </row>
    <row r="1134" spans="1:33" s="4" customFormat="1" x14ac:dyDescent="0.3">
      <c r="A1134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/>
      <c r="Z1134"/>
      <c r="AA1134"/>
      <c r="AB1134" s="9"/>
      <c r="AC1134" s="10"/>
      <c r="AD1134" s="11"/>
      <c r="AE1134" s="9"/>
      <c r="AF1134" s="9"/>
      <c r="AG1134" s="12"/>
    </row>
    <row r="1135" spans="1:33" s="4" customFormat="1" x14ac:dyDescent="0.3">
      <c r="A113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/>
      <c r="Z1135"/>
      <c r="AA1135"/>
      <c r="AB1135" s="9"/>
      <c r="AC1135" s="10"/>
      <c r="AD1135" s="11"/>
      <c r="AE1135" s="9"/>
      <c r="AF1135" s="9"/>
      <c r="AG1135" s="12"/>
    </row>
    <row r="1136" spans="1:33" s="4" customFormat="1" x14ac:dyDescent="0.3">
      <c r="A1136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/>
      <c r="Z1136"/>
      <c r="AA1136"/>
    </row>
    <row r="1137" spans="1:33" s="4" customFormat="1" x14ac:dyDescent="0.3">
      <c r="A1137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/>
      <c r="Z1137"/>
      <c r="AA1137"/>
    </row>
    <row r="1138" spans="1:33" s="4" customFormat="1" x14ac:dyDescent="0.3">
      <c r="A113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/>
      <c r="Z1138"/>
      <c r="AA1138"/>
    </row>
    <row r="1139" spans="1:33" s="4" customFormat="1" x14ac:dyDescent="0.3">
      <c r="A1139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/>
      <c r="Z1139"/>
      <c r="AA1139"/>
      <c r="AB1139" s="9"/>
      <c r="AC1139" s="10"/>
      <c r="AD1139" s="11"/>
      <c r="AE1139" s="9"/>
      <c r="AF1139" s="9"/>
      <c r="AG1139" s="12"/>
    </row>
    <row r="1140" spans="1:33" s="4" customFormat="1" x14ac:dyDescent="0.3">
      <c r="A1140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/>
      <c r="Z1140"/>
      <c r="AA1140"/>
    </row>
    <row r="1141" spans="1:33" s="4" customFormat="1" x14ac:dyDescent="0.3">
      <c r="A1141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/>
      <c r="Z1141"/>
      <c r="AA1141"/>
    </row>
    <row r="1142" spans="1:33" s="4" customFormat="1" x14ac:dyDescent="0.3">
      <c r="A1142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/>
      <c r="Z1142"/>
      <c r="AA1142"/>
    </row>
    <row r="1143" spans="1:33" s="4" customFormat="1" x14ac:dyDescent="0.3">
      <c r="A1143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/>
      <c r="Z1143"/>
      <c r="AA1143"/>
    </row>
    <row r="1144" spans="1:33" s="4" customFormat="1" x14ac:dyDescent="0.3">
      <c r="A1144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/>
      <c r="Z1144"/>
      <c r="AA1144"/>
    </row>
    <row r="1145" spans="1:33" s="4" customFormat="1" x14ac:dyDescent="0.3">
      <c r="A114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/>
      <c r="Z1145"/>
      <c r="AA1145"/>
    </row>
    <row r="1146" spans="1:33" s="4" customFormat="1" x14ac:dyDescent="0.3">
      <c r="A1146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/>
      <c r="Z1146"/>
      <c r="AA1146"/>
    </row>
    <row r="1147" spans="1:33" s="4" customFormat="1" x14ac:dyDescent="0.3">
      <c r="A1147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/>
      <c r="Z1147"/>
      <c r="AA1147"/>
    </row>
    <row r="1148" spans="1:33" s="4" customFormat="1" x14ac:dyDescent="0.3">
      <c r="A114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/>
      <c r="Z1148"/>
      <c r="AA1148"/>
    </row>
    <row r="1149" spans="1:33" s="4" customFormat="1" x14ac:dyDescent="0.3">
      <c r="A1149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/>
      <c r="Z1149"/>
      <c r="AA1149"/>
    </row>
    <row r="1150" spans="1:33" s="4" customFormat="1" x14ac:dyDescent="0.3">
      <c r="A1150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/>
      <c r="Z1150"/>
      <c r="AA1150"/>
    </row>
    <row r="1151" spans="1:33" s="4" customFormat="1" x14ac:dyDescent="0.3">
      <c r="A1151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/>
      <c r="Z1151"/>
      <c r="AA1151"/>
    </row>
    <row r="1152" spans="1:33" s="4" customFormat="1" x14ac:dyDescent="0.3">
      <c r="A1152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/>
      <c r="Z1152"/>
      <c r="AA1152"/>
    </row>
    <row r="1153" spans="1:27" s="4" customFormat="1" x14ac:dyDescent="0.3">
      <c r="A1153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/>
      <c r="Z1153"/>
      <c r="AA1153"/>
    </row>
    <row r="1154" spans="1:27" s="4" customFormat="1" x14ac:dyDescent="0.3">
      <c r="A1154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/>
      <c r="Z1154"/>
      <c r="AA1154"/>
    </row>
    <row r="1155" spans="1:27" s="4" customFormat="1" x14ac:dyDescent="0.3">
      <c r="A115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/>
      <c r="Z1155"/>
      <c r="AA1155"/>
    </row>
    <row r="1156" spans="1:27" s="4" customFormat="1" x14ac:dyDescent="0.3">
      <c r="A1156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/>
      <c r="Z1156"/>
      <c r="AA1156"/>
    </row>
    <row r="1157" spans="1:27" s="4" customFormat="1" x14ac:dyDescent="0.3">
      <c r="A1157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/>
      <c r="Z1157"/>
      <c r="AA1157"/>
    </row>
    <row r="1158" spans="1:27" s="4" customFormat="1" x14ac:dyDescent="0.3">
      <c r="A115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/>
      <c r="Z1158"/>
      <c r="AA1158"/>
    </row>
    <row r="1159" spans="1:27" s="4" customFormat="1" x14ac:dyDescent="0.3">
      <c r="A115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/>
      <c r="Z1159"/>
      <c r="AA1159"/>
    </row>
    <row r="1160" spans="1:27" s="4" customFormat="1" x14ac:dyDescent="0.3">
      <c r="A1160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/>
      <c r="Z1160"/>
      <c r="AA1160"/>
    </row>
    <row r="1161" spans="1:27" s="4" customFormat="1" x14ac:dyDescent="0.3">
      <c r="A1161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/>
      <c r="Z1161"/>
      <c r="AA1161"/>
    </row>
    <row r="1162" spans="1:27" s="4" customFormat="1" x14ac:dyDescent="0.3">
      <c r="A1162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/>
      <c r="Z1162"/>
      <c r="AA1162"/>
    </row>
    <row r="1163" spans="1:27" s="4" customFormat="1" x14ac:dyDescent="0.3">
      <c r="A1163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/>
      <c r="Z1163"/>
      <c r="AA1163"/>
    </row>
    <row r="1164" spans="1:27" s="4" customFormat="1" x14ac:dyDescent="0.3">
      <c r="A1164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/>
      <c r="Z1164"/>
      <c r="AA1164"/>
    </row>
    <row r="1165" spans="1:27" s="4" customFormat="1" x14ac:dyDescent="0.3">
      <c r="A116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/>
      <c r="Z1165"/>
      <c r="AA1165"/>
    </row>
    <row r="1166" spans="1:27" s="4" customFormat="1" x14ac:dyDescent="0.3">
      <c r="A1166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/>
      <c r="Z1166"/>
      <c r="AA1166"/>
    </row>
    <row r="1167" spans="1:27" s="4" customFormat="1" x14ac:dyDescent="0.3">
      <c r="A1167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/>
      <c r="Z1167"/>
      <c r="AA1167"/>
    </row>
    <row r="1168" spans="1:27" s="4" customFormat="1" x14ac:dyDescent="0.3">
      <c r="A116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/>
      <c r="Z1168"/>
      <c r="AA1168"/>
    </row>
    <row r="1169" spans="1:27" s="4" customFormat="1" x14ac:dyDescent="0.3">
      <c r="A116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/>
      <c r="Z1169"/>
      <c r="AA1169"/>
    </row>
    <row r="1170" spans="1:27" s="4" customFormat="1" x14ac:dyDescent="0.3">
      <c r="A1170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/>
      <c r="Z1170"/>
      <c r="AA1170"/>
    </row>
    <row r="1171" spans="1:27" s="4" customFormat="1" x14ac:dyDescent="0.3">
      <c r="A1171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/>
      <c r="Z1171"/>
      <c r="AA1171"/>
    </row>
    <row r="1172" spans="1:27" s="4" customFormat="1" x14ac:dyDescent="0.3">
      <c r="A1172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/>
      <c r="Z1172"/>
      <c r="AA1172"/>
    </row>
    <row r="1173" spans="1:27" s="4" customFormat="1" x14ac:dyDescent="0.3">
      <c r="A1173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/>
      <c r="Z1173"/>
      <c r="AA1173"/>
    </row>
    <row r="1174" spans="1:27" s="4" customFormat="1" x14ac:dyDescent="0.3">
      <c r="A1174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/>
      <c r="Z1174"/>
      <c r="AA1174"/>
    </row>
    <row r="1175" spans="1:27" s="4" customFormat="1" x14ac:dyDescent="0.3">
      <c r="A117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/>
      <c r="Z1175"/>
      <c r="AA1175"/>
    </row>
    <row r="1176" spans="1:27" s="4" customFormat="1" x14ac:dyDescent="0.3">
      <c r="A1176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/>
      <c r="Z1176"/>
      <c r="AA1176"/>
    </row>
    <row r="1177" spans="1:27" s="4" customFormat="1" x14ac:dyDescent="0.3">
      <c r="A1177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/>
      <c r="Z1177"/>
      <c r="AA1177"/>
    </row>
    <row r="1178" spans="1:27" s="4" customFormat="1" x14ac:dyDescent="0.3">
      <c r="A117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/>
      <c r="Z1178"/>
      <c r="AA1178"/>
    </row>
    <row r="1179" spans="1:27" s="4" customFormat="1" x14ac:dyDescent="0.3">
      <c r="A117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/>
      <c r="Z1179"/>
      <c r="AA1179"/>
    </row>
    <row r="1180" spans="1:27" s="4" customFormat="1" x14ac:dyDescent="0.3">
      <c r="A1180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/>
      <c r="Z1180"/>
      <c r="AA1180"/>
    </row>
    <row r="1181" spans="1:27" s="4" customFormat="1" x14ac:dyDescent="0.3">
      <c r="A1181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/>
      <c r="Z1181"/>
      <c r="AA1181"/>
    </row>
    <row r="1182" spans="1:27" s="4" customFormat="1" x14ac:dyDescent="0.3">
      <c r="A1182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/>
      <c r="Z1182"/>
      <c r="AA1182"/>
    </row>
    <row r="1183" spans="1:27" s="4" customFormat="1" x14ac:dyDescent="0.3">
      <c r="A1183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/>
      <c r="Z1183"/>
      <c r="AA1183"/>
    </row>
    <row r="1184" spans="1:27" s="4" customFormat="1" x14ac:dyDescent="0.3">
      <c r="A1184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/>
      <c r="Z1184"/>
      <c r="AA1184"/>
    </row>
    <row r="1185" spans="1:33" s="4" customFormat="1" x14ac:dyDescent="0.3">
      <c r="A118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/>
      <c r="Z1185"/>
      <c r="AA1185"/>
    </row>
    <row r="1186" spans="1:33" s="4" customFormat="1" x14ac:dyDescent="0.3">
      <c r="A1186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/>
      <c r="Z1186"/>
      <c r="AA1186"/>
    </row>
    <row r="1187" spans="1:33" s="4" customFormat="1" x14ac:dyDescent="0.3">
      <c r="A1187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/>
      <c r="Z1187"/>
      <c r="AA1187"/>
    </row>
    <row r="1188" spans="1:33" s="4" customFormat="1" x14ac:dyDescent="0.3">
      <c r="A118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/>
      <c r="Z1188"/>
      <c r="AA1188"/>
    </row>
    <row r="1189" spans="1:33" s="4" customFormat="1" x14ac:dyDescent="0.3">
      <c r="A118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/>
      <c r="Z1189"/>
      <c r="AA1189"/>
    </row>
    <row r="1190" spans="1:33" s="4" customFormat="1" x14ac:dyDescent="0.3">
      <c r="A1190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/>
      <c r="Z1190"/>
      <c r="AA1190"/>
    </row>
    <row r="1191" spans="1:33" s="4" customFormat="1" x14ac:dyDescent="0.3">
      <c r="A1191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/>
      <c r="Z1191"/>
      <c r="AA1191"/>
    </row>
    <row r="1192" spans="1:33" s="4" customFormat="1" x14ac:dyDescent="0.3">
      <c r="A1192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/>
      <c r="Z1192"/>
      <c r="AA1192"/>
    </row>
    <row r="1193" spans="1:33" s="4" customFormat="1" x14ac:dyDescent="0.3">
      <c r="A1193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/>
      <c r="Z1193"/>
      <c r="AA1193"/>
    </row>
    <row r="1194" spans="1:33" s="4" customFormat="1" x14ac:dyDescent="0.3">
      <c r="A1194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/>
      <c r="Z1194"/>
      <c r="AA1194"/>
    </row>
    <row r="1195" spans="1:33" s="4" customFormat="1" x14ac:dyDescent="0.3">
      <c r="A119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/>
      <c r="Z1195"/>
      <c r="AA1195"/>
    </row>
    <row r="1196" spans="1:33" s="4" customFormat="1" x14ac:dyDescent="0.3">
      <c r="A1196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/>
      <c r="Z1196"/>
      <c r="AA1196"/>
    </row>
    <row r="1197" spans="1:33" s="4" customFormat="1" x14ac:dyDescent="0.3">
      <c r="A1197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/>
      <c r="Z1197"/>
      <c r="AA1197"/>
    </row>
    <row r="1198" spans="1:33" s="9" customFormat="1" ht="19.05" customHeight="1" x14ac:dyDescent="0.3">
      <c r="A119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/>
      <c r="Z1198"/>
      <c r="AA1198"/>
      <c r="AB1198" s="4"/>
      <c r="AC1198" s="4"/>
      <c r="AD1198" s="4"/>
      <c r="AE1198" s="4"/>
      <c r="AF1198" s="4"/>
      <c r="AG1198" s="4"/>
    </row>
    <row r="1199" spans="1:33" s="9" customFormat="1" ht="19.05" customHeight="1" x14ac:dyDescent="0.3">
      <c r="A119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/>
      <c r="Z1199"/>
      <c r="AA1199"/>
      <c r="AB1199" s="4"/>
      <c r="AC1199" s="4"/>
      <c r="AD1199" s="4"/>
      <c r="AE1199" s="4"/>
      <c r="AF1199" s="4"/>
      <c r="AG1199" s="4"/>
    </row>
    <row r="1200" spans="1:33" s="9" customFormat="1" ht="19.05" customHeight="1" x14ac:dyDescent="0.3">
      <c r="A1200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/>
      <c r="Z1200"/>
      <c r="AA1200"/>
      <c r="AB1200" s="4"/>
      <c r="AC1200" s="4"/>
      <c r="AD1200" s="4"/>
      <c r="AE1200" s="4"/>
      <c r="AF1200" s="4"/>
      <c r="AG1200" s="4"/>
    </row>
    <row r="1201" spans="1:33" s="9" customFormat="1" ht="19.05" customHeight="1" x14ac:dyDescent="0.3">
      <c r="A1201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/>
      <c r="Z1201"/>
      <c r="AA1201"/>
      <c r="AB1201" s="4"/>
      <c r="AC1201" s="4"/>
      <c r="AD1201" s="4"/>
      <c r="AE1201" s="4"/>
      <c r="AF1201" s="4"/>
      <c r="AG1201" s="4"/>
    </row>
    <row r="1202" spans="1:33" s="9" customFormat="1" ht="19.05" customHeight="1" x14ac:dyDescent="0.3">
      <c r="A1202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/>
      <c r="Z1202"/>
      <c r="AA1202"/>
      <c r="AB1202" s="4"/>
      <c r="AC1202" s="4"/>
      <c r="AD1202" s="4"/>
      <c r="AE1202" s="4"/>
      <c r="AF1202" s="4"/>
      <c r="AG1202" s="4"/>
    </row>
    <row r="1203" spans="1:33" s="9" customFormat="1" ht="19.05" customHeight="1" x14ac:dyDescent="0.3">
      <c r="A1203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/>
      <c r="Z1203"/>
      <c r="AA1203"/>
      <c r="AB1203" s="4"/>
      <c r="AC1203" s="4"/>
      <c r="AD1203" s="4"/>
      <c r="AE1203" s="4"/>
      <c r="AF1203" s="4"/>
      <c r="AG1203" s="4"/>
    </row>
    <row r="1204" spans="1:33" s="9" customFormat="1" ht="19.05" customHeight="1" x14ac:dyDescent="0.3">
      <c r="A1204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/>
      <c r="Z1204"/>
      <c r="AA1204"/>
      <c r="AB1204" s="4"/>
      <c r="AC1204" s="4"/>
      <c r="AD1204" s="4"/>
      <c r="AE1204" s="4"/>
      <c r="AF1204" s="4"/>
      <c r="AG1204" s="4"/>
    </row>
    <row r="1205" spans="1:33" s="9" customFormat="1" ht="19.05" customHeight="1" x14ac:dyDescent="0.3">
      <c r="A120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/>
      <c r="Z1205"/>
      <c r="AA1205"/>
      <c r="AB1205" s="4"/>
      <c r="AC1205" s="4"/>
      <c r="AD1205" s="4"/>
      <c r="AE1205" s="4"/>
      <c r="AF1205" s="4"/>
      <c r="AG1205" s="4"/>
    </row>
    <row r="1206" spans="1:33" s="9" customFormat="1" ht="19.05" customHeight="1" x14ac:dyDescent="0.3">
      <c r="A1206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/>
      <c r="Z1206"/>
      <c r="AA1206"/>
      <c r="AB1206" s="4"/>
      <c r="AC1206" s="4"/>
      <c r="AD1206" s="4"/>
      <c r="AE1206" s="4"/>
      <c r="AF1206" s="4"/>
      <c r="AG1206" s="4"/>
    </row>
    <row r="1207" spans="1:33" s="9" customFormat="1" ht="19.05" customHeight="1" x14ac:dyDescent="0.3">
      <c r="A1207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/>
      <c r="Z1207"/>
      <c r="AA1207"/>
      <c r="AB1207" s="4"/>
      <c r="AC1207" s="4"/>
      <c r="AD1207" s="4"/>
      <c r="AE1207" s="4"/>
      <c r="AF1207" s="4"/>
      <c r="AG1207" s="4"/>
    </row>
    <row r="1208" spans="1:33" s="9" customFormat="1" ht="19.05" customHeight="1" x14ac:dyDescent="0.3">
      <c r="A120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/>
      <c r="Z1208"/>
      <c r="AA1208"/>
      <c r="AB1208" s="4"/>
      <c r="AC1208" s="4"/>
      <c r="AD1208" s="4"/>
      <c r="AE1208" s="4"/>
      <c r="AF1208" s="4"/>
      <c r="AG1208" s="4"/>
    </row>
    <row r="1209" spans="1:33" s="9" customFormat="1" ht="19.05" customHeight="1" x14ac:dyDescent="0.3">
      <c r="A120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/>
      <c r="Z1209"/>
      <c r="AA1209"/>
      <c r="AB1209" s="4"/>
      <c r="AC1209" s="4"/>
      <c r="AD1209" s="4"/>
      <c r="AE1209" s="4"/>
      <c r="AF1209" s="4"/>
      <c r="AG1209" s="4"/>
    </row>
    <row r="1210" spans="1:33" s="9" customFormat="1" ht="19.05" customHeight="1" x14ac:dyDescent="0.3">
      <c r="A1210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/>
      <c r="Z1210"/>
      <c r="AA1210"/>
      <c r="AB1210" s="4"/>
      <c r="AC1210" s="4"/>
      <c r="AD1210" s="4"/>
      <c r="AE1210" s="4"/>
      <c r="AF1210" s="4"/>
      <c r="AG1210" s="4"/>
    </row>
    <row r="1211" spans="1:33" s="9" customFormat="1" ht="19.05" customHeight="1" x14ac:dyDescent="0.3">
      <c r="A1211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/>
      <c r="Z1211"/>
      <c r="AA1211"/>
      <c r="AB1211" s="4"/>
      <c r="AC1211" s="4"/>
      <c r="AD1211" s="4"/>
      <c r="AE1211" s="4"/>
      <c r="AF1211" s="4"/>
      <c r="AG1211" s="4"/>
    </row>
    <row r="1212" spans="1:33" s="9" customFormat="1" ht="19.05" customHeight="1" x14ac:dyDescent="0.3">
      <c r="A1212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/>
      <c r="Z1212"/>
      <c r="AA1212"/>
      <c r="AB1212" s="4"/>
      <c r="AC1212" s="4"/>
      <c r="AD1212" s="4"/>
      <c r="AE1212" s="4"/>
      <c r="AF1212" s="4"/>
      <c r="AG1212" s="4"/>
    </row>
    <row r="1213" spans="1:33" s="9" customFormat="1" ht="19.05" customHeight="1" x14ac:dyDescent="0.3">
      <c r="A1213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/>
      <c r="Z1213"/>
      <c r="AA1213"/>
      <c r="AB1213" s="4"/>
      <c r="AC1213" s="4"/>
      <c r="AD1213" s="4"/>
      <c r="AE1213" s="4"/>
      <c r="AF1213" s="4"/>
      <c r="AG1213" s="4"/>
    </row>
    <row r="1214" spans="1:33" s="9" customFormat="1" ht="19.05" customHeight="1" x14ac:dyDescent="0.3">
      <c r="A1214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/>
      <c r="Z1214"/>
      <c r="AA1214"/>
      <c r="AB1214" s="4"/>
      <c r="AC1214" s="4"/>
      <c r="AD1214" s="4"/>
      <c r="AE1214" s="4"/>
      <c r="AF1214" s="4"/>
      <c r="AG1214" s="4"/>
    </row>
    <row r="1215" spans="1:33" s="9" customFormat="1" ht="19.05" customHeight="1" x14ac:dyDescent="0.3">
      <c r="A12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/>
      <c r="Z1215"/>
      <c r="AA1215"/>
      <c r="AB1215" s="4"/>
      <c r="AC1215" s="4"/>
      <c r="AD1215" s="4"/>
      <c r="AE1215" s="4"/>
      <c r="AF1215" s="4"/>
      <c r="AG1215" s="4"/>
    </row>
    <row r="1216" spans="1:33" s="9" customFormat="1" ht="19.05" customHeight="1" x14ac:dyDescent="0.3">
      <c r="A1216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/>
      <c r="Z1216"/>
      <c r="AA1216"/>
      <c r="AB1216" s="4"/>
      <c r="AC1216" s="4"/>
      <c r="AD1216" s="4"/>
      <c r="AE1216" s="4"/>
      <c r="AF1216" s="4"/>
      <c r="AG1216" s="4"/>
    </row>
    <row r="1217" spans="1:33" s="9" customFormat="1" ht="19.05" customHeight="1" x14ac:dyDescent="0.3">
      <c r="A1217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/>
      <c r="Z1217"/>
      <c r="AA1217"/>
      <c r="AB1217" s="4"/>
      <c r="AC1217" s="4"/>
      <c r="AD1217" s="4"/>
      <c r="AE1217" s="4"/>
      <c r="AF1217" s="4"/>
      <c r="AG12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B74A-5ADB-48CC-8765-07AA88E7A1BA}">
  <dimension ref="A1:AE851"/>
  <sheetViews>
    <sheetView topLeftCell="I1" workbookViewId="0">
      <selection activeCell="A4" sqref="A4"/>
    </sheetView>
  </sheetViews>
  <sheetFormatPr defaultRowHeight="15.6" x14ac:dyDescent="0.3"/>
  <cols>
    <col min="1" max="1" width="46.89843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/>
      <c r="AB1" s="8"/>
    </row>
    <row r="2" spans="1:31" s="4" customFormat="1" x14ac:dyDescent="0.3">
      <c r="A2" t="s">
        <v>606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K2"/>
      <c r="L2"/>
      <c r="M2"/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W2"/>
      <c r="X2">
        <v>0.20469999999999999</v>
      </c>
      <c r="Y2">
        <v>1448.15</v>
      </c>
    </row>
    <row r="3" spans="1:31" s="4" customFormat="1" x14ac:dyDescent="0.3">
      <c r="A3" t="s">
        <v>17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K3"/>
      <c r="L3"/>
      <c r="M3"/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W3"/>
      <c r="X3">
        <v>0.20369999999999999</v>
      </c>
      <c r="Y3">
        <v>1443.15</v>
      </c>
    </row>
    <row r="4" spans="1:31" s="4" customFormat="1" x14ac:dyDescent="0.3">
      <c r="A4" t="s">
        <v>18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</row>
    <row r="5" spans="1:31" s="4" customFormat="1" x14ac:dyDescent="0.3">
      <c r="A5" t="s">
        <v>607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</row>
    <row r="6" spans="1:31" s="4" customFormat="1" x14ac:dyDescent="0.3">
      <c r="A6" t="s">
        <v>608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 s="9"/>
      <c r="AA6" s="10"/>
      <c r="AB6" s="11"/>
      <c r="AC6" s="9"/>
      <c r="AD6" s="9"/>
      <c r="AE6" s="12"/>
    </row>
    <row r="7" spans="1:31" s="4" customFormat="1" x14ac:dyDescent="0.3">
      <c r="A7" t="s">
        <v>609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</row>
    <row r="8" spans="1:31" s="4" customFormat="1" x14ac:dyDescent="0.3">
      <c r="A8" t="s">
        <v>19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K8"/>
      <c r="L8">
        <v>0.85</v>
      </c>
      <c r="M8"/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V8"/>
      <c r="W8">
        <v>0.03</v>
      </c>
      <c r="X8">
        <v>1.3</v>
      </c>
      <c r="Y8">
        <v>1433.15</v>
      </c>
    </row>
    <row r="9" spans="1:31" s="4" customFormat="1" x14ac:dyDescent="0.3">
      <c r="A9" t="s">
        <v>20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K9"/>
      <c r="L9">
        <v>1.38</v>
      </c>
      <c r="M9"/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V9"/>
      <c r="W9">
        <v>0.02</v>
      </c>
      <c r="X9">
        <v>1.3</v>
      </c>
      <c r="Y9">
        <v>1403.15</v>
      </c>
      <c r="Z9" s="9"/>
      <c r="AA9" s="10"/>
      <c r="AB9" s="11"/>
      <c r="AC9" s="9"/>
      <c r="AD9" s="9"/>
      <c r="AE9" s="12"/>
    </row>
    <row r="10" spans="1:31" s="4" customFormat="1" x14ac:dyDescent="0.3">
      <c r="A10" t="s">
        <v>21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M10"/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V10"/>
      <c r="W10">
        <v>0.03</v>
      </c>
      <c r="X10">
        <v>1.6</v>
      </c>
      <c r="Y10">
        <v>1473.15</v>
      </c>
    </row>
    <row r="11" spans="1:31" s="4" customFormat="1" x14ac:dyDescent="0.3">
      <c r="A11" t="s">
        <v>610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K11"/>
      <c r="L11">
        <v>1.05</v>
      </c>
      <c r="M11"/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V11"/>
      <c r="W11">
        <v>0.01</v>
      </c>
      <c r="X11">
        <v>1E-4</v>
      </c>
      <c r="Y11">
        <v>1344.15</v>
      </c>
    </row>
    <row r="12" spans="1:31" s="4" customFormat="1" x14ac:dyDescent="0.3">
      <c r="A12" t="s">
        <v>611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K12"/>
      <c r="L12">
        <v>1.72</v>
      </c>
      <c r="M12"/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V12"/>
      <c r="W12">
        <v>0.05</v>
      </c>
      <c r="X12">
        <v>1E-4</v>
      </c>
      <c r="Y12">
        <v>1358.15</v>
      </c>
    </row>
    <row r="13" spans="1:31" s="4" customFormat="1" x14ac:dyDescent="0.3">
      <c r="A13" t="s">
        <v>22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M13"/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V13"/>
      <c r="W13">
        <v>0.06</v>
      </c>
      <c r="X13">
        <v>1.6</v>
      </c>
      <c r="Y13">
        <v>1488.15</v>
      </c>
    </row>
    <row r="14" spans="1:31" s="4" customFormat="1" x14ac:dyDescent="0.3">
      <c r="A14" t="s">
        <v>23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K14"/>
      <c r="L14">
        <v>2.3199999999999998</v>
      </c>
      <c r="M14"/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V14"/>
      <c r="W14">
        <v>0.01</v>
      </c>
      <c r="X14">
        <v>0.7</v>
      </c>
      <c r="Y14">
        <v>1368.15</v>
      </c>
    </row>
    <row r="15" spans="1:31" s="4" customFormat="1" x14ac:dyDescent="0.3">
      <c r="A15" t="s">
        <v>24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M15"/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V15"/>
      <c r="W15">
        <v>0.05</v>
      </c>
      <c r="X15">
        <v>0.5</v>
      </c>
      <c r="Y15">
        <v>1373.15</v>
      </c>
    </row>
    <row r="16" spans="1:31" s="4" customFormat="1" x14ac:dyDescent="0.3">
      <c r="A16" t="s">
        <v>25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M16"/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W16"/>
      <c r="X16">
        <v>1E-4</v>
      </c>
      <c r="Y16">
        <v>1353.15</v>
      </c>
    </row>
    <row r="17" spans="1:31" s="4" customFormat="1" x14ac:dyDescent="0.3">
      <c r="A17" t="s">
        <v>26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K17"/>
      <c r="L17">
        <v>1.73</v>
      </c>
      <c r="M17"/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V17"/>
      <c r="W17">
        <v>0.01</v>
      </c>
      <c r="X17">
        <v>0.5</v>
      </c>
      <c r="Y17">
        <v>1347.15</v>
      </c>
    </row>
    <row r="18" spans="1:31" s="4" customFormat="1" x14ac:dyDescent="0.3">
      <c r="A18" t="s">
        <v>27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K18"/>
      <c r="L18">
        <v>2.84</v>
      </c>
      <c r="M18"/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V18"/>
      <c r="W18">
        <v>0.01</v>
      </c>
      <c r="X18">
        <v>0.5</v>
      </c>
      <c r="Y18">
        <v>1351.15</v>
      </c>
    </row>
    <row r="19" spans="1:31" s="4" customFormat="1" x14ac:dyDescent="0.3">
      <c r="A19" t="s">
        <v>28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K19"/>
      <c r="L19">
        <v>0.7</v>
      </c>
      <c r="M19"/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V19"/>
      <c r="W19"/>
      <c r="X19">
        <v>0.8</v>
      </c>
      <c r="Y19">
        <v>1398.15</v>
      </c>
      <c r="Z19" s="9"/>
      <c r="AA19" s="10"/>
      <c r="AB19" s="11"/>
      <c r="AC19" s="9"/>
      <c r="AD19" s="9"/>
      <c r="AE19" s="12"/>
    </row>
    <row r="20" spans="1:31" s="4" customFormat="1" x14ac:dyDescent="0.3">
      <c r="A20" t="s">
        <v>29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K20"/>
      <c r="L20">
        <v>0.4</v>
      </c>
      <c r="M20"/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V20"/>
      <c r="W20"/>
      <c r="X20">
        <v>0.8</v>
      </c>
      <c r="Y20">
        <v>1398.15</v>
      </c>
    </row>
    <row r="21" spans="1:31" s="4" customFormat="1" x14ac:dyDescent="0.3">
      <c r="A21" t="s">
        <v>30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K21"/>
      <c r="L21">
        <v>0.41</v>
      </c>
      <c r="M21"/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V21"/>
      <c r="W21"/>
      <c r="X21">
        <v>0.8</v>
      </c>
      <c r="Y21">
        <v>1348.15</v>
      </c>
    </row>
    <row r="22" spans="1:31" s="4" customFormat="1" x14ac:dyDescent="0.3">
      <c r="A22" t="s">
        <v>31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K22"/>
      <c r="L22">
        <v>0.46</v>
      </c>
      <c r="M22"/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V22"/>
      <c r="W22"/>
      <c r="X22">
        <v>0.8</v>
      </c>
      <c r="Y22">
        <v>1348.15</v>
      </c>
      <c r="Z22" s="9"/>
      <c r="AA22" s="10"/>
      <c r="AB22" s="11"/>
      <c r="AC22" s="9"/>
      <c r="AD22" s="9"/>
      <c r="AE22" s="12"/>
    </row>
    <row r="23" spans="1:31" s="4" customFormat="1" x14ac:dyDescent="0.3">
      <c r="A23" t="s">
        <v>32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K23"/>
      <c r="L23">
        <v>1.55</v>
      </c>
      <c r="M23"/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V23"/>
      <c r="W23"/>
      <c r="X23">
        <v>0.8</v>
      </c>
      <c r="Y23">
        <v>1448.15</v>
      </c>
    </row>
    <row r="24" spans="1:31" s="4" customFormat="1" x14ac:dyDescent="0.3">
      <c r="A24" t="s">
        <v>612</v>
      </c>
      <c r="B24">
        <v>66.2</v>
      </c>
      <c r="C24">
        <v>0.7</v>
      </c>
      <c r="D24">
        <v>14.7</v>
      </c>
      <c r="E24">
        <v>4.9400000000000004</v>
      </c>
      <c r="F24"/>
      <c r="G24">
        <v>0.78</v>
      </c>
      <c r="H24">
        <v>1.98</v>
      </c>
      <c r="I24">
        <v>3.71</v>
      </c>
      <c r="J24">
        <v>5.19</v>
      </c>
      <c r="K24"/>
      <c r="L24">
        <v>0.26</v>
      </c>
      <c r="M24"/>
      <c r="N24">
        <v>51.5</v>
      </c>
      <c r="O24">
        <v>0.52</v>
      </c>
      <c r="P24">
        <v>1.98</v>
      </c>
      <c r="Q24">
        <v>11.2</v>
      </c>
      <c r="R24"/>
      <c r="S24">
        <v>14.5</v>
      </c>
      <c r="T24">
        <v>19.3</v>
      </c>
      <c r="U24">
        <v>0.33</v>
      </c>
      <c r="V24"/>
      <c r="W24"/>
      <c r="X24">
        <v>1E-4</v>
      </c>
      <c r="Y24">
        <v>1333.15</v>
      </c>
    </row>
    <row r="25" spans="1:31" s="4" customFormat="1" x14ac:dyDescent="0.3">
      <c r="A25" t="s">
        <v>613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K25"/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V25"/>
      <c r="W25"/>
      <c r="X25">
        <v>0.2</v>
      </c>
      <c r="Y25">
        <v>1293.1500000000001</v>
      </c>
    </row>
    <row r="26" spans="1:31" s="4" customFormat="1" x14ac:dyDescent="0.3">
      <c r="A26" t="s">
        <v>614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K26"/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V26"/>
      <c r="W26"/>
      <c r="X26">
        <v>0.2</v>
      </c>
      <c r="Y26">
        <v>1333.15</v>
      </c>
      <c r="Z26" s="9"/>
      <c r="AA26" s="10"/>
      <c r="AB26" s="11"/>
      <c r="AC26" s="9"/>
      <c r="AD26" s="9"/>
      <c r="AE26" s="12"/>
    </row>
    <row r="27" spans="1:31" s="4" customFormat="1" x14ac:dyDescent="0.3">
      <c r="A27" t="s">
        <v>615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K27"/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V27"/>
      <c r="W27"/>
      <c r="X27">
        <v>0.2</v>
      </c>
      <c r="Y27">
        <v>1293.1500000000001</v>
      </c>
    </row>
    <row r="28" spans="1:31" s="4" customFormat="1" x14ac:dyDescent="0.3">
      <c r="A28" t="s">
        <v>616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K28"/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V28"/>
      <c r="W28"/>
      <c r="X28">
        <v>0.2</v>
      </c>
      <c r="Y28">
        <v>1373.15</v>
      </c>
    </row>
    <row r="29" spans="1:31" s="4" customFormat="1" x14ac:dyDescent="0.3">
      <c r="A29" t="s">
        <v>617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K29"/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V29"/>
      <c r="W29"/>
      <c r="X29">
        <v>0.2</v>
      </c>
      <c r="Y29">
        <v>1393.15</v>
      </c>
    </row>
    <row r="30" spans="1:31" s="4" customFormat="1" x14ac:dyDescent="0.3">
      <c r="A30" t="s">
        <v>618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K30"/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V30"/>
      <c r="W30"/>
      <c r="X30">
        <v>0.2</v>
      </c>
      <c r="Y30">
        <v>1293.1500000000001</v>
      </c>
    </row>
    <row r="31" spans="1:31" s="4" customFormat="1" x14ac:dyDescent="0.3">
      <c r="A31" t="s">
        <v>619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K31"/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V31"/>
      <c r="W31"/>
      <c r="X31">
        <v>0.2</v>
      </c>
      <c r="Y31">
        <v>1293.1500000000001</v>
      </c>
    </row>
    <row r="32" spans="1:31" s="4" customFormat="1" x14ac:dyDescent="0.3">
      <c r="A32" t="s">
        <v>747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K32"/>
      <c r="L32">
        <v>0.46</v>
      </c>
      <c r="M32"/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V32"/>
      <c r="W32"/>
      <c r="X32">
        <v>1E-4</v>
      </c>
      <c r="Y32">
        <v>1373.15</v>
      </c>
    </row>
    <row r="33" spans="1:25" s="4" customFormat="1" x14ac:dyDescent="0.3">
      <c r="A33" t="s">
        <v>33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K33"/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V33"/>
      <c r="W33"/>
      <c r="X33">
        <v>0.5</v>
      </c>
      <c r="Y33">
        <v>1333.15</v>
      </c>
    </row>
    <row r="34" spans="1:25" s="4" customFormat="1" x14ac:dyDescent="0.3">
      <c r="A34" t="s">
        <v>34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K34"/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V34"/>
      <c r="W34"/>
      <c r="X34">
        <v>0.5</v>
      </c>
      <c r="Y34">
        <v>1333.15</v>
      </c>
    </row>
    <row r="35" spans="1:25" s="4" customFormat="1" x14ac:dyDescent="0.3">
      <c r="A35" t="s">
        <v>35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K35"/>
      <c r="L35">
        <v>0.12</v>
      </c>
      <c r="M35"/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V35"/>
      <c r="W35"/>
      <c r="X35">
        <v>0.8</v>
      </c>
      <c r="Y35">
        <v>1523.15</v>
      </c>
    </row>
    <row r="36" spans="1:25" s="4" customFormat="1" x14ac:dyDescent="0.3">
      <c r="A36" t="s">
        <v>36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K36"/>
      <c r="L36">
        <v>0.23</v>
      </c>
      <c r="M36"/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V36"/>
      <c r="W36"/>
      <c r="X36">
        <v>0.8</v>
      </c>
      <c r="Y36">
        <v>1473.15</v>
      </c>
    </row>
    <row r="37" spans="1:25" s="4" customFormat="1" x14ac:dyDescent="0.3">
      <c r="A37" t="s">
        <v>37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K37"/>
      <c r="L37">
        <v>0.19</v>
      </c>
      <c r="M37"/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V37"/>
      <c r="W37"/>
      <c r="X37">
        <v>0.8</v>
      </c>
      <c r="Y37">
        <v>1473.15</v>
      </c>
    </row>
    <row r="38" spans="1:25" s="4" customFormat="1" x14ac:dyDescent="0.3">
      <c r="A38" t="s">
        <v>38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K38"/>
      <c r="L38">
        <v>0.16</v>
      </c>
      <c r="M38"/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V38"/>
      <c r="W38"/>
      <c r="X38">
        <v>0.8</v>
      </c>
      <c r="Y38">
        <v>1473.15</v>
      </c>
    </row>
    <row r="39" spans="1:25" s="4" customFormat="1" x14ac:dyDescent="0.3">
      <c r="A39" t="s">
        <v>39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K39"/>
      <c r="L39">
        <v>0.33</v>
      </c>
      <c r="M39"/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V39"/>
      <c r="W39"/>
      <c r="X39">
        <v>0.8</v>
      </c>
      <c r="Y39">
        <v>1423.15</v>
      </c>
    </row>
    <row r="40" spans="1:25" s="4" customFormat="1" x14ac:dyDescent="0.3">
      <c r="A40" t="s">
        <v>748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K40"/>
      <c r="L40">
        <v>0.53</v>
      </c>
      <c r="M40"/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V40"/>
      <c r="W40"/>
      <c r="X40">
        <v>1E-4</v>
      </c>
      <c r="Y40">
        <v>1356.15</v>
      </c>
    </row>
    <row r="41" spans="1:25" s="4" customFormat="1" x14ac:dyDescent="0.3">
      <c r="A41" t="s">
        <v>749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K41"/>
      <c r="L41">
        <v>0.47</v>
      </c>
      <c r="M41"/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V41"/>
      <c r="W41"/>
      <c r="X41">
        <v>1E-4</v>
      </c>
      <c r="Y41">
        <v>1356.15</v>
      </c>
    </row>
    <row r="42" spans="1:25" s="4" customFormat="1" x14ac:dyDescent="0.3">
      <c r="A42" t="s">
        <v>40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K42"/>
      <c r="L42">
        <v>0.53</v>
      </c>
      <c r="M42"/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V42"/>
      <c r="W42"/>
      <c r="X42">
        <v>0.8</v>
      </c>
      <c r="Y42">
        <v>1423.15</v>
      </c>
    </row>
    <row r="43" spans="1:25" s="4" customFormat="1" x14ac:dyDescent="0.3">
      <c r="A43" t="s">
        <v>41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K43"/>
      <c r="L43">
        <v>0.36</v>
      </c>
      <c r="M43"/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V43"/>
      <c r="W43"/>
      <c r="X43">
        <v>0.8</v>
      </c>
      <c r="Y43">
        <v>1398.15</v>
      </c>
    </row>
    <row r="44" spans="1:25" s="4" customFormat="1" x14ac:dyDescent="0.3">
      <c r="A44" t="s">
        <v>42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K44"/>
      <c r="L44">
        <v>0.64</v>
      </c>
      <c r="M44"/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V44"/>
      <c r="W44"/>
      <c r="X44">
        <v>0.8</v>
      </c>
      <c r="Y44">
        <v>1373.15</v>
      </c>
    </row>
    <row r="45" spans="1:25" s="4" customFormat="1" x14ac:dyDescent="0.3">
      <c r="A45" t="s">
        <v>43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K45"/>
      <c r="L45">
        <v>0.23</v>
      </c>
      <c r="M45"/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V45"/>
      <c r="W45"/>
      <c r="X45">
        <v>0.8</v>
      </c>
      <c r="Y45">
        <v>1448.15</v>
      </c>
    </row>
    <row r="46" spans="1:25" s="4" customFormat="1" x14ac:dyDescent="0.3">
      <c r="A46" t="s">
        <v>44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K46"/>
      <c r="L46">
        <v>0.25</v>
      </c>
      <c r="M46"/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V46"/>
      <c r="W46"/>
      <c r="X46">
        <v>0.8</v>
      </c>
      <c r="Y46">
        <v>1448.15</v>
      </c>
    </row>
    <row r="47" spans="1:25" s="4" customFormat="1" x14ac:dyDescent="0.3">
      <c r="A47" t="s">
        <v>45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K47"/>
      <c r="L47">
        <v>0.53</v>
      </c>
      <c r="M47"/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V47"/>
      <c r="W47"/>
      <c r="X47">
        <v>0.8</v>
      </c>
      <c r="Y47">
        <v>1373.15</v>
      </c>
    </row>
    <row r="48" spans="1:25" s="4" customFormat="1" x14ac:dyDescent="0.3">
      <c r="A48" t="s">
        <v>46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K48"/>
      <c r="L48">
        <v>0.48</v>
      </c>
      <c r="M48"/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V48"/>
      <c r="W48"/>
      <c r="X48">
        <v>0.8</v>
      </c>
      <c r="Y48">
        <v>1423.15</v>
      </c>
    </row>
    <row r="49" spans="1:25" s="4" customFormat="1" x14ac:dyDescent="0.3">
      <c r="A49" t="s">
        <v>47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K49"/>
      <c r="L49">
        <v>0.54</v>
      </c>
      <c r="M49"/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V49"/>
      <c r="W49"/>
      <c r="X49">
        <v>0.8</v>
      </c>
      <c r="Y49">
        <v>1398.15</v>
      </c>
    </row>
    <row r="50" spans="1:25" s="4" customFormat="1" x14ac:dyDescent="0.3">
      <c r="A50" t="s">
        <v>750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K50"/>
      <c r="L50"/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V50"/>
      <c r="W50"/>
      <c r="X50">
        <v>0.221</v>
      </c>
      <c r="Y50">
        <v>1308.1500000000001</v>
      </c>
    </row>
    <row r="51" spans="1:25" s="4" customFormat="1" x14ac:dyDescent="0.3">
      <c r="A51" t="s">
        <v>751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K51"/>
      <c r="L51"/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V51"/>
      <c r="W51"/>
      <c r="X51">
        <v>6.8999999999999992E-2</v>
      </c>
      <c r="Y51">
        <v>1273.1500000000001</v>
      </c>
    </row>
    <row r="52" spans="1:25" s="4" customFormat="1" x14ac:dyDescent="0.3">
      <c r="A52" t="s">
        <v>752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K52"/>
      <c r="L52"/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V52"/>
      <c r="W52"/>
      <c r="X52">
        <v>9.3999999999999986E-2</v>
      </c>
      <c r="Y52">
        <v>1273.1500000000001</v>
      </c>
    </row>
    <row r="53" spans="1:25" s="4" customFormat="1" x14ac:dyDescent="0.3">
      <c r="A53" t="s">
        <v>620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M53"/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V53"/>
      <c r="W53">
        <v>0.13</v>
      </c>
      <c r="X53">
        <v>1.1000000000000001</v>
      </c>
      <c r="Y53">
        <v>1563.15</v>
      </c>
    </row>
    <row r="54" spans="1:25" s="4" customFormat="1" x14ac:dyDescent="0.3">
      <c r="A54" t="s">
        <v>48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M54"/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V54"/>
      <c r="W54">
        <v>0.08</v>
      </c>
      <c r="X54">
        <v>1.5</v>
      </c>
      <c r="Y54">
        <v>1618.15</v>
      </c>
    </row>
    <row r="55" spans="1:25" s="4" customFormat="1" x14ac:dyDescent="0.3">
      <c r="A55" t="s">
        <v>49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M55"/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V55"/>
      <c r="W55">
        <v>0.12</v>
      </c>
      <c r="X55">
        <v>1.5</v>
      </c>
      <c r="Y55">
        <v>1588.15</v>
      </c>
    </row>
    <row r="56" spans="1:25" s="4" customFormat="1" x14ac:dyDescent="0.3">
      <c r="A56" t="s">
        <v>50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K56"/>
      <c r="L56"/>
      <c r="M56"/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V56"/>
      <c r="W56">
        <v>7.0000000000000007E-2</v>
      </c>
      <c r="X56">
        <v>1</v>
      </c>
      <c r="Y56">
        <v>1553.15</v>
      </c>
    </row>
    <row r="57" spans="1:25" s="4" customFormat="1" x14ac:dyDescent="0.3">
      <c r="A57" t="s">
        <v>51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M57"/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V57"/>
      <c r="W57">
        <v>0.09</v>
      </c>
      <c r="X57">
        <v>1.5</v>
      </c>
      <c r="Y57">
        <v>1613.15</v>
      </c>
    </row>
    <row r="58" spans="1:25" s="4" customFormat="1" x14ac:dyDescent="0.3">
      <c r="A58" t="s">
        <v>52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M58"/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V58"/>
      <c r="W58"/>
      <c r="X58">
        <v>1.5</v>
      </c>
      <c r="Y58">
        <v>1628.15</v>
      </c>
    </row>
    <row r="59" spans="1:25" s="4" customFormat="1" x14ac:dyDescent="0.3">
      <c r="A59" t="s">
        <v>53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K59"/>
      <c r="L59">
        <v>0.15</v>
      </c>
      <c r="M59"/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V59"/>
      <c r="W59">
        <v>0.13</v>
      </c>
      <c r="X59">
        <v>1.1000000000000001</v>
      </c>
      <c r="Y59">
        <v>1566.15</v>
      </c>
    </row>
    <row r="60" spans="1:25" s="4" customFormat="1" x14ac:dyDescent="0.3">
      <c r="A60" t="s">
        <v>54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M60"/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V60"/>
      <c r="W60">
        <v>0.18</v>
      </c>
      <c r="X60">
        <v>1</v>
      </c>
      <c r="Y60">
        <v>1533.15</v>
      </c>
    </row>
    <row r="61" spans="1:25" s="4" customFormat="1" x14ac:dyDescent="0.3">
      <c r="A61" t="s">
        <v>55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M61"/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V61"/>
      <c r="W61">
        <v>0.14000000000000001</v>
      </c>
      <c r="X61">
        <v>1</v>
      </c>
      <c r="Y61">
        <v>1513.15</v>
      </c>
    </row>
    <row r="62" spans="1:25" s="4" customFormat="1" x14ac:dyDescent="0.3">
      <c r="A62" t="s">
        <v>56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K62"/>
      <c r="L62">
        <v>0.03</v>
      </c>
      <c r="M62"/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V62"/>
      <c r="W62">
        <v>0.1</v>
      </c>
      <c r="X62">
        <v>1.5</v>
      </c>
      <c r="Y62">
        <v>1578.15</v>
      </c>
    </row>
    <row r="63" spans="1:25" s="4" customFormat="1" x14ac:dyDescent="0.3">
      <c r="A63" t="s">
        <v>57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K63"/>
      <c r="L63">
        <v>0.03</v>
      </c>
      <c r="M63"/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V63"/>
      <c r="W63">
        <v>0.04</v>
      </c>
      <c r="X63">
        <v>1.5</v>
      </c>
      <c r="Y63">
        <v>1563.15</v>
      </c>
    </row>
    <row r="64" spans="1:25" s="4" customFormat="1" x14ac:dyDescent="0.3">
      <c r="A64" t="s">
        <v>58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K64"/>
      <c r="L64">
        <v>0.24</v>
      </c>
      <c r="M64"/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V64"/>
      <c r="W64">
        <v>0.02</v>
      </c>
      <c r="X64">
        <v>1.5</v>
      </c>
      <c r="Y64">
        <v>1548.15</v>
      </c>
    </row>
    <row r="65" spans="1:31" s="4" customFormat="1" x14ac:dyDescent="0.3">
      <c r="A65" t="s">
        <v>59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K65"/>
      <c r="L65">
        <v>0.11</v>
      </c>
      <c r="M65"/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V65"/>
      <c r="W65">
        <v>0.05</v>
      </c>
      <c r="X65">
        <v>1.5</v>
      </c>
      <c r="Y65">
        <v>1598.15</v>
      </c>
    </row>
    <row r="66" spans="1:31" s="4" customFormat="1" x14ac:dyDescent="0.3">
      <c r="A66" t="s">
        <v>60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K66"/>
      <c r="L66"/>
      <c r="M66"/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V66"/>
      <c r="W66">
        <v>0.39</v>
      </c>
      <c r="X66">
        <v>1.5</v>
      </c>
      <c r="Y66">
        <v>1613.15</v>
      </c>
    </row>
    <row r="67" spans="1:31" s="4" customFormat="1" x14ac:dyDescent="0.3">
      <c r="A67" t="s">
        <v>61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K67"/>
      <c r="L67"/>
      <c r="M67"/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V67"/>
      <c r="W67">
        <v>0.3</v>
      </c>
      <c r="X67">
        <v>0.8</v>
      </c>
      <c r="Y67">
        <v>1523.15</v>
      </c>
    </row>
    <row r="68" spans="1:31" s="4" customFormat="1" x14ac:dyDescent="0.3">
      <c r="A68" t="s">
        <v>62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K68"/>
      <c r="L68"/>
      <c r="M68"/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V68"/>
      <c r="W68">
        <v>0.19</v>
      </c>
      <c r="X68">
        <v>1.5</v>
      </c>
      <c r="Y68">
        <v>1603.15</v>
      </c>
    </row>
    <row r="69" spans="1:31" s="4" customFormat="1" x14ac:dyDescent="0.3">
      <c r="A69" t="s">
        <v>621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K69"/>
      <c r="L69"/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W69"/>
      <c r="X69">
        <v>0.2</v>
      </c>
      <c r="Y69">
        <v>1153.1500000000001</v>
      </c>
    </row>
    <row r="70" spans="1:31" s="4" customFormat="1" x14ac:dyDescent="0.3">
      <c r="A70" t="s">
        <v>753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K70"/>
      <c r="L70"/>
      <c r="M70"/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W70"/>
      <c r="X70">
        <v>0.2</v>
      </c>
      <c r="Y70">
        <v>1153.1500000000001</v>
      </c>
    </row>
    <row r="71" spans="1:31" s="4" customFormat="1" x14ac:dyDescent="0.3">
      <c r="A71" t="s">
        <v>63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K71"/>
      <c r="L71"/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W71"/>
      <c r="X71">
        <v>0.2</v>
      </c>
      <c r="Y71">
        <v>1153.1500000000001</v>
      </c>
    </row>
    <row r="72" spans="1:31" s="4" customFormat="1" x14ac:dyDescent="0.3">
      <c r="A72" t="s">
        <v>622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K72"/>
      <c r="L72"/>
      <c r="M72"/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W72"/>
      <c r="X72">
        <v>0.2</v>
      </c>
      <c r="Y72">
        <v>1153.1500000000001</v>
      </c>
    </row>
    <row r="73" spans="1:31" s="4" customFormat="1" x14ac:dyDescent="0.3">
      <c r="A73" t="s">
        <v>754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K73"/>
      <c r="L73"/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W73"/>
      <c r="X73">
        <v>0.2</v>
      </c>
      <c r="Y73">
        <v>1113.1500000000001</v>
      </c>
    </row>
    <row r="74" spans="1:31" s="4" customFormat="1" x14ac:dyDescent="0.3">
      <c r="A74" t="s">
        <v>623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K74"/>
      <c r="L74"/>
      <c r="M74"/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W74"/>
      <c r="X74">
        <v>0.2</v>
      </c>
      <c r="Y74">
        <v>1113.1500000000001</v>
      </c>
    </row>
    <row r="75" spans="1:31" s="4" customFormat="1" x14ac:dyDescent="0.3">
      <c r="A75" t="s">
        <v>64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K75"/>
      <c r="L75"/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W75"/>
      <c r="X75">
        <v>0.3</v>
      </c>
      <c r="Y75">
        <v>1113.1500000000001</v>
      </c>
    </row>
    <row r="76" spans="1:31" s="4" customFormat="1" x14ac:dyDescent="0.3">
      <c r="A76" t="s">
        <v>65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K76"/>
      <c r="L76"/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W76"/>
      <c r="X76">
        <v>0.3</v>
      </c>
      <c r="Y76">
        <v>1113.1500000000001</v>
      </c>
    </row>
    <row r="77" spans="1:31" s="4" customFormat="1" x14ac:dyDescent="0.3">
      <c r="A77" t="s">
        <v>66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K77"/>
      <c r="L77"/>
      <c r="M77"/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W77"/>
      <c r="X77">
        <v>0.3</v>
      </c>
      <c r="Y77">
        <v>1113.1500000000001</v>
      </c>
    </row>
    <row r="78" spans="1:31" s="4" customFormat="1" x14ac:dyDescent="0.3">
      <c r="A78" t="s">
        <v>755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K78"/>
      <c r="L78"/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W78"/>
      <c r="X78">
        <v>0.3</v>
      </c>
      <c r="Y78">
        <v>1113.1500000000001</v>
      </c>
    </row>
    <row r="79" spans="1:31" s="4" customFormat="1" x14ac:dyDescent="0.3">
      <c r="A79" t="s">
        <v>67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K79"/>
      <c r="L79"/>
      <c r="M79"/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W79"/>
      <c r="X79">
        <v>0.3</v>
      </c>
      <c r="Y79">
        <v>1113.1500000000001</v>
      </c>
      <c r="Z79" s="9"/>
      <c r="AA79" s="13"/>
      <c r="AB79" s="13"/>
      <c r="AC79" s="9"/>
      <c r="AD79" s="9"/>
      <c r="AE79" s="12"/>
    </row>
    <row r="80" spans="1:31" s="4" customFormat="1" x14ac:dyDescent="0.3">
      <c r="A80" t="s">
        <v>756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K80"/>
      <c r="L80"/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W80"/>
      <c r="X80">
        <v>0.3</v>
      </c>
      <c r="Y80">
        <v>1113.1500000000001</v>
      </c>
      <c r="Z80" s="9"/>
      <c r="AA80" s="10"/>
      <c r="AB80" s="11"/>
      <c r="AC80" s="9"/>
      <c r="AD80" s="9"/>
      <c r="AE80" s="12"/>
    </row>
    <row r="81" spans="1:31" s="4" customFormat="1" x14ac:dyDescent="0.3">
      <c r="A81" t="s">
        <v>624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K81"/>
      <c r="L81"/>
      <c r="M81"/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W81"/>
      <c r="X81">
        <v>0.2</v>
      </c>
      <c r="Y81">
        <v>1153.1500000000001</v>
      </c>
    </row>
    <row r="82" spans="1:31" s="4" customFormat="1" x14ac:dyDescent="0.3">
      <c r="A82" t="s">
        <v>625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K82"/>
      <c r="L82"/>
      <c r="M82"/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W82"/>
      <c r="X82">
        <v>0.2</v>
      </c>
      <c r="Y82">
        <v>1153.1500000000001</v>
      </c>
    </row>
    <row r="83" spans="1:31" s="4" customFormat="1" x14ac:dyDescent="0.3">
      <c r="A83" t="s">
        <v>626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K83"/>
      <c r="L83"/>
      <c r="M83"/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W83"/>
      <c r="X83">
        <v>0.2</v>
      </c>
      <c r="Y83">
        <v>1113.1500000000001</v>
      </c>
    </row>
    <row r="84" spans="1:31" s="4" customFormat="1" x14ac:dyDescent="0.3">
      <c r="A84" t="s">
        <v>68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K84"/>
      <c r="L84"/>
      <c r="M84"/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W84"/>
      <c r="X84">
        <v>0.2</v>
      </c>
      <c r="Y84">
        <v>1113.1500000000001</v>
      </c>
      <c r="Z84" s="9"/>
      <c r="AA84" s="10"/>
      <c r="AB84" s="11"/>
      <c r="AC84" s="9"/>
      <c r="AD84" s="9"/>
      <c r="AE84" s="12"/>
    </row>
    <row r="85" spans="1:31" s="4" customFormat="1" x14ac:dyDescent="0.3">
      <c r="A85" t="s">
        <v>69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K85"/>
      <c r="L85"/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W85"/>
      <c r="X85">
        <v>0.2</v>
      </c>
      <c r="Y85">
        <v>1113.1500000000001</v>
      </c>
      <c r="Z85" s="9"/>
      <c r="AA85" s="10"/>
      <c r="AB85" s="11"/>
      <c r="AC85" s="9"/>
      <c r="AD85" s="9"/>
      <c r="AE85" s="12"/>
    </row>
    <row r="86" spans="1:31" s="4" customFormat="1" x14ac:dyDescent="0.3">
      <c r="A86" t="s">
        <v>70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K86"/>
      <c r="L86"/>
      <c r="M86"/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W86"/>
      <c r="X86">
        <v>0.2</v>
      </c>
      <c r="Y86">
        <v>1113.1500000000001</v>
      </c>
    </row>
    <row r="87" spans="1:31" s="4" customFormat="1" x14ac:dyDescent="0.3">
      <c r="A87" t="s">
        <v>627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L87"/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V87"/>
      <c r="W87">
        <v>0.01</v>
      </c>
      <c r="X87">
        <v>0.1938</v>
      </c>
      <c r="Y87">
        <v>1223.1500000000001</v>
      </c>
    </row>
    <row r="88" spans="1:31" s="4" customFormat="1" x14ac:dyDescent="0.3">
      <c r="A88" t="s">
        <v>757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L88"/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V88"/>
      <c r="W88">
        <v>0.03</v>
      </c>
      <c r="X88">
        <v>5.4800000000000001E-2</v>
      </c>
      <c r="Y88">
        <v>1273.1500000000001</v>
      </c>
    </row>
    <row r="89" spans="1:31" s="4" customFormat="1" x14ac:dyDescent="0.3">
      <c r="A89" t="s">
        <v>628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L89"/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V89"/>
      <c r="W89">
        <v>0.06</v>
      </c>
      <c r="X89">
        <v>0.17100000000000001</v>
      </c>
      <c r="Y89">
        <v>1248.1500000000001</v>
      </c>
    </row>
    <row r="90" spans="1:31" s="4" customFormat="1" x14ac:dyDescent="0.3">
      <c r="A90" t="s">
        <v>629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L90"/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V90"/>
      <c r="W90">
        <v>0.12</v>
      </c>
      <c r="X90">
        <v>0.2</v>
      </c>
      <c r="Y90">
        <v>1253.1500000000001</v>
      </c>
    </row>
    <row r="91" spans="1:31" s="4" customFormat="1" x14ac:dyDescent="0.3">
      <c r="A91" t="s">
        <v>630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L91"/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V91"/>
      <c r="W91">
        <v>0.21</v>
      </c>
      <c r="X91">
        <v>0.22800000000000001</v>
      </c>
      <c r="Y91">
        <v>1203.1500000000001</v>
      </c>
      <c r="Z91" s="9"/>
      <c r="AA91" s="10"/>
      <c r="AB91" s="11"/>
      <c r="AC91" s="9"/>
      <c r="AD91" s="9"/>
      <c r="AE91" s="12"/>
    </row>
    <row r="92" spans="1:31" s="4" customFormat="1" x14ac:dyDescent="0.3">
      <c r="A92" t="s">
        <v>631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K92"/>
      <c r="L92"/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V92"/>
      <c r="W92">
        <v>0.24</v>
      </c>
      <c r="X92">
        <v>0.151</v>
      </c>
      <c r="Y92">
        <v>1248.1500000000001</v>
      </c>
    </row>
    <row r="93" spans="1:31" s="4" customFormat="1" x14ac:dyDescent="0.3">
      <c r="A93" t="s">
        <v>71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L93"/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V93"/>
      <c r="W93">
        <v>0.33</v>
      </c>
      <c r="X93">
        <v>0.1172</v>
      </c>
      <c r="Y93">
        <v>1273.1500000000001</v>
      </c>
    </row>
    <row r="94" spans="1:31" s="4" customFormat="1" x14ac:dyDescent="0.3">
      <c r="A94" t="s">
        <v>758</v>
      </c>
      <c r="B94">
        <v>49.95</v>
      </c>
      <c r="C94">
        <v>3.07</v>
      </c>
      <c r="D94">
        <v>15.19</v>
      </c>
      <c r="E94">
        <v>11.27</v>
      </c>
      <c r="F94"/>
      <c r="G94">
        <v>5.8</v>
      </c>
      <c r="H94">
        <v>11.12</v>
      </c>
      <c r="I94">
        <v>2.7</v>
      </c>
      <c r="J94">
        <v>0.31</v>
      </c>
      <c r="K94"/>
      <c r="L94"/>
      <c r="M94">
        <v>0.8</v>
      </c>
      <c r="N94">
        <v>52.68</v>
      </c>
      <c r="O94">
        <v>1.06</v>
      </c>
      <c r="P94">
        <v>2.54</v>
      </c>
      <c r="Q94">
        <v>7.52</v>
      </c>
      <c r="R94"/>
      <c r="S94">
        <v>17.3</v>
      </c>
      <c r="T94">
        <v>19.440000000000001</v>
      </c>
      <c r="U94">
        <v>0.26</v>
      </c>
      <c r="V94">
        <v>0.03</v>
      </c>
      <c r="W94"/>
      <c r="X94">
        <v>0.2</v>
      </c>
      <c r="Y94">
        <v>1398.15</v>
      </c>
    </row>
    <row r="95" spans="1:31" s="4" customFormat="1" x14ac:dyDescent="0.3">
      <c r="A95" t="s">
        <v>632</v>
      </c>
      <c r="B95">
        <v>49.95</v>
      </c>
      <c r="C95">
        <v>3.72</v>
      </c>
      <c r="D95">
        <v>14.59</v>
      </c>
      <c r="E95">
        <v>12.78</v>
      </c>
      <c r="F95"/>
      <c r="G95">
        <v>5.14</v>
      </c>
      <c r="H95">
        <v>10.16</v>
      </c>
      <c r="I95">
        <v>2.95</v>
      </c>
      <c r="J95">
        <v>0.38</v>
      </c>
      <c r="K95"/>
      <c r="L95"/>
      <c r="M95">
        <v>0.6</v>
      </c>
      <c r="N95">
        <v>51.48</v>
      </c>
      <c r="O95">
        <v>1.75</v>
      </c>
      <c r="P95">
        <v>4.37</v>
      </c>
      <c r="Q95">
        <v>10.4</v>
      </c>
      <c r="R95"/>
      <c r="S95">
        <v>14.44</v>
      </c>
      <c r="T95">
        <v>18.18</v>
      </c>
      <c r="U95">
        <v>0.4</v>
      </c>
      <c r="V95">
        <v>0.05</v>
      </c>
      <c r="W95"/>
      <c r="X95">
        <v>0.2</v>
      </c>
      <c r="Y95">
        <v>1373.15</v>
      </c>
    </row>
    <row r="96" spans="1:31" s="4" customFormat="1" x14ac:dyDescent="0.3">
      <c r="A96" t="s">
        <v>72</v>
      </c>
      <c r="B96">
        <v>48.79</v>
      </c>
      <c r="C96">
        <v>3.7</v>
      </c>
      <c r="D96">
        <v>13.84</v>
      </c>
      <c r="E96">
        <v>14.08</v>
      </c>
      <c r="F96"/>
      <c r="G96">
        <v>4.93</v>
      </c>
      <c r="H96">
        <v>10.01</v>
      </c>
      <c r="I96">
        <v>2.97</v>
      </c>
      <c r="J96">
        <v>0.35</v>
      </c>
      <c r="K96"/>
      <c r="L96"/>
      <c r="M96">
        <v>1.9</v>
      </c>
      <c r="N96">
        <v>51.74</v>
      </c>
      <c r="O96">
        <v>1.47</v>
      </c>
      <c r="P96">
        <v>2.99</v>
      </c>
      <c r="Q96">
        <v>10.85</v>
      </c>
      <c r="R96"/>
      <c r="S96">
        <v>15.17</v>
      </c>
      <c r="T96">
        <v>18.63</v>
      </c>
      <c r="U96">
        <v>0.25</v>
      </c>
      <c r="V96">
        <v>0.01</v>
      </c>
      <c r="W96"/>
      <c r="X96">
        <v>0.2</v>
      </c>
      <c r="Y96">
        <v>1373.15</v>
      </c>
    </row>
    <row r="97" spans="1:25" s="4" customFormat="1" x14ac:dyDescent="0.3">
      <c r="A97" t="s">
        <v>73</v>
      </c>
      <c r="B97">
        <v>48</v>
      </c>
      <c r="C97">
        <v>0.8</v>
      </c>
      <c r="D97">
        <v>16.5</v>
      </c>
      <c r="E97">
        <v>7.7</v>
      </c>
      <c r="F97"/>
      <c r="G97">
        <v>12.5</v>
      </c>
      <c r="H97">
        <v>11.7</v>
      </c>
      <c r="I97">
        <v>2.6</v>
      </c>
      <c r="J97"/>
      <c r="K97">
        <v>0.2</v>
      </c>
      <c r="L97"/>
      <c r="M97"/>
      <c r="N97">
        <v>51.12</v>
      </c>
      <c r="O97">
        <v>0.1</v>
      </c>
      <c r="P97">
        <v>8.07</v>
      </c>
      <c r="Q97">
        <v>3.57</v>
      </c>
      <c r="R97"/>
      <c r="S97">
        <v>17.95</v>
      </c>
      <c r="T97">
        <v>17.260000000000002</v>
      </c>
      <c r="U97">
        <v>0.77</v>
      </c>
      <c r="V97"/>
      <c r="W97">
        <v>1.1599999999999999</v>
      </c>
      <c r="X97">
        <v>1.5</v>
      </c>
      <c r="Y97">
        <v>1598.15</v>
      </c>
    </row>
    <row r="98" spans="1:25" s="4" customFormat="1" x14ac:dyDescent="0.3">
      <c r="A98" t="s">
        <v>74</v>
      </c>
      <c r="B98">
        <v>48.3</v>
      </c>
      <c r="C98">
        <v>0.4</v>
      </c>
      <c r="D98">
        <v>15.4</v>
      </c>
      <c r="E98">
        <v>8</v>
      </c>
      <c r="F98"/>
      <c r="G98">
        <v>14</v>
      </c>
      <c r="H98">
        <v>12.1</v>
      </c>
      <c r="I98">
        <v>1.5</v>
      </c>
      <c r="J98"/>
      <c r="K98">
        <v>0.3</v>
      </c>
      <c r="L98"/>
      <c r="M98"/>
      <c r="N98">
        <v>51.58</v>
      </c>
      <c r="O98"/>
      <c r="P98">
        <v>7.28</v>
      </c>
      <c r="Q98">
        <v>3.75</v>
      </c>
      <c r="R98"/>
      <c r="S98">
        <v>19.55</v>
      </c>
      <c r="T98">
        <v>15.94</v>
      </c>
      <c r="U98">
        <v>0.7</v>
      </c>
      <c r="V98"/>
      <c r="W98">
        <v>1.2</v>
      </c>
      <c r="X98">
        <v>1.5</v>
      </c>
      <c r="Y98">
        <v>1623.15</v>
      </c>
    </row>
    <row r="99" spans="1:25" s="4" customFormat="1" x14ac:dyDescent="0.3">
      <c r="A99" t="s">
        <v>75</v>
      </c>
      <c r="B99">
        <v>49.9</v>
      </c>
      <c r="C99">
        <v>0.5</v>
      </c>
      <c r="D99">
        <v>17.100000000000001</v>
      </c>
      <c r="E99">
        <v>6.9</v>
      </c>
      <c r="F99"/>
      <c r="G99">
        <v>10.6</v>
      </c>
      <c r="H99">
        <v>13</v>
      </c>
      <c r="I99">
        <v>1.8</v>
      </c>
      <c r="J99"/>
      <c r="K99">
        <v>0.2</v>
      </c>
      <c r="L99"/>
      <c r="M99"/>
      <c r="N99">
        <v>52.16</v>
      </c>
      <c r="O99">
        <v>0.37</v>
      </c>
      <c r="P99">
        <v>6.3</v>
      </c>
      <c r="Q99">
        <v>3.2</v>
      </c>
      <c r="R99"/>
      <c r="S99">
        <v>16.739999999999998</v>
      </c>
      <c r="T99">
        <v>19.100000000000001</v>
      </c>
      <c r="U99">
        <v>1.25</v>
      </c>
      <c r="V99"/>
      <c r="W99">
        <v>0.88</v>
      </c>
      <c r="X99">
        <v>0.75</v>
      </c>
      <c r="Y99">
        <v>1523.15</v>
      </c>
    </row>
    <row r="100" spans="1:25" s="4" customFormat="1" x14ac:dyDescent="0.3">
      <c r="A100" t="s">
        <v>76</v>
      </c>
      <c r="B100">
        <v>49.2</v>
      </c>
      <c r="C100">
        <v>0.6</v>
      </c>
      <c r="D100">
        <v>17.7</v>
      </c>
      <c r="E100">
        <v>6.9</v>
      </c>
      <c r="F100"/>
      <c r="G100">
        <v>10.6</v>
      </c>
      <c r="H100">
        <v>12.5</v>
      </c>
      <c r="I100">
        <v>2.5</v>
      </c>
      <c r="J100"/>
      <c r="K100">
        <v>0.2</v>
      </c>
      <c r="L100"/>
      <c r="M100"/>
      <c r="N100">
        <v>51.36</v>
      </c>
      <c r="O100">
        <v>0.3</v>
      </c>
      <c r="P100">
        <v>7.1</v>
      </c>
      <c r="Q100">
        <v>3.5</v>
      </c>
      <c r="R100"/>
      <c r="S100">
        <v>16.399999999999999</v>
      </c>
      <c r="T100">
        <v>19.600000000000001</v>
      </c>
      <c r="U100">
        <v>0.9</v>
      </c>
      <c r="V100"/>
      <c r="W100">
        <v>0.84</v>
      </c>
      <c r="X100">
        <v>1</v>
      </c>
      <c r="Y100">
        <v>1533.15</v>
      </c>
    </row>
    <row r="101" spans="1:25" s="4" customFormat="1" x14ac:dyDescent="0.3">
      <c r="A101" t="s">
        <v>77</v>
      </c>
      <c r="B101">
        <v>49.5</v>
      </c>
      <c r="C101">
        <v>0.5</v>
      </c>
      <c r="D101">
        <v>16.100000000000001</v>
      </c>
      <c r="E101">
        <v>7.2</v>
      </c>
      <c r="F101"/>
      <c r="G101">
        <v>12.2</v>
      </c>
      <c r="H101">
        <v>12.7</v>
      </c>
      <c r="I101">
        <v>1.6</v>
      </c>
      <c r="J101"/>
      <c r="K101">
        <v>0.2</v>
      </c>
      <c r="L101"/>
      <c r="M101"/>
      <c r="N101">
        <v>51.82</v>
      </c>
      <c r="O101"/>
      <c r="P101">
        <v>6.36</v>
      </c>
      <c r="Q101">
        <v>3.52</v>
      </c>
      <c r="R101"/>
      <c r="S101">
        <v>18.8</v>
      </c>
      <c r="T101">
        <v>17.75</v>
      </c>
      <c r="U101">
        <v>0.4</v>
      </c>
      <c r="V101"/>
      <c r="W101">
        <v>1.35</v>
      </c>
      <c r="X101">
        <v>1</v>
      </c>
      <c r="Y101">
        <v>1563.15</v>
      </c>
    </row>
    <row r="102" spans="1:25" s="4" customFormat="1" x14ac:dyDescent="0.3">
      <c r="A102" t="s">
        <v>78</v>
      </c>
      <c r="B102">
        <v>49.6</v>
      </c>
      <c r="C102">
        <v>0.7</v>
      </c>
      <c r="D102">
        <v>16.100000000000001</v>
      </c>
      <c r="E102">
        <v>7.2</v>
      </c>
      <c r="F102"/>
      <c r="G102">
        <v>11.3</v>
      </c>
      <c r="H102">
        <v>12.7</v>
      </c>
      <c r="I102">
        <v>2.1</v>
      </c>
      <c r="J102"/>
      <c r="K102">
        <v>0.3</v>
      </c>
      <c r="L102"/>
      <c r="M102"/>
      <c r="N102">
        <v>51.93</v>
      </c>
      <c r="O102"/>
      <c r="P102">
        <v>5.97</v>
      </c>
      <c r="Q102">
        <v>3.54</v>
      </c>
      <c r="R102"/>
      <c r="S102">
        <v>18</v>
      </c>
      <c r="T102">
        <v>18.54</v>
      </c>
      <c r="U102">
        <v>0.42</v>
      </c>
      <c r="V102"/>
      <c r="W102">
        <v>1.6</v>
      </c>
      <c r="X102">
        <v>1</v>
      </c>
      <c r="Y102">
        <v>1558.15</v>
      </c>
    </row>
    <row r="103" spans="1:25" s="4" customFormat="1" x14ac:dyDescent="0.3">
      <c r="A103" t="s">
        <v>79</v>
      </c>
      <c r="B103">
        <v>50.4</v>
      </c>
      <c r="C103">
        <v>0.6</v>
      </c>
      <c r="D103">
        <v>16.2</v>
      </c>
      <c r="E103">
        <v>6.6</v>
      </c>
      <c r="F103"/>
      <c r="G103">
        <v>10.7</v>
      </c>
      <c r="H103">
        <v>13.2</v>
      </c>
      <c r="I103">
        <v>2.1</v>
      </c>
      <c r="J103"/>
      <c r="K103">
        <v>0.2</v>
      </c>
      <c r="L103"/>
      <c r="M103"/>
      <c r="N103">
        <v>51.9</v>
      </c>
      <c r="O103">
        <v>0.3</v>
      </c>
      <c r="P103">
        <v>6.11</v>
      </c>
      <c r="Q103">
        <v>3.24</v>
      </c>
      <c r="R103"/>
      <c r="S103">
        <v>16.95</v>
      </c>
      <c r="T103">
        <v>19.600000000000001</v>
      </c>
      <c r="U103">
        <v>0.7</v>
      </c>
      <c r="V103"/>
      <c r="W103">
        <v>1.2</v>
      </c>
      <c r="X103">
        <v>0.75</v>
      </c>
      <c r="Y103">
        <v>1533.15</v>
      </c>
    </row>
    <row r="104" spans="1:25" s="4" customFormat="1" x14ac:dyDescent="0.3">
      <c r="A104" t="s">
        <v>80</v>
      </c>
      <c r="B104">
        <v>50</v>
      </c>
      <c r="C104">
        <v>0.5</v>
      </c>
      <c r="D104">
        <v>14.7</v>
      </c>
      <c r="E104">
        <v>7.5</v>
      </c>
      <c r="F104"/>
      <c r="G104">
        <v>12.2</v>
      </c>
      <c r="H104">
        <v>13</v>
      </c>
      <c r="I104">
        <v>1.8</v>
      </c>
      <c r="J104"/>
      <c r="K104">
        <v>0.3</v>
      </c>
      <c r="L104"/>
      <c r="M104"/>
      <c r="N104">
        <v>52.11</v>
      </c>
      <c r="O104"/>
      <c r="P104">
        <v>5.63</v>
      </c>
      <c r="Q104">
        <v>3.69</v>
      </c>
      <c r="R104"/>
      <c r="S104">
        <v>18.88</v>
      </c>
      <c r="T104">
        <v>17.77</v>
      </c>
      <c r="U104">
        <v>0.31</v>
      </c>
      <c r="V104"/>
      <c r="W104">
        <v>1.61</v>
      </c>
      <c r="X104">
        <v>1</v>
      </c>
      <c r="Y104">
        <v>1573.15</v>
      </c>
    </row>
    <row r="105" spans="1:25" s="4" customFormat="1" x14ac:dyDescent="0.3">
      <c r="A105" t="s">
        <v>81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M105"/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</row>
    <row r="106" spans="1:25" s="4" customFormat="1" x14ac:dyDescent="0.3">
      <c r="A106" t="s">
        <v>81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M106"/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</row>
    <row r="107" spans="1:25" s="4" customFormat="1" x14ac:dyDescent="0.3">
      <c r="A107" t="s">
        <v>81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M107"/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</row>
    <row r="108" spans="1:25" s="4" customFormat="1" x14ac:dyDescent="0.3">
      <c r="A108" t="s">
        <v>759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M108"/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V108"/>
      <c r="W108">
        <v>0.35</v>
      </c>
      <c r="X108">
        <v>1E-4</v>
      </c>
      <c r="Y108">
        <v>1373.15</v>
      </c>
    </row>
    <row r="109" spans="1:25" s="4" customFormat="1" x14ac:dyDescent="0.3">
      <c r="A109" t="s">
        <v>760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M109"/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V109"/>
      <c r="W109">
        <v>0.18</v>
      </c>
      <c r="X109">
        <v>0.2</v>
      </c>
      <c r="Y109">
        <v>1233.1500000000001</v>
      </c>
    </row>
    <row r="110" spans="1:25" s="4" customFormat="1" x14ac:dyDescent="0.3">
      <c r="A110" t="s">
        <v>761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M110"/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V110"/>
      <c r="W110">
        <v>0.33</v>
      </c>
      <c r="X110">
        <v>0.2</v>
      </c>
      <c r="Y110">
        <v>1330.15</v>
      </c>
    </row>
    <row r="111" spans="1:25" s="4" customFormat="1" x14ac:dyDescent="0.3">
      <c r="A111" t="s">
        <v>762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V111"/>
      <c r="W111">
        <v>0.14000000000000001</v>
      </c>
      <c r="X111">
        <v>1E-4</v>
      </c>
      <c r="Y111">
        <v>1398.15</v>
      </c>
    </row>
    <row r="112" spans="1:25" s="4" customFormat="1" x14ac:dyDescent="0.3">
      <c r="A112" t="s">
        <v>633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V112"/>
      <c r="W112">
        <v>7.0000000000000007E-2</v>
      </c>
      <c r="X112">
        <v>1E-4</v>
      </c>
      <c r="Y112">
        <v>1443.15</v>
      </c>
    </row>
    <row r="113" spans="1:31" s="4" customFormat="1" x14ac:dyDescent="0.3">
      <c r="A113" t="s">
        <v>82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L113"/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</row>
    <row r="114" spans="1:31" s="4" customFormat="1" x14ac:dyDescent="0.3">
      <c r="A114" t="s">
        <v>83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L114"/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</row>
    <row r="115" spans="1:31" s="4" customFormat="1" x14ac:dyDescent="0.3">
      <c r="A115" t="s">
        <v>634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L115"/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</row>
    <row r="116" spans="1:31" s="4" customFormat="1" x14ac:dyDescent="0.3">
      <c r="A116" t="s">
        <v>84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L116"/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</row>
    <row r="117" spans="1:31" s="4" customFormat="1" x14ac:dyDescent="0.3">
      <c r="A117" t="s">
        <v>635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L117"/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</row>
    <row r="118" spans="1:31" s="4" customFormat="1" x14ac:dyDescent="0.3">
      <c r="A118" t="s">
        <v>636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L118"/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</row>
    <row r="119" spans="1:31" s="4" customFormat="1" x14ac:dyDescent="0.3">
      <c r="A119" t="s">
        <v>85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</row>
    <row r="120" spans="1:31" s="4" customFormat="1" x14ac:dyDescent="0.3">
      <c r="A120" t="s">
        <v>86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</row>
    <row r="121" spans="1:31" s="4" customFormat="1" x14ac:dyDescent="0.3">
      <c r="A121" t="s">
        <v>87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</row>
    <row r="122" spans="1:31" s="4" customFormat="1" x14ac:dyDescent="0.3">
      <c r="A122" t="s">
        <v>88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</row>
    <row r="123" spans="1:31" s="4" customFormat="1" x14ac:dyDescent="0.3">
      <c r="A123" t="s">
        <v>89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</row>
    <row r="124" spans="1:31" s="4" customFormat="1" x14ac:dyDescent="0.3">
      <c r="A124" t="s">
        <v>90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K124"/>
      <c r="L124"/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</row>
    <row r="125" spans="1:31" s="4" customFormat="1" x14ac:dyDescent="0.3">
      <c r="A125" t="s">
        <v>91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K125"/>
      <c r="L125"/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</row>
    <row r="126" spans="1:31" s="4" customFormat="1" x14ac:dyDescent="0.3">
      <c r="A126" t="s">
        <v>92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K126"/>
      <c r="L126"/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</row>
    <row r="127" spans="1:31" s="4" customFormat="1" x14ac:dyDescent="0.3">
      <c r="A127" t="s">
        <v>93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L127"/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 s="9"/>
      <c r="AA127" s="10"/>
      <c r="AB127" s="11"/>
      <c r="AC127" s="9"/>
      <c r="AD127" s="9"/>
      <c r="AE127" s="12"/>
    </row>
    <row r="128" spans="1:31" s="4" customFormat="1" x14ac:dyDescent="0.3">
      <c r="A128" t="s">
        <v>94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</row>
    <row r="129" spans="1:25" s="4" customFormat="1" x14ac:dyDescent="0.3">
      <c r="A129" t="s">
        <v>95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K129"/>
      <c r="L129"/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</row>
    <row r="130" spans="1:25" s="4" customFormat="1" x14ac:dyDescent="0.3">
      <c r="A130" t="s">
        <v>763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</row>
    <row r="131" spans="1:25" s="4" customFormat="1" x14ac:dyDescent="0.3">
      <c r="A131" t="s">
        <v>764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K131"/>
      <c r="L131">
        <v>0.28000000000000003</v>
      </c>
      <c r="M131"/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V131"/>
      <c r="W131"/>
      <c r="X131">
        <v>1E-4</v>
      </c>
      <c r="Y131">
        <v>1423.15</v>
      </c>
    </row>
    <row r="132" spans="1:25" s="4" customFormat="1" x14ac:dyDescent="0.3">
      <c r="A132" t="s">
        <v>637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K132"/>
      <c r="L132">
        <v>0.21</v>
      </c>
      <c r="M132"/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V132"/>
      <c r="W132"/>
      <c r="X132">
        <v>1</v>
      </c>
      <c r="Y132">
        <v>1523.15</v>
      </c>
    </row>
    <row r="133" spans="1:25" s="4" customFormat="1" x14ac:dyDescent="0.3">
      <c r="A133" t="s">
        <v>638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K133"/>
      <c r="L133">
        <v>0.22</v>
      </c>
      <c r="M133"/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V133"/>
      <c r="W133"/>
      <c r="X133">
        <v>1</v>
      </c>
      <c r="Y133">
        <v>1498.15</v>
      </c>
    </row>
    <row r="134" spans="1:25" s="4" customFormat="1" x14ac:dyDescent="0.3">
      <c r="A134" t="s">
        <v>96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K134"/>
      <c r="L134">
        <v>0.18</v>
      </c>
      <c r="M134"/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V134"/>
      <c r="W134"/>
      <c r="X134">
        <v>1</v>
      </c>
      <c r="Y134">
        <v>1548.15</v>
      </c>
    </row>
    <row r="135" spans="1:25" s="4" customFormat="1" x14ac:dyDescent="0.3">
      <c r="A135" t="s">
        <v>97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K135"/>
      <c r="L135">
        <v>0.38</v>
      </c>
      <c r="M135"/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V135"/>
      <c r="W135"/>
      <c r="X135">
        <v>1.5</v>
      </c>
      <c r="Y135">
        <v>1548.15</v>
      </c>
    </row>
    <row r="136" spans="1:25" s="4" customFormat="1" x14ac:dyDescent="0.3">
      <c r="A136" t="s">
        <v>98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K136"/>
      <c r="L136">
        <v>0.3</v>
      </c>
      <c r="M136"/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V136"/>
      <c r="W136"/>
      <c r="X136">
        <v>1.5</v>
      </c>
      <c r="Y136">
        <v>1598.15</v>
      </c>
    </row>
    <row r="137" spans="1:25" s="4" customFormat="1" x14ac:dyDescent="0.3">
      <c r="A137" t="s">
        <v>99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K137"/>
      <c r="L137">
        <v>0.24</v>
      </c>
      <c r="M137"/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V137"/>
      <c r="W137"/>
      <c r="X137">
        <v>1.5</v>
      </c>
      <c r="Y137">
        <v>1648.15</v>
      </c>
    </row>
    <row r="138" spans="1:25" s="4" customFormat="1" x14ac:dyDescent="0.3">
      <c r="A138" t="s">
        <v>100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K138"/>
      <c r="L138">
        <v>0.14000000000000001</v>
      </c>
      <c r="M138"/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V138"/>
      <c r="W138"/>
      <c r="X138">
        <v>2</v>
      </c>
      <c r="Y138">
        <v>1698.15</v>
      </c>
    </row>
    <row r="139" spans="1:25" s="4" customFormat="1" x14ac:dyDescent="0.3">
      <c r="A139" t="s">
        <v>101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K139"/>
      <c r="L139">
        <v>0.16</v>
      </c>
      <c r="M139"/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V139"/>
      <c r="W139"/>
      <c r="X139">
        <v>2</v>
      </c>
      <c r="Y139">
        <v>1673.15</v>
      </c>
    </row>
    <row r="140" spans="1:25" s="4" customFormat="1" x14ac:dyDescent="0.3">
      <c r="A140" t="s">
        <v>102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K140"/>
      <c r="L140">
        <v>1.1299999999999999</v>
      </c>
      <c r="M140"/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V140"/>
      <c r="W140"/>
      <c r="X140">
        <v>1.5</v>
      </c>
      <c r="Y140">
        <v>1523.15</v>
      </c>
    </row>
    <row r="141" spans="1:25" s="4" customFormat="1" x14ac:dyDescent="0.3">
      <c r="A141" t="s">
        <v>103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K141"/>
      <c r="L141">
        <v>0.3</v>
      </c>
      <c r="M141"/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V141"/>
      <c r="W141"/>
      <c r="X141">
        <v>2</v>
      </c>
      <c r="Y141">
        <v>1573.15</v>
      </c>
    </row>
    <row r="142" spans="1:25" s="4" customFormat="1" x14ac:dyDescent="0.3">
      <c r="A142" t="s">
        <v>104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K142"/>
      <c r="L142">
        <v>0.24</v>
      </c>
      <c r="M142"/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V142"/>
      <c r="W142"/>
      <c r="X142">
        <v>1.5</v>
      </c>
      <c r="Y142">
        <v>1573.15</v>
      </c>
    </row>
    <row r="143" spans="1:25" s="4" customFormat="1" x14ac:dyDescent="0.3">
      <c r="A143" t="s">
        <v>105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K143"/>
      <c r="L143">
        <v>0.21</v>
      </c>
      <c r="M143"/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V143"/>
      <c r="W143"/>
      <c r="X143">
        <v>1.5</v>
      </c>
      <c r="Y143">
        <v>1638.15</v>
      </c>
    </row>
    <row r="144" spans="1:25" s="4" customFormat="1" x14ac:dyDescent="0.3">
      <c r="A144" t="s">
        <v>106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K144"/>
      <c r="L144">
        <v>0.17</v>
      </c>
      <c r="M144"/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V144"/>
      <c r="W144"/>
      <c r="X144">
        <v>1.5</v>
      </c>
      <c r="Y144">
        <v>1623.15</v>
      </c>
    </row>
    <row r="145" spans="1:25" s="4" customFormat="1" x14ac:dyDescent="0.3">
      <c r="A145" t="s">
        <v>107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K145"/>
      <c r="L145">
        <v>0.21</v>
      </c>
      <c r="M145"/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V145"/>
      <c r="W145"/>
      <c r="X145">
        <v>2</v>
      </c>
      <c r="Y145">
        <v>1648.15</v>
      </c>
    </row>
    <row r="146" spans="1:25" s="4" customFormat="1" x14ac:dyDescent="0.3">
      <c r="A146" t="s">
        <v>108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K146"/>
      <c r="L146">
        <v>0.14000000000000001</v>
      </c>
      <c r="M146"/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V146"/>
      <c r="W146"/>
      <c r="X146">
        <v>2</v>
      </c>
      <c r="Y146">
        <v>1723.15</v>
      </c>
    </row>
    <row r="147" spans="1:25" s="4" customFormat="1" x14ac:dyDescent="0.3">
      <c r="A147" t="s">
        <v>109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K147"/>
      <c r="L147">
        <v>0.25</v>
      </c>
      <c r="M147"/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V147"/>
      <c r="W147"/>
      <c r="X147">
        <v>2</v>
      </c>
      <c r="Y147">
        <v>1623.15</v>
      </c>
    </row>
    <row r="148" spans="1:25" s="4" customFormat="1" x14ac:dyDescent="0.3">
      <c r="A148" t="s">
        <v>110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K148"/>
      <c r="L148">
        <v>0.44</v>
      </c>
      <c r="M148"/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V148"/>
      <c r="W148"/>
      <c r="X148">
        <v>2</v>
      </c>
      <c r="Y148">
        <v>1598.15</v>
      </c>
    </row>
    <row r="149" spans="1:25" s="4" customFormat="1" x14ac:dyDescent="0.3">
      <c r="A149" t="s">
        <v>111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M149"/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V149"/>
      <c r="W149">
        <v>1.21</v>
      </c>
      <c r="X149">
        <v>2.4</v>
      </c>
      <c r="Y149">
        <v>1703.15</v>
      </c>
    </row>
    <row r="150" spans="1:25" s="4" customFormat="1" x14ac:dyDescent="0.3">
      <c r="A150" t="s">
        <v>112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M150"/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V150"/>
      <c r="W150">
        <v>1.32</v>
      </c>
      <c r="X150">
        <v>2</v>
      </c>
      <c r="Y150">
        <v>1713.15</v>
      </c>
    </row>
    <row r="151" spans="1:25" s="4" customFormat="1" x14ac:dyDescent="0.3">
      <c r="A151" t="s">
        <v>113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M151"/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V151"/>
      <c r="W151">
        <v>1.06</v>
      </c>
      <c r="X151">
        <v>2.8</v>
      </c>
      <c r="Y151">
        <v>1713.15</v>
      </c>
    </row>
    <row r="152" spans="1:25" s="4" customFormat="1" x14ac:dyDescent="0.3">
      <c r="A152" t="s">
        <v>114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M152"/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V152"/>
      <c r="W152">
        <v>0.52</v>
      </c>
      <c r="X152">
        <v>3.3</v>
      </c>
      <c r="Y152">
        <v>1723.15</v>
      </c>
    </row>
    <row r="153" spans="1:25" s="4" customFormat="1" x14ac:dyDescent="0.3">
      <c r="A153" t="s">
        <v>115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M153"/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V153"/>
      <c r="W153">
        <v>0.43</v>
      </c>
      <c r="X153">
        <v>2</v>
      </c>
      <c r="Y153">
        <v>1623.15</v>
      </c>
    </row>
    <row r="154" spans="1:25" s="4" customFormat="1" x14ac:dyDescent="0.3">
      <c r="A154" t="s">
        <v>116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M154"/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V154"/>
      <c r="W154">
        <v>0.3</v>
      </c>
      <c r="X154">
        <v>3</v>
      </c>
      <c r="Y154">
        <v>1673.15</v>
      </c>
    </row>
    <row r="155" spans="1:25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V155"/>
      <c r="W155">
        <v>0.3</v>
      </c>
      <c r="X155">
        <v>3</v>
      </c>
      <c r="Y155">
        <v>1673.15</v>
      </c>
    </row>
    <row r="156" spans="1:25" s="4" customFormat="1" x14ac:dyDescent="0.3">
      <c r="A156" t="s">
        <v>117</v>
      </c>
      <c r="B156">
        <v>34.340000000000003</v>
      </c>
      <c r="C156">
        <v>9.31</v>
      </c>
      <c r="D156">
        <v>4.66</v>
      </c>
      <c r="E156">
        <v>17.34</v>
      </c>
      <c r="F156"/>
      <c r="G156">
        <v>15.01</v>
      </c>
      <c r="H156">
        <v>10.73</v>
      </c>
      <c r="I156">
        <v>2.4300000000000002</v>
      </c>
      <c r="J156">
        <v>4.1500000000000004</v>
      </c>
      <c r="K156"/>
      <c r="L156">
        <v>1.96</v>
      </c>
      <c r="M156"/>
      <c r="N156">
        <v>53.12</v>
      </c>
      <c r="O156">
        <v>0.79</v>
      </c>
      <c r="P156">
        <v>4.5599999999999996</v>
      </c>
      <c r="Q156">
        <v>6.26</v>
      </c>
      <c r="R156"/>
      <c r="S156">
        <v>19.88</v>
      </c>
      <c r="T156">
        <v>14.26</v>
      </c>
      <c r="U156">
        <v>1.19</v>
      </c>
      <c r="V156">
        <v>0.06</v>
      </c>
      <c r="W156"/>
      <c r="X156">
        <v>3.5</v>
      </c>
      <c r="Y156">
        <v>1773.15</v>
      </c>
    </row>
    <row r="157" spans="1:25" s="4" customFormat="1" x14ac:dyDescent="0.3">
      <c r="A157" t="s">
        <v>118</v>
      </c>
      <c r="B157">
        <v>36.9</v>
      </c>
      <c r="C157">
        <v>7.33</v>
      </c>
      <c r="D157">
        <v>4.26</v>
      </c>
      <c r="E157">
        <v>16.98</v>
      </c>
      <c r="F157"/>
      <c r="G157">
        <v>17.260000000000002</v>
      </c>
      <c r="H157">
        <v>10.39</v>
      </c>
      <c r="I157">
        <v>2.15</v>
      </c>
      <c r="J157">
        <v>3.18</v>
      </c>
      <c r="K157"/>
      <c r="L157">
        <v>1.4</v>
      </c>
      <c r="M157"/>
      <c r="N157">
        <v>53.78</v>
      </c>
      <c r="O157">
        <v>0.56000000000000005</v>
      </c>
      <c r="P157">
        <v>3.71</v>
      </c>
      <c r="Q157">
        <v>6.03</v>
      </c>
      <c r="R157"/>
      <c r="S157">
        <v>21.43</v>
      </c>
      <c r="T157">
        <v>13.04</v>
      </c>
      <c r="U157">
        <v>1.04</v>
      </c>
      <c r="V157"/>
      <c r="W157"/>
      <c r="X157">
        <v>3.5</v>
      </c>
      <c r="Y157">
        <v>1873.15</v>
      </c>
    </row>
    <row r="158" spans="1:25" s="4" customFormat="1" x14ac:dyDescent="0.3">
      <c r="A158" t="s">
        <v>119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M158"/>
      <c r="N158">
        <v>51.9</v>
      </c>
      <c r="O158"/>
      <c r="P158">
        <v>6.3</v>
      </c>
      <c r="Q158">
        <v>4.6100000000000003</v>
      </c>
      <c r="R158"/>
      <c r="S158">
        <v>21.6</v>
      </c>
      <c r="T158">
        <v>13.8</v>
      </c>
      <c r="U158">
        <v>0.3</v>
      </c>
      <c r="V158"/>
      <c r="W158">
        <v>1.5</v>
      </c>
      <c r="X158">
        <v>1.5</v>
      </c>
      <c r="Y158">
        <v>1673.15</v>
      </c>
    </row>
    <row r="159" spans="1:25" s="4" customFormat="1" x14ac:dyDescent="0.3">
      <c r="A159" t="s">
        <v>639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J159"/>
      <c r="K159">
        <v>0.38</v>
      </c>
      <c r="L159"/>
      <c r="M159"/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V159"/>
      <c r="W159">
        <v>1.5</v>
      </c>
      <c r="X159">
        <v>1</v>
      </c>
      <c r="Y159">
        <v>1587.15</v>
      </c>
    </row>
    <row r="160" spans="1:25" s="4" customFormat="1" x14ac:dyDescent="0.3">
      <c r="A160" t="s">
        <v>120</v>
      </c>
      <c r="B160">
        <v>50.6</v>
      </c>
      <c r="C160">
        <v>0.73</v>
      </c>
      <c r="D160">
        <v>17.100000000000001</v>
      </c>
      <c r="E160">
        <v>8.3699999999999992</v>
      </c>
      <c r="F160"/>
      <c r="G160">
        <v>9.1999999999999993</v>
      </c>
      <c r="H160">
        <v>11.8</v>
      </c>
      <c r="I160">
        <v>2.0499999999999998</v>
      </c>
      <c r="J160"/>
      <c r="K160">
        <v>0.15</v>
      </c>
      <c r="L160"/>
      <c r="M160"/>
      <c r="N160">
        <v>52.3</v>
      </c>
      <c r="O160">
        <v>0.21</v>
      </c>
      <c r="P160">
        <v>5.5</v>
      </c>
      <c r="Q160">
        <v>5.3</v>
      </c>
      <c r="R160"/>
      <c r="S160">
        <v>19.899999999999999</v>
      </c>
      <c r="T160">
        <v>16</v>
      </c>
      <c r="U160">
        <v>0.26</v>
      </c>
      <c r="V160"/>
      <c r="W160">
        <v>1</v>
      </c>
      <c r="X160">
        <v>1</v>
      </c>
      <c r="Y160">
        <v>1593.15</v>
      </c>
    </row>
    <row r="161" spans="1:25" s="4" customFormat="1" x14ac:dyDescent="0.3">
      <c r="A161" t="s">
        <v>121</v>
      </c>
      <c r="B161">
        <v>50.7</v>
      </c>
      <c r="C161">
        <v>0.68</v>
      </c>
      <c r="D161">
        <v>15.8</v>
      </c>
      <c r="E161">
        <v>8</v>
      </c>
      <c r="F161"/>
      <c r="G161">
        <v>10.3</v>
      </c>
      <c r="H161">
        <v>12.34</v>
      </c>
      <c r="I161">
        <v>1.86</v>
      </c>
      <c r="J161"/>
      <c r="K161">
        <v>0.25</v>
      </c>
      <c r="L161"/>
      <c r="M161"/>
      <c r="N161">
        <v>52.9</v>
      </c>
      <c r="O161">
        <v>0.16</v>
      </c>
      <c r="P161">
        <v>4.5999999999999996</v>
      </c>
      <c r="Q161">
        <v>5</v>
      </c>
      <c r="R161"/>
      <c r="S161">
        <v>20.9</v>
      </c>
      <c r="T161">
        <v>15.1</v>
      </c>
      <c r="U161">
        <v>0.32</v>
      </c>
      <c r="V161"/>
      <c r="W161">
        <v>1.1000000000000001</v>
      </c>
      <c r="X161">
        <v>1</v>
      </c>
      <c r="Y161">
        <v>1611.15</v>
      </c>
    </row>
    <row r="162" spans="1:25" s="4" customFormat="1" x14ac:dyDescent="0.3">
      <c r="A162" t="s">
        <v>640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J162"/>
      <c r="K162">
        <v>0.3</v>
      </c>
      <c r="L162"/>
      <c r="M162"/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V162"/>
      <c r="W162">
        <v>1.6</v>
      </c>
      <c r="X162">
        <v>1</v>
      </c>
      <c r="Y162">
        <v>1598.15</v>
      </c>
    </row>
    <row r="163" spans="1:25" s="4" customFormat="1" x14ac:dyDescent="0.3">
      <c r="A163" t="s">
        <v>122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J163"/>
      <c r="K163">
        <v>0.06</v>
      </c>
      <c r="L163"/>
      <c r="M163"/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V163"/>
      <c r="W163">
        <v>0.98</v>
      </c>
      <c r="X163">
        <v>1</v>
      </c>
      <c r="Y163">
        <v>1543.15</v>
      </c>
    </row>
    <row r="164" spans="1:25" s="4" customFormat="1" x14ac:dyDescent="0.3">
      <c r="A164" t="s">
        <v>123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J164"/>
      <c r="K164">
        <v>0.5</v>
      </c>
      <c r="L164"/>
      <c r="M164"/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V164"/>
      <c r="W164">
        <v>1.97</v>
      </c>
      <c r="X164">
        <v>1</v>
      </c>
      <c r="Y164">
        <v>1623.15</v>
      </c>
    </row>
    <row r="165" spans="1:25" s="4" customFormat="1" x14ac:dyDescent="0.3">
      <c r="A165" t="s">
        <v>124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J165"/>
      <c r="K165">
        <v>0.38</v>
      </c>
      <c r="L165"/>
      <c r="M165"/>
      <c r="N165">
        <v>51.57</v>
      </c>
      <c r="O165">
        <v>0.12</v>
      </c>
      <c r="P165">
        <v>6.42</v>
      </c>
      <c r="Q165">
        <v>3.76</v>
      </c>
      <c r="R165"/>
      <c r="S165">
        <v>20.56</v>
      </c>
      <c r="T165">
        <v>15.43</v>
      </c>
      <c r="U165">
        <v>0.44</v>
      </c>
      <c r="V165"/>
      <c r="W165">
        <v>1.71</v>
      </c>
      <c r="X165">
        <v>1.5</v>
      </c>
      <c r="Y165">
        <v>1673.15</v>
      </c>
    </row>
    <row r="166" spans="1:25" s="4" customFormat="1" x14ac:dyDescent="0.3">
      <c r="A166" t="s">
        <v>641</v>
      </c>
      <c r="B166">
        <v>51.3</v>
      </c>
      <c r="C166">
        <v>1.7</v>
      </c>
      <c r="D166">
        <v>18.7</v>
      </c>
      <c r="E166">
        <v>6.3</v>
      </c>
      <c r="F166"/>
      <c r="G166">
        <v>7.8</v>
      </c>
      <c r="H166">
        <v>9.5</v>
      </c>
      <c r="I166">
        <v>4.5</v>
      </c>
      <c r="J166"/>
      <c r="K166">
        <v>0.1</v>
      </c>
      <c r="L166"/>
      <c r="M166"/>
      <c r="N166">
        <v>51.6</v>
      </c>
      <c r="O166">
        <v>0.42</v>
      </c>
      <c r="P166">
        <v>7.3</v>
      </c>
      <c r="Q166">
        <v>3.7</v>
      </c>
      <c r="R166"/>
      <c r="S166">
        <v>18.399999999999999</v>
      </c>
      <c r="T166">
        <v>17</v>
      </c>
      <c r="U166">
        <v>0.46</v>
      </c>
      <c r="V166"/>
      <c r="W166">
        <v>1.2</v>
      </c>
      <c r="X166">
        <v>1</v>
      </c>
      <c r="Y166">
        <v>1548.15</v>
      </c>
    </row>
    <row r="167" spans="1:25" s="4" customFormat="1" x14ac:dyDescent="0.3">
      <c r="A167" t="s">
        <v>125</v>
      </c>
      <c r="B167">
        <v>48.9</v>
      </c>
      <c r="C167">
        <v>0.98</v>
      </c>
      <c r="D167">
        <v>17.5</v>
      </c>
      <c r="E167">
        <v>7</v>
      </c>
      <c r="F167"/>
      <c r="G167">
        <v>11.5</v>
      </c>
      <c r="H167">
        <v>10.57</v>
      </c>
      <c r="I167">
        <v>3.4</v>
      </c>
      <c r="J167"/>
      <c r="K167">
        <v>0.11</v>
      </c>
      <c r="L167"/>
      <c r="M167"/>
      <c r="N167">
        <v>51.64</v>
      </c>
      <c r="O167">
        <v>0.38</v>
      </c>
      <c r="P167">
        <v>8.16</v>
      </c>
      <c r="Q167">
        <v>3.97</v>
      </c>
      <c r="R167"/>
      <c r="S167">
        <v>19.66</v>
      </c>
      <c r="T167">
        <v>14.85</v>
      </c>
      <c r="U167">
        <v>0.66</v>
      </c>
      <c r="V167"/>
      <c r="W167">
        <v>0.75</v>
      </c>
      <c r="X167">
        <v>1.5</v>
      </c>
      <c r="Y167">
        <v>1623.15</v>
      </c>
    </row>
    <row r="168" spans="1:25" s="4" customFormat="1" x14ac:dyDescent="0.3">
      <c r="A168" t="s">
        <v>642</v>
      </c>
      <c r="B168">
        <v>50.1</v>
      </c>
      <c r="C168">
        <v>0.76</v>
      </c>
      <c r="D168">
        <v>16.93</v>
      </c>
      <c r="E168">
        <v>6.44</v>
      </c>
      <c r="F168"/>
      <c r="G168">
        <v>11.19</v>
      </c>
      <c r="H168">
        <v>12.18</v>
      </c>
      <c r="I168">
        <v>2.15</v>
      </c>
      <c r="J168"/>
      <c r="K168">
        <v>0.2</v>
      </c>
      <c r="L168"/>
      <c r="M168"/>
      <c r="N168">
        <v>51.7</v>
      </c>
      <c r="O168">
        <v>0.23</v>
      </c>
      <c r="P168">
        <v>6.1</v>
      </c>
      <c r="Q168">
        <v>3.6</v>
      </c>
      <c r="R168"/>
      <c r="S168">
        <v>19.7</v>
      </c>
      <c r="T168">
        <v>16.7</v>
      </c>
      <c r="U168">
        <v>0.3</v>
      </c>
      <c r="V168"/>
      <c r="W168">
        <v>1.74</v>
      </c>
      <c r="X168">
        <v>1</v>
      </c>
      <c r="Y168">
        <v>1598.15</v>
      </c>
    </row>
    <row r="169" spans="1:25" s="4" customFormat="1" x14ac:dyDescent="0.3">
      <c r="A169" t="s">
        <v>126</v>
      </c>
      <c r="B169">
        <v>49.1</v>
      </c>
      <c r="C169">
        <v>1.08</v>
      </c>
      <c r="D169">
        <v>18.100000000000001</v>
      </c>
      <c r="E169">
        <v>6.9</v>
      </c>
      <c r="F169"/>
      <c r="G169">
        <v>10.6</v>
      </c>
      <c r="H169">
        <v>10.3</v>
      </c>
      <c r="I169">
        <v>3.8</v>
      </c>
      <c r="J169"/>
      <c r="K169"/>
      <c r="L169"/>
      <c r="M169"/>
      <c r="N169">
        <v>51.84</v>
      </c>
      <c r="O169">
        <v>0.25</v>
      </c>
      <c r="P169">
        <v>7.19</v>
      </c>
      <c r="Q169">
        <v>3.7</v>
      </c>
      <c r="R169"/>
      <c r="S169">
        <v>19</v>
      </c>
      <c r="T169">
        <v>16.41</v>
      </c>
      <c r="U169">
        <v>0.8</v>
      </c>
      <c r="V169"/>
      <c r="W169">
        <v>0.82</v>
      </c>
      <c r="X169">
        <v>1.5</v>
      </c>
      <c r="Y169">
        <v>1598.15</v>
      </c>
    </row>
    <row r="170" spans="1:25" s="4" customFormat="1" x14ac:dyDescent="0.3">
      <c r="A170" t="s">
        <v>127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J170"/>
      <c r="K170">
        <v>0.22</v>
      </c>
      <c r="L170"/>
      <c r="M170"/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V170"/>
      <c r="W170">
        <v>1.4</v>
      </c>
      <c r="X170">
        <v>1.5</v>
      </c>
      <c r="Y170">
        <v>1648.15</v>
      </c>
    </row>
    <row r="171" spans="1:25" s="4" customFormat="1" x14ac:dyDescent="0.3">
      <c r="A171" t="s">
        <v>128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J171"/>
      <c r="K171">
        <v>0.23</v>
      </c>
      <c r="L171"/>
      <c r="M171"/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V171"/>
      <c r="W171">
        <v>1.4</v>
      </c>
      <c r="X171">
        <v>1</v>
      </c>
      <c r="Y171">
        <v>1603.15</v>
      </c>
    </row>
    <row r="172" spans="1:25" s="4" customFormat="1" x14ac:dyDescent="0.3">
      <c r="A172" t="s">
        <v>643</v>
      </c>
      <c r="B172">
        <v>58.34</v>
      </c>
      <c r="C172"/>
      <c r="D172">
        <v>17.399999999999999</v>
      </c>
      <c r="E172">
        <v>3.3</v>
      </c>
      <c r="F172"/>
      <c r="G172">
        <v>5.9</v>
      </c>
      <c r="H172">
        <v>4.62</v>
      </c>
      <c r="I172">
        <v>10.1</v>
      </c>
      <c r="J172">
        <v>0.28999999999999998</v>
      </c>
      <c r="K172"/>
      <c r="L172"/>
      <c r="M172"/>
      <c r="N172">
        <v>56.4</v>
      </c>
      <c r="O172"/>
      <c r="P172">
        <v>1.6</v>
      </c>
      <c r="Q172">
        <v>2.1</v>
      </c>
      <c r="R172"/>
      <c r="S172">
        <v>23.6</v>
      </c>
      <c r="T172">
        <v>16.100000000000001</v>
      </c>
      <c r="U172">
        <v>0.3</v>
      </c>
      <c r="V172"/>
      <c r="W172"/>
      <c r="X172">
        <v>1</v>
      </c>
      <c r="Y172">
        <v>1523.15</v>
      </c>
    </row>
    <row r="173" spans="1:25" s="4" customFormat="1" x14ac:dyDescent="0.3">
      <c r="A173" t="s">
        <v>129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J173"/>
      <c r="K173">
        <v>0.03</v>
      </c>
      <c r="L173"/>
      <c r="M173"/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V173"/>
      <c r="W173">
        <v>0.84</v>
      </c>
      <c r="X173">
        <v>1</v>
      </c>
      <c r="Y173">
        <v>1523.15</v>
      </c>
    </row>
    <row r="174" spans="1:25" s="4" customFormat="1" x14ac:dyDescent="0.3">
      <c r="A174" t="s">
        <v>130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J174"/>
      <c r="K174">
        <v>0.05</v>
      </c>
      <c r="L174"/>
      <c r="M174"/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V174"/>
      <c r="W174">
        <v>1.1100000000000001</v>
      </c>
      <c r="X174">
        <v>1</v>
      </c>
      <c r="Y174">
        <v>1533.15</v>
      </c>
    </row>
    <row r="175" spans="1:25" s="4" customFormat="1" x14ac:dyDescent="0.3">
      <c r="A175" t="s">
        <v>131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J175"/>
      <c r="K175">
        <v>0.28999999999999998</v>
      </c>
      <c r="L175"/>
      <c r="M175"/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V175"/>
      <c r="W175">
        <v>1.55</v>
      </c>
      <c r="X175">
        <v>1</v>
      </c>
      <c r="Y175">
        <v>1583.15</v>
      </c>
    </row>
    <row r="176" spans="1:25" s="4" customFormat="1" x14ac:dyDescent="0.3">
      <c r="A176" t="s">
        <v>765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J176"/>
      <c r="K176">
        <v>0.23</v>
      </c>
      <c r="L176"/>
      <c r="M176"/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V176"/>
      <c r="W176">
        <v>1.62</v>
      </c>
      <c r="X176">
        <v>1</v>
      </c>
      <c r="Y176">
        <v>1583.15</v>
      </c>
    </row>
    <row r="177" spans="1:31" s="4" customFormat="1" x14ac:dyDescent="0.3">
      <c r="A177" t="s">
        <v>644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K177"/>
      <c r="L177"/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V177"/>
      <c r="W177">
        <v>0.35</v>
      </c>
      <c r="X177">
        <v>0.20269999999999999</v>
      </c>
      <c r="Y177">
        <v>1333.15</v>
      </c>
    </row>
    <row r="178" spans="1:31" s="4" customFormat="1" x14ac:dyDescent="0.3">
      <c r="A178" t="s">
        <v>132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K178"/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V178"/>
      <c r="W178">
        <v>0.12</v>
      </c>
      <c r="X178">
        <v>0.20269999999999999</v>
      </c>
      <c r="Y178">
        <v>1333.15</v>
      </c>
    </row>
    <row r="179" spans="1:31" s="4" customFormat="1" x14ac:dyDescent="0.3">
      <c r="A179" t="s">
        <v>133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K179"/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V179"/>
      <c r="W179">
        <v>0.4</v>
      </c>
      <c r="X179">
        <v>0.2019</v>
      </c>
      <c r="Y179">
        <v>1413.15</v>
      </c>
      <c r="Z179" s="9"/>
      <c r="AA179" s="10"/>
      <c r="AB179" s="11"/>
      <c r="AC179" s="9"/>
      <c r="AD179" s="9"/>
      <c r="AE179" s="12"/>
    </row>
    <row r="180" spans="1:31" s="4" customFormat="1" x14ac:dyDescent="0.3">
      <c r="A180" t="s">
        <v>766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K180"/>
      <c r="L180"/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V180"/>
      <c r="W180">
        <v>0.45</v>
      </c>
      <c r="X180">
        <v>0.2031</v>
      </c>
      <c r="Y180">
        <v>1373.15</v>
      </c>
      <c r="Z180" s="9"/>
      <c r="AA180" s="10"/>
      <c r="AB180" s="11"/>
      <c r="AC180" s="9"/>
      <c r="AD180" s="9"/>
      <c r="AE180" s="12"/>
    </row>
    <row r="181" spans="1:31" s="4" customFormat="1" x14ac:dyDescent="0.3">
      <c r="A181" t="s">
        <v>134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K181"/>
      <c r="L181"/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V181"/>
      <c r="W181">
        <v>0.41</v>
      </c>
      <c r="X181">
        <v>0.20180000000000001</v>
      </c>
      <c r="Y181">
        <v>1433.15</v>
      </c>
    </row>
    <row r="182" spans="1:31" s="4" customFormat="1" x14ac:dyDescent="0.3">
      <c r="A182" t="s">
        <v>645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K182"/>
      <c r="L182"/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V182"/>
      <c r="W182">
        <v>0.26</v>
      </c>
      <c r="X182">
        <v>0.2031</v>
      </c>
      <c r="Y182">
        <v>1373.15</v>
      </c>
    </row>
    <row r="183" spans="1:31" s="4" customFormat="1" x14ac:dyDescent="0.3">
      <c r="A183" t="s">
        <v>767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K183"/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V183"/>
      <c r="W183"/>
      <c r="X183">
        <v>0.20300000000000001</v>
      </c>
      <c r="Y183">
        <v>1253.1500000000001</v>
      </c>
    </row>
    <row r="184" spans="1:31" s="4" customFormat="1" x14ac:dyDescent="0.3">
      <c r="A184" t="s">
        <v>135</v>
      </c>
      <c r="B184">
        <v>59.33</v>
      </c>
      <c r="C184">
        <v>0.16</v>
      </c>
      <c r="D184">
        <v>17.04</v>
      </c>
      <c r="E184">
        <v>3.92</v>
      </c>
      <c r="F184"/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V184"/>
      <c r="W184">
        <v>0.09</v>
      </c>
      <c r="X184">
        <v>0.20300000000000001</v>
      </c>
      <c r="Y184">
        <v>1213.1500000000001</v>
      </c>
    </row>
    <row r="185" spans="1:31" s="4" customFormat="1" x14ac:dyDescent="0.3">
      <c r="A185" t="s">
        <v>136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K185"/>
      <c r="L185"/>
      <c r="M185">
        <v>1</v>
      </c>
      <c r="N185">
        <v>51.82</v>
      </c>
      <c r="O185">
        <v>0.18</v>
      </c>
      <c r="P185">
        <v>3.71</v>
      </c>
      <c r="Q185">
        <v>3.34</v>
      </c>
      <c r="R185"/>
      <c r="S185">
        <v>17.29</v>
      </c>
      <c r="T185">
        <v>22.05</v>
      </c>
      <c r="U185">
        <v>0.3</v>
      </c>
      <c r="V185"/>
      <c r="W185">
        <v>1.31</v>
      </c>
      <c r="X185">
        <v>0.10150000000000001</v>
      </c>
      <c r="Y185">
        <v>1433.15</v>
      </c>
    </row>
    <row r="186" spans="1:31" s="4" customFormat="1" x14ac:dyDescent="0.3">
      <c r="A186" t="s">
        <v>768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K186"/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V186"/>
      <c r="W186">
        <v>0.25</v>
      </c>
      <c r="X186">
        <v>0.2031</v>
      </c>
      <c r="Y186">
        <v>1373.15</v>
      </c>
    </row>
    <row r="187" spans="1:31" s="4" customFormat="1" x14ac:dyDescent="0.3">
      <c r="A187" t="s">
        <v>646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K187"/>
      <c r="L187"/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V187"/>
      <c r="W187">
        <v>0.22</v>
      </c>
      <c r="X187">
        <v>0.1038</v>
      </c>
      <c r="Y187">
        <v>1333.15</v>
      </c>
    </row>
    <row r="188" spans="1:31" s="4" customFormat="1" x14ac:dyDescent="0.3">
      <c r="A188" t="s">
        <v>647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K188"/>
      <c r="L188"/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V188"/>
      <c r="W188">
        <v>0.5</v>
      </c>
      <c r="X188">
        <v>0.104</v>
      </c>
      <c r="Y188">
        <v>1413.15</v>
      </c>
    </row>
    <row r="189" spans="1:31" s="4" customFormat="1" x14ac:dyDescent="0.3">
      <c r="A189" t="s">
        <v>137</v>
      </c>
      <c r="B189">
        <v>52.7</v>
      </c>
      <c r="C189"/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K189"/>
      <c r="L189"/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V189"/>
      <c r="W189">
        <v>0.2</v>
      </c>
      <c r="X189">
        <v>0.50099999999999989</v>
      </c>
      <c r="Y189">
        <v>1433.15</v>
      </c>
    </row>
    <row r="190" spans="1:31" s="4" customFormat="1" x14ac:dyDescent="0.3">
      <c r="A190" t="s">
        <v>138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K190"/>
      <c r="L190"/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V190"/>
      <c r="W190">
        <v>0.22</v>
      </c>
      <c r="X190">
        <v>0.502</v>
      </c>
      <c r="Y190">
        <v>1373.15</v>
      </c>
    </row>
    <row r="191" spans="1:31" s="4" customFormat="1" x14ac:dyDescent="0.3">
      <c r="A191" t="s">
        <v>139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K191"/>
      <c r="L191"/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V191"/>
      <c r="W191">
        <v>0.17</v>
      </c>
      <c r="X191">
        <v>0.502</v>
      </c>
      <c r="Y191">
        <v>1373.15</v>
      </c>
    </row>
    <row r="192" spans="1:31" s="4" customFormat="1" x14ac:dyDescent="0.3">
      <c r="A192" t="s">
        <v>140</v>
      </c>
      <c r="B192">
        <v>49.86</v>
      </c>
      <c r="C192">
        <v>0.36</v>
      </c>
      <c r="D192">
        <v>17.57</v>
      </c>
      <c r="E192">
        <v>6.1</v>
      </c>
      <c r="F192"/>
      <c r="G192">
        <v>8.14</v>
      </c>
      <c r="H192">
        <v>11.34</v>
      </c>
      <c r="I192">
        <v>3.01</v>
      </c>
      <c r="J192">
        <v>0.04</v>
      </c>
      <c r="K192"/>
      <c r="L192"/>
      <c r="M192">
        <v>4.4000000000000004</v>
      </c>
      <c r="N192">
        <v>50.13</v>
      </c>
      <c r="O192">
        <v>0.18</v>
      </c>
      <c r="P192">
        <v>5.89</v>
      </c>
      <c r="Q192">
        <v>4.8</v>
      </c>
      <c r="R192"/>
      <c r="S192">
        <v>16.100000000000001</v>
      </c>
      <c r="T192">
        <v>21.37</v>
      </c>
      <c r="U192">
        <v>0.41</v>
      </c>
      <c r="V192"/>
      <c r="W192">
        <v>0.8</v>
      </c>
      <c r="X192">
        <v>0.50170000000000003</v>
      </c>
      <c r="Y192">
        <v>1403.15</v>
      </c>
    </row>
    <row r="193" spans="1:31" s="4" customFormat="1" x14ac:dyDescent="0.3">
      <c r="A193" t="s">
        <v>141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K193"/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V193"/>
      <c r="W193">
        <v>0.31</v>
      </c>
      <c r="X193">
        <v>0.50170000000000003</v>
      </c>
      <c r="Y193">
        <v>1403.15</v>
      </c>
    </row>
    <row r="194" spans="1:31" s="4" customFormat="1" x14ac:dyDescent="0.3">
      <c r="A194" t="s">
        <v>142</v>
      </c>
      <c r="B194">
        <v>48.02</v>
      </c>
      <c r="C194">
        <v>0.33</v>
      </c>
      <c r="D194">
        <v>16.71</v>
      </c>
      <c r="E194">
        <v>5.91</v>
      </c>
      <c r="F194"/>
      <c r="G194">
        <v>7.26</v>
      </c>
      <c r="H194">
        <v>11.33</v>
      </c>
      <c r="I194">
        <v>2.65</v>
      </c>
      <c r="J194">
        <v>0.1</v>
      </c>
      <c r="K194"/>
      <c r="L194"/>
      <c r="M194">
        <v>9</v>
      </c>
      <c r="N194">
        <v>51.13</v>
      </c>
      <c r="O194">
        <v>0.16</v>
      </c>
      <c r="P194">
        <v>4.0999999999999996</v>
      </c>
      <c r="Q194">
        <v>4.21</v>
      </c>
      <c r="R194"/>
      <c r="S194">
        <v>15.94</v>
      </c>
      <c r="T194">
        <v>23.56</v>
      </c>
      <c r="U194">
        <v>0.26</v>
      </c>
      <c r="V194"/>
      <c r="W194">
        <v>0.71</v>
      </c>
      <c r="X194">
        <v>0.50149999999999995</v>
      </c>
      <c r="Y194">
        <v>1333.15</v>
      </c>
    </row>
    <row r="195" spans="1:31" s="4" customFormat="1" x14ac:dyDescent="0.3">
      <c r="A195" t="s">
        <v>143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K195"/>
      <c r="L195"/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V195"/>
      <c r="W195">
        <v>0.16</v>
      </c>
      <c r="X195">
        <v>0.50149999999999995</v>
      </c>
      <c r="Y195">
        <v>1333.15</v>
      </c>
    </row>
    <row r="196" spans="1:31" s="4" customFormat="1" x14ac:dyDescent="0.3">
      <c r="A196" t="s">
        <v>144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K196"/>
      <c r="L196"/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V196"/>
      <c r="W196">
        <v>0.11</v>
      </c>
      <c r="X196">
        <v>0.50319999999999998</v>
      </c>
      <c r="Y196">
        <v>1253.1500000000001</v>
      </c>
    </row>
    <row r="197" spans="1:31" s="4" customFormat="1" x14ac:dyDescent="0.3">
      <c r="A197" t="s">
        <v>145</v>
      </c>
      <c r="B197">
        <v>53.426279999999998</v>
      </c>
      <c r="C197">
        <v>0.50141999999999998</v>
      </c>
      <c r="D197">
        <v>18.53454</v>
      </c>
      <c r="E197">
        <v>4.5744600000000002</v>
      </c>
      <c r="F197"/>
      <c r="G197">
        <v>7.3860599999999987</v>
      </c>
      <c r="H197">
        <v>11.281980000000001</v>
      </c>
      <c r="I197">
        <v>3.6730999999999998</v>
      </c>
      <c r="J197"/>
      <c r="K197"/>
      <c r="L197"/>
      <c r="M197"/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V197"/>
      <c r="W197"/>
      <c r="X197">
        <v>0.20169999999999999</v>
      </c>
      <c r="Y197">
        <v>1413.15</v>
      </c>
    </row>
    <row r="198" spans="1:31" s="4" customFormat="1" x14ac:dyDescent="0.3">
      <c r="A198" t="s">
        <v>648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M198"/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V198"/>
      <c r="W198">
        <v>0.06</v>
      </c>
      <c r="X198">
        <v>1</v>
      </c>
      <c r="Y198">
        <v>1493.15</v>
      </c>
    </row>
    <row r="199" spans="1:31" s="4" customFormat="1" x14ac:dyDescent="0.3">
      <c r="A199" t="s">
        <v>146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M199"/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V199"/>
      <c r="W199">
        <v>0.08</v>
      </c>
      <c r="X199">
        <v>2</v>
      </c>
      <c r="Y199">
        <v>1598.15</v>
      </c>
    </row>
    <row r="200" spans="1:31" s="4" customFormat="1" x14ac:dyDescent="0.3">
      <c r="A200" t="s">
        <v>147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K200"/>
      <c r="L200">
        <v>0.44</v>
      </c>
      <c r="M200"/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V200"/>
      <c r="W200">
        <v>0.01</v>
      </c>
      <c r="X200">
        <v>2.7</v>
      </c>
      <c r="Y200">
        <v>1703.15</v>
      </c>
    </row>
    <row r="201" spans="1:31" s="4" customFormat="1" x14ac:dyDescent="0.3">
      <c r="A201" t="s">
        <v>148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M201"/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V201"/>
      <c r="W201">
        <v>0.17</v>
      </c>
      <c r="X201">
        <v>1.5</v>
      </c>
      <c r="Y201">
        <v>1573.15</v>
      </c>
    </row>
    <row r="202" spans="1:31" s="4" customFormat="1" x14ac:dyDescent="0.3">
      <c r="A202" t="s">
        <v>149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M202"/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V202"/>
      <c r="W202">
        <v>0.22</v>
      </c>
      <c r="X202">
        <v>1.5</v>
      </c>
      <c r="Y202">
        <v>1593.15</v>
      </c>
    </row>
    <row r="203" spans="1:31" s="4" customFormat="1" x14ac:dyDescent="0.3">
      <c r="A203" t="s">
        <v>150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M203"/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V203"/>
      <c r="W203">
        <v>0.15</v>
      </c>
      <c r="X203">
        <v>1.3</v>
      </c>
      <c r="Y203">
        <v>1533.15</v>
      </c>
    </row>
    <row r="204" spans="1:31" s="4" customFormat="1" x14ac:dyDescent="0.3">
      <c r="A204" t="s">
        <v>151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M204"/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V204"/>
      <c r="W204">
        <v>0.27</v>
      </c>
      <c r="X204">
        <v>1.3</v>
      </c>
      <c r="Y204">
        <v>1563.15</v>
      </c>
    </row>
    <row r="205" spans="1:31" s="4" customFormat="1" x14ac:dyDescent="0.3">
      <c r="A205" t="s">
        <v>152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M205"/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V205"/>
      <c r="W205">
        <v>0.28999999999999998</v>
      </c>
      <c r="X205">
        <v>1.1499999999999999</v>
      </c>
      <c r="Y205">
        <v>1548.15</v>
      </c>
    </row>
    <row r="206" spans="1:31" s="4" customFormat="1" x14ac:dyDescent="0.3">
      <c r="A206" t="s">
        <v>649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M206"/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 s="9"/>
      <c r="AA206" s="10"/>
      <c r="AB206" s="11"/>
      <c r="AC206" s="9"/>
      <c r="AD206" s="9"/>
      <c r="AE206" s="12"/>
    </row>
    <row r="207" spans="1:31" s="4" customFormat="1" x14ac:dyDescent="0.3">
      <c r="A207" t="s">
        <v>649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M207"/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</row>
    <row r="208" spans="1:31" s="4" customFormat="1" x14ac:dyDescent="0.3">
      <c r="A208" t="s">
        <v>153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M208"/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</row>
    <row r="209" spans="1:25" s="4" customFormat="1" x14ac:dyDescent="0.3">
      <c r="A209" t="s">
        <v>153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M209"/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</row>
    <row r="210" spans="1:25" s="4" customFormat="1" x14ac:dyDescent="0.3">
      <c r="A210" t="s">
        <v>153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M210"/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</row>
    <row r="211" spans="1:25" s="4" customFormat="1" x14ac:dyDescent="0.3">
      <c r="A211" t="s">
        <v>153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M211"/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</row>
    <row r="212" spans="1:25" s="4" customFormat="1" x14ac:dyDescent="0.3">
      <c r="A212" t="s">
        <v>153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M212"/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</row>
    <row r="213" spans="1:25" s="4" customFormat="1" x14ac:dyDescent="0.3">
      <c r="A213" t="s">
        <v>153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M213"/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</row>
    <row r="214" spans="1:25" s="4" customFormat="1" x14ac:dyDescent="0.3">
      <c r="A214" t="s">
        <v>153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M214"/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</row>
    <row r="215" spans="1:25" s="4" customFormat="1" x14ac:dyDescent="0.3">
      <c r="A215" t="s">
        <v>153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M215"/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</row>
    <row r="216" spans="1:25" s="4" customFormat="1" x14ac:dyDescent="0.3">
      <c r="A216" t="s">
        <v>153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M216"/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</row>
    <row r="217" spans="1:25" s="4" customFormat="1" x14ac:dyDescent="0.3">
      <c r="A217" t="s">
        <v>153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M217"/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</row>
    <row r="218" spans="1:25" s="4" customFormat="1" x14ac:dyDescent="0.3">
      <c r="A218" t="s">
        <v>153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M218"/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</row>
    <row r="219" spans="1:25" s="4" customFormat="1" x14ac:dyDescent="0.3">
      <c r="A219" t="s">
        <v>153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M219"/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</row>
    <row r="220" spans="1:25" s="4" customFormat="1" x14ac:dyDescent="0.3">
      <c r="A220" t="s">
        <v>769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M220"/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V220"/>
      <c r="W220">
        <v>0.56999999999999995</v>
      </c>
      <c r="X220">
        <v>1.05</v>
      </c>
      <c r="Y220">
        <v>1563.15</v>
      </c>
    </row>
    <row r="221" spans="1:25" s="4" customFormat="1" x14ac:dyDescent="0.3">
      <c r="A221" t="s">
        <v>154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V221"/>
      <c r="W221">
        <v>0.6</v>
      </c>
      <c r="X221">
        <v>1.6</v>
      </c>
      <c r="Y221">
        <v>1528.15</v>
      </c>
    </row>
    <row r="222" spans="1:25" s="4" customFormat="1" x14ac:dyDescent="0.3">
      <c r="A222" t="s">
        <v>155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M222"/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V222"/>
      <c r="W222">
        <v>0.28999999999999998</v>
      </c>
      <c r="X222">
        <v>1.6</v>
      </c>
      <c r="Y222">
        <v>1628.15</v>
      </c>
    </row>
    <row r="223" spans="1:25" s="4" customFormat="1" x14ac:dyDescent="0.3">
      <c r="A223" t="s">
        <v>156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V223"/>
      <c r="W223">
        <v>0.48</v>
      </c>
      <c r="X223">
        <v>1.6</v>
      </c>
      <c r="Y223">
        <v>1518.15</v>
      </c>
    </row>
    <row r="224" spans="1:25" s="4" customFormat="1" x14ac:dyDescent="0.3">
      <c r="A224" t="s">
        <v>157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V224"/>
      <c r="W224">
        <v>0.37</v>
      </c>
      <c r="X224">
        <v>1.6</v>
      </c>
      <c r="Y224">
        <v>1533.15</v>
      </c>
    </row>
    <row r="225" spans="1:25" s="4" customFormat="1" x14ac:dyDescent="0.3">
      <c r="A225" t="s">
        <v>158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V225"/>
      <c r="W225">
        <v>0.26</v>
      </c>
      <c r="X225">
        <v>2</v>
      </c>
      <c r="Y225">
        <v>1563.15</v>
      </c>
    </row>
    <row r="226" spans="1:25" s="4" customFormat="1" x14ac:dyDescent="0.3">
      <c r="A226" t="s">
        <v>159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V226"/>
      <c r="W226">
        <v>0.32</v>
      </c>
      <c r="X226">
        <v>1.6</v>
      </c>
      <c r="Y226">
        <v>1503.15</v>
      </c>
    </row>
    <row r="227" spans="1:25" s="4" customFormat="1" x14ac:dyDescent="0.3">
      <c r="A227" t="s">
        <v>160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M227"/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V227"/>
      <c r="W227">
        <v>0.31</v>
      </c>
      <c r="X227">
        <v>1.6</v>
      </c>
      <c r="Y227">
        <v>1643.15</v>
      </c>
    </row>
    <row r="228" spans="1:25" s="4" customFormat="1" x14ac:dyDescent="0.3">
      <c r="A228" t="s">
        <v>161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V228"/>
      <c r="W228">
        <v>0.18</v>
      </c>
      <c r="X228">
        <v>2</v>
      </c>
      <c r="Y228">
        <v>1548.15</v>
      </c>
    </row>
    <row r="229" spans="1:25" s="4" customFormat="1" x14ac:dyDescent="0.3">
      <c r="A229" t="s">
        <v>650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K229"/>
      <c r="L229">
        <v>0.89</v>
      </c>
      <c r="M229"/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</row>
    <row r="230" spans="1:25" s="4" customFormat="1" x14ac:dyDescent="0.3">
      <c r="A230" t="s">
        <v>770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K230"/>
      <c r="L230">
        <v>1.48</v>
      </c>
      <c r="M230"/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W230"/>
      <c r="X230">
        <v>1E-4</v>
      </c>
      <c r="Y230">
        <v>1363.15</v>
      </c>
    </row>
    <row r="231" spans="1:25" s="4" customFormat="1" x14ac:dyDescent="0.3">
      <c r="A231" t="s">
        <v>651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K231"/>
      <c r="L231">
        <v>0.68</v>
      </c>
      <c r="M231"/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W231"/>
      <c r="X231">
        <v>1E-4</v>
      </c>
      <c r="Y231">
        <v>1372.15</v>
      </c>
    </row>
    <row r="232" spans="1:25" s="4" customFormat="1" x14ac:dyDescent="0.3">
      <c r="A232" t="s">
        <v>162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K232"/>
      <c r="L232">
        <v>1.6</v>
      </c>
      <c r="M232"/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W232"/>
      <c r="X232">
        <v>1E-4</v>
      </c>
      <c r="Y232">
        <v>1353.35</v>
      </c>
    </row>
    <row r="233" spans="1:25" s="4" customFormat="1" x14ac:dyDescent="0.3">
      <c r="A233" t="s">
        <v>652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L233"/>
      <c r="M233"/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V233"/>
      <c r="W233">
        <v>0.99</v>
      </c>
      <c r="X233">
        <v>1E-4</v>
      </c>
      <c r="Y233">
        <v>1447.15</v>
      </c>
    </row>
    <row r="234" spans="1:25" s="4" customFormat="1" x14ac:dyDescent="0.3">
      <c r="A234" t="s">
        <v>771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L234"/>
      <c r="M234"/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V234"/>
      <c r="W234">
        <v>0.86</v>
      </c>
      <c r="X234">
        <v>1E-4</v>
      </c>
      <c r="Y234">
        <v>1438.15</v>
      </c>
    </row>
    <row r="235" spans="1:25" s="4" customFormat="1" x14ac:dyDescent="0.3">
      <c r="A235" t="s">
        <v>772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L235"/>
      <c r="M235"/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V235"/>
      <c r="W235">
        <v>0.47</v>
      </c>
      <c r="X235">
        <v>1E-4</v>
      </c>
      <c r="Y235">
        <v>1410.15</v>
      </c>
    </row>
    <row r="236" spans="1:25" s="4" customFormat="1" x14ac:dyDescent="0.3">
      <c r="A236" t="s">
        <v>163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L236"/>
      <c r="M236"/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V236"/>
      <c r="W236">
        <v>1.01</v>
      </c>
      <c r="X236">
        <v>1E-4</v>
      </c>
      <c r="Y236">
        <v>1466.15</v>
      </c>
    </row>
    <row r="237" spans="1:25" s="4" customFormat="1" x14ac:dyDescent="0.3">
      <c r="A237" t="s">
        <v>653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L237"/>
      <c r="M237"/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V237"/>
      <c r="W237">
        <v>0.64</v>
      </c>
      <c r="X237">
        <v>1E-4</v>
      </c>
      <c r="Y237">
        <v>1439.15</v>
      </c>
    </row>
    <row r="238" spans="1:25" s="4" customFormat="1" x14ac:dyDescent="0.3">
      <c r="A238" t="s">
        <v>773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L238"/>
      <c r="M238"/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V238"/>
      <c r="W238">
        <v>0.41</v>
      </c>
      <c r="X238">
        <v>1E-4</v>
      </c>
      <c r="Y238">
        <v>1439.15</v>
      </c>
    </row>
    <row r="239" spans="1:25" s="4" customFormat="1" x14ac:dyDescent="0.3">
      <c r="A239" t="s">
        <v>164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L239"/>
      <c r="M239"/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V239"/>
      <c r="W239">
        <v>1.08</v>
      </c>
      <c r="X239">
        <v>1E-4</v>
      </c>
      <c r="Y239">
        <v>1466.15</v>
      </c>
    </row>
    <row r="240" spans="1:25" s="4" customFormat="1" x14ac:dyDescent="0.3">
      <c r="A240" t="s">
        <v>654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L240"/>
      <c r="M240"/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V240"/>
      <c r="W240">
        <v>0.39</v>
      </c>
      <c r="X240">
        <v>1E-4</v>
      </c>
      <c r="Y240">
        <v>1429.15</v>
      </c>
    </row>
    <row r="241" spans="1:25" s="4" customFormat="1" x14ac:dyDescent="0.3">
      <c r="A241" t="s">
        <v>165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L241"/>
      <c r="M241"/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V241"/>
      <c r="W241">
        <v>0.32</v>
      </c>
      <c r="X241">
        <v>1E-4</v>
      </c>
      <c r="Y241">
        <v>1410.15</v>
      </c>
    </row>
    <row r="242" spans="1:25" s="4" customFormat="1" x14ac:dyDescent="0.3">
      <c r="A242" t="s">
        <v>655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K242"/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V242"/>
      <c r="W242">
        <v>0.05</v>
      </c>
      <c r="X242">
        <v>0.1</v>
      </c>
      <c r="Y242">
        <v>1228.1500000000001</v>
      </c>
    </row>
    <row r="243" spans="1:25" s="4" customFormat="1" x14ac:dyDescent="0.3">
      <c r="A243" t="s">
        <v>656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V243"/>
      <c r="W243">
        <v>0.09</v>
      </c>
      <c r="X243">
        <v>0.2</v>
      </c>
      <c r="Y243">
        <v>1253.1500000000001</v>
      </c>
    </row>
    <row r="244" spans="1:25" s="4" customFormat="1" x14ac:dyDescent="0.3">
      <c r="A244" t="s">
        <v>657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V244"/>
      <c r="W244">
        <v>0.15</v>
      </c>
      <c r="X244">
        <v>0.2</v>
      </c>
      <c r="Y244">
        <v>1273.1500000000001</v>
      </c>
    </row>
    <row r="245" spans="1:25" s="4" customFormat="1" x14ac:dyDescent="0.3">
      <c r="A245" t="s">
        <v>774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M245"/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V245"/>
      <c r="W245">
        <v>0.6</v>
      </c>
      <c r="X245">
        <v>1E-4</v>
      </c>
      <c r="Y245">
        <v>1423.15</v>
      </c>
    </row>
    <row r="246" spans="1:25" s="4" customFormat="1" x14ac:dyDescent="0.3">
      <c r="A246" t="s">
        <v>658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K246"/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V246"/>
      <c r="W246">
        <v>0.7</v>
      </c>
      <c r="X246">
        <v>0.2</v>
      </c>
      <c r="Y246">
        <v>1313.15</v>
      </c>
    </row>
    <row r="247" spans="1:25" s="4" customFormat="1" x14ac:dyDescent="0.3">
      <c r="A247" t="s">
        <v>659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K247"/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V247"/>
      <c r="W247">
        <v>0.49</v>
      </c>
      <c r="X247">
        <v>0.2</v>
      </c>
      <c r="Y247">
        <v>1293.1500000000001</v>
      </c>
    </row>
    <row r="248" spans="1:25" s="4" customFormat="1" x14ac:dyDescent="0.3">
      <c r="A248" t="s">
        <v>166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K248"/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V248"/>
      <c r="W248">
        <v>0.44</v>
      </c>
      <c r="X248">
        <v>0.2</v>
      </c>
      <c r="Y248">
        <v>1253.1500000000001</v>
      </c>
    </row>
    <row r="249" spans="1:25" s="4" customFormat="1" x14ac:dyDescent="0.3">
      <c r="A249" t="s">
        <v>660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K249"/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V249"/>
      <c r="W249">
        <v>0.18</v>
      </c>
      <c r="X249">
        <v>0.2</v>
      </c>
      <c r="Y249">
        <v>1213.1500000000001</v>
      </c>
    </row>
    <row r="250" spans="1:25" s="4" customFormat="1" x14ac:dyDescent="0.3">
      <c r="A250" t="s">
        <v>167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V250"/>
      <c r="W250">
        <v>0.63</v>
      </c>
      <c r="X250">
        <v>0.2</v>
      </c>
      <c r="Y250">
        <v>1303.1500000000001</v>
      </c>
    </row>
    <row r="251" spans="1:25" s="4" customFormat="1" x14ac:dyDescent="0.3">
      <c r="A251" t="s">
        <v>775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V251"/>
      <c r="W251">
        <v>0.54</v>
      </c>
      <c r="X251">
        <v>0.2</v>
      </c>
      <c r="Y251">
        <v>1283.1500000000001</v>
      </c>
    </row>
    <row r="252" spans="1:25" s="4" customFormat="1" x14ac:dyDescent="0.3">
      <c r="A252" t="s">
        <v>168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L252"/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V252"/>
      <c r="W252">
        <v>0.77</v>
      </c>
      <c r="X252">
        <v>0.2</v>
      </c>
      <c r="Y252">
        <v>1363.15</v>
      </c>
    </row>
    <row r="253" spans="1:25" s="4" customFormat="1" x14ac:dyDescent="0.3">
      <c r="A253" t="s">
        <v>169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K253"/>
      <c r="L253">
        <v>0.12</v>
      </c>
      <c r="M253"/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V253"/>
      <c r="W253">
        <v>0.32</v>
      </c>
      <c r="X253">
        <v>1.5</v>
      </c>
      <c r="Y253">
        <v>1573.15</v>
      </c>
    </row>
    <row r="254" spans="1:25" s="4" customFormat="1" x14ac:dyDescent="0.3">
      <c r="A254" t="s">
        <v>170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L254"/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V254"/>
      <c r="W254">
        <v>0.25</v>
      </c>
      <c r="X254">
        <v>0.8</v>
      </c>
      <c r="Y254">
        <v>1338.15</v>
      </c>
    </row>
    <row r="255" spans="1:25" s="4" customFormat="1" x14ac:dyDescent="0.3">
      <c r="A255" t="s">
        <v>171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L255"/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V255"/>
      <c r="W255">
        <v>0.11</v>
      </c>
      <c r="X255">
        <v>0.8</v>
      </c>
      <c r="Y255">
        <v>1318.15</v>
      </c>
    </row>
    <row r="256" spans="1:25" s="4" customFormat="1" x14ac:dyDescent="0.3">
      <c r="A256" t="s">
        <v>776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L256"/>
      <c r="M256"/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V256"/>
      <c r="W256">
        <v>0.15</v>
      </c>
      <c r="X256">
        <v>1.01325E-4</v>
      </c>
      <c r="Y256">
        <v>1396.15</v>
      </c>
    </row>
    <row r="257" spans="1:31" s="4" customFormat="1" x14ac:dyDescent="0.3">
      <c r="A257" t="s">
        <v>777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L257"/>
      <c r="M257"/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</row>
    <row r="258" spans="1:31" s="4" customFormat="1" x14ac:dyDescent="0.3">
      <c r="A258" t="s">
        <v>172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L258"/>
      <c r="M258"/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</row>
    <row r="259" spans="1:31" s="4" customFormat="1" x14ac:dyDescent="0.3">
      <c r="A259" t="s">
        <v>778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K259"/>
      <c r="L259">
        <v>0.4</v>
      </c>
      <c r="M259"/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V259"/>
      <c r="W259">
        <v>0.25</v>
      </c>
      <c r="X259">
        <v>1E-4</v>
      </c>
      <c r="Y259">
        <v>1360.15</v>
      </c>
    </row>
    <row r="260" spans="1:31" s="4" customFormat="1" x14ac:dyDescent="0.3">
      <c r="A260" t="s">
        <v>661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M260"/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V260"/>
      <c r="W260">
        <v>0.05</v>
      </c>
      <c r="X260">
        <v>1E-4</v>
      </c>
      <c r="Y260">
        <v>1408.15</v>
      </c>
      <c r="Z260" s="9"/>
      <c r="AA260" s="10"/>
      <c r="AB260" s="11"/>
      <c r="AC260" s="9"/>
      <c r="AD260" s="9"/>
      <c r="AE260" s="12"/>
    </row>
    <row r="261" spans="1:31" s="4" customFormat="1" x14ac:dyDescent="0.3">
      <c r="A261" t="s">
        <v>173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M261"/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V261"/>
      <c r="W261">
        <v>0.03</v>
      </c>
      <c r="X261">
        <v>1E-4</v>
      </c>
      <c r="Y261">
        <v>1515.15</v>
      </c>
    </row>
    <row r="262" spans="1:31" s="4" customFormat="1" x14ac:dyDescent="0.3">
      <c r="A262" t="s">
        <v>174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M262"/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V262"/>
      <c r="W262">
        <v>0.23</v>
      </c>
      <c r="X262">
        <v>0.8</v>
      </c>
      <c r="Y262">
        <v>1498.15</v>
      </c>
    </row>
    <row r="263" spans="1:31" s="4" customFormat="1" x14ac:dyDescent="0.3">
      <c r="A263" t="s">
        <v>175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M263"/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V263"/>
      <c r="W263">
        <v>0.2</v>
      </c>
      <c r="X263">
        <v>0.8</v>
      </c>
      <c r="Y263">
        <v>1483.15</v>
      </c>
    </row>
    <row r="264" spans="1:31" s="4" customFormat="1" x14ac:dyDescent="0.3">
      <c r="A264" t="s">
        <v>176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M264"/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V264"/>
      <c r="W264">
        <v>0.55000000000000004</v>
      </c>
      <c r="X264">
        <v>0.8</v>
      </c>
      <c r="Y264">
        <v>1513.15</v>
      </c>
    </row>
    <row r="265" spans="1:31" s="4" customFormat="1" x14ac:dyDescent="0.3">
      <c r="A265" t="s">
        <v>177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M265"/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V265"/>
      <c r="W265">
        <v>0.17</v>
      </c>
      <c r="X265">
        <v>0.8</v>
      </c>
      <c r="Y265">
        <v>1503.15</v>
      </c>
    </row>
    <row r="266" spans="1:31" s="4" customFormat="1" x14ac:dyDescent="0.3">
      <c r="A266" t="s">
        <v>178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M266"/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V266"/>
      <c r="W266">
        <v>0.36</v>
      </c>
      <c r="X266">
        <v>0.8</v>
      </c>
      <c r="Y266">
        <v>1513.15</v>
      </c>
    </row>
    <row r="267" spans="1:31" s="4" customFormat="1" x14ac:dyDescent="0.3">
      <c r="A267" t="s">
        <v>179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M267"/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V267"/>
      <c r="W267">
        <v>0.21</v>
      </c>
      <c r="X267">
        <v>0.8</v>
      </c>
      <c r="Y267">
        <v>1488.15</v>
      </c>
    </row>
    <row r="268" spans="1:31" s="4" customFormat="1" x14ac:dyDescent="0.3">
      <c r="A268" t="s">
        <v>662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K268"/>
      <c r="L268">
        <v>0.32</v>
      </c>
      <c r="M268"/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V268"/>
      <c r="W268">
        <v>0.41</v>
      </c>
      <c r="X268">
        <v>0.2</v>
      </c>
      <c r="Y268">
        <v>1421.15</v>
      </c>
    </row>
    <row r="269" spans="1:31" s="4" customFormat="1" x14ac:dyDescent="0.3">
      <c r="A269" t="s">
        <v>663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K269"/>
      <c r="L269">
        <v>0.36</v>
      </c>
      <c r="M269"/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V269"/>
      <c r="W269">
        <v>0.31</v>
      </c>
      <c r="X269">
        <v>0.2</v>
      </c>
      <c r="Y269">
        <v>1425.15</v>
      </c>
    </row>
    <row r="270" spans="1:31" s="4" customFormat="1" x14ac:dyDescent="0.3">
      <c r="A270" t="s">
        <v>664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K270"/>
      <c r="L270">
        <v>0.53</v>
      </c>
      <c r="M270"/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V270"/>
      <c r="W270">
        <v>0.17</v>
      </c>
      <c r="X270">
        <v>0.2</v>
      </c>
      <c r="Y270">
        <v>1399.15</v>
      </c>
    </row>
    <row r="271" spans="1:31" s="4" customFormat="1" x14ac:dyDescent="0.3">
      <c r="A271" t="s">
        <v>180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M271"/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V271"/>
      <c r="W271">
        <v>0.37</v>
      </c>
      <c r="X271">
        <v>0.8</v>
      </c>
      <c r="Y271">
        <v>1508.15</v>
      </c>
    </row>
    <row r="272" spans="1:31" s="4" customFormat="1" x14ac:dyDescent="0.3">
      <c r="A272" t="s">
        <v>181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M272"/>
      <c r="N272">
        <v>52</v>
      </c>
      <c r="O272">
        <v>0.92</v>
      </c>
      <c r="P272">
        <v>4.4000000000000004</v>
      </c>
      <c r="Q272">
        <v>6.49</v>
      </c>
      <c r="R272"/>
      <c r="S272">
        <v>18.100000000000001</v>
      </c>
      <c r="T272">
        <v>18.2</v>
      </c>
      <c r="U272">
        <v>0.35</v>
      </c>
      <c r="V272"/>
      <c r="W272">
        <v>0.2</v>
      </c>
      <c r="X272">
        <v>0.8</v>
      </c>
      <c r="Y272">
        <v>1498.15</v>
      </c>
    </row>
    <row r="273" spans="1:25" s="4" customFormat="1" x14ac:dyDescent="0.3">
      <c r="A273" t="s">
        <v>182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L273"/>
      <c r="M273"/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V273"/>
      <c r="W273">
        <v>0.44</v>
      </c>
      <c r="X273">
        <v>0.8</v>
      </c>
      <c r="Y273">
        <v>1523.15</v>
      </c>
    </row>
    <row r="274" spans="1:25" s="4" customFormat="1" x14ac:dyDescent="0.3">
      <c r="A274" t="s">
        <v>183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M274"/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V274"/>
      <c r="W274">
        <v>0.28000000000000003</v>
      </c>
      <c r="X274">
        <v>0.8</v>
      </c>
      <c r="Y274">
        <v>1538.15</v>
      </c>
    </row>
    <row r="275" spans="1:25" s="4" customFormat="1" x14ac:dyDescent="0.3">
      <c r="A275" t="s">
        <v>184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M275"/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V275"/>
      <c r="W275">
        <v>0.03</v>
      </c>
      <c r="X275">
        <v>1.4</v>
      </c>
      <c r="Y275">
        <v>1493.15</v>
      </c>
    </row>
    <row r="276" spans="1:25" s="4" customFormat="1" x14ac:dyDescent="0.3">
      <c r="A276" t="s">
        <v>185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K276"/>
      <c r="L276">
        <v>0.3</v>
      </c>
      <c r="M276"/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V276"/>
      <c r="W276"/>
      <c r="X276">
        <v>2</v>
      </c>
      <c r="Y276">
        <v>1633.15</v>
      </c>
    </row>
    <row r="277" spans="1:25" s="4" customFormat="1" x14ac:dyDescent="0.3">
      <c r="A277" t="s">
        <v>186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K277"/>
      <c r="L277">
        <v>0.35</v>
      </c>
      <c r="M277"/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V277"/>
      <c r="W277"/>
      <c r="X277">
        <v>2</v>
      </c>
      <c r="Y277">
        <v>1613.15</v>
      </c>
    </row>
    <row r="278" spans="1:25" s="4" customFormat="1" x14ac:dyDescent="0.3">
      <c r="A278" t="s">
        <v>187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K278"/>
      <c r="L278">
        <v>0.5</v>
      </c>
      <c r="M278"/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V278"/>
      <c r="W278"/>
      <c r="X278">
        <v>2</v>
      </c>
      <c r="Y278">
        <v>1653.15</v>
      </c>
    </row>
    <row r="279" spans="1:25" s="4" customFormat="1" x14ac:dyDescent="0.3">
      <c r="A279" t="s">
        <v>188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K279"/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V279"/>
      <c r="W279"/>
      <c r="X279">
        <v>1.6</v>
      </c>
      <c r="Y279">
        <v>1653.15</v>
      </c>
    </row>
    <row r="280" spans="1:25" s="4" customFormat="1" x14ac:dyDescent="0.3">
      <c r="A280" t="s">
        <v>189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K280"/>
      <c r="L280">
        <v>0.47</v>
      </c>
      <c r="M280"/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V280"/>
      <c r="W280"/>
      <c r="X280">
        <v>1.6</v>
      </c>
      <c r="Y280">
        <v>1613.15</v>
      </c>
    </row>
    <row r="281" spans="1:25" s="4" customFormat="1" x14ac:dyDescent="0.3">
      <c r="A281" t="s">
        <v>190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M281"/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V281"/>
      <c r="W281">
        <v>0.51</v>
      </c>
      <c r="X281">
        <v>2.4</v>
      </c>
      <c r="Y281">
        <v>1673.15</v>
      </c>
    </row>
    <row r="282" spans="1:25" s="4" customFormat="1" x14ac:dyDescent="0.3">
      <c r="A282" t="s">
        <v>191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M282"/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V282"/>
      <c r="W282">
        <v>0.84</v>
      </c>
      <c r="X282">
        <v>2.4</v>
      </c>
      <c r="Y282">
        <v>1713.15</v>
      </c>
    </row>
    <row r="283" spans="1:25" s="4" customFormat="1" x14ac:dyDescent="0.3">
      <c r="A283" t="s">
        <v>192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M283"/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V283"/>
      <c r="W283">
        <v>0.63</v>
      </c>
      <c r="X283">
        <v>2.6</v>
      </c>
      <c r="Y283">
        <v>1713.15</v>
      </c>
    </row>
    <row r="284" spans="1:25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V284"/>
      <c r="W284">
        <v>0.63</v>
      </c>
      <c r="X284">
        <v>2.6</v>
      </c>
      <c r="Y284">
        <v>1713.15</v>
      </c>
    </row>
    <row r="285" spans="1:25" s="4" customFormat="1" x14ac:dyDescent="0.3">
      <c r="A285" t="s">
        <v>193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V285"/>
      <c r="W285">
        <v>0.54</v>
      </c>
      <c r="X285">
        <v>2.4</v>
      </c>
      <c r="Y285">
        <v>1693.15</v>
      </c>
    </row>
    <row r="286" spans="1:25" s="4" customFormat="1" x14ac:dyDescent="0.3">
      <c r="A286" t="s">
        <v>194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M286"/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V286"/>
      <c r="W286">
        <v>0.42</v>
      </c>
      <c r="X286">
        <v>2.6</v>
      </c>
      <c r="Y286">
        <v>1673.15</v>
      </c>
    </row>
    <row r="287" spans="1:25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V287"/>
      <c r="W287">
        <v>0.42</v>
      </c>
      <c r="X287">
        <v>2.6</v>
      </c>
      <c r="Y287">
        <v>1673.15</v>
      </c>
    </row>
    <row r="288" spans="1:25" s="4" customFormat="1" x14ac:dyDescent="0.3">
      <c r="A288" t="s">
        <v>195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M288"/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V288"/>
      <c r="W288">
        <v>0.61</v>
      </c>
      <c r="X288">
        <v>2.2000000000000002</v>
      </c>
      <c r="Y288">
        <v>1673.15</v>
      </c>
    </row>
    <row r="289" spans="1:25" s="4" customFormat="1" x14ac:dyDescent="0.3">
      <c r="A289" t="s">
        <v>196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V289"/>
      <c r="W289">
        <v>0.62</v>
      </c>
      <c r="X289">
        <v>2.4</v>
      </c>
      <c r="Y289">
        <v>1683.15</v>
      </c>
    </row>
    <row r="290" spans="1:25" s="4" customFormat="1" x14ac:dyDescent="0.3">
      <c r="A290" t="s">
        <v>197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V290"/>
      <c r="W290">
        <v>0.93</v>
      </c>
      <c r="X290">
        <v>2.2000000000000002</v>
      </c>
      <c r="Y290">
        <v>1683.15</v>
      </c>
    </row>
    <row r="291" spans="1:25" s="4" customFormat="1" x14ac:dyDescent="0.3">
      <c r="A291" t="s">
        <v>198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V291"/>
      <c r="W291">
        <v>0.62</v>
      </c>
      <c r="X291">
        <v>2.6</v>
      </c>
      <c r="Y291">
        <v>1703.15</v>
      </c>
    </row>
    <row r="292" spans="1:25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V292"/>
      <c r="W292">
        <v>0.62</v>
      </c>
      <c r="X292">
        <v>2.6</v>
      </c>
      <c r="Y292">
        <v>1703.15</v>
      </c>
    </row>
    <row r="293" spans="1:25" s="4" customFormat="1" x14ac:dyDescent="0.3">
      <c r="A293" t="s">
        <v>199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V293"/>
      <c r="W293">
        <v>0.57999999999999996</v>
      </c>
      <c r="X293">
        <v>2.6</v>
      </c>
      <c r="Y293">
        <v>1708.15</v>
      </c>
    </row>
    <row r="294" spans="1:25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V294"/>
      <c r="W294">
        <v>0.57999999999999996</v>
      </c>
      <c r="X294">
        <v>2.6</v>
      </c>
      <c r="Y294">
        <v>1708.15</v>
      </c>
    </row>
    <row r="295" spans="1:25" s="4" customFormat="1" x14ac:dyDescent="0.3">
      <c r="A295" t="s">
        <v>200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V295"/>
      <c r="W295">
        <v>0.9</v>
      </c>
      <c r="X295">
        <v>2.4</v>
      </c>
      <c r="Y295">
        <v>1688.15</v>
      </c>
    </row>
    <row r="296" spans="1:25" s="4" customFormat="1" x14ac:dyDescent="0.3">
      <c r="A296" t="s">
        <v>201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K296"/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V296"/>
      <c r="W296"/>
      <c r="X296">
        <v>0.40200000000000002</v>
      </c>
      <c r="Y296">
        <v>1448.15</v>
      </c>
    </row>
    <row r="297" spans="1:25" s="4" customFormat="1" x14ac:dyDescent="0.3">
      <c r="A297" t="s">
        <v>202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K297"/>
      <c r="L297"/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V297"/>
      <c r="W297"/>
      <c r="X297">
        <v>0.20200000000000001</v>
      </c>
      <c r="Y297">
        <v>1448.15</v>
      </c>
    </row>
    <row r="298" spans="1:25" s="4" customFormat="1" x14ac:dyDescent="0.3">
      <c r="A298" t="s">
        <v>203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K298"/>
      <c r="L298"/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V298"/>
      <c r="W298"/>
      <c r="X298">
        <v>0.40100000000000002</v>
      </c>
      <c r="Y298">
        <v>1423.15</v>
      </c>
    </row>
    <row r="299" spans="1:25" s="4" customFormat="1" x14ac:dyDescent="0.3">
      <c r="A299" t="s">
        <v>204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K299"/>
      <c r="L299"/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V299"/>
      <c r="W299"/>
      <c r="X299">
        <v>0.7</v>
      </c>
      <c r="Y299">
        <v>1448.15</v>
      </c>
    </row>
    <row r="300" spans="1:25" s="4" customFormat="1" x14ac:dyDescent="0.3">
      <c r="A300" t="s">
        <v>205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K300"/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V300"/>
      <c r="W300"/>
      <c r="X300">
        <v>0.7</v>
      </c>
      <c r="Y300">
        <v>1473.15</v>
      </c>
    </row>
    <row r="301" spans="1:25" s="4" customFormat="1" x14ac:dyDescent="0.3">
      <c r="A301" t="s">
        <v>206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K301"/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V301"/>
      <c r="W301"/>
      <c r="X301">
        <v>0.7</v>
      </c>
      <c r="Y301">
        <v>1498.15</v>
      </c>
    </row>
    <row r="302" spans="1:25" s="4" customFormat="1" x14ac:dyDescent="0.3">
      <c r="A302" t="s">
        <v>665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K302"/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V302"/>
      <c r="W302"/>
      <c r="X302">
        <v>0.10100000000000001</v>
      </c>
      <c r="Y302">
        <v>1398.15</v>
      </c>
    </row>
    <row r="303" spans="1:25" s="4" customFormat="1" x14ac:dyDescent="0.3">
      <c r="A303" t="s">
        <v>207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K303"/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V303"/>
      <c r="W303"/>
      <c r="X303">
        <v>0.40200000000000002</v>
      </c>
      <c r="Y303">
        <v>1448.15</v>
      </c>
    </row>
    <row r="304" spans="1:25" s="4" customFormat="1" x14ac:dyDescent="0.3">
      <c r="A304" t="s">
        <v>208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K304"/>
      <c r="L304"/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V304"/>
      <c r="W304"/>
      <c r="X304">
        <v>0.40100000000000002</v>
      </c>
      <c r="Y304">
        <v>1423.15</v>
      </c>
    </row>
    <row r="305" spans="1:25" s="4" customFormat="1" x14ac:dyDescent="0.3">
      <c r="A305" t="s">
        <v>209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K305"/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V305"/>
      <c r="W305"/>
      <c r="X305">
        <v>0.69800000000000006</v>
      </c>
      <c r="Y305">
        <v>1423.15</v>
      </c>
    </row>
    <row r="306" spans="1:25" s="4" customFormat="1" x14ac:dyDescent="0.3">
      <c r="A306" t="s">
        <v>210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K306"/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V306"/>
      <c r="W306"/>
      <c r="X306">
        <v>0.7</v>
      </c>
      <c r="Y306">
        <v>1448.15</v>
      </c>
    </row>
    <row r="307" spans="1:25" s="4" customFormat="1" x14ac:dyDescent="0.3">
      <c r="A307" t="s">
        <v>211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K307"/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V307"/>
      <c r="W307"/>
      <c r="X307">
        <v>0.7</v>
      </c>
      <c r="Y307">
        <v>1473.15</v>
      </c>
    </row>
    <row r="308" spans="1:25" s="4" customFormat="1" x14ac:dyDescent="0.3">
      <c r="A308" t="s">
        <v>666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K308"/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V308"/>
      <c r="W308"/>
      <c r="X308">
        <v>0.20300000000000001</v>
      </c>
      <c r="Y308">
        <v>1398.15</v>
      </c>
    </row>
    <row r="309" spans="1:25" s="4" customFormat="1" x14ac:dyDescent="0.3">
      <c r="A309" t="s">
        <v>212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K309"/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V309"/>
      <c r="W309"/>
      <c r="X309">
        <v>0.40200000000000002</v>
      </c>
      <c r="Y309">
        <v>1398.15</v>
      </c>
    </row>
    <row r="310" spans="1:25" s="4" customFormat="1" x14ac:dyDescent="0.3">
      <c r="A310" t="s">
        <v>779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L310"/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V310"/>
      <c r="W310"/>
      <c r="X310">
        <v>0.20200000000000001</v>
      </c>
      <c r="Y310">
        <v>1423.15</v>
      </c>
    </row>
    <row r="311" spans="1:25" s="4" customFormat="1" x14ac:dyDescent="0.3">
      <c r="A311" t="s">
        <v>213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L311"/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V311"/>
      <c r="W311"/>
      <c r="X311">
        <v>0.40200000000000002</v>
      </c>
      <c r="Y311">
        <v>1473.15</v>
      </c>
    </row>
    <row r="312" spans="1:25" s="4" customFormat="1" x14ac:dyDescent="0.3">
      <c r="A312" t="s">
        <v>214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L312"/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V312"/>
      <c r="W312"/>
      <c r="X312">
        <v>0.7</v>
      </c>
      <c r="Y312">
        <v>1498.15</v>
      </c>
    </row>
    <row r="313" spans="1:25" s="4" customFormat="1" x14ac:dyDescent="0.3">
      <c r="A313" t="s">
        <v>215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L313"/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V313"/>
      <c r="W313"/>
      <c r="X313">
        <v>0.40200000000000002</v>
      </c>
      <c r="Y313">
        <v>1448.15</v>
      </c>
    </row>
    <row r="314" spans="1:25" s="4" customFormat="1" x14ac:dyDescent="0.3">
      <c r="A314" t="s">
        <v>216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L314"/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R314"/>
      <c r="S314">
        <v>16.170000000000002</v>
      </c>
      <c r="T314">
        <v>21.61</v>
      </c>
      <c r="U314">
        <v>0.27</v>
      </c>
      <c r="V314"/>
      <c r="W314"/>
      <c r="X314">
        <v>0.20200000000000001</v>
      </c>
      <c r="Y314">
        <v>1473.15</v>
      </c>
    </row>
    <row r="315" spans="1:25" s="4" customFormat="1" x14ac:dyDescent="0.3">
      <c r="A315" t="s">
        <v>217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K315"/>
      <c r="L315"/>
      <c r="M315"/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W315"/>
      <c r="X315">
        <v>2.5</v>
      </c>
      <c r="Y315">
        <v>1636.15</v>
      </c>
    </row>
    <row r="316" spans="1:25" s="4" customFormat="1" x14ac:dyDescent="0.3">
      <c r="A316" t="s">
        <v>218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K316"/>
      <c r="L316"/>
      <c r="M316"/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W316"/>
      <c r="X316">
        <v>2.5</v>
      </c>
      <c r="Y316">
        <v>1664.15</v>
      </c>
    </row>
    <row r="317" spans="1:25" s="4" customFormat="1" x14ac:dyDescent="0.3">
      <c r="A317" t="s">
        <v>219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K317"/>
      <c r="L317"/>
      <c r="M317"/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V317"/>
      <c r="W317"/>
      <c r="X317">
        <v>2.5</v>
      </c>
      <c r="Y317">
        <v>1608.15</v>
      </c>
    </row>
    <row r="318" spans="1:25" s="4" customFormat="1" x14ac:dyDescent="0.3">
      <c r="A318" t="s">
        <v>220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K318"/>
      <c r="L318"/>
      <c r="M318"/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W318"/>
      <c r="X318">
        <v>2</v>
      </c>
      <c r="Y318">
        <v>1598.15</v>
      </c>
    </row>
    <row r="319" spans="1:25" s="4" customFormat="1" x14ac:dyDescent="0.3">
      <c r="A319" t="s">
        <v>221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K319"/>
      <c r="L319"/>
      <c r="M319"/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W319"/>
      <c r="X319">
        <v>2</v>
      </c>
      <c r="Y319">
        <v>1623.15</v>
      </c>
    </row>
    <row r="320" spans="1:25" s="4" customFormat="1" x14ac:dyDescent="0.3">
      <c r="A320" t="s">
        <v>222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K320"/>
      <c r="L320"/>
      <c r="M320"/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W320"/>
      <c r="X320">
        <v>2.5</v>
      </c>
      <c r="Y320">
        <v>1636.15</v>
      </c>
    </row>
    <row r="321" spans="1:31" s="4" customFormat="1" x14ac:dyDescent="0.3">
      <c r="A321" t="s">
        <v>223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K321"/>
      <c r="L321"/>
      <c r="M321"/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W321"/>
      <c r="X321">
        <v>2.5</v>
      </c>
      <c r="Y321">
        <v>1664.15</v>
      </c>
    </row>
    <row r="322" spans="1:31" s="4" customFormat="1" x14ac:dyDescent="0.3">
      <c r="A322" t="s">
        <v>224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K322"/>
      <c r="L322"/>
      <c r="M322"/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W322"/>
      <c r="X322">
        <v>2.5</v>
      </c>
      <c r="Y322">
        <v>1636.15</v>
      </c>
    </row>
    <row r="323" spans="1:31" s="4" customFormat="1" x14ac:dyDescent="0.3">
      <c r="A323" t="s">
        <v>225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K323"/>
      <c r="L323"/>
      <c r="M323"/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W323"/>
      <c r="X323">
        <v>3</v>
      </c>
      <c r="Y323">
        <v>1703.15</v>
      </c>
    </row>
    <row r="324" spans="1:31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W324"/>
      <c r="X324">
        <v>3</v>
      </c>
      <c r="Y324">
        <v>1703.15</v>
      </c>
    </row>
    <row r="325" spans="1:31" s="4" customFormat="1" x14ac:dyDescent="0.3">
      <c r="A325" t="s">
        <v>226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K325"/>
      <c r="L325"/>
      <c r="M325"/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W325"/>
      <c r="X325">
        <v>2</v>
      </c>
      <c r="Y325">
        <v>1613.15</v>
      </c>
    </row>
    <row r="326" spans="1:31" s="4" customFormat="1" x14ac:dyDescent="0.3">
      <c r="A326" t="s">
        <v>227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K326"/>
      <c r="L326"/>
      <c r="M326"/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W326"/>
      <c r="X326">
        <v>2</v>
      </c>
      <c r="Y326">
        <v>1598.15</v>
      </c>
    </row>
    <row r="327" spans="1:31" s="4" customFormat="1" x14ac:dyDescent="0.3">
      <c r="A327" t="s">
        <v>228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K327"/>
      <c r="L327"/>
      <c r="M327"/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W327"/>
      <c r="X327">
        <v>2.5</v>
      </c>
      <c r="Y327">
        <v>1613.15</v>
      </c>
    </row>
    <row r="328" spans="1:31" s="4" customFormat="1" x14ac:dyDescent="0.3">
      <c r="A328" t="s">
        <v>229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K328"/>
      <c r="L328"/>
      <c r="M328"/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W328"/>
      <c r="X328">
        <v>2.5</v>
      </c>
      <c r="Y328">
        <v>1663.15</v>
      </c>
      <c r="Z328" s="9"/>
      <c r="AA328" s="10"/>
      <c r="AB328" s="11"/>
      <c r="AC328" s="9"/>
      <c r="AD328" s="9"/>
      <c r="AE328" s="12"/>
    </row>
    <row r="329" spans="1:31" s="4" customFormat="1" x14ac:dyDescent="0.3">
      <c r="A329" t="s">
        <v>230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K329"/>
      <c r="L329"/>
      <c r="M329"/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W329"/>
      <c r="X329">
        <v>3</v>
      </c>
      <c r="Y329">
        <v>1743.15</v>
      </c>
    </row>
    <row r="330" spans="1:31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W330"/>
      <c r="X330">
        <v>3</v>
      </c>
      <c r="Y330">
        <v>1743.15</v>
      </c>
    </row>
    <row r="331" spans="1:31" s="4" customFormat="1" x14ac:dyDescent="0.3">
      <c r="A331" t="s">
        <v>231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K331"/>
      <c r="L331"/>
      <c r="M331"/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W331"/>
      <c r="X331">
        <v>2</v>
      </c>
      <c r="Y331">
        <v>1598.15</v>
      </c>
    </row>
    <row r="332" spans="1:31" s="4" customFormat="1" x14ac:dyDescent="0.3">
      <c r="A332" t="s">
        <v>232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K332"/>
      <c r="L332"/>
      <c r="M332"/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W332"/>
      <c r="X332">
        <v>2</v>
      </c>
      <c r="Y332">
        <v>1623.15</v>
      </c>
    </row>
    <row r="333" spans="1:31" s="4" customFormat="1" x14ac:dyDescent="0.3">
      <c r="A333" t="s">
        <v>233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K333"/>
      <c r="L333"/>
      <c r="M333"/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W333"/>
      <c r="X333">
        <v>3</v>
      </c>
      <c r="Y333">
        <v>1723.15</v>
      </c>
    </row>
    <row r="334" spans="1:31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W334"/>
      <c r="X334">
        <v>3</v>
      </c>
      <c r="Y334">
        <v>1723.15</v>
      </c>
    </row>
    <row r="335" spans="1:31" s="4" customFormat="1" x14ac:dyDescent="0.3">
      <c r="A335" t="s">
        <v>234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K335"/>
      <c r="L335"/>
      <c r="M335"/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W335"/>
      <c r="X335">
        <v>3</v>
      </c>
      <c r="Y335">
        <v>1673.15</v>
      </c>
    </row>
    <row r="336" spans="1:31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W336"/>
      <c r="X336">
        <v>3</v>
      </c>
      <c r="Y336">
        <v>1673.15</v>
      </c>
    </row>
    <row r="337" spans="1:25" s="4" customFormat="1" x14ac:dyDescent="0.3">
      <c r="A337" t="s">
        <v>235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K337"/>
      <c r="L337"/>
      <c r="M337"/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W337"/>
      <c r="X337">
        <v>2.4500000000000002</v>
      </c>
      <c r="Y337">
        <v>1648.15</v>
      </c>
    </row>
    <row r="338" spans="1:25" s="4" customFormat="1" x14ac:dyDescent="0.3">
      <c r="A338" t="s">
        <v>236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K338"/>
      <c r="L338"/>
      <c r="M338"/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W338"/>
      <c r="X338">
        <v>2.2999999999999998</v>
      </c>
      <c r="Y338">
        <v>1548.15</v>
      </c>
    </row>
    <row r="339" spans="1:25" s="4" customFormat="1" x14ac:dyDescent="0.3">
      <c r="A339" t="s">
        <v>237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K339"/>
      <c r="L339"/>
      <c r="M339"/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W339"/>
      <c r="X339">
        <v>2.6</v>
      </c>
      <c r="Y339">
        <v>1706.15</v>
      </c>
    </row>
    <row r="340" spans="1:25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W340"/>
      <c r="X340">
        <v>2.6</v>
      </c>
      <c r="Y340">
        <v>1706.15</v>
      </c>
    </row>
    <row r="341" spans="1:25" s="4" customFormat="1" x14ac:dyDescent="0.3">
      <c r="A341" t="s">
        <v>238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K341"/>
      <c r="L341"/>
      <c r="M341"/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W341"/>
      <c r="X341">
        <v>2.25</v>
      </c>
      <c r="Y341">
        <v>1598.15</v>
      </c>
    </row>
    <row r="342" spans="1:25" s="4" customFormat="1" x14ac:dyDescent="0.3">
      <c r="A342" t="s">
        <v>239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K342"/>
      <c r="L342"/>
      <c r="M342"/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W342"/>
      <c r="X342">
        <v>2.7</v>
      </c>
      <c r="Y342">
        <v>1728.15</v>
      </c>
    </row>
    <row r="343" spans="1:25" s="4" customFormat="1" x14ac:dyDescent="0.3">
      <c r="A343" t="s">
        <v>240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K343"/>
      <c r="L343"/>
      <c r="M343"/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W343"/>
      <c r="X343">
        <v>2.7</v>
      </c>
      <c r="Y343">
        <v>1683.15</v>
      </c>
    </row>
    <row r="344" spans="1:25" s="4" customFormat="1" x14ac:dyDescent="0.3">
      <c r="A344" t="s">
        <v>667</v>
      </c>
      <c r="B344">
        <v>52</v>
      </c>
      <c r="C344">
        <v>2.23</v>
      </c>
      <c r="D344">
        <v>12.9</v>
      </c>
      <c r="E344">
        <v>12.5</v>
      </c>
      <c r="F344"/>
      <c r="G344">
        <v>6.3</v>
      </c>
      <c r="H344">
        <v>10.6</v>
      </c>
      <c r="I344">
        <v>2.17</v>
      </c>
      <c r="J344">
        <v>0.1</v>
      </c>
      <c r="K344"/>
      <c r="L344"/>
      <c r="M344"/>
      <c r="N344">
        <v>53.4</v>
      </c>
      <c r="O344">
        <v>0.55000000000000004</v>
      </c>
      <c r="P344">
        <v>1.6</v>
      </c>
      <c r="Q344">
        <v>9.0500000000000007</v>
      </c>
      <c r="R344"/>
      <c r="S344">
        <v>18.7</v>
      </c>
      <c r="T344">
        <v>16.899999999999999</v>
      </c>
      <c r="U344">
        <v>0.1</v>
      </c>
      <c r="V344"/>
      <c r="W344"/>
      <c r="X344">
        <v>1E-4</v>
      </c>
      <c r="Y344">
        <v>1422.15</v>
      </c>
    </row>
    <row r="345" spans="1:25" s="4" customFormat="1" x14ac:dyDescent="0.3">
      <c r="A345" t="s">
        <v>668</v>
      </c>
      <c r="B345">
        <v>51.4</v>
      </c>
      <c r="C345">
        <v>2.2999999999999998</v>
      </c>
      <c r="D345">
        <v>12.5</v>
      </c>
      <c r="E345">
        <v>13.5</v>
      </c>
      <c r="F345"/>
      <c r="G345">
        <v>6.03</v>
      </c>
      <c r="H345">
        <v>9.94</v>
      </c>
      <c r="I345">
        <v>2.25</v>
      </c>
      <c r="J345">
        <v>7.0000000000000007E-2</v>
      </c>
      <c r="K345"/>
      <c r="L345"/>
      <c r="M345"/>
      <c r="N345">
        <v>52.3</v>
      </c>
      <c r="O345">
        <v>0.38</v>
      </c>
      <c r="P345">
        <v>1.77</v>
      </c>
      <c r="Q345">
        <v>9.6300000000000008</v>
      </c>
      <c r="R345"/>
      <c r="S345">
        <v>17.8</v>
      </c>
      <c r="T345">
        <v>17.3</v>
      </c>
      <c r="U345">
        <v>0.17</v>
      </c>
      <c r="V345"/>
      <c r="W345"/>
      <c r="X345">
        <v>1E-4</v>
      </c>
      <c r="Y345">
        <v>1416.15</v>
      </c>
    </row>
    <row r="346" spans="1:25" s="4" customFormat="1" x14ac:dyDescent="0.3">
      <c r="A346" t="s">
        <v>780</v>
      </c>
      <c r="B346">
        <v>51</v>
      </c>
      <c r="C346">
        <v>2.78</v>
      </c>
      <c r="D346">
        <v>12.3</v>
      </c>
      <c r="E346">
        <v>14</v>
      </c>
      <c r="F346"/>
      <c r="G346">
        <v>5.63</v>
      </c>
      <c r="H346">
        <v>10</v>
      </c>
      <c r="I346">
        <v>2.5299999999999998</v>
      </c>
      <c r="J346">
        <v>0.13</v>
      </c>
      <c r="K346"/>
      <c r="L346"/>
      <c r="M346"/>
      <c r="N346">
        <v>51.9</v>
      </c>
      <c r="O346">
        <v>0.71</v>
      </c>
      <c r="P346">
        <v>3.03</v>
      </c>
      <c r="Q346">
        <v>9.74</v>
      </c>
      <c r="R346"/>
      <c r="S346">
        <v>17.5</v>
      </c>
      <c r="T346">
        <v>17.3</v>
      </c>
      <c r="U346">
        <v>0.19</v>
      </c>
      <c r="V346"/>
      <c r="W346"/>
      <c r="X346">
        <v>1E-4</v>
      </c>
      <c r="Y346">
        <v>1407.15</v>
      </c>
    </row>
    <row r="347" spans="1:25" s="4" customFormat="1" x14ac:dyDescent="0.3">
      <c r="A347" t="s">
        <v>669</v>
      </c>
      <c r="B347">
        <v>49.9</v>
      </c>
      <c r="C347">
        <v>3.61</v>
      </c>
      <c r="D347">
        <v>11.8</v>
      </c>
      <c r="E347">
        <v>15.2</v>
      </c>
      <c r="F347"/>
      <c r="G347">
        <v>5.2</v>
      </c>
      <c r="H347">
        <v>9.67</v>
      </c>
      <c r="I347">
        <v>2.5299999999999998</v>
      </c>
      <c r="J347">
        <v>0.15</v>
      </c>
      <c r="K347"/>
      <c r="L347"/>
      <c r="M347"/>
      <c r="N347">
        <v>53.5</v>
      </c>
      <c r="O347">
        <v>0.5</v>
      </c>
      <c r="P347">
        <v>0.83</v>
      </c>
      <c r="Q347">
        <v>17.3</v>
      </c>
      <c r="R347"/>
      <c r="S347">
        <v>22.9</v>
      </c>
      <c r="T347">
        <v>5.07</v>
      </c>
      <c r="U347">
        <v>0.05</v>
      </c>
      <c r="V347"/>
      <c r="W347"/>
      <c r="X347">
        <v>1E-4</v>
      </c>
      <c r="Y347">
        <v>1395.15</v>
      </c>
    </row>
    <row r="348" spans="1:25" s="4" customFormat="1" x14ac:dyDescent="0.3">
      <c r="A348" t="s">
        <v>596</v>
      </c>
      <c r="B348">
        <v>49.5</v>
      </c>
      <c r="C348">
        <v>1.19</v>
      </c>
      <c r="D348">
        <v>17.399999999999999</v>
      </c>
      <c r="E348">
        <v>10.527659999999999</v>
      </c>
      <c r="F348"/>
      <c r="G348">
        <v>7.36</v>
      </c>
      <c r="H348">
        <v>10.199999999999999</v>
      </c>
      <c r="I348">
        <v>2.2799999999999998</v>
      </c>
      <c r="J348">
        <v>0.26</v>
      </c>
      <c r="K348"/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R348"/>
      <c r="S348">
        <v>15.6</v>
      </c>
      <c r="T348">
        <v>17.7</v>
      </c>
      <c r="U348">
        <v>0.5</v>
      </c>
      <c r="V348"/>
      <c r="W348"/>
      <c r="X348">
        <v>0.5</v>
      </c>
      <c r="Y348">
        <v>1398.15</v>
      </c>
    </row>
    <row r="349" spans="1:25" s="4" customFormat="1" x14ac:dyDescent="0.3">
      <c r="A349" t="s">
        <v>597</v>
      </c>
      <c r="B349">
        <v>50.2</v>
      </c>
      <c r="C349">
        <v>1.06</v>
      </c>
      <c r="D349">
        <v>17.899999999999999</v>
      </c>
      <c r="E349">
        <v>9.4479000000000006</v>
      </c>
      <c r="F349"/>
      <c r="G349">
        <v>7.03</v>
      </c>
      <c r="H349">
        <v>10.3</v>
      </c>
      <c r="I349">
        <v>2.39</v>
      </c>
      <c r="J349">
        <v>0.27</v>
      </c>
      <c r="K349"/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R349"/>
      <c r="S349">
        <v>16.100000000000001</v>
      </c>
      <c r="T349">
        <v>19.2</v>
      </c>
      <c r="U349">
        <v>0.5</v>
      </c>
      <c r="V349"/>
      <c r="W349"/>
      <c r="X349">
        <v>0.5</v>
      </c>
      <c r="Y349">
        <v>1373.15</v>
      </c>
    </row>
    <row r="350" spans="1:25" s="4" customFormat="1" x14ac:dyDescent="0.3">
      <c r="A350" t="s">
        <v>598</v>
      </c>
      <c r="B350">
        <v>54.2</v>
      </c>
      <c r="C350">
        <v>1.22</v>
      </c>
      <c r="D350">
        <v>19.100000000000001</v>
      </c>
      <c r="E350">
        <v>6.4245720000000004</v>
      </c>
      <c r="F350"/>
      <c r="G350">
        <v>5.7</v>
      </c>
      <c r="H350">
        <v>8.9700000000000006</v>
      </c>
      <c r="I350">
        <v>3.08</v>
      </c>
      <c r="J350">
        <v>0.36</v>
      </c>
      <c r="K350"/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R350"/>
      <c r="S350">
        <v>16.7</v>
      </c>
      <c r="T350">
        <v>22.5</v>
      </c>
      <c r="U350">
        <v>0.3</v>
      </c>
      <c r="V350"/>
      <c r="W350"/>
      <c r="X350">
        <v>0.5</v>
      </c>
      <c r="Y350">
        <v>1323.15</v>
      </c>
    </row>
    <row r="351" spans="1:25" s="4" customFormat="1" x14ac:dyDescent="0.3">
      <c r="A351" t="s">
        <v>599</v>
      </c>
      <c r="B351">
        <v>60</v>
      </c>
      <c r="C351">
        <v>0.79</v>
      </c>
      <c r="D351">
        <v>18.100000000000001</v>
      </c>
      <c r="E351">
        <v>4.6879580000000001</v>
      </c>
      <c r="F351"/>
      <c r="G351">
        <v>4</v>
      </c>
      <c r="H351">
        <v>6.83</v>
      </c>
      <c r="I351">
        <v>3.86</v>
      </c>
      <c r="J351">
        <v>0.55000000000000004</v>
      </c>
      <c r="K351"/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R351"/>
      <c r="S351">
        <v>16.7</v>
      </c>
      <c r="T351">
        <v>20.2</v>
      </c>
      <c r="U351">
        <v>0.6</v>
      </c>
      <c r="V351">
        <v>0.1</v>
      </c>
      <c r="W351"/>
      <c r="X351">
        <v>0.5</v>
      </c>
      <c r="Y351">
        <v>1323.15</v>
      </c>
    </row>
    <row r="352" spans="1:25" s="4" customFormat="1" x14ac:dyDescent="0.3">
      <c r="A352" t="s">
        <v>600</v>
      </c>
      <c r="B352">
        <v>54.4</v>
      </c>
      <c r="C352">
        <v>1.81</v>
      </c>
      <c r="D352">
        <v>16.899999999999999</v>
      </c>
      <c r="E352">
        <v>8.1431900000000006</v>
      </c>
      <c r="F352"/>
      <c r="G352">
        <v>5.34</v>
      </c>
      <c r="H352">
        <v>8.52</v>
      </c>
      <c r="I352">
        <v>3.05</v>
      </c>
      <c r="J352">
        <v>0.56000000000000005</v>
      </c>
      <c r="K352"/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R352"/>
      <c r="S352">
        <v>28.6</v>
      </c>
      <c r="T352">
        <v>1.6</v>
      </c>
      <c r="U352">
        <v>0.1</v>
      </c>
      <c r="V352"/>
      <c r="W352"/>
      <c r="X352">
        <v>0.5</v>
      </c>
      <c r="Y352">
        <v>1373.15</v>
      </c>
    </row>
    <row r="353" spans="1:25" s="4" customFormat="1" x14ac:dyDescent="0.3">
      <c r="A353" t="s">
        <v>601</v>
      </c>
      <c r="B353">
        <v>65.3</v>
      </c>
      <c r="C353">
        <v>0.27</v>
      </c>
      <c r="D353">
        <v>19</v>
      </c>
      <c r="E353">
        <v>2.5644300000000002</v>
      </c>
      <c r="F353"/>
      <c r="G353">
        <v>2.2000000000000002</v>
      </c>
      <c r="H353">
        <v>4.01</v>
      </c>
      <c r="I353">
        <v>4.88</v>
      </c>
      <c r="J353">
        <v>0.91</v>
      </c>
      <c r="K353"/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R353"/>
      <c r="S353">
        <v>15.8</v>
      </c>
      <c r="T353">
        <v>19.899999999999999</v>
      </c>
      <c r="U353">
        <v>0.6</v>
      </c>
      <c r="V353">
        <v>0.1</v>
      </c>
      <c r="W353"/>
      <c r="X353">
        <v>0.5</v>
      </c>
      <c r="Y353">
        <v>1248.1500000000001</v>
      </c>
    </row>
    <row r="354" spans="1:25" s="4" customFormat="1" x14ac:dyDescent="0.3">
      <c r="A354" t="s">
        <v>602</v>
      </c>
      <c r="B354">
        <v>64.5</v>
      </c>
      <c r="C354">
        <v>0.31</v>
      </c>
      <c r="D354">
        <v>18.7</v>
      </c>
      <c r="E354">
        <v>2.465452</v>
      </c>
      <c r="F354"/>
      <c r="G354">
        <v>2.63</v>
      </c>
      <c r="H354">
        <v>5.61</v>
      </c>
      <c r="I354">
        <v>4.22</v>
      </c>
      <c r="J354">
        <v>0.73</v>
      </c>
      <c r="K354"/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R354"/>
      <c r="S354">
        <v>13.4</v>
      </c>
      <c r="T354">
        <v>20.8</v>
      </c>
      <c r="U354">
        <v>0.3</v>
      </c>
      <c r="V354"/>
      <c r="W354"/>
      <c r="X354">
        <v>0.5</v>
      </c>
      <c r="Y354">
        <v>1248.1500000000001</v>
      </c>
    </row>
    <row r="355" spans="1:25" s="4" customFormat="1" x14ac:dyDescent="0.3">
      <c r="A355" t="s">
        <v>603</v>
      </c>
      <c r="B355">
        <v>63.4</v>
      </c>
      <c r="C355">
        <v>0.35</v>
      </c>
      <c r="D355">
        <v>18.899999999999999</v>
      </c>
      <c r="E355">
        <v>2.6993999999999998</v>
      </c>
      <c r="F355"/>
      <c r="G355">
        <v>2.76</v>
      </c>
      <c r="H355">
        <v>5.53</v>
      </c>
      <c r="I355">
        <v>4.4400000000000004</v>
      </c>
      <c r="J355">
        <v>0.74</v>
      </c>
      <c r="K355"/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R355"/>
      <c r="S355">
        <v>13.5</v>
      </c>
      <c r="T355">
        <v>19.600000000000001</v>
      </c>
      <c r="U355">
        <v>0.7</v>
      </c>
      <c r="V355"/>
      <c r="W355"/>
      <c r="X355">
        <v>0.5</v>
      </c>
      <c r="Y355">
        <v>1248.1500000000001</v>
      </c>
    </row>
    <row r="356" spans="1:25" s="4" customFormat="1" x14ac:dyDescent="0.3">
      <c r="A356" t="s">
        <v>604</v>
      </c>
      <c r="B356">
        <v>57.5</v>
      </c>
      <c r="C356">
        <v>1.74</v>
      </c>
      <c r="D356">
        <v>17.2</v>
      </c>
      <c r="E356">
        <v>6.4065760000000003</v>
      </c>
      <c r="F356"/>
      <c r="G356">
        <v>3.88</v>
      </c>
      <c r="H356">
        <v>7.25</v>
      </c>
      <c r="I356">
        <v>3.84</v>
      </c>
      <c r="J356">
        <v>0.7</v>
      </c>
      <c r="K356"/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R356"/>
      <c r="S356">
        <v>16.2</v>
      </c>
      <c r="T356">
        <v>18.8</v>
      </c>
      <c r="U356">
        <v>0.8</v>
      </c>
      <c r="V356"/>
      <c r="W356"/>
      <c r="X356">
        <v>0.5</v>
      </c>
      <c r="Y356">
        <v>1348.15</v>
      </c>
    </row>
    <row r="357" spans="1:25" s="4" customFormat="1" x14ac:dyDescent="0.3">
      <c r="A357" t="s">
        <v>605</v>
      </c>
      <c r="B357">
        <v>63.5</v>
      </c>
      <c r="C357">
        <v>0.35</v>
      </c>
      <c r="D357">
        <v>18.899999999999999</v>
      </c>
      <c r="E357">
        <v>2.6993999999999998</v>
      </c>
      <c r="F357"/>
      <c r="G357">
        <v>2.96</v>
      </c>
      <c r="H357">
        <v>5.3</v>
      </c>
      <c r="I357">
        <v>4.4400000000000004</v>
      </c>
      <c r="J357">
        <v>0.74</v>
      </c>
      <c r="K357"/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R357"/>
      <c r="S357">
        <v>14.8</v>
      </c>
      <c r="T357">
        <v>17.2</v>
      </c>
      <c r="U357">
        <v>0.4</v>
      </c>
      <c r="V357"/>
      <c r="W357"/>
      <c r="X357">
        <v>0.5</v>
      </c>
      <c r="Y357">
        <v>1248.1500000000001</v>
      </c>
    </row>
    <row r="358" spans="1:25" s="4" customFormat="1" x14ac:dyDescent="0.3">
      <c r="A358" t="s">
        <v>241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K358"/>
      <c r="L358"/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V358"/>
      <c r="W358">
        <v>0.28000000000000003</v>
      </c>
      <c r="X358">
        <v>0.4985</v>
      </c>
      <c r="Y358">
        <v>1325.15</v>
      </c>
    </row>
    <row r="359" spans="1:25" s="4" customFormat="1" x14ac:dyDescent="0.3">
      <c r="A359" t="s">
        <v>242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K359"/>
      <c r="L359"/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V359"/>
      <c r="W359">
        <v>0.32100000000000001</v>
      </c>
      <c r="X359">
        <v>0.4985</v>
      </c>
      <c r="Y359">
        <v>1325.15</v>
      </c>
    </row>
    <row r="360" spans="1:25" s="4" customFormat="1" x14ac:dyDescent="0.3">
      <c r="A360" t="s">
        <v>243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K360"/>
      <c r="L360"/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V360"/>
      <c r="W360">
        <v>0.27</v>
      </c>
      <c r="X360">
        <v>0.4985</v>
      </c>
      <c r="Y360">
        <v>1325.15</v>
      </c>
    </row>
    <row r="361" spans="1:25" s="4" customFormat="1" x14ac:dyDescent="0.3">
      <c r="A361" t="s">
        <v>244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K361"/>
      <c r="L361"/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V361"/>
      <c r="W361">
        <v>0.27900000000000003</v>
      </c>
      <c r="X361">
        <v>0.4985</v>
      </c>
      <c r="Y361">
        <v>1325.15</v>
      </c>
    </row>
    <row r="362" spans="1:25" s="4" customFormat="1" x14ac:dyDescent="0.3">
      <c r="A362" t="s">
        <v>245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K362"/>
      <c r="L362"/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V362"/>
      <c r="W362">
        <v>0.30599999999999999</v>
      </c>
      <c r="X362">
        <v>0.4985</v>
      </c>
      <c r="Y362">
        <v>1325.15</v>
      </c>
    </row>
    <row r="363" spans="1:25" s="4" customFormat="1" x14ac:dyDescent="0.3">
      <c r="A363" t="s">
        <v>246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K363"/>
      <c r="L363"/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V363"/>
      <c r="W363">
        <v>0.66200000000000003</v>
      </c>
      <c r="X363">
        <v>0.48349999999999999</v>
      </c>
      <c r="Y363">
        <v>1348.15</v>
      </c>
    </row>
    <row r="364" spans="1:25" s="4" customFormat="1" x14ac:dyDescent="0.3">
      <c r="A364" t="s">
        <v>247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K364"/>
      <c r="L364"/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V364"/>
      <c r="W364">
        <v>0.33200000000000002</v>
      </c>
      <c r="X364">
        <v>0.48349999999999999</v>
      </c>
      <c r="Y364">
        <v>1348.15</v>
      </c>
    </row>
    <row r="365" spans="1:25" s="4" customFormat="1" x14ac:dyDescent="0.3">
      <c r="A365" t="s">
        <v>248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K365"/>
      <c r="L365"/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V365"/>
      <c r="W365">
        <v>0.73299999999999998</v>
      </c>
      <c r="X365">
        <v>0.48249999999999998</v>
      </c>
      <c r="Y365">
        <v>1423.15</v>
      </c>
    </row>
    <row r="366" spans="1:25" s="4" customFormat="1" x14ac:dyDescent="0.3">
      <c r="A366" t="s">
        <v>249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K366"/>
      <c r="L366"/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V366"/>
      <c r="W366">
        <v>0.51900000000000002</v>
      </c>
      <c r="X366">
        <v>0.48249999999999998</v>
      </c>
      <c r="Y366">
        <v>1423.15</v>
      </c>
    </row>
    <row r="367" spans="1:25" s="4" customFormat="1" x14ac:dyDescent="0.3">
      <c r="A367" t="s">
        <v>250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K367"/>
      <c r="L367"/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V367"/>
      <c r="W367">
        <v>0.53900000000000003</v>
      </c>
      <c r="X367">
        <v>0.48249999999999998</v>
      </c>
      <c r="Y367">
        <v>1423.15</v>
      </c>
    </row>
    <row r="368" spans="1:25" s="4" customFormat="1" x14ac:dyDescent="0.3">
      <c r="A368" t="s">
        <v>670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K368"/>
      <c r="L368">
        <v>0.48</v>
      </c>
      <c r="M368"/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V368"/>
      <c r="W368">
        <v>0.09</v>
      </c>
      <c r="X368">
        <v>1E-4</v>
      </c>
      <c r="Y368">
        <v>1408.15</v>
      </c>
    </row>
    <row r="369" spans="1:25" s="4" customFormat="1" x14ac:dyDescent="0.3">
      <c r="A369" t="s">
        <v>781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K369"/>
      <c r="L369">
        <v>0.5</v>
      </c>
      <c r="M369"/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V369"/>
      <c r="W369">
        <v>0.24</v>
      </c>
      <c r="X369">
        <v>1E-4</v>
      </c>
      <c r="Y369">
        <v>1409.15</v>
      </c>
    </row>
    <row r="370" spans="1:25" s="4" customFormat="1" x14ac:dyDescent="0.3">
      <c r="A370" t="s">
        <v>671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K370"/>
      <c r="L370">
        <v>0.5</v>
      </c>
      <c r="M370"/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V370"/>
      <c r="W370">
        <v>0.24</v>
      </c>
      <c r="X370">
        <v>1E-4</v>
      </c>
      <c r="Y370">
        <v>1410.15</v>
      </c>
    </row>
    <row r="371" spans="1:25" s="4" customFormat="1" x14ac:dyDescent="0.3">
      <c r="A371" t="s">
        <v>251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L371"/>
      <c r="M371"/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V371"/>
      <c r="W371">
        <v>0.22</v>
      </c>
      <c r="X371">
        <v>2</v>
      </c>
      <c r="Y371">
        <v>1683.15</v>
      </c>
    </row>
    <row r="372" spans="1:25" s="4" customFormat="1" x14ac:dyDescent="0.3">
      <c r="A372" t="s">
        <v>252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L372"/>
      <c r="M372"/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V372"/>
      <c r="W372">
        <v>0.25</v>
      </c>
      <c r="X372">
        <v>2</v>
      </c>
      <c r="Y372">
        <v>1633.15</v>
      </c>
    </row>
    <row r="373" spans="1:25" s="4" customFormat="1" x14ac:dyDescent="0.3">
      <c r="A373" t="s">
        <v>253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L373"/>
      <c r="M373"/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V373"/>
      <c r="W373">
        <v>0.15</v>
      </c>
      <c r="X373">
        <v>2</v>
      </c>
      <c r="Y373">
        <v>1658.15</v>
      </c>
    </row>
    <row r="374" spans="1:25" s="4" customFormat="1" x14ac:dyDescent="0.3">
      <c r="A374" t="s">
        <v>254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L374"/>
      <c r="M374"/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V374"/>
      <c r="W374">
        <v>0.3</v>
      </c>
      <c r="X374">
        <v>2</v>
      </c>
      <c r="Y374">
        <v>1613.15</v>
      </c>
    </row>
    <row r="375" spans="1:25" s="4" customFormat="1" x14ac:dyDescent="0.3">
      <c r="A375" t="s">
        <v>255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L375"/>
      <c r="M375"/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V375"/>
      <c r="W375">
        <v>0.23</v>
      </c>
      <c r="X375">
        <v>2.5</v>
      </c>
      <c r="Y375">
        <v>1733.15</v>
      </c>
    </row>
    <row r="376" spans="1:25" s="4" customFormat="1" x14ac:dyDescent="0.3">
      <c r="A376" t="s">
        <v>256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L376"/>
      <c r="M376"/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V376"/>
      <c r="W376">
        <v>0.2</v>
      </c>
      <c r="X376">
        <v>2.5</v>
      </c>
      <c r="Y376">
        <v>1703.15</v>
      </c>
    </row>
    <row r="377" spans="1:25" s="4" customFormat="1" x14ac:dyDescent="0.3">
      <c r="A377" t="s">
        <v>257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L377"/>
      <c r="M377"/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V377"/>
      <c r="W377">
        <v>0.14000000000000001</v>
      </c>
      <c r="X377">
        <v>2.5</v>
      </c>
      <c r="Y377">
        <v>1673.15</v>
      </c>
    </row>
    <row r="378" spans="1:25" s="4" customFormat="1" x14ac:dyDescent="0.3">
      <c r="A378" t="s">
        <v>258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L378"/>
      <c r="M378"/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V378"/>
      <c r="W378">
        <v>0.14000000000000001</v>
      </c>
      <c r="X378">
        <v>2.5</v>
      </c>
      <c r="Y378">
        <v>1643.15</v>
      </c>
    </row>
    <row r="379" spans="1:25" s="4" customFormat="1" x14ac:dyDescent="0.3">
      <c r="A379" t="s">
        <v>259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L379"/>
      <c r="M379"/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V379"/>
      <c r="W379">
        <v>0.14000000000000001</v>
      </c>
      <c r="X379">
        <v>2.5</v>
      </c>
      <c r="Y379">
        <v>1751.15</v>
      </c>
    </row>
    <row r="380" spans="1:25" s="4" customFormat="1" x14ac:dyDescent="0.3">
      <c r="A380" t="s">
        <v>260</v>
      </c>
      <c r="B380">
        <v>48.8</v>
      </c>
      <c r="C380">
        <v>1.1200000000000001</v>
      </c>
      <c r="D380">
        <v>16.7</v>
      </c>
      <c r="E380">
        <v>10.1</v>
      </c>
      <c r="F380"/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M380"/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V380"/>
      <c r="W380">
        <v>0.51</v>
      </c>
      <c r="X380">
        <v>1.9</v>
      </c>
      <c r="Y380">
        <v>1674.15</v>
      </c>
    </row>
    <row r="381" spans="1:25" s="4" customFormat="1" x14ac:dyDescent="0.3">
      <c r="A381" t="s">
        <v>261</v>
      </c>
      <c r="B381">
        <v>43</v>
      </c>
      <c r="C381">
        <v>0.52</v>
      </c>
      <c r="D381">
        <v>13.5</v>
      </c>
      <c r="E381">
        <v>8.51</v>
      </c>
      <c r="F381"/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M381"/>
      <c r="N381">
        <v>51.6</v>
      </c>
      <c r="O381">
        <v>0.1</v>
      </c>
      <c r="P381">
        <v>9.17</v>
      </c>
      <c r="Q381">
        <v>5.01</v>
      </c>
      <c r="R381"/>
      <c r="S381">
        <v>21.9</v>
      </c>
      <c r="T381">
        <v>11.5</v>
      </c>
      <c r="U381">
        <v>0.66</v>
      </c>
      <c r="V381"/>
      <c r="W381">
        <v>0.44</v>
      </c>
      <c r="X381">
        <v>2.2999999999999998</v>
      </c>
      <c r="Y381">
        <v>1769.15</v>
      </c>
    </row>
    <row r="382" spans="1:25" s="4" customFormat="1" x14ac:dyDescent="0.3">
      <c r="A382" t="s">
        <v>262</v>
      </c>
      <c r="B382">
        <v>43.8</v>
      </c>
      <c r="C382">
        <v>0.41</v>
      </c>
      <c r="D382">
        <v>13.8</v>
      </c>
      <c r="E382">
        <v>8.07</v>
      </c>
      <c r="F382"/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M382"/>
      <c r="N382">
        <v>51.8</v>
      </c>
      <c r="O382">
        <v>7.0000000000000007E-2</v>
      </c>
      <c r="P382">
        <v>8.86</v>
      </c>
      <c r="Q382">
        <v>4.6399999999999997</v>
      </c>
      <c r="R382"/>
      <c r="S382">
        <v>22.7</v>
      </c>
      <c r="T382">
        <v>11</v>
      </c>
      <c r="U382">
        <v>0.56999999999999995</v>
      </c>
      <c r="V382"/>
      <c r="W382">
        <v>0.61</v>
      </c>
      <c r="X382">
        <v>2.2999999999999998</v>
      </c>
      <c r="Y382">
        <v>1784.15</v>
      </c>
    </row>
    <row r="383" spans="1:25" s="4" customFormat="1" x14ac:dyDescent="0.3">
      <c r="A383" t="s">
        <v>263</v>
      </c>
      <c r="B383">
        <v>46.1</v>
      </c>
      <c r="C383">
        <v>0.85</v>
      </c>
      <c r="D383">
        <v>14.6</v>
      </c>
      <c r="E383">
        <v>8.66</v>
      </c>
      <c r="F383"/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M383"/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V383"/>
      <c r="W383">
        <v>0.44</v>
      </c>
      <c r="X383">
        <v>1.9</v>
      </c>
      <c r="Y383">
        <v>1689.15</v>
      </c>
    </row>
    <row r="384" spans="1:25" s="4" customFormat="1" x14ac:dyDescent="0.3">
      <c r="A384" t="s">
        <v>264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K384"/>
      <c r="L384">
        <v>7.0000000000000007E-2</v>
      </c>
      <c r="M384"/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V384"/>
      <c r="W384">
        <v>7.0000000000000007E-2</v>
      </c>
      <c r="X384">
        <v>1.5</v>
      </c>
      <c r="Y384">
        <v>1628.15</v>
      </c>
    </row>
    <row r="385" spans="1:25" s="4" customFormat="1" x14ac:dyDescent="0.3">
      <c r="A385" t="s">
        <v>265</v>
      </c>
      <c r="B385">
        <v>47.1</v>
      </c>
      <c r="C385">
        <v>0.76</v>
      </c>
      <c r="D385">
        <v>17.3</v>
      </c>
      <c r="E385">
        <v>9.4700000000000006</v>
      </c>
      <c r="F385"/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M385"/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V385"/>
      <c r="W385">
        <v>7.0000000000000007E-2</v>
      </c>
      <c r="X385">
        <v>1.5</v>
      </c>
      <c r="Y385">
        <v>1643.15</v>
      </c>
    </row>
    <row r="386" spans="1:25" s="4" customFormat="1" x14ac:dyDescent="0.3">
      <c r="A386" t="s">
        <v>266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M386"/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V386"/>
      <c r="W386">
        <v>0.41</v>
      </c>
      <c r="X386">
        <v>1.5</v>
      </c>
      <c r="Y386">
        <v>1638.15</v>
      </c>
    </row>
    <row r="387" spans="1:25" s="4" customFormat="1" x14ac:dyDescent="0.3">
      <c r="A387" t="s">
        <v>267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M387"/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V387"/>
      <c r="W387">
        <v>0.54</v>
      </c>
      <c r="X387">
        <v>1.5</v>
      </c>
      <c r="Y387">
        <v>1683.15</v>
      </c>
    </row>
    <row r="388" spans="1:25" s="4" customFormat="1" x14ac:dyDescent="0.3">
      <c r="A388" t="s">
        <v>268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M388"/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V388"/>
      <c r="W388">
        <v>0.09</v>
      </c>
      <c r="X388">
        <v>1.9</v>
      </c>
      <c r="Y388">
        <v>1689.15</v>
      </c>
    </row>
    <row r="389" spans="1:25" s="4" customFormat="1" x14ac:dyDescent="0.3">
      <c r="A389" t="s">
        <v>269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M389"/>
      <c r="N389">
        <v>51.6</v>
      </c>
      <c r="O389">
        <v>0.13</v>
      </c>
      <c r="P389">
        <v>8.6999999999999993</v>
      </c>
      <c r="Q389">
        <v>4.97</v>
      </c>
      <c r="R389"/>
      <c r="S389">
        <v>20.3</v>
      </c>
      <c r="T389">
        <v>13.7</v>
      </c>
      <c r="U389">
        <v>0.77</v>
      </c>
      <c r="V389"/>
      <c r="W389">
        <v>0.56999999999999995</v>
      </c>
      <c r="X389">
        <v>1.9</v>
      </c>
      <c r="Y389">
        <v>1659.15</v>
      </c>
    </row>
    <row r="390" spans="1:25" s="4" customFormat="1" x14ac:dyDescent="0.3">
      <c r="A390" t="s">
        <v>270</v>
      </c>
      <c r="B390">
        <v>44.5</v>
      </c>
      <c r="C390">
        <v>0.63</v>
      </c>
      <c r="D390">
        <v>15.6</v>
      </c>
      <c r="E390">
        <v>6.94</v>
      </c>
      <c r="F390"/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M390"/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V390"/>
      <c r="W390">
        <v>0.57999999999999996</v>
      </c>
      <c r="X390">
        <v>1.9</v>
      </c>
      <c r="Y390">
        <v>1669.15</v>
      </c>
    </row>
    <row r="391" spans="1:25" s="4" customFormat="1" x14ac:dyDescent="0.3">
      <c r="A391" t="s">
        <v>271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L391"/>
      <c r="M391"/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V391"/>
      <c r="W391">
        <v>0.83</v>
      </c>
      <c r="X391">
        <v>1</v>
      </c>
      <c r="Y391">
        <v>1568.15</v>
      </c>
    </row>
    <row r="392" spans="1:25" s="4" customFormat="1" x14ac:dyDescent="0.3">
      <c r="A392" t="s">
        <v>272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L392"/>
      <c r="M392"/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V392"/>
      <c r="W392">
        <v>0.25</v>
      </c>
      <c r="X392">
        <v>1</v>
      </c>
      <c r="Y392">
        <v>1533.15</v>
      </c>
    </row>
    <row r="393" spans="1:25" s="4" customFormat="1" x14ac:dyDescent="0.3">
      <c r="A393" t="s">
        <v>273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M393"/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V393"/>
      <c r="W393">
        <v>0.39</v>
      </c>
      <c r="X393">
        <v>0.9</v>
      </c>
      <c r="Y393">
        <v>1493.15</v>
      </c>
    </row>
    <row r="394" spans="1:25" s="4" customFormat="1" x14ac:dyDescent="0.3">
      <c r="A394" t="s">
        <v>274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M394"/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V394"/>
      <c r="W394">
        <v>0.17</v>
      </c>
      <c r="X394">
        <v>0.9</v>
      </c>
      <c r="Y394">
        <v>1503.15</v>
      </c>
    </row>
    <row r="395" spans="1:25" s="4" customFormat="1" x14ac:dyDescent="0.3">
      <c r="A395" t="s">
        <v>275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M395"/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V395"/>
      <c r="W395">
        <v>0.13</v>
      </c>
      <c r="X395">
        <v>1.3</v>
      </c>
      <c r="Y395">
        <v>1553.15</v>
      </c>
    </row>
    <row r="396" spans="1:25" s="4" customFormat="1" x14ac:dyDescent="0.3">
      <c r="A396" t="s">
        <v>276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K396"/>
      <c r="L396">
        <v>0.26</v>
      </c>
      <c r="M396"/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V396"/>
      <c r="W396">
        <v>0.1</v>
      </c>
      <c r="X396">
        <v>1.3</v>
      </c>
      <c r="Y396">
        <v>1563.15</v>
      </c>
    </row>
    <row r="397" spans="1:25" s="4" customFormat="1" x14ac:dyDescent="0.3">
      <c r="A397" t="s">
        <v>277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K397"/>
      <c r="L397"/>
      <c r="M397"/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V397"/>
      <c r="W397">
        <v>0.1</v>
      </c>
      <c r="X397">
        <v>1.3</v>
      </c>
      <c r="Y397">
        <v>1568.15</v>
      </c>
    </row>
    <row r="398" spans="1:25" s="4" customFormat="1" x14ac:dyDescent="0.3">
      <c r="A398" t="s">
        <v>278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M398"/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V398"/>
      <c r="W398">
        <v>0.13</v>
      </c>
      <c r="X398">
        <v>0.9</v>
      </c>
      <c r="Y398">
        <v>1498.15</v>
      </c>
    </row>
    <row r="399" spans="1:25" s="4" customFormat="1" x14ac:dyDescent="0.3">
      <c r="A399" t="s">
        <v>279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M399"/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V399"/>
      <c r="W399">
        <v>0.14000000000000001</v>
      </c>
      <c r="X399">
        <v>1.3</v>
      </c>
      <c r="Y399">
        <v>1583.15</v>
      </c>
    </row>
    <row r="400" spans="1:25" s="4" customFormat="1" x14ac:dyDescent="0.3">
      <c r="A400" t="s">
        <v>280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K400"/>
      <c r="L400">
        <v>0.15</v>
      </c>
      <c r="M400"/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V400"/>
      <c r="W400">
        <v>0.12</v>
      </c>
      <c r="X400">
        <v>1.6</v>
      </c>
      <c r="Y400">
        <v>1603.15</v>
      </c>
    </row>
    <row r="401" spans="1:25" s="4" customFormat="1" x14ac:dyDescent="0.3">
      <c r="A401" t="s">
        <v>672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K401"/>
      <c r="L401">
        <v>0.4</v>
      </c>
      <c r="M401"/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V401"/>
      <c r="W401">
        <v>0.15</v>
      </c>
      <c r="X401">
        <v>1.1000000000000001</v>
      </c>
      <c r="Y401">
        <v>1528.15</v>
      </c>
    </row>
    <row r="402" spans="1:25" s="4" customFormat="1" x14ac:dyDescent="0.3">
      <c r="A402" t="s">
        <v>281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M402"/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V402"/>
      <c r="W402">
        <v>0.19</v>
      </c>
      <c r="X402">
        <v>1.3</v>
      </c>
      <c r="Y402">
        <v>1568.15</v>
      </c>
    </row>
    <row r="403" spans="1:25" s="4" customFormat="1" x14ac:dyDescent="0.3">
      <c r="A403" t="s">
        <v>282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K403"/>
      <c r="L403">
        <v>0.34</v>
      </c>
      <c r="M403"/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V403"/>
      <c r="W403">
        <v>0.06</v>
      </c>
      <c r="X403">
        <v>1.6</v>
      </c>
      <c r="Y403">
        <v>1593.15</v>
      </c>
    </row>
    <row r="404" spans="1:25" s="4" customFormat="1" x14ac:dyDescent="0.3">
      <c r="A404" t="s">
        <v>283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M404"/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V404"/>
      <c r="W404">
        <v>0.12</v>
      </c>
      <c r="X404">
        <v>1.3</v>
      </c>
      <c r="Y404">
        <v>1553.15</v>
      </c>
    </row>
    <row r="405" spans="1:25" s="4" customFormat="1" x14ac:dyDescent="0.3">
      <c r="A405" t="s">
        <v>284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M405"/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V405"/>
      <c r="W405">
        <v>0.08</v>
      </c>
      <c r="X405">
        <v>1.6</v>
      </c>
      <c r="Y405">
        <v>1623.15</v>
      </c>
    </row>
    <row r="406" spans="1:25" s="4" customFormat="1" x14ac:dyDescent="0.3">
      <c r="A406" t="s">
        <v>285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M406"/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V406"/>
      <c r="W406">
        <v>0.09</v>
      </c>
      <c r="X406">
        <v>1.6</v>
      </c>
      <c r="Y406">
        <v>1618.15</v>
      </c>
    </row>
    <row r="407" spans="1:25" s="4" customFormat="1" x14ac:dyDescent="0.3">
      <c r="A407" t="s">
        <v>286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M407"/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V407"/>
      <c r="W407">
        <v>0.08</v>
      </c>
      <c r="X407">
        <v>1.3</v>
      </c>
      <c r="Y407">
        <v>1573.15</v>
      </c>
    </row>
    <row r="408" spans="1:25" s="4" customFormat="1" x14ac:dyDescent="0.3">
      <c r="A408" t="s">
        <v>287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M408"/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V408"/>
      <c r="W408">
        <v>0.08</v>
      </c>
      <c r="X408">
        <v>1.3</v>
      </c>
      <c r="Y408">
        <v>1558.15</v>
      </c>
    </row>
    <row r="409" spans="1:25" s="4" customFormat="1" x14ac:dyDescent="0.3">
      <c r="A409" t="s">
        <v>288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M409"/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V409"/>
      <c r="W409">
        <v>0.08</v>
      </c>
      <c r="X409">
        <v>1.6</v>
      </c>
      <c r="Y409">
        <v>1598.15</v>
      </c>
    </row>
    <row r="410" spans="1:25" s="4" customFormat="1" x14ac:dyDescent="0.3">
      <c r="A410" t="s">
        <v>289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M410"/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V410"/>
      <c r="W410">
        <v>0.08</v>
      </c>
      <c r="X410">
        <v>1.6</v>
      </c>
      <c r="Y410">
        <v>1613.15</v>
      </c>
    </row>
    <row r="411" spans="1:25" s="4" customFormat="1" x14ac:dyDescent="0.3">
      <c r="A411" t="s">
        <v>290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M411"/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V411"/>
      <c r="W411">
        <v>0.09</v>
      </c>
      <c r="X411">
        <v>0.9</v>
      </c>
      <c r="Y411">
        <v>1523.15</v>
      </c>
    </row>
    <row r="412" spans="1:25" s="4" customFormat="1" x14ac:dyDescent="0.3">
      <c r="A412" t="s">
        <v>291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K412"/>
      <c r="L412">
        <v>0.16</v>
      </c>
      <c r="M412"/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V412"/>
      <c r="W412"/>
      <c r="X412">
        <v>0.51500000000000001</v>
      </c>
      <c r="Y412">
        <v>1273.1500000000001</v>
      </c>
    </row>
    <row r="413" spans="1:25" s="4" customFormat="1" x14ac:dyDescent="0.3">
      <c r="A413" t="s">
        <v>782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K413"/>
      <c r="L413"/>
      <c r="M413"/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V413"/>
      <c r="W413"/>
      <c r="X413">
        <v>0.20499999999999999</v>
      </c>
      <c r="Y413">
        <v>1173.1500000000001</v>
      </c>
    </row>
    <row r="414" spans="1:25" s="4" customFormat="1" x14ac:dyDescent="0.3">
      <c r="A414" t="s">
        <v>292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K414"/>
      <c r="L414"/>
      <c r="M414"/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V414"/>
      <c r="W414"/>
      <c r="X414">
        <v>0.5</v>
      </c>
      <c r="Y414">
        <v>1198.1500000000001</v>
      </c>
    </row>
    <row r="415" spans="1:25" s="4" customFormat="1" x14ac:dyDescent="0.3">
      <c r="A415" t="s">
        <v>293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K415"/>
      <c r="L415">
        <v>0.53</v>
      </c>
      <c r="M415"/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W415"/>
      <c r="X415">
        <v>0.5</v>
      </c>
      <c r="Y415">
        <v>1073.1500000000001</v>
      </c>
    </row>
    <row r="416" spans="1:25" s="4" customFormat="1" x14ac:dyDescent="0.3">
      <c r="A416" t="s">
        <v>294</v>
      </c>
      <c r="B416">
        <v>72.98</v>
      </c>
      <c r="C416">
        <v>0.5</v>
      </c>
      <c r="D416">
        <v>13.95</v>
      </c>
      <c r="E416">
        <v>2.5499999999999998</v>
      </c>
      <c r="F416"/>
      <c r="G416">
        <v>1.02</v>
      </c>
      <c r="H416">
        <v>2.08</v>
      </c>
      <c r="I416">
        <v>1.95</v>
      </c>
      <c r="J416">
        <v>4.3</v>
      </c>
      <c r="K416"/>
      <c r="L416">
        <v>0.66</v>
      </c>
      <c r="M416"/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W416"/>
      <c r="X416">
        <v>0.5</v>
      </c>
      <c r="Y416">
        <v>1173.1500000000001</v>
      </c>
    </row>
    <row r="417" spans="1:25" s="4" customFormat="1" x14ac:dyDescent="0.3">
      <c r="A417" t="s">
        <v>673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K417"/>
      <c r="L417"/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V417"/>
      <c r="W417"/>
      <c r="X417">
        <v>1</v>
      </c>
      <c r="Y417">
        <v>1473.15</v>
      </c>
    </row>
    <row r="418" spans="1:25" s="4" customFormat="1" x14ac:dyDescent="0.3">
      <c r="A418" t="s">
        <v>295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K418"/>
      <c r="L418"/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V418"/>
      <c r="W418"/>
      <c r="X418">
        <v>1</v>
      </c>
      <c r="Y418">
        <v>1473.15</v>
      </c>
    </row>
    <row r="419" spans="1:25" s="4" customFormat="1" x14ac:dyDescent="0.3">
      <c r="A419" t="s">
        <v>783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K419"/>
      <c r="L419"/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V419"/>
      <c r="W419"/>
      <c r="X419">
        <v>1</v>
      </c>
      <c r="Y419">
        <v>1473.15</v>
      </c>
    </row>
    <row r="420" spans="1:25" s="4" customFormat="1" x14ac:dyDescent="0.3">
      <c r="A420" t="s">
        <v>296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K420"/>
      <c r="L420"/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V420"/>
      <c r="W420"/>
      <c r="X420">
        <v>1</v>
      </c>
      <c r="Y420">
        <v>1473.15</v>
      </c>
    </row>
    <row r="421" spans="1:25" s="4" customFormat="1" x14ac:dyDescent="0.3">
      <c r="A421" t="s">
        <v>674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L421"/>
      <c r="M421"/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V421"/>
      <c r="W421">
        <v>1.03</v>
      </c>
      <c r="X421">
        <v>1</v>
      </c>
      <c r="Y421">
        <v>1543.15</v>
      </c>
    </row>
    <row r="422" spans="1:25" s="4" customFormat="1" x14ac:dyDescent="0.3">
      <c r="A422" t="s">
        <v>675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L422"/>
      <c r="M422"/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V422"/>
      <c r="W422">
        <v>0.65</v>
      </c>
      <c r="X422">
        <v>1</v>
      </c>
      <c r="Y422">
        <v>1528.15</v>
      </c>
    </row>
    <row r="423" spans="1:25" s="4" customFormat="1" x14ac:dyDescent="0.3">
      <c r="A423" t="s">
        <v>676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L423"/>
      <c r="M423"/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V423"/>
      <c r="W423">
        <v>0.78</v>
      </c>
      <c r="X423">
        <v>1</v>
      </c>
      <c r="Y423">
        <v>1513.15</v>
      </c>
    </row>
    <row r="424" spans="1:25" s="4" customFormat="1" x14ac:dyDescent="0.3">
      <c r="A424" t="s">
        <v>297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L424"/>
      <c r="M424"/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V424"/>
      <c r="W424">
        <v>1.43</v>
      </c>
      <c r="X424">
        <v>1</v>
      </c>
      <c r="Y424">
        <v>1573.15</v>
      </c>
    </row>
    <row r="425" spans="1:25" s="4" customFormat="1" x14ac:dyDescent="0.3">
      <c r="A425" t="s">
        <v>298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K425"/>
      <c r="L425"/>
      <c r="M425"/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</row>
    <row r="426" spans="1:25" s="4" customFormat="1" x14ac:dyDescent="0.3">
      <c r="A426" t="s">
        <v>299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L426"/>
      <c r="M426"/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</row>
    <row r="427" spans="1:25" s="4" customFormat="1" x14ac:dyDescent="0.3">
      <c r="A427" t="s">
        <v>300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L427"/>
      <c r="M427"/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</row>
    <row r="428" spans="1:25" s="4" customFormat="1" x14ac:dyDescent="0.3">
      <c r="A428" t="s">
        <v>301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L428"/>
      <c r="M428"/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</row>
    <row r="429" spans="1:25" s="4" customFormat="1" x14ac:dyDescent="0.3">
      <c r="A429" t="s">
        <v>302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L429"/>
      <c r="M429"/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</row>
    <row r="430" spans="1:25" s="4" customFormat="1" x14ac:dyDescent="0.3">
      <c r="A430" t="s">
        <v>784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L430"/>
      <c r="M430"/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</row>
    <row r="431" spans="1:25" s="4" customFormat="1" x14ac:dyDescent="0.3">
      <c r="A431" t="s">
        <v>303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L431"/>
      <c r="M431"/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W431"/>
      <c r="X431">
        <v>1</v>
      </c>
      <c r="Y431">
        <v>1453.15</v>
      </c>
    </row>
    <row r="432" spans="1:25" s="4" customFormat="1" x14ac:dyDescent="0.3">
      <c r="A432" t="s">
        <v>304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L432"/>
      <c r="M432"/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</row>
    <row r="433" spans="1:25" s="4" customFormat="1" x14ac:dyDescent="0.3">
      <c r="A433" t="s">
        <v>305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L433"/>
      <c r="M433"/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</row>
    <row r="434" spans="1:25" s="4" customFormat="1" x14ac:dyDescent="0.3">
      <c r="A434" t="s">
        <v>306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L434"/>
      <c r="M434"/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V434"/>
      <c r="W434">
        <v>0.52</v>
      </c>
      <c r="X434">
        <v>3</v>
      </c>
      <c r="Y434">
        <v>1793.15</v>
      </c>
    </row>
    <row r="435" spans="1:25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V435"/>
      <c r="W435">
        <v>0.52</v>
      </c>
      <c r="X435">
        <v>3</v>
      </c>
      <c r="Y435">
        <v>1793.15</v>
      </c>
    </row>
    <row r="436" spans="1:25" s="4" customFormat="1" x14ac:dyDescent="0.3">
      <c r="A436" t="s">
        <v>307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L436"/>
      <c r="M436"/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V436"/>
      <c r="W436">
        <v>0.54</v>
      </c>
      <c r="X436">
        <v>3</v>
      </c>
      <c r="Y436">
        <v>1811.15</v>
      </c>
    </row>
    <row r="437" spans="1:25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V437"/>
      <c r="W437">
        <v>0.54</v>
      </c>
      <c r="X437">
        <v>3</v>
      </c>
      <c r="Y437">
        <v>1811.15</v>
      </c>
    </row>
    <row r="438" spans="1:25" s="4" customFormat="1" x14ac:dyDescent="0.3">
      <c r="A438" t="s">
        <v>308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L438"/>
      <c r="M438"/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V438"/>
      <c r="W438">
        <v>0.53</v>
      </c>
      <c r="X438">
        <v>3</v>
      </c>
      <c r="Y438">
        <v>1763.15</v>
      </c>
    </row>
    <row r="439" spans="1:25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V439"/>
      <c r="W439">
        <v>0.53</v>
      </c>
      <c r="X439">
        <v>3</v>
      </c>
      <c r="Y439">
        <v>1763.15</v>
      </c>
    </row>
    <row r="440" spans="1:25" s="4" customFormat="1" x14ac:dyDescent="0.3">
      <c r="A440" t="s">
        <v>309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L440"/>
      <c r="M440"/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V440"/>
      <c r="W440">
        <v>0.56000000000000005</v>
      </c>
      <c r="X440">
        <v>3</v>
      </c>
      <c r="Y440">
        <v>1798.15</v>
      </c>
    </row>
    <row r="441" spans="1:25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V441"/>
      <c r="W441">
        <v>0.56000000000000005</v>
      </c>
      <c r="X441">
        <v>3</v>
      </c>
      <c r="Y441">
        <v>1798.15</v>
      </c>
    </row>
    <row r="442" spans="1:25" s="4" customFormat="1" x14ac:dyDescent="0.3">
      <c r="A442" t="s">
        <v>310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M442"/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V442"/>
      <c r="W442">
        <v>0.56999999999999995</v>
      </c>
      <c r="X442">
        <v>2.8</v>
      </c>
      <c r="Y442">
        <v>1791.15</v>
      </c>
    </row>
    <row r="443" spans="1:25" s="4" customFormat="1" x14ac:dyDescent="0.3">
      <c r="A443" t="s">
        <v>311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M443"/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V443"/>
      <c r="W443">
        <v>0.54</v>
      </c>
      <c r="X443">
        <v>2.8</v>
      </c>
      <c r="Y443">
        <v>1781.15</v>
      </c>
    </row>
    <row r="444" spans="1:25" s="4" customFormat="1" x14ac:dyDescent="0.3">
      <c r="A444" t="s">
        <v>312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M444"/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V444"/>
      <c r="W444">
        <v>0.51</v>
      </c>
      <c r="X444">
        <v>2.8</v>
      </c>
      <c r="Y444">
        <v>1784.15</v>
      </c>
    </row>
    <row r="445" spans="1:25" s="4" customFormat="1" x14ac:dyDescent="0.3">
      <c r="A445" t="s">
        <v>313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M445"/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V445"/>
      <c r="W445">
        <v>0.8</v>
      </c>
      <c r="X445">
        <v>2.4</v>
      </c>
      <c r="Y445">
        <v>1758.15</v>
      </c>
    </row>
    <row r="446" spans="1:25" s="4" customFormat="1" x14ac:dyDescent="0.3">
      <c r="A446" t="s">
        <v>314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M446"/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V446"/>
      <c r="W446">
        <v>0.75</v>
      </c>
      <c r="X446">
        <v>2.8</v>
      </c>
      <c r="Y446">
        <v>1783.15</v>
      </c>
    </row>
    <row r="447" spans="1:25" s="4" customFormat="1" x14ac:dyDescent="0.3">
      <c r="A447" t="s">
        <v>315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M447"/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V447"/>
      <c r="W447">
        <v>0.63</v>
      </c>
      <c r="X447">
        <v>2.8</v>
      </c>
      <c r="Y447">
        <v>1773.15</v>
      </c>
    </row>
    <row r="448" spans="1:25" s="4" customFormat="1" x14ac:dyDescent="0.3">
      <c r="A448" t="s">
        <v>316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M448"/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V448"/>
      <c r="W448">
        <v>0.61</v>
      </c>
      <c r="X448">
        <v>2.8</v>
      </c>
      <c r="Y448">
        <v>1838.15</v>
      </c>
    </row>
    <row r="449" spans="1:25" s="4" customFormat="1" x14ac:dyDescent="0.3">
      <c r="A449" t="s">
        <v>317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M449"/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V449"/>
      <c r="W449">
        <v>0.55000000000000004</v>
      </c>
      <c r="X449">
        <v>2.8</v>
      </c>
      <c r="Y449">
        <v>1818.15</v>
      </c>
    </row>
    <row r="450" spans="1:25" s="4" customFormat="1" x14ac:dyDescent="0.3">
      <c r="A450" t="s">
        <v>318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M450"/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V450"/>
      <c r="W450">
        <v>0.75</v>
      </c>
      <c r="X450">
        <v>2.8</v>
      </c>
      <c r="Y450">
        <v>1813.15</v>
      </c>
    </row>
    <row r="451" spans="1:25" s="4" customFormat="1" x14ac:dyDescent="0.3">
      <c r="A451" t="s">
        <v>319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M451"/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V451"/>
      <c r="W451">
        <v>0.62</v>
      </c>
      <c r="X451">
        <v>2.8</v>
      </c>
      <c r="Y451">
        <v>1813.15</v>
      </c>
    </row>
    <row r="452" spans="1:25" s="4" customFormat="1" x14ac:dyDescent="0.3">
      <c r="A452" t="s">
        <v>320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M452"/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V452"/>
      <c r="W452">
        <v>0.56000000000000005</v>
      </c>
      <c r="X452">
        <v>2.8</v>
      </c>
      <c r="Y452">
        <v>1768.15</v>
      </c>
    </row>
    <row r="453" spans="1:25" s="4" customFormat="1" x14ac:dyDescent="0.3">
      <c r="A453" t="s">
        <v>785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J453"/>
      <c r="K453">
        <v>0.15</v>
      </c>
      <c r="L453"/>
      <c r="M453"/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V453"/>
      <c r="W453">
        <v>0.4</v>
      </c>
      <c r="X453">
        <v>1E-4</v>
      </c>
      <c r="Y453">
        <v>1513.15</v>
      </c>
    </row>
    <row r="454" spans="1:25" s="4" customFormat="1" x14ac:dyDescent="0.3">
      <c r="A454" t="s">
        <v>786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J454"/>
      <c r="K454">
        <v>0.15</v>
      </c>
      <c r="L454"/>
      <c r="M454"/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V454"/>
      <c r="W454">
        <v>0.75</v>
      </c>
      <c r="X454">
        <v>1E-4</v>
      </c>
      <c r="Y454">
        <v>1488.15</v>
      </c>
    </row>
    <row r="455" spans="1:25" s="4" customFormat="1" x14ac:dyDescent="0.3">
      <c r="A455" t="s">
        <v>321</v>
      </c>
      <c r="B455">
        <v>43.4</v>
      </c>
      <c r="C455">
        <v>2.7</v>
      </c>
      <c r="D455">
        <v>17.2</v>
      </c>
      <c r="E455">
        <v>13.9</v>
      </c>
      <c r="F455"/>
      <c r="G455">
        <v>9.3000000000000007</v>
      </c>
      <c r="H455">
        <v>10</v>
      </c>
      <c r="I455">
        <v>2.6</v>
      </c>
      <c r="J455"/>
      <c r="K455">
        <v>0.1</v>
      </c>
      <c r="L455"/>
      <c r="M455"/>
      <c r="N455">
        <v>47.5</v>
      </c>
      <c r="O455">
        <v>0.9</v>
      </c>
      <c r="P455">
        <v>10.6</v>
      </c>
      <c r="Q455">
        <v>9</v>
      </c>
      <c r="R455"/>
      <c r="S455">
        <v>18.2</v>
      </c>
      <c r="T455">
        <v>12.2</v>
      </c>
      <c r="U455">
        <v>0.7</v>
      </c>
      <c r="V455"/>
      <c r="W455">
        <v>0.3</v>
      </c>
      <c r="X455">
        <v>2</v>
      </c>
      <c r="Y455">
        <v>1673.15</v>
      </c>
    </row>
    <row r="456" spans="1:25" s="4" customFormat="1" x14ac:dyDescent="0.3">
      <c r="A456" t="s">
        <v>322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K456"/>
      <c r="L456">
        <v>1.43</v>
      </c>
      <c r="M456"/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W456"/>
      <c r="X456">
        <v>0.8</v>
      </c>
      <c r="Y456">
        <v>1398.15</v>
      </c>
    </row>
    <row r="457" spans="1:25" s="4" customFormat="1" x14ac:dyDescent="0.3">
      <c r="A457" t="s">
        <v>323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K457"/>
      <c r="L457">
        <v>1.65</v>
      </c>
      <c r="M457"/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V457"/>
      <c r="W457"/>
      <c r="X457">
        <v>0.8</v>
      </c>
      <c r="Y457">
        <v>1373.15</v>
      </c>
    </row>
    <row r="458" spans="1:25" s="4" customFormat="1" x14ac:dyDescent="0.3">
      <c r="A458" t="s">
        <v>324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K458"/>
      <c r="L458">
        <v>1.87</v>
      </c>
      <c r="M458"/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W458"/>
      <c r="X458">
        <v>0.8</v>
      </c>
      <c r="Y458">
        <v>1373.15</v>
      </c>
    </row>
    <row r="459" spans="1:25" s="4" customFormat="1" x14ac:dyDescent="0.3">
      <c r="A459" t="s">
        <v>677</v>
      </c>
      <c r="B459">
        <v>48.5</v>
      </c>
      <c r="C459">
        <v>4.32</v>
      </c>
      <c r="D459">
        <v>13.3</v>
      </c>
      <c r="E459">
        <v>13.5</v>
      </c>
      <c r="F459"/>
      <c r="G459">
        <v>3.7</v>
      </c>
      <c r="H459">
        <v>8.35</v>
      </c>
      <c r="I459">
        <v>4.1100000000000003</v>
      </c>
      <c r="J459">
        <v>2.4500000000000002</v>
      </c>
      <c r="K459"/>
      <c r="L459">
        <v>1.88</v>
      </c>
      <c r="M459"/>
      <c r="N459">
        <v>49.4</v>
      </c>
      <c r="O459">
        <v>2.57</v>
      </c>
      <c r="P459">
        <v>4.5</v>
      </c>
      <c r="Q459">
        <v>9.67</v>
      </c>
      <c r="R459"/>
      <c r="S459">
        <v>13</v>
      </c>
      <c r="T459">
        <v>21</v>
      </c>
      <c r="U459">
        <v>0.56999999999999995</v>
      </c>
      <c r="V459">
        <v>7.0000000000000007E-2</v>
      </c>
      <c r="W459"/>
      <c r="X459">
        <v>1E-4</v>
      </c>
      <c r="Y459">
        <v>1364.15</v>
      </c>
    </row>
    <row r="460" spans="1:25" s="4" customFormat="1" x14ac:dyDescent="0.3">
      <c r="A460" t="s">
        <v>678</v>
      </c>
      <c r="B460">
        <v>47.8</v>
      </c>
      <c r="C460">
        <v>4.3899999999999997</v>
      </c>
      <c r="D460">
        <v>13.2</v>
      </c>
      <c r="E460">
        <v>13.2</v>
      </c>
      <c r="F460"/>
      <c r="G460">
        <v>4.4800000000000004</v>
      </c>
      <c r="H460">
        <v>9.17</v>
      </c>
      <c r="I460">
        <v>3.75</v>
      </c>
      <c r="J460">
        <v>1.77</v>
      </c>
      <c r="K460"/>
      <c r="L460">
        <v>1.36</v>
      </c>
      <c r="M460"/>
      <c r="N460">
        <v>49.1</v>
      </c>
      <c r="O460">
        <v>1.8</v>
      </c>
      <c r="P460">
        <v>3.94</v>
      </c>
      <c r="Q460">
        <v>8.1300000000000008</v>
      </c>
      <c r="R460"/>
      <c r="S460">
        <v>13.9</v>
      </c>
      <c r="T460">
        <v>21</v>
      </c>
      <c r="U460">
        <v>0.39</v>
      </c>
      <c r="V460"/>
      <c r="W460"/>
      <c r="X460">
        <v>1E-4</v>
      </c>
      <c r="Y460">
        <v>1396.15</v>
      </c>
    </row>
    <row r="461" spans="1:25" s="4" customFormat="1" x14ac:dyDescent="0.3">
      <c r="A461" t="s">
        <v>325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K461"/>
      <c r="L461">
        <v>2.69</v>
      </c>
      <c r="M461"/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W461"/>
      <c r="X461">
        <v>1E-4</v>
      </c>
      <c r="Y461">
        <v>1299.1500000000001</v>
      </c>
    </row>
    <row r="462" spans="1:25" s="4" customFormat="1" x14ac:dyDescent="0.3">
      <c r="A462" t="s">
        <v>326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K462"/>
      <c r="L462">
        <v>1.23</v>
      </c>
      <c r="M462"/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V462"/>
      <c r="W462"/>
      <c r="X462">
        <v>0.8</v>
      </c>
      <c r="Y462">
        <v>1423.15</v>
      </c>
    </row>
    <row r="463" spans="1:25" s="4" customFormat="1" x14ac:dyDescent="0.3">
      <c r="A463" t="s">
        <v>787</v>
      </c>
      <c r="B463"/>
      <c r="C463"/>
      <c r="D463"/>
      <c r="E463"/>
      <c r="F463"/>
      <c r="G463"/>
      <c r="H463"/>
      <c r="I463"/>
      <c r="J463"/>
      <c r="K463"/>
      <c r="L463"/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W463"/>
      <c r="X463">
        <v>0.2117</v>
      </c>
      <c r="Y463">
        <v>1223.1500000000001</v>
      </c>
    </row>
    <row r="464" spans="1:25" s="4" customFormat="1" x14ac:dyDescent="0.3">
      <c r="A464" t="s">
        <v>679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K464"/>
      <c r="L464"/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W464"/>
      <c r="X464">
        <v>0.2205</v>
      </c>
      <c r="Y464">
        <v>1176.1500000000001</v>
      </c>
    </row>
    <row r="465" spans="1:31" s="4" customFormat="1" x14ac:dyDescent="0.3">
      <c r="A465" t="s">
        <v>680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K465"/>
      <c r="L465"/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W465"/>
      <c r="X465">
        <v>0.2112</v>
      </c>
      <c r="Y465">
        <v>1175.1500000000001</v>
      </c>
    </row>
    <row r="466" spans="1:31" s="4" customFormat="1" x14ac:dyDescent="0.3">
      <c r="A466" t="s">
        <v>327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</row>
    <row r="467" spans="1:31" s="4" customFormat="1" x14ac:dyDescent="0.3">
      <c r="A467" t="s">
        <v>328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 s="9"/>
      <c r="AA467" s="10"/>
      <c r="AB467" s="11"/>
      <c r="AC467" s="9"/>
      <c r="AD467" s="9"/>
      <c r="AE467" s="12"/>
    </row>
    <row r="468" spans="1:31" s="4" customFormat="1" x14ac:dyDescent="0.3">
      <c r="A468" t="s">
        <v>329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</row>
    <row r="469" spans="1:31" s="4" customFormat="1" x14ac:dyDescent="0.3">
      <c r="A469" t="s">
        <v>788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</row>
    <row r="470" spans="1:31" s="4" customFormat="1" x14ac:dyDescent="0.3">
      <c r="A470" t="s">
        <v>681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</row>
    <row r="471" spans="1:31" s="4" customFormat="1" x14ac:dyDescent="0.3">
      <c r="A471" t="s">
        <v>682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</row>
    <row r="472" spans="1:31" s="4" customFormat="1" x14ac:dyDescent="0.3">
      <c r="A472" t="s">
        <v>789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</row>
    <row r="473" spans="1:31" s="4" customFormat="1" x14ac:dyDescent="0.3">
      <c r="A473" t="s">
        <v>683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</row>
    <row r="474" spans="1:31" s="4" customFormat="1" x14ac:dyDescent="0.3">
      <c r="A474" t="s">
        <v>330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</row>
    <row r="475" spans="1:31" s="4" customFormat="1" x14ac:dyDescent="0.3">
      <c r="A475" t="s">
        <v>684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</row>
    <row r="476" spans="1:31" s="4" customFormat="1" x14ac:dyDescent="0.3">
      <c r="A476" t="s">
        <v>331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 s="9"/>
      <c r="AA476" s="10"/>
      <c r="AB476" s="11"/>
      <c r="AC476" s="9"/>
      <c r="AD476" s="9"/>
      <c r="AE476" s="12"/>
    </row>
    <row r="477" spans="1:31" s="4" customFormat="1" x14ac:dyDescent="0.3">
      <c r="A477" t="s">
        <v>685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</row>
    <row r="478" spans="1:31" s="4" customFormat="1" x14ac:dyDescent="0.3">
      <c r="A478" t="s">
        <v>686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</row>
    <row r="479" spans="1:31" s="4" customFormat="1" x14ac:dyDescent="0.3">
      <c r="A479" t="s">
        <v>687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</row>
    <row r="480" spans="1:31" s="4" customFormat="1" x14ac:dyDescent="0.3">
      <c r="A480" t="s">
        <v>688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</row>
    <row r="481" spans="1:25" s="4" customFormat="1" x14ac:dyDescent="0.3">
      <c r="A481" t="s">
        <v>689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K481"/>
      <c r="L481"/>
      <c r="M481"/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V481"/>
      <c r="W481"/>
      <c r="X481">
        <v>1E-4</v>
      </c>
      <c r="Y481">
        <v>1423.15</v>
      </c>
    </row>
    <row r="482" spans="1:25" s="4" customFormat="1" x14ac:dyDescent="0.3">
      <c r="A482" t="s">
        <v>332</v>
      </c>
      <c r="B482">
        <v>47.6</v>
      </c>
      <c r="C482">
        <v>1</v>
      </c>
      <c r="D482">
        <v>18.25</v>
      </c>
      <c r="E482">
        <v>6.73</v>
      </c>
      <c r="F482"/>
      <c r="G482">
        <v>10.82</v>
      </c>
      <c r="H482">
        <v>9.81</v>
      </c>
      <c r="I482">
        <v>3.82</v>
      </c>
      <c r="J482"/>
      <c r="K482">
        <v>0.11</v>
      </c>
      <c r="L482"/>
      <c r="M482"/>
      <c r="N482">
        <v>49.57</v>
      </c>
      <c r="O482">
        <v>0.34</v>
      </c>
      <c r="P482">
        <v>9.44</v>
      </c>
      <c r="Q482">
        <v>3.42</v>
      </c>
      <c r="R482"/>
      <c r="S482">
        <v>18.21</v>
      </c>
      <c r="T482">
        <v>16.57</v>
      </c>
      <c r="U482">
        <v>0.85</v>
      </c>
      <c r="V482"/>
      <c r="W482">
        <v>0.83</v>
      </c>
      <c r="X482">
        <v>1.5</v>
      </c>
      <c r="Y482">
        <v>1623.15</v>
      </c>
    </row>
    <row r="483" spans="1:25" s="4" customFormat="1" x14ac:dyDescent="0.3">
      <c r="A483" t="s">
        <v>333</v>
      </c>
      <c r="B483">
        <v>47.95</v>
      </c>
      <c r="C483">
        <v>0.96</v>
      </c>
      <c r="D483">
        <v>18.3</v>
      </c>
      <c r="E483">
        <v>4.66</v>
      </c>
      <c r="F483"/>
      <c r="G483">
        <v>12.4</v>
      </c>
      <c r="H483">
        <v>9.92</v>
      </c>
      <c r="I483">
        <v>3.21</v>
      </c>
      <c r="J483"/>
      <c r="K483">
        <v>0.12</v>
      </c>
      <c r="L483"/>
      <c r="M483"/>
      <c r="N483">
        <v>50.47</v>
      </c>
      <c r="O483">
        <v>0.39</v>
      </c>
      <c r="P483">
        <v>8.27</v>
      </c>
      <c r="Q483">
        <v>3.13</v>
      </c>
      <c r="R483"/>
      <c r="S483">
        <v>20.02</v>
      </c>
      <c r="T483">
        <v>15.33</v>
      </c>
      <c r="U483">
        <v>0.89</v>
      </c>
      <c r="V483"/>
      <c r="W483">
        <v>0.56999999999999995</v>
      </c>
      <c r="X483">
        <v>1.5</v>
      </c>
      <c r="Y483">
        <v>1623.15</v>
      </c>
    </row>
    <row r="484" spans="1:25" s="4" customFormat="1" x14ac:dyDescent="0.3">
      <c r="A484" t="s">
        <v>334</v>
      </c>
      <c r="B484">
        <v>49.19</v>
      </c>
      <c r="C484">
        <v>0.85</v>
      </c>
      <c r="D484">
        <v>17.190000000000001</v>
      </c>
      <c r="E484">
        <v>5.19</v>
      </c>
      <c r="F484"/>
      <c r="G484">
        <v>12.72</v>
      </c>
      <c r="H484">
        <v>10.9</v>
      </c>
      <c r="I484">
        <v>2.71</v>
      </c>
      <c r="J484"/>
      <c r="K484">
        <v>0.2</v>
      </c>
      <c r="L484"/>
      <c r="M484"/>
      <c r="N484">
        <v>51.44</v>
      </c>
      <c r="O484">
        <v>0.37</v>
      </c>
      <c r="P484">
        <v>7.85</v>
      </c>
      <c r="Q484">
        <v>3.23</v>
      </c>
      <c r="R484"/>
      <c r="S484">
        <v>19.23</v>
      </c>
      <c r="T484">
        <v>16.29</v>
      </c>
      <c r="U484">
        <v>0.82</v>
      </c>
      <c r="V484"/>
      <c r="W484">
        <v>0.67</v>
      </c>
      <c r="X484">
        <v>1.5</v>
      </c>
      <c r="Y484">
        <v>1623.15</v>
      </c>
    </row>
    <row r="485" spans="1:25" s="4" customFormat="1" x14ac:dyDescent="0.3">
      <c r="A485" t="s">
        <v>690</v>
      </c>
      <c r="B485">
        <v>48.64</v>
      </c>
      <c r="C485">
        <v>0.51</v>
      </c>
      <c r="D485">
        <v>13.85</v>
      </c>
      <c r="E485">
        <v>8.7200000000000006</v>
      </c>
      <c r="F485"/>
      <c r="G485">
        <v>11.91</v>
      </c>
      <c r="H485">
        <v>14.63</v>
      </c>
      <c r="I485">
        <v>1.39</v>
      </c>
      <c r="J485">
        <v>0.35</v>
      </c>
      <c r="K485"/>
      <c r="L485"/>
      <c r="M485"/>
      <c r="N485">
        <v>53.13</v>
      </c>
      <c r="O485">
        <v>0.14000000000000001</v>
      </c>
      <c r="P485">
        <v>3.61</v>
      </c>
      <c r="Q485">
        <v>3.46</v>
      </c>
      <c r="R485"/>
      <c r="S485">
        <v>18.68</v>
      </c>
      <c r="T485">
        <v>20.78</v>
      </c>
      <c r="U485">
        <v>0.19</v>
      </c>
      <c r="V485"/>
      <c r="W485"/>
      <c r="X485">
        <v>1</v>
      </c>
      <c r="Y485">
        <v>1656.15</v>
      </c>
    </row>
    <row r="486" spans="1:25" s="4" customFormat="1" x14ac:dyDescent="0.3">
      <c r="A486" t="s">
        <v>335</v>
      </c>
      <c r="B486">
        <v>47.86</v>
      </c>
      <c r="C486">
        <v>0.03</v>
      </c>
      <c r="D486">
        <v>14.26</v>
      </c>
      <c r="E486">
        <v>10.029999999999999</v>
      </c>
      <c r="F486"/>
      <c r="G486">
        <v>12.52</v>
      </c>
      <c r="H486">
        <v>12.76</v>
      </c>
      <c r="I486">
        <v>0.53</v>
      </c>
      <c r="J486">
        <v>2.76</v>
      </c>
      <c r="K486"/>
      <c r="L486"/>
      <c r="M486"/>
      <c r="N486">
        <v>51.75</v>
      </c>
      <c r="O486">
        <v>0.21</v>
      </c>
      <c r="P486">
        <v>6.52</v>
      </c>
      <c r="Q486">
        <v>4.1399999999999997</v>
      </c>
      <c r="R486"/>
      <c r="S486">
        <v>18.13</v>
      </c>
      <c r="T486">
        <v>18.88</v>
      </c>
      <c r="U486">
        <v>0.36</v>
      </c>
      <c r="V486"/>
      <c r="W486"/>
      <c r="X486">
        <v>1.5</v>
      </c>
      <c r="Y486">
        <v>1671.15</v>
      </c>
    </row>
    <row r="487" spans="1:25" s="4" customFormat="1" x14ac:dyDescent="0.3">
      <c r="A487" t="s">
        <v>691</v>
      </c>
      <c r="B487">
        <v>49.01</v>
      </c>
      <c r="C487">
        <v>0.43</v>
      </c>
      <c r="D487">
        <v>12.49</v>
      </c>
      <c r="E487">
        <v>8.3800000000000008</v>
      </c>
      <c r="F487"/>
      <c r="G487">
        <v>13.68</v>
      </c>
      <c r="H487">
        <v>14.38</v>
      </c>
      <c r="I487">
        <v>1.33</v>
      </c>
      <c r="J487">
        <v>0.28999999999999998</v>
      </c>
      <c r="K487"/>
      <c r="L487"/>
      <c r="M487"/>
      <c r="N487">
        <v>53.37</v>
      </c>
      <c r="O487">
        <v>0.14000000000000001</v>
      </c>
      <c r="P487">
        <v>3.81</v>
      </c>
      <c r="Q487">
        <v>3.3</v>
      </c>
      <c r="R487"/>
      <c r="S487">
        <v>19.2</v>
      </c>
      <c r="T487">
        <v>19.95</v>
      </c>
      <c r="U487">
        <v>0.22</v>
      </c>
      <c r="V487"/>
      <c r="W487"/>
      <c r="X487">
        <v>1.21</v>
      </c>
      <c r="Y487">
        <v>1659.15</v>
      </c>
    </row>
    <row r="488" spans="1:25" s="4" customFormat="1" x14ac:dyDescent="0.3">
      <c r="A488" t="s">
        <v>336</v>
      </c>
      <c r="B488">
        <v>49.46</v>
      </c>
      <c r="C488">
        <v>0.41</v>
      </c>
      <c r="D488">
        <v>12.12</v>
      </c>
      <c r="E488">
        <v>7.76</v>
      </c>
      <c r="F488"/>
      <c r="G488">
        <v>12.98</v>
      </c>
      <c r="H488">
        <v>15.72</v>
      </c>
      <c r="I488">
        <v>1.26</v>
      </c>
      <c r="J488">
        <v>0.28999999999999998</v>
      </c>
      <c r="K488"/>
      <c r="L488"/>
      <c r="M488"/>
      <c r="N488">
        <v>54.72</v>
      </c>
      <c r="O488">
        <v>0.09</v>
      </c>
      <c r="P488">
        <v>1.92</v>
      </c>
      <c r="Q488">
        <v>2.9</v>
      </c>
      <c r="R488"/>
      <c r="S488">
        <v>20.28</v>
      </c>
      <c r="T488">
        <v>20.28</v>
      </c>
      <c r="U488">
        <v>0.15</v>
      </c>
      <c r="V488"/>
      <c r="W488"/>
      <c r="X488">
        <v>0.7</v>
      </c>
      <c r="Y488">
        <v>1638.15</v>
      </c>
    </row>
    <row r="489" spans="1:25" s="4" customFormat="1" x14ac:dyDescent="0.3">
      <c r="A489" t="s">
        <v>337</v>
      </c>
      <c r="B489">
        <v>49.33</v>
      </c>
      <c r="C489">
        <v>0.4</v>
      </c>
      <c r="D489">
        <v>11.97</v>
      </c>
      <c r="E489">
        <v>7.83</v>
      </c>
      <c r="F489"/>
      <c r="G489">
        <v>13.83</v>
      </c>
      <c r="H489">
        <v>15.11</v>
      </c>
      <c r="I489">
        <v>1.2</v>
      </c>
      <c r="J489">
        <v>1.2</v>
      </c>
      <c r="K489"/>
      <c r="L489"/>
      <c r="M489"/>
      <c r="N489">
        <v>54.08</v>
      </c>
      <c r="O489">
        <v>0.13</v>
      </c>
      <c r="P489">
        <v>3.27</v>
      </c>
      <c r="Q489">
        <v>2.9</v>
      </c>
      <c r="R489"/>
      <c r="S489">
        <v>19.899999999999999</v>
      </c>
      <c r="T489">
        <v>19.54</v>
      </c>
      <c r="U489">
        <v>0.19</v>
      </c>
      <c r="V489"/>
      <c r="W489"/>
      <c r="X489">
        <v>1.01</v>
      </c>
      <c r="Y489">
        <v>1663.15</v>
      </c>
    </row>
    <row r="490" spans="1:25" s="4" customFormat="1" x14ac:dyDescent="0.3">
      <c r="A490" t="s">
        <v>338</v>
      </c>
      <c r="B490">
        <v>49.56</v>
      </c>
      <c r="C490">
        <v>0.48</v>
      </c>
      <c r="D490">
        <v>12.81</v>
      </c>
      <c r="E490">
        <v>7.95</v>
      </c>
      <c r="F490"/>
      <c r="G490">
        <v>13.17</v>
      </c>
      <c r="H490">
        <v>14.46</v>
      </c>
      <c r="I490">
        <v>1.24</v>
      </c>
      <c r="J490">
        <v>0.32</v>
      </c>
      <c r="K490"/>
      <c r="L490"/>
      <c r="M490"/>
      <c r="N490">
        <v>53.43</v>
      </c>
      <c r="O490">
        <v>0.14000000000000001</v>
      </c>
      <c r="P490">
        <v>4.05</v>
      </c>
      <c r="Q490">
        <v>3.52</v>
      </c>
      <c r="R490"/>
      <c r="S490">
        <v>19.04</v>
      </c>
      <c r="T490">
        <v>19.54</v>
      </c>
      <c r="U490">
        <v>0.27</v>
      </c>
      <c r="V490"/>
      <c r="W490"/>
      <c r="X490">
        <v>1.5</v>
      </c>
      <c r="Y490">
        <v>1693.15</v>
      </c>
    </row>
    <row r="491" spans="1:25" s="4" customFormat="1" x14ac:dyDescent="0.3">
      <c r="A491" t="s">
        <v>339</v>
      </c>
      <c r="B491">
        <v>45.3</v>
      </c>
      <c r="C491">
        <v>0.65</v>
      </c>
      <c r="D491">
        <v>18.63</v>
      </c>
      <c r="E491">
        <v>8.02</v>
      </c>
      <c r="F491"/>
      <c r="G491">
        <v>7.19</v>
      </c>
      <c r="H491">
        <v>15.03</v>
      </c>
      <c r="I491">
        <v>3.79</v>
      </c>
      <c r="J491">
        <v>1.36</v>
      </c>
      <c r="K491"/>
      <c r="L491"/>
      <c r="M491"/>
      <c r="N491">
        <v>49.72</v>
      </c>
      <c r="O491">
        <v>0.49</v>
      </c>
      <c r="P491">
        <v>8.8699999999999992</v>
      </c>
      <c r="Q491">
        <v>2.86</v>
      </c>
      <c r="R491"/>
      <c r="S491">
        <v>14.27</v>
      </c>
      <c r="T491">
        <v>22.59</v>
      </c>
      <c r="U491">
        <v>0.65</v>
      </c>
      <c r="V491"/>
      <c r="W491">
        <v>0.65</v>
      </c>
      <c r="X491">
        <v>0.7</v>
      </c>
      <c r="Y491">
        <v>1523.15</v>
      </c>
    </row>
    <row r="492" spans="1:25" s="4" customFormat="1" x14ac:dyDescent="0.3">
      <c r="A492" t="s">
        <v>340</v>
      </c>
      <c r="B492">
        <v>45.64</v>
      </c>
      <c r="C492">
        <v>0.69</v>
      </c>
      <c r="D492">
        <v>17.399999999999999</v>
      </c>
      <c r="E492">
        <v>7.2</v>
      </c>
      <c r="F492"/>
      <c r="G492">
        <v>7.96</v>
      </c>
      <c r="H492">
        <v>16.98</v>
      </c>
      <c r="I492">
        <v>3.01</v>
      </c>
      <c r="J492">
        <v>1.04</v>
      </c>
      <c r="K492"/>
      <c r="L492"/>
      <c r="M492"/>
      <c r="N492">
        <v>51.55</v>
      </c>
      <c r="O492">
        <v>0.44</v>
      </c>
      <c r="P492">
        <v>6.09</v>
      </c>
      <c r="Q492">
        <v>2.5099999999999998</v>
      </c>
      <c r="R492"/>
      <c r="S492">
        <v>15.27</v>
      </c>
      <c r="T492">
        <v>23.46</v>
      </c>
      <c r="U492">
        <v>0.3</v>
      </c>
      <c r="V492"/>
      <c r="W492">
        <v>0.35</v>
      </c>
      <c r="X492">
        <v>0.7</v>
      </c>
      <c r="Y492">
        <v>1548.15</v>
      </c>
    </row>
    <row r="493" spans="1:25" s="4" customFormat="1" x14ac:dyDescent="0.3">
      <c r="A493" t="s">
        <v>341</v>
      </c>
      <c r="B493">
        <v>45.55</v>
      </c>
      <c r="C493">
        <v>0.68</v>
      </c>
      <c r="D493">
        <v>16.52</v>
      </c>
      <c r="E493">
        <v>7.57</v>
      </c>
      <c r="F493"/>
      <c r="G493">
        <v>8.4600000000000009</v>
      </c>
      <c r="H493">
        <v>17.47</v>
      </c>
      <c r="I493">
        <v>2.72</v>
      </c>
      <c r="J493">
        <v>0.98</v>
      </c>
      <c r="K493"/>
      <c r="L493"/>
      <c r="M493"/>
      <c r="N493">
        <v>50.96</v>
      </c>
      <c r="O493">
        <v>0.42</v>
      </c>
      <c r="P493">
        <v>6.05</v>
      </c>
      <c r="Q493">
        <v>2.97</v>
      </c>
      <c r="R493"/>
      <c r="S493">
        <v>15.69</v>
      </c>
      <c r="T493">
        <v>23.09</v>
      </c>
      <c r="U493">
        <v>0.28000000000000003</v>
      </c>
      <c r="V493"/>
      <c r="W493">
        <v>0.5</v>
      </c>
      <c r="X493">
        <v>0.5</v>
      </c>
      <c r="Y493">
        <v>1530.15</v>
      </c>
    </row>
    <row r="494" spans="1:25" s="4" customFormat="1" x14ac:dyDescent="0.3">
      <c r="A494" t="s">
        <v>342</v>
      </c>
      <c r="B494">
        <v>44.29</v>
      </c>
      <c r="C494">
        <v>0.69</v>
      </c>
      <c r="D494">
        <v>17.43</v>
      </c>
      <c r="E494">
        <v>9.0399999999999991</v>
      </c>
      <c r="F494"/>
      <c r="G494">
        <v>8.82</v>
      </c>
      <c r="H494">
        <v>15.31</v>
      </c>
      <c r="I494">
        <v>3.29</v>
      </c>
      <c r="J494">
        <v>1.1100000000000001</v>
      </c>
      <c r="K494"/>
      <c r="L494"/>
      <c r="M494"/>
      <c r="N494">
        <v>50.88</v>
      </c>
      <c r="O494">
        <v>0.32</v>
      </c>
      <c r="P494">
        <v>5.41</v>
      </c>
      <c r="Q494">
        <v>2.86</v>
      </c>
      <c r="R494"/>
      <c r="S494">
        <v>16.7</v>
      </c>
      <c r="T494">
        <v>23.06</v>
      </c>
      <c r="U494">
        <v>0.27</v>
      </c>
      <c r="V494"/>
      <c r="W494">
        <v>0.48</v>
      </c>
      <c r="X494">
        <v>0.7</v>
      </c>
      <c r="Y494">
        <v>1558.15</v>
      </c>
    </row>
    <row r="495" spans="1:25" s="4" customFormat="1" x14ac:dyDescent="0.3">
      <c r="A495" t="s">
        <v>343</v>
      </c>
      <c r="B495">
        <v>45.41</v>
      </c>
      <c r="C495">
        <v>0.66</v>
      </c>
      <c r="D495">
        <v>16.510000000000002</v>
      </c>
      <c r="E495">
        <v>7.48</v>
      </c>
      <c r="F495"/>
      <c r="G495">
        <v>8.93</v>
      </c>
      <c r="H495">
        <v>17.48</v>
      </c>
      <c r="I495">
        <v>2.64</v>
      </c>
      <c r="J495">
        <v>0.9</v>
      </c>
      <c r="K495"/>
      <c r="L495"/>
      <c r="M495"/>
      <c r="N495">
        <v>51.56</v>
      </c>
      <c r="O495">
        <v>0.41</v>
      </c>
      <c r="P495">
        <v>4.96</v>
      </c>
      <c r="Q495">
        <v>2.68</v>
      </c>
      <c r="R495"/>
      <c r="S495">
        <v>16.21</v>
      </c>
      <c r="T495">
        <v>23.26</v>
      </c>
      <c r="U495">
        <v>0.16</v>
      </c>
      <c r="V495"/>
      <c r="W495">
        <v>0.75</v>
      </c>
      <c r="X495">
        <v>0.25</v>
      </c>
      <c r="Y495">
        <v>1493.15</v>
      </c>
    </row>
    <row r="496" spans="1:25" s="4" customFormat="1" x14ac:dyDescent="0.3">
      <c r="A496" t="s">
        <v>790</v>
      </c>
      <c r="B496">
        <v>53.9</v>
      </c>
      <c r="C496">
        <v>1.84</v>
      </c>
      <c r="D496">
        <v>19.7</v>
      </c>
      <c r="E496">
        <v>7.74</v>
      </c>
      <c r="F496"/>
      <c r="G496">
        <v>3.99</v>
      </c>
      <c r="H496">
        <v>6.7</v>
      </c>
      <c r="I496">
        <v>4.75</v>
      </c>
      <c r="J496">
        <v>1.42</v>
      </c>
      <c r="K496"/>
      <c r="L496"/>
      <c r="M496"/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V496"/>
      <c r="W496"/>
      <c r="X496">
        <v>1</v>
      </c>
      <c r="Y496">
        <v>1423.15</v>
      </c>
    </row>
    <row r="497" spans="1:25" s="4" customFormat="1" x14ac:dyDescent="0.3">
      <c r="A497" t="s">
        <v>692</v>
      </c>
      <c r="B497">
        <v>55.4</v>
      </c>
      <c r="C497">
        <v>1.61</v>
      </c>
      <c r="D497">
        <v>18.399999999999999</v>
      </c>
      <c r="E497">
        <v>7.37</v>
      </c>
      <c r="F497"/>
      <c r="G497">
        <v>3.97</v>
      </c>
      <c r="H497">
        <v>7</v>
      </c>
      <c r="I497">
        <v>4.4800000000000004</v>
      </c>
      <c r="J497">
        <v>1.8</v>
      </c>
      <c r="K497"/>
      <c r="L497"/>
      <c r="M497"/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V497"/>
      <c r="W497"/>
      <c r="X497">
        <v>1</v>
      </c>
      <c r="Y497">
        <v>1398.15</v>
      </c>
    </row>
    <row r="498" spans="1:25" s="4" customFormat="1" x14ac:dyDescent="0.3">
      <c r="A498" t="s">
        <v>693</v>
      </c>
      <c r="B498">
        <v>57.1</v>
      </c>
      <c r="C498">
        <v>0.99</v>
      </c>
      <c r="D498">
        <v>17.7</v>
      </c>
      <c r="E498">
        <v>7.49</v>
      </c>
      <c r="F498"/>
      <c r="G498">
        <v>3.09</v>
      </c>
      <c r="H498">
        <v>6.54</v>
      </c>
      <c r="I498">
        <v>3.57</v>
      </c>
      <c r="J498">
        <v>3.48</v>
      </c>
      <c r="K498"/>
      <c r="L498"/>
      <c r="M498"/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V498"/>
      <c r="W498"/>
      <c r="X498">
        <v>1</v>
      </c>
      <c r="Y498">
        <v>1398.15</v>
      </c>
    </row>
    <row r="499" spans="1:25" s="4" customFormat="1" x14ac:dyDescent="0.3">
      <c r="A499" t="s">
        <v>694</v>
      </c>
      <c r="B499">
        <v>55.1</v>
      </c>
      <c r="C499">
        <v>1</v>
      </c>
      <c r="D499">
        <v>17.7</v>
      </c>
      <c r="E499">
        <v>8.1199999999999992</v>
      </c>
      <c r="F499"/>
      <c r="G499">
        <v>4.91</v>
      </c>
      <c r="H499">
        <v>7.37</v>
      </c>
      <c r="I499">
        <v>3.92</v>
      </c>
      <c r="J499">
        <v>1.89</v>
      </c>
      <c r="K499"/>
      <c r="L499"/>
      <c r="M499"/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V499"/>
      <c r="W499"/>
      <c r="X499">
        <v>1</v>
      </c>
      <c r="Y499">
        <v>1448.15</v>
      </c>
    </row>
    <row r="500" spans="1:25" s="4" customFormat="1" x14ac:dyDescent="0.3">
      <c r="A500" t="s">
        <v>695</v>
      </c>
      <c r="B500">
        <v>55.7</v>
      </c>
      <c r="C500">
        <v>0.98</v>
      </c>
      <c r="D500">
        <v>18.2</v>
      </c>
      <c r="E500">
        <v>8.7100000000000009</v>
      </c>
      <c r="F500"/>
      <c r="G500">
        <v>3.86</v>
      </c>
      <c r="H500">
        <v>5.36</v>
      </c>
      <c r="I500">
        <v>3.42</v>
      </c>
      <c r="J500">
        <v>3.73</v>
      </c>
      <c r="K500"/>
      <c r="L500"/>
      <c r="M500"/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V500"/>
      <c r="W500"/>
      <c r="X500">
        <v>1</v>
      </c>
      <c r="Y500">
        <v>1398.15</v>
      </c>
    </row>
    <row r="501" spans="1:25" s="4" customFormat="1" x14ac:dyDescent="0.3">
      <c r="A501" t="s">
        <v>344</v>
      </c>
      <c r="B501">
        <v>60.1</v>
      </c>
      <c r="C501">
        <v>1</v>
      </c>
      <c r="D501">
        <v>13.1</v>
      </c>
      <c r="E501">
        <v>7.57</v>
      </c>
      <c r="F501"/>
      <c r="G501">
        <v>4.1399999999999997</v>
      </c>
      <c r="H501">
        <v>6.09</v>
      </c>
      <c r="I501">
        <v>5.01</v>
      </c>
      <c r="J501">
        <v>2.87</v>
      </c>
      <c r="K501"/>
      <c r="L501">
        <v>0.54</v>
      </c>
      <c r="M501"/>
      <c r="N501">
        <v>52.3</v>
      </c>
      <c r="O501">
        <v>0.56999999999999995</v>
      </c>
      <c r="P501">
        <v>2.0299999999999998</v>
      </c>
      <c r="Q501">
        <v>10.4</v>
      </c>
      <c r="R501"/>
      <c r="S501">
        <v>14</v>
      </c>
      <c r="T501">
        <v>20.6</v>
      </c>
      <c r="U501">
        <v>0.4</v>
      </c>
      <c r="V501"/>
      <c r="W501"/>
      <c r="X501">
        <v>1E-4</v>
      </c>
      <c r="Y501">
        <v>1398.15</v>
      </c>
    </row>
    <row r="502" spans="1:25" s="4" customFormat="1" x14ac:dyDescent="0.3">
      <c r="A502" t="s">
        <v>345</v>
      </c>
      <c r="B502">
        <v>57.6</v>
      </c>
      <c r="C502">
        <v>1.68</v>
      </c>
      <c r="D502">
        <v>13</v>
      </c>
      <c r="E502">
        <v>10.8</v>
      </c>
      <c r="F502"/>
      <c r="G502">
        <v>3.9</v>
      </c>
      <c r="H502">
        <v>5.93</v>
      </c>
      <c r="I502">
        <v>4.21</v>
      </c>
      <c r="J502">
        <v>2.2400000000000002</v>
      </c>
      <c r="K502"/>
      <c r="L502">
        <v>1.05</v>
      </c>
      <c r="M502"/>
      <c r="N502">
        <v>51.6</v>
      </c>
      <c r="O502">
        <v>0.39</v>
      </c>
      <c r="P502">
        <v>2.11</v>
      </c>
      <c r="Q502">
        <v>10.1</v>
      </c>
      <c r="R502"/>
      <c r="S502">
        <v>14.3</v>
      </c>
      <c r="T502">
        <v>20.399999999999999</v>
      </c>
      <c r="U502">
        <v>0.48</v>
      </c>
      <c r="V502"/>
      <c r="W502"/>
      <c r="X502">
        <v>1E-4</v>
      </c>
      <c r="Y502">
        <v>1410.15</v>
      </c>
    </row>
    <row r="503" spans="1:25" s="4" customFormat="1" x14ac:dyDescent="0.3">
      <c r="A503" t="s">
        <v>346</v>
      </c>
      <c r="B503">
        <v>52.3</v>
      </c>
      <c r="C503">
        <v>1.46</v>
      </c>
      <c r="D503">
        <v>13.3</v>
      </c>
      <c r="E503">
        <v>12.5</v>
      </c>
      <c r="F503"/>
      <c r="G503">
        <v>6.73</v>
      </c>
      <c r="H503">
        <v>5.0599999999999996</v>
      </c>
      <c r="I503">
        <v>5.79</v>
      </c>
      <c r="J503">
        <v>1.37</v>
      </c>
      <c r="K503"/>
      <c r="L503">
        <v>1.49</v>
      </c>
      <c r="M503"/>
      <c r="N503">
        <v>51.1</v>
      </c>
      <c r="O503">
        <v>0.28999999999999998</v>
      </c>
      <c r="P503">
        <v>7.44</v>
      </c>
      <c r="Q503">
        <v>6.38</v>
      </c>
      <c r="R503"/>
      <c r="S503">
        <v>13.4</v>
      </c>
      <c r="T503">
        <v>20.100000000000001</v>
      </c>
      <c r="U503">
        <v>1.24</v>
      </c>
      <c r="V503"/>
      <c r="W503"/>
      <c r="X503">
        <v>1.5</v>
      </c>
      <c r="Y503">
        <v>1423.15</v>
      </c>
    </row>
    <row r="504" spans="1:25" s="4" customFormat="1" x14ac:dyDescent="0.3">
      <c r="A504" t="s">
        <v>347</v>
      </c>
      <c r="B504">
        <v>50.7</v>
      </c>
      <c r="C504">
        <v>1.66</v>
      </c>
      <c r="D504">
        <v>11.9</v>
      </c>
      <c r="E504">
        <v>12.7</v>
      </c>
      <c r="F504"/>
      <c r="G504">
        <v>11.1</v>
      </c>
      <c r="H504">
        <v>5.42</v>
      </c>
      <c r="I504">
        <v>4.68</v>
      </c>
      <c r="J504">
        <v>0.93</v>
      </c>
      <c r="K504"/>
      <c r="L504">
        <v>0.9</v>
      </c>
      <c r="M504"/>
      <c r="N504">
        <v>51.4</v>
      </c>
      <c r="O504">
        <v>0.36</v>
      </c>
      <c r="P504">
        <v>7.2</v>
      </c>
      <c r="Q504">
        <v>4.42</v>
      </c>
      <c r="R504"/>
      <c r="S504">
        <v>15</v>
      </c>
      <c r="T504">
        <v>20.2</v>
      </c>
      <c r="U504">
        <v>1.41</v>
      </c>
      <c r="V504"/>
      <c r="W504"/>
      <c r="X504">
        <v>1.5</v>
      </c>
      <c r="Y504">
        <v>1448.15</v>
      </c>
    </row>
    <row r="505" spans="1:25" s="4" customFormat="1" x14ac:dyDescent="0.3">
      <c r="A505" t="s">
        <v>348</v>
      </c>
      <c r="B505">
        <v>50.8</v>
      </c>
      <c r="C505">
        <v>1.5</v>
      </c>
      <c r="D505">
        <v>13.5</v>
      </c>
      <c r="E505">
        <v>11.2</v>
      </c>
      <c r="F505"/>
      <c r="G505">
        <v>10.4</v>
      </c>
      <c r="H505">
        <v>6.51</v>
      </c>
      <c r="I505">
        <v>4.42</v>
      </c>
      <c r="J505">
        <v>0.76</v>
      </c>
      <c r="K505"/>
      <c r="L505">
        <v>0.75</v>
      </c>
      <c r="M505"/>
      <c r="N505">
        <v>52.1</v>
      </c>
      <c r="O505">
        <v>0.26</v>
      </c>
      <c r="P505">
        <v>7.16</v>
      </c>
      <c r="Q505">
        <v>4.12</v>
      </c>
      <c r="R505"/>
      <c r="S505">
        <v>15.6</v>
      </c>
      <c r="T505">
        <v>20.5</v>
      </c>
      <c r="U505">
        <v>0.98</v>
      </c>
      <c r="V505"/>
      <c r="W505"/>
      <c r="X505">
        <v>1.5</v>
      </c>
      <c r="Y505">
        <v>1473.15</v>
      </c>
    </row>
    <row r="506" spans="1:25" s="4" customFormat="1" x14ac:dyDescent="0.3">
      <c r="A506" t="s">
        <v>349</v>
      </c>
      <c r="B506">
        <v>51.3</v>
      </c>
      <c r="C506">
        <v>1.22</v>
      </c>
      <c r="D506">
        <v>15.8</v>
      </c>
      <c r="E506">
        <v>9.18</v>
      </c>
      <c r="F506"/>
      <c r="G506">
        <v>9.11</v>
      </c>
      <c r="H506">
        <v>8.06</v>
      </c>
      <c r="I506">
        <v>4.21</v>
      </c>
      <c r="J506">
        <v>0.62</v>
      </c>
      <c r="K506"/>
      <c r="L506">
        <v>0.6</v>
      </c>
      <c r="M506"/>
      <c r="N506">
        <v>52</v>
      </c>
      <c r="O506">
        <v>0.25</v>
      </c>
      <c r="P506">
        <v>7.05</v>
      </c>
      <c r="Q506">
        <v>4.4800000000000004</v>
      </c>
      <c r="R506"/>
      <c r="S506">
        <v>15.3</v>
      </c>
      <c r="T506">
        <v>21</v>
      </c>
      <c r="U506">
        <v>0.9</v>
      </c>
      <c r="V506"/>
      <c r="W506"/>
      <c r="X506">
        <v>1.5</v>
      </c>
      <c r="Y506">
        <v>1498.15</v>
      </c>
    </row>
    <row r="507" spans="1:25" s="4" customFormat="1" x14ac:dyDescent="0.3">
      <c r="A507" t="s">
        <v>350</v>
      </c>
      <c r="B507">
        <v>53.2</v>
      </c>
      <c r="C507">
        <v>1.08</v>
      </c>
      <c r="D507">
        <v>15</v>
      </c>
      <c r="E507">
        <v>9.3699999999999992</v>
      </c>
      <c r="F507"/>
      <c r="G507">
        <v>4.91</v>
      </c>
      <c r="H507">
        <v>7.22</v>
      </c>
      <c r="I507">
        <v>3.25</v>
      </c>
      <c r="J507">
        <v>4.7699999999999996</v>
      </c>
      <c r="K507"/>
      <c r="L507">
        <v>1.1299999999999999</v>
      </c>
      <c r="M507"/>
      <c r="N507">
        <v>50.9</v>
      </c>
      <c r="O507">
        <v>0.33</v>
      </c>
      <c r="P507">
        <v>7.41</v>
      </c>
      <c r="Q507">
        <v>6.58</v>
      </c>
      <c r="R507"/>
      <c r="S507">
        <v>13.5</v>
      </c>
      <c r="T507">
        <v>20.3</v>
      </c>
      <c r="U507">
        <v>1.24</v>
      </c>
      <c r="V507"/>
      <c r="W507"/>
      <c r="X507">
        <v>1.5</v>
      </c>
      <c r="Y507">
        <v>1398.15</v>
      </c>
    </row>
    <row r="508" spans="1:25" s="4" customFormat="1" x14ac:dyDescent="0.3">
      <c r="A508" t="s">
        <v>696</v>
      </c>
      <c r="B508">
        <v>56.8</v>
      </c>
      <c r="C508">
        <v>1.32</v>
      </c>
      <c r="D508">
        <v>13.6</v>
      </c>
      <c r="E508">
        <v>9.35</v>
      </c>
      <c r="F508"/>
      <c r="G508">
        <v>3.21</v>
      </c>
      <c r="H508">
        <v>6.82</v>
      </c>
      <c r="I508">
        <v>3.25</v>
      </c>
      <c r="J508">
        <v>4.42</v>
      </c>
      <c r="K508"/>
      <c r="L508">
        <v>0.76</v>
      </c>
      <c r="M508"/>
      <c r="N508">
        <v>52</v>
      </c>
      <c r="O508">
        <v>0.72</v>
      </c>
      <c r="P508">
        <v>2.57</v>
      </c>
      <c r="Q508">
        <v>9.69</v>
      </c>
      <c r="R508"/>
      <c r="S508">
        <v>14.9</v>
      </c>
      <c r="T508">
        <v>20.8</v>
      </c>
      <c r="U508">
        <v>0.33</v>
      </c>
      <c r="V508"/>
      <c r="W508"/>
      <c r="X508">
        <v>1E-4</v>
      </c>
      <c r="Y508">
        <v>1410.15</v>
      </c>
    </row>
    <row r="509" spans="1:25" s="4" customFormat="1" x14ac:dyDescent="0.3">
      <c r="A509" t="s">
        <v>351</v>
      </c>
      <c r="B509">
        <v>56.3</v>
      </c>
      <c r="C509">
        <v>1.35</v>
      </c>
      <c r="D509">
        <v>15.8</v>
      </c>
      <c r="E509">
        <v>8.57</v>
      </c>
      <c r="F509"/>
      <c r="G509">
        <v>2.92</v>
      </c>
      <c r="H509">
        <v>6.9</v>
      </c>
      <c r="I509">
        <v>3.99</v>
      </c>
      <c r="J509">
        <v>3.52</v>
      </c>
      <c r="K509"/>
      <c r="L509">
        <v>0.5</v>
      </c>
      <c r="M509"/>
      <c r="N509">
        <v>52.4</v>
      </c>
      <c r="O509">
        <v>0.36</v>
      </c>
      <c r="P509">
        <v>2.31</v>
      </c>
      <c r="Q509">
        <v>9.77</v>
      </c>
      <c r="R509"/>
      <c r="S509">
        <v>14.7</v>
      </c>
      <c r="T509">
        <v>20.399999999999999</v>
      </c>
      <c r="U509">
        <v>0.41</v>
      </c>
      <c r="V509"/>
      <c r="W509"/>
      <c r="X509">
        <v>1E-4</v>
      </c>
      <c r="Y509">
        <v>1423.15</v>
      </c>
    </row>
    <row r="510" spans="1:25" s="4" customFormat="1" x14ac:dyDescent="0.3">
      <c r="A510" t="s">
        <v>351</v>
      </c>
      <c r="B510">
        <v>52.7</v>
      </c>
      <c r="C510">
        <v>1.22</v>
      </c>
      <c r="D510">
        <v>14.5</v>
      </c>
      <c r="E510">
        <v>10.5</v>
      </c>
      <c r="F510"/>
      <c r="G510">
        <v>5.7</v>
      </c>
      <c r="H510">
        <v>6.9</v>
      </c>
      <c r="I510">
        <v>4.07</v>
      </c>
      <c r="J510">
        <v>3.18</v>
      </c>
      <c r="K510"/>
      <c r="L510">
        <v>1.21</v>
      </c>
      <c r="M510"/>
      <c r="N510">
        <v>51.4</v>
      </c>
      <c r="O510">
        <v>0.38</v>
      </c>
      <c r="P510">
        <v>6.7</v>
      </c>
      <c r="Q510">
        <v>6.05</v>
      </c>
      <c r="R510"/>
      <c r="S510">
        <v>15.2</v>
      </c>
      <c r="T510">
        <v>20.8</v>
      </c>
      <c r="U510">
        <v>0.57999999999999996</v>
      </c>
      <c r="V510"/>
      <c r="W510"/>
      <c r="X510">
        <v>1</v>
      </c>
      <c r="Y510">
        <v>1423.15</v>
      </c>
    </row>
    <row r="511" spans="1:25" s="4" customFormat="1" x14ac:dyDescent="0.3">
      <c r="A511" t="s">
        <v>351</v>
      </c>
      <c r="B511">
        <v>51.9</v>
      </c>
      <c r="C511">
        <v>1.49</v>
      </c>
      <c r="D511">
        <v>13</v>
      </c>
      <c r="E511">
        <v>13</v>
      </c>
      <c r="F511"/>
      <c r="G511">
        <v>5.41</v>
      </c>
      <c r="H511">
        <v>5.54</v>
      </c>
      <c r="I511">
        <v>4.18</v>
      </c>
      <c r="J511">
        <v>3.99</v>
      </c>
      <c r="K511"/>
      <c r="L511">
        <v>1.56</v>
      </c>
      <c r="M511"/>
      <c r="N511">
        <v>51</v>
      </c>
      <c r="O511">
        <v>0.54</v>
      </c>
      <c r="P511">
        <v>6.69</v>
      </c>
      <c r="Q511">
        <v>7.28</v>
      </c>
      <c r="R511"/>
      <c r="S511">
        <v>13.2</v>
      </c>
      <c r="T511">
        <v>20.7</v>
      </c>
      <c r="U511">
        <v>1.05</v>
      </c>
      <c r="V511"/>
      <c r="W511"/>
      <c r="X511">
        <v>1.5</v>
      </c>
      <c r="Y511">
        <v>1423.15</v>
      </c>
    </row>
    <row r="512" spans="1:25" s="4" customFormat="1" x14ac:dyDescent="0.3">
      <c r="A512" t="s">
        <v>352</v>
      </c>
      <c r="B512">
        <v>52.5</v>
      </c>
      <c r="C512">
        <v>1.26</v>
      </c>
      <c r="D512">
        <v>15</v>
      </c>
      <c r="E512">
        <v>9.69</v>
      </c>
      <c r="F512"/>
      <c r="G512">
        <v>6.76</v>
      </c>
      <c r="H512">
        <v>6.82</v>
      </c>
      <c r="I512">
        <v>4.37</v>
      </c>
      <c r="J512">
        <v>2.46</v>
      </c>
      <c r="K512"/>
      <c r="L512">
        <v>0.9</v>
      </c>
      <c r="M512"/>
      <c r="N512">
        <v>51.2</v>
      </c>
      <c r="O512">
        <v>0.38</v>
      </c>
      <c r="P512">
        <v>6.25</v>
      </c>
      <c r="Q512">
        <v>6.01</v>
      </c>
      <c r="R512"/>
      <c r="S512">
        <v>15.2</v>
      </c>
      <c r="T512">
        <v>20.9</v>
      </c>
      <c r="U512">
        <v>0.61</v>
      </c>
      <c r="V512"/>
      <c r="W512"/>
      <c r="X512">
        <v>1</v>
      </c>
      <c r="Y512">
        <v>1448.15</v>
      </c>
    </row>
    <row r="513" spans="1:25" s="4" customFormat="1" x14ac:dyDescent="0.3">
      <c r="A513" t="s">
        <v>352</v>
      </c>
      <c r="B513">
        <v>52.1</v>
      </c>
      <c r="C513">
        <v>1.23</v>
      </c>
      <c r="D513">
        <v>14.4</v>
      </c>
      <c r="E513">
        <v>11</v>
      </c>
      <c r="F513"/>
      <c r="G513">
        <v>6.98</v>
      </c>
      <c r="H513">
        <v>6.4</v>
      </c>
      <c r="I513">
        <v>4.28</v>
      </c>
      <c r="J513">
        <v>2.62</v>
      </c>
      <c r="K513"/>
      <c r="L513">
        <v>0.98</v>
      </c>
      <c r="M513"/>
      <c r="N513">
        <v>51.2</v>
      </c>
      <c r="O513">
        <v>0.67</v>
      </c>
      <c r="P513">
        <v>7.18</v>
      </c>
      <c r="Q513">
        <v>5.09</v>
      </c>
      <c r="R513"/>
      <c r="S513">
        <v>14.2</v>
      </c>
      <c r="T513">
        <v>20.5</v>
      </c>
      <c r="U513">
        <v>1.1599999999999999</v>
      </c>
      <c r="V513"/>
      <c r="W513"/>
      <c r="X513">
        <v>1.5</v>
      </c>
      <c r="Y513">
        <v>1448.15</v>
      </c>
    </row>
    <row r="514" spans="1:25" s="4" customFormat="1" x14ac:dyDescent="0.3">
      <c r="A514" t="s">
        <v>353</v>
      </c>
      <c r="B514">
        <v>51.7</v>
      </c>
      <c r="C514">
        <v>1.42</v>
      </c>
      <c r="D514">
        <v>14.3</v>
      </c>
      <c r="E514">
        <v>11.1</v>
      </c>
      <c r="F514"/>
      <c r="G514">
        <v>7.76</v>
      </c>
      <c r="H514">
        <v>6.01</v>
      </c>
      <c r="I514">
        <v>4.29</v>
      </c>
      <c r="J514">
        <v>2.35</v>
      </c>
      <c r="K514"/>
      <c r="L514">
        <v>0.96</v>
      </c>
      <c r="M514"/>
      <c r="N514">
        <v>51.5</v>
      </c>
      <c r="O514">
        <v>0.4</v>
      </c>
      <c r="P514">
        <v>7.21</v>
      </c>
      <c r="Q514">
        <v>5.55</v>
      </c>
      <c r="R514"/>
      <c r="S514">
        <v>14.8</v>
      </c>
      <c r="T514">
        <v>20.399999999999999</v>
      </c>
      <c r="U514">
        <v>1.01</v>
      </c>
      <c r="V514"/>
      <c r="W514"/>
      <c r="X514">
        <v>1.5</v>
      </c>
      <c r="Y514">
        <v>1473.15</v>
      </c>
    </row>
    <row r="515" spans="1:25" s="4" customFormat="1" x14ac:dyDescent="0.3">
      <c r="A515" t="s">
        <v>354</v>
      </c>
      <c r="B515">
        <v>51.6</v>
      </c>
      <c r="C515">
        <v>1.0900000000000001</v>
      </c>
      <c r="D515">
        <v>15.3</v>
      </c>
      <c r="E515">
        <v>9</v>
      </c>
      <c r="F515"/>
      <c r="G515">
        <v>8.84</v>
      </c>
      <c r="H515">
        <v>7.67</v>
      </c>
      <c r="I515">
        <v>3.76</v>
      </c>
      <c r="J515">
        <v>1.82</v>
      </c>
      <c r="K515"/>
      <c r="L515">
        <v>0.63</v>
      </c>
      <c r="M515"/>
      <c r="N515">
        <v>51.6</v>
      </c>
      <c r="O515">
        <v>0.35</v>
      </c>
      <c r="P515">
        <v>7.2</v>
      </c>
      <c r="Q515">
        <v>4.2</v>
      </c>
      <c r="R515"/>
      <c r="S515">
        <v>15.9</v>
      </c>
      <c r="T515">
        <v>20.3</v>
      </c>
      <c r="U515">
        <v>0.87</v>
      </c>
      <c r="V515"/>
      <c r="W515"/>
      <c r="X515">
        <v>1.5</v>
      </c>
      <c r="Y515">
        <v>1498.15</v>
      </c>
    </row>
    <row r="516" spans="1:25" s="4" customFormat="1" x14ac:dyDescent="0.3">
      <c r="A516" t="s">
        <v>355</v>
      </c>
      <c r="B516">
        <v>59.5</v>
      </c>
      <c r="C516">
        <v>0.72</v>
      </c>
      <c r="D516">
        <v>13.4</v>
      </c>
      <c r="E516">
        <v>7.61</v>
      </c>
      <c r="F516"/>
      <c r="G516">
        <v>2.67</v>
      </c>
      <c r="H516">
        <v>5.3</v>
      </c>
      <c r="I516">
        <v>2.42</v>
      </c>
      <c r="J516">
        <v>7.88</v>
      </c>
      <c r="K516"/>
      <c r="L516">
        <v>1.02</v>
      </c>
      <c r="M516"/>
      <c r="N516">
        <v>51.7</v>
      </c>
      <c r="O516">
        <v>0.61</v>
      </c>
      <c r="P516">
        <v>2.87</v>
      </c>
      <c r="Q516">
        <v>10.4</v>
      </c>
      <c r="R516"/>
      <c r="S516">
        <v>13.4</v>
      </c>
      <c r="T516">
        <v>20.3</v>
      </c>
      <c r="U516">
        <v>0.72</v>
      </c>
      <c r="V516"/>
      <c r="W516"/>
      <c r="X516">
        <v>1E-4</v>
      </c>
      <c r="Y516">
        <v>1398.15</v>
      </c>
    </row>
    <row r="517" spans="1:25" s="4" customFormat="1" x14ac:dyDescent="0.3">
      <c r="A517" t="s">
        <v>355</v>
      </c>
      <c r="B517">
        <v>54.1</v>
      </c>
      <c r="C517">
        <v>1.38</v>
      </c>
      <c r="D517">
        <v>14.7</v>
      </c>
      <c r="E517">
        <v>9.41</v>
      </c>
      <c r="F517"/>
      <c r="G517">
        <v>3.76</v>
      </c>
      <c r="H517">
        <v>5.9</v>
      </c>
      <c r="I517">
        <v>2.93</v>
      </c>
      <c r="J517">
        <v>6.72</v>
      </c>
      <c r="K517"/>
      <c r="L517">
        <v>1.53</v>
      </c>
      <c r="M517"/>
      <c r="N517">
        <v>50.8</v>
      </c>
      <c r="O517">
        <v>0.5</v>
      </c>
      <c r="P517">
        <v>6.21</v>
      </c>
      <c r="Q517">
        <v>7.67</v>
      </c>
      <c r="R517"/>
      <c r="S517">
        <v>14</v>
      </c>
      <c r="T517">
        <v>20.6</v>
      </c>
      <c r="U517">
        <v>0.6</v>
      </c>
      <c r="V517"/>
      <c r="W517"/>
      <c r="X517">
        <v>1</v>
      </c>
      <c r="Y517">
        <v>1398.15</v>
      </c>
    </row>
    <row r="518" spans="1:25" s="4" customFormat="1" x14ac:dyDescent="0.3">
      <c r="A518" t="s">
        <v>356</v>
      </c>
      <c r="B518">
        <v>53.3</v>
      </c>
      <c r="C518">
        <v>1.1100000000000001</v>
      </c>
      <c r="D518">
        <v>15.2</v>
      </c>
      <c r="E518">
        <v>10.4</v>
      </c>
      <c r="F518"/>
      <c r="G518">
        <v>2.98</v>
      </c>
      <c r="H518">
        <v>6.38</v>
      </c>
      <c r="I518">
        <v>3.08</v>
      </c>
      <c r="J518">
        <v>6.17</v>
      </c>
      <c r="K518"/>
      <c r="L518">
        <v>1.41</v>
      </c>
      <c r="M518"/>
      <c r="N518">
        <v>50.1</v>
      </c>
      <c r="O518">
        <v>0.72</v>
      </c>
      <c r="P518">
        <v>7.22</v>
      </c>
      <c r="Q518">
        <v>8.61</v>
      </c>
      <c r="R518"/>
      <c r="S518">
        <v>11.9</v>
      </c>
      <c r="T518">
        <v>20.2</v>
      </c>
      <c r="U518">
        <v>1.24</v>
      </c>
      <c r="V518"/>
      <c r="W518"/>
      <c r="X518">
        <v>1.5</v>
      </c>
      <c r="Y518">
        <v>1423.15</v>
      </c>
    </row>
    <row r="519" spans="1:25" s="4" customFormat="1" x14ac:dyDescent="0.3">
      <c r="A519" t="s">
        <v>357</v>
      </c>
      <c r="B519">
        <v>52.4</v>
      </c>
      <c r="C519">
        <v>1.19</v>
      </c>
      <c r="D519">
        <v>16.100000000000001</v>
      </c>
      <c r="E519">
        <v>10.8</v>
      </c>
      <c r="F519"/>
      <c r="G519">
        <v>3.95</v>
      </c>
      <c r="H519">
        <v>7.2</v>
      </c>
      <c r="I519">
        <v>3.49</v>
      </c>
      <c r="J519">
        <v>4.21</v>
      </c>
      <c r="K519"/>
      <c r="L519">
        <v>0.91</v>
      </c>
      <c r="M519"/>
      <c r="N519">
        <v>50.5</v>
      </c>
      <c r="O519">
        <v>0.68</v>
      </c>
      <c r="P519">
        <v>7.01</v>
      </c>
      <c r="Q519">
        <v>7.86</v>
      </c>
      <c r="R519"/>
      <c r="S519">
        <v>12.1</v>
      </c>
      <c r="T519">
        <v>20.7</v>
      </c>
      <c r="U519">
        <v>1.4</v>
      </c>
      <c r="V519"/>
      <c r="W519"/>
      <c r="X519">
        <v>1.5</v>
      </c>
      <c r="Y519">
        <v>1448.15</v>
      </c>
    </row>
    <row r="520" spans="1:25" s="4" customFormat="1" x14ac:dyDescent="0.3">
      <c r="A520" t="s">
        <v>358</v>
      </c>
      <c r="B520">
        <v>52.9</v>
      </c>
      <c r="C520">
        <v>1.06</v>
      </c>
      <c r="D520">
        <v>16.399999999999999</v>
      </c>
      <c r="E520">
        <v>9.06</v>
      </c>
      <c r="F520"/>
      <c r="G520">
        <v>5.23</v>
      </c>
      <c r="H520">
        <v>7.32</v>
      </c>
      <c r="I520">
        <v>3.77</v>
      </c>
      <c r="J520">
        <v>3.44</v>
      </c>
      <c r="K520"/>
      <c r="L520">
        <v>0.75</v>
      </c>
      <c r="M520"/>
      <c r="N520">
        <v>51.1</v>
      </c>
      <c r="O520">
        <v>0.51</v>
      </c>
      <c r="P520">
        <v>7.01</v>
      </c>
      <c r="Q520">
        <v>5.93</v>
      </c>
      <c r="R520"/>
      <c r="S520">
        <v>14.6</v>
      </c>
      <c r="T520">
        <v>20.3</v>
      </c>
      <c r="U520">
        <v>1.21</v>
      </c>
      <c r="V520"/>
      <c r="W520"/>
      <c r="X520">
        <v>1.5</v>
      </c>
      <c r="Y520">
        <v>1473.15</v>
      </c>
    </row>
    <row r="521" spans="1:25" s="4" customFormat="1" x14ac:dyDescent="0.3">
      <c r="A521" t="s">
        <v>791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K521"/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V521"/>
      <c r="W521"/>
      <c r="X521">
        <v>0.02</v>
      </c>
      <c r="Y521">
        <v>1362.15</v>
      </c>
    </row>
    <row r="522" spans="1:25" s="4" customFormat="1" x14ac:dyDescent="0.3">
      <c r="A522" t="s">
        <v>792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K522"/>
      <c r="L522">
        <v>1.46</v>
      </c>
      <c r="M522"/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V522"/>
      <c r="W522"/>
      <c r="X522">
        <v>1E-4</v>
      </c>
      <c r="Y522">
        <v>1253.1500000000001</v>
      </c>
    </row>
    <row r="523" spans="1:25" s="4" customFormat="1" x14ac:dyDescent="0.3">
      <c r="A523" t="s">
        <v>697</v>
      </c>
      <c r="B523">
        <v>63.1</v>
      </c>
      <c r="C523">
        <v>0.63</v>
      </c>
      <c r="D523">
        <v>15.5</v>
      </c>
      <c r="E523">
        <v>2.65</v>
      </c>
      <c r="F523"/>
      <c r="G523">
        <v>1.1000000000000001</v>
      </c>
      <c r="H523">
        <v>3.35</v>
      </c>
      <c r="I523">
        <v>3.9</v>
      </c>
      <c r="J523">
        <v>2.27</v>
      </c>
      <c r="K523"/>
      <c r="L523"/>
      <c r="M523">
        <v>4.5</v>
      </c>
      <c r="N523">
        <v>51.7</v>
      </c>
      <c r="O523">
        <v>1.08</v>
      </c>
      <c r="P523">
        <v>2.7</v>
      </c>
      <c r="Q523">
        <v>6.18</v>
      </c>
      <c r="R523"/>
      <c r="S523">
        <v>16.600000000000001</v>
      </c>
      <c r="T523">
        <v>19.899999999999999</v>
      </c>
      <c r="U523">
        <v>0.8</v>
      </c>
      <c r="V523"/>
      <c r="W523"/>
      <c r="X523">
        <v>0.14549999999999999</v>
      </c>
      <c r="Y523">
        <v>1223.1500000000001</v>
      </c>
    </row>
    <row r="524" spans="1:25" s="4" customFormat="1" x14ac:dyDescent="0.3">
      <c r="A524" t="s">
        <v>793</v>
      </c>
      <c r="B524">
        <v>64</v>
      </c>
      <c r="C524">
        <v>0.74</v>
      </c>
      <c r="D524">
        <v>15</v>
      </c>
      <c r="E524">
        <v>3.49</v>
      </c>
      <c r="F524"/>
      <c r="G524">
        <v>1.6</v>
      </c>
      <c r="H524">
        <v>3.87</v>
      </c>
      <c r="I524">
        <v>4</v>
      </c>
      <c r="J524">
        <v>2.0699999999999998</v>
      </c>
      <c r="K524"/>
      <c r="L524"/>
      <c r="M524">
        <v>3</v>
      </c>
      <c r="N524">
        <v>48.9</v>
      </c>
      <c r="O524">
        <v>1.05</v>
      </c>
      <c r="P524">
        <v>3.9</v>
      </c>
      <c r="Q524">
        <v>12</v>
      </c>
      <c r="R524"/>
      <c r="S524">
        <v>15.1</v>
      </c>
      <c r="T524">
        <v>17.7</v>
      </c>
      <c r="U524">
        <v>0.4</v>
      </c>
      <c r="V524">
        <v>0.13</v>
      </c>
      <c r="W524"/>
      <c r="X524">
        <v>7.0999999999999994E-2</v>
      </c>
      <c r="Y524">
        <v>1233.1500000000001</v>
      </c>
    </row>
    <row r="525" spans="1:25" s="4" customFormat="1" x14ac:dyDescent="0.3">
      <c r="A525" t="s">
        <v>359</v>
      </c>
      <c r="B525">
        <v>56.1</v>
      </c>
      <c r="C525">
        <v>0.88</v>
      </c>
      <c r="D525">
        <v>17</v>
      </c>
      <c r="E525">
        <v>5.04</v>
      </c>
      <c r="F525"/>
      <c r="G525">
        <v>3.1</v>
      </c>
      <c r="H525">
        <v>5.4</v>
      </c>
      <c r="I525">
        <v>5.0999999999999996</v>
      </c>
      <c r="J525">
        <v>1.81</v>
      </c>
      <c r="K525"/>
      <c r="L525"/>
      <c r="M525">
        <v>3.5</v>
      </c>
      <c r="N525">
        <v>50.6</v>
      </c>
      <c r="O525">
        <v>0.89</v>
      </c>
      <c r="P525">
        <v>5.1100000000000003</v>
      </c>
      <c r="Q525">
        <v>7.52</v>
      </c>
      <c r="R525"/>
      <c r="S525">
        <v>15.1</v>
      </c>
      <c r="T525">
        <v>21.42</v>
      </c>
      <c r="U525">
        <v>0.3</v>
      </c>
      <c r="V525">
        <v>0.02</v>
      </c>
      <c r="W525"/>
      <c r="X525">
        <v>9.8900000000000002E-2</v>
      </c>
      <c r="Y525">
        <v>1323.15</v>
      </c>
    </row>
    <row r="526" spans="1:25" s="4" customFormat="1" x14ac:dyDescent="0.3">
      <c r="A526" t="s">
        <v>698</v>
      </c>
      <c r="B526">
        <v>53.2</v>
      </c>
      <c r="C526">
        <v>1</v>
      </c>
      <c r="D526">
        <v>17.600000000000001</v>
      </c>
      <c r="E526">
        <v>4.87</v>
      </c>
      <c r="F526"/>
      <c r="G526">
        <v>3.3</v>
      </c>
      <c r="H526">
        <v>6.52</v>
      </c>
      <c r="I526">
        <v>3.9</v>
      </c>
      <c r="J526">
        <v>1.24</v>
      </c>
      <c r="K526"/>
      <c r="L526"/>
      <c r="M526">
        <v>5.0999999999999996</v>
      </c>
      <c r="N526">
        <v>50.5</v>
      </c>
      <c r="O526">
        <v>0.71</v>
      </c>
      <c r="P526">
        <v>4.2</v>
      </c>
      <c r="Q526">
        <v>6.08</v>
      </c>
      <c r="R526"/>
      <c r="S526">
        <v>15.4</v>
      </c>
      <c r="T526">
        <v>22</v>
      </c>
      <c r="U526">
        <v>0.3</v>
      </c>
      <c r="V526"/>
      <c r="W526"/>
      <c r="X526">
        <v>0.20399999999999999</v>
      </c>
      <c r="Y526">
        <v>1298.1500000000001</v>
      </c>
    </row>
    <row r="527" spans="1:25" s="4" customFormat="1" x14ac:dyDescent="0.3">
      <c r="A527" t="s">
        <v>360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</row>
    <row r="528" spans="1:25" s="4" customFormat="1" x14ac:dyDescent="0.3">
      <c r="A528" t="s">
        <v>361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</row>
    <row r="529" spans="1:25" s="4" customFormat="1" x14ac:dyDescent="0.3">
      <c r="A529" t="s">
        <v>362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</row>
    <row r="530" spans="1:25" s="4" customFormat="1" x14ac:dyDescent="0.3">
      <c r="A530" t="s">
        <v>363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</row>
    <row r="531" spans="1:25" s="4" customFormat="1" x14ac:dyDescent="0.3">
      <c r="A531" t="s">
        <v>364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</row>
    <row r="532" spans="1:25" s="4" customFormat="1" x14ac:dyDescent="0.3">
      <c r="A532" t="s">
        <v>794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J532"/>
      <c r="K532">
        <v>0.22</v>
      </c>
      <c r="L532"/>
      <c r="M532"/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V532"/>
      <c r="W532">
        <v>0.75</v>
      </c>
      <c r="X532">
        <v>1E-4</v>
      </c>
      <c r="Y532">
        <v>1523.15</v>
      </c>
    </row>
    <row r="533" spans="1:25" s="4" customFormat="1" x14ac:dyDescent="0.3">
      <c r="A533" t="s">
        <v>699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J533"/>
      <c r="K533">
        <v>0.19</v>
      </c>
      <c r="L533"/>
      <c r="M533"/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V533"/>
      <c r="W533">
        <v>0.72</v>
      </c>
      <c r="X533">
        <v>1E-4</v>
      </c>
      <c r="Y533">
        <v>1523.15</v>
      </c>
    </row>
    <row r="534" spans="1:25" s="4" customFormat="1" x14ac:dyDescent="0.3">
      <c r="A534" t="s">
        <v>700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J534"/>
      <c r="K534">
        <v>0.08</v>
      </c>
      <c r="L534"/>
      <c r="M534"/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V534"/>
      <c r="W534">
        <v>0.42</v>
      </c>
      <c r="X534">
        <v>0.2</v>
      </c>
      <c r="Y534">
        <v>1299.1500000000001</v>
      </c>
    </row>
    <row r="535" spans="1:25" s="4" customFormat="1" x14ac:dyDescent="0.3">
      <c r="A535" t="s">
        <v>365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M535"/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V535"/>
      <c r="W535">
        <v>0.59</v>
      </c>
      <c r="X535">
        <v>1.5</v>
      </c>
      <c r="Y535">
        <v>1723.15</v>
      </c>
    </row>
    <row r="536" spans="1:25" s="4" customFormat="1" x14ac:dyDescent="0.3">
      <c r="A536" t="s">
        <v>366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V536"/>
      <c r="W536">
        <v>0.91</v>
      </c>
      <c r="X536">
        <v>1.5</v>
      </c>
      <c r="Y536">
        <v>1548.15</v>
      </c>
    </row>
    <row r="537" spans="1:25" s="4" customFormat="1" x14ac:dyDescent="0.3">
      <c r="A537" t="s">
        <v>367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V537"/>
      <c r="W537">
        <v>0.37</v>
      </c>
      <c r="X537">
        <v>1.5</v>
      </c>
      <c r="Y537">
        <v>1448.15</v>
      </c>
    </row>
    <row r="538" spans="1:25" s="4" customFormat="1" x14ac:dyDescent="0.3">
      <c r="A538" t="s">
        <v>368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M538"/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V538"/>
      <c r="W538">
        <v>0.5</v>
      </c>
      <c r="X538">
        <v>2</v>
      </c>
      <c r="Y538">
        <v>1723.15</v>
      </c>
    </row>
    <row r="539" spans="1:25" s="4" customFormat="1" x14ac:dyDescent="0.3">
      <c r="A539" t="s">
        <v>369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M539"/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V539"/>
      <c r="W539">
        <v>0.24</v>
      </c>
      <c r="X539">
        <v>2</v>
      </c>
      <c r="Y539">
        <v>1698.15</v>
      </c>
    </row>
    <row r="540" spans="1:25" s="4" customFormat="1" x14ac:dyDescent="0.3">
      <c r="A540" t="s">
        <v>370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K540"/>
      <c r="L540"/>
      <c r="M540"/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V540"/>
      <c r="W540"/>
      <c r="X540">
        <v>0.7</v>
      </c>
      <c r="Y540">
        <v>1273.1500000000001</v>
      </c>
    </row>
    <row r="541" spans="1:25" s="4" customFormat="1" x14ac:dyDescent="0.3">
      <c r="A541" t="s">
        <v>371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K541"/>
      <c r="L541"/>
      <c r="M541"/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V541"/>
      <c r="W541"/>
      <c r="X541">
        <v>1.5</v>
      </c>
      <c r="Y541">
        <v>1273.1500000000001</v>
      </c>
    </row>
    <row r="542" spans="1:25" s="4" customFormat="1" x14ac:dyDescent="0.3">
      <c r="A542" t="s">
        <v>372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K542"/>
      <c r="L542"/>
      <c r="M542"/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V542"/>
      <c r="W542"/>
      <c r="X542">
        <v>0.5</v>
      </c>
      <c r="Y542">
        <v>1273.1500000000001</v>
      </c>
    </row>
    <row r="543" spans="1:25" s="4" customFormat="1" x14ac:dyDescent="0.3">
      <c r="A543" t="s">
        <v>373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K543"/>
      <c r="L543"/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W543"/>
      <c r="X543">
        <v>1.5</v>
      </c>
      <c r="Y543">
        <v>1223.1500000000001</v>
      </c>
    </row>
    <row r="544" spans="1:25" s="4" customFormat="1" x14ac:dyDescent="0.3">
      <c r="A544" t="s">
        <v>374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K544"/>
      <c r="L544"/>
      <c r="M544">
        <v>5.8</v>
      </c>
      <c r="N544">
        <v>55.88</v>
      </c>
      <c r="O544">
        <v>0.23</v>
      </c>
      <c r="P544">
        <v>21.01</v>
      </c>
      <c r="Q544">
        <v>3.58</v>
      </c>
      <c r="R544"/>
      <c r="S544">
        <v>2.88</v>
      </c>
      <c r="T544">
        <v>7.94</v>
      </c>
      <c r="U544">
        <v>8.4499999999999993</v>
      </c>
      <c r="V544">
        <v>0.19</v>
      </c>
      <c r="W544"/>
      <c r="X544">
        <v>3.2</v>
      </c>
      <c r="Y544">
        <v>1273.1500000000001</v>
      </c>
    </row>
    <row r="545" spans="1:25" s="4" customFormat="1" x14ac:dyDescent="0.3">
      <c r="A545" t="s">
        <v>375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K545"/>
      <c r="L545"/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W545"/>
      <c r="X545">
        <v>3.2</v>
      </c>
      <c r="Y545">
        <v>1373.15</v>
      </c>
    </row>
    <row r="546" spans="1:25" s="4" customFormat="1" x14ac:dyDescent="0.3">
      <c r="A546" t="s">
        <v>376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K546"/>
      <c r="L546"/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W546"/>
      <c r="X546">
        <v>2.7</v>
      </c>
      <c r="Y546">
        <v>1348.15</v>
      </c>
    </row>
    <row r="547" spans="1:25" s="4" customFormat="1" x14ac:dyDescent="0.3">
      <c r="A547" t="s">
        <v>377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K547"/>
      <c r="L547"/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W547"/>
      <c r="X547">
        <v>2.7</v>
      </c>
      <c r="Y547">
        <v>1298.1500000000001</v>
      </c>
    </row>
    <row r="548" spans="1:25" s="4" customFormat="1" x14ac:dyDescent="0.3">
      <c r="A548" t="s">
        <v>378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K548"/>
      <c r="L548"/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W548"/>
      <c r="X548">
        <v>2.7</v>
      </c>
      <c r="Y548">
        <v>1423.15</v>
      </c>
    </row>
    <row r="549" spans="1:25" s="4" customFormat="1" x14ac:dyDescent="0.3">
      <c r="A549" t="s">
        <v>379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K549"/>
      <c r="L549"/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W549"/>
      <c r="X549">
        <v>2.7</v>
      </c>
      <c r="Y549">
        <v>1398.15</v>
      </c>
    </row>
    <row r="550" spans="1:25" s="4" customFormat="1" x14ac:dyDescent="0.3">
      <c r="A550" t="s">
        <v>380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K550"/>
      <c r="L550"/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R550"/>
      <c r="S550">
        <v>4.13</v>
      </c>
      <c r="T550">
        <v>8.84</v>
      </c>
      <c r="U550">
        <v>8.16</v>
      </c>
      <c r="V550">
        <v>0.05</v>
      </c>
      <c r="W550"/>
      <c r="X550">
        <v>3.2</v>
      </c>
      <c r="Y550">
        <v>1323.15</v>
      </c>
    </row>
    <row r="551" spans="1:25" s="4" customFormat="1" x14ac:dyDescent="0.3">
      <c r="A551" t="s">
        <v>381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K551"/>
      <c r="L551"/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W551"/>
      <c r="X551">
        <v>2.7</v>
      </c>
      <c r="Y551">
        <v>1373.15</v>
      </c>
    </row>
    <row r="552" spans="1:25" s="4" customFormat="1" x14ac:dyDescent="0.3">
      <c r="A552" t="s">
        <v>382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K552"/>
      <c r="L552"/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W552"/>
      <c r="X552">
        <v>2.1</v>
      </c>
      <c r="Y552">
        <v>1298.1500000000001</v>
      </c>
    </row>
    <row r="553" spans="1:25" s="4" customFormat="1" x14ac:dyDescent="0.3">
      <c r="A553" t="s">
        <v>383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K553"/>
      <c r="L553"/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W553"/>
      <c r="X553">
        <v>3</v>
      </c>
      <c r="Y553">
        <v>1348.15</v>
      </c>
    </row>
    <row r="554" spans="1:25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W554"/>
      <c r="X554">
        <v>3</v>
      </c>
      <c r="Y554">
        <v>1348.15</v>
      </c>
    </row>
    <row r="555" spans="1:25" s="4" customFormat="1" x14ac:dyDescent="0.3">
      <c r="A555" t="s">
        <v>384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K555"/>
      <c r="L555"/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W555"/>
      <c r="X555">
        <v>2.1</v>
      </c>
      <c r="Y555">
        <v>1248.1500000000001</v>
      </c>
    </row>
    <row r="556" spans="1:25" s="4" customFormat="1" x14ac:dyDescent="0.3">
      <c r="A556" t="s">
        <v>385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K556"/>
      <c r="L556"/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W556"/>
      <c r="X556">
        <v>3</v>
      </c>
      <c r="Y556">
        <v>1248.1500000000001</v>
      </c>
    </row>
    <row r="557" spans="1:25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W557"/>
      <c r="X557">
        <v>3</v>
      </c>
      <c r="Y557">
        <v>1248.1500000000001</v>
      </c>
    </row>
    <row r="558" spans="1:25" s="4" customFormat="1" x14ac:dyDescent="0.3">
      <c r="A558" t="s">
        <v>386</v>
      </c>
      <c r="B558">
        <v>73.510000000000005</v>
      </c>
      <c r="C558">
        <v>0.18</v>
      </c>
      <c r="D558">
        <v>15.44</v>
      </c>
      <c r="E558">
        <v>0.69</v>
      </c>
      <c r="F558"/>
      <c r="G558">
        <v>7.0000000000000007E-2</v>
      </c>
      <c r="H558">
        <v>0.78</v>
      </c>
      <c r="I558">
        <v>3.11</v>
      </c>
      <c r="J558">
        <v>6.22</v>
      </c>
      <c r="K558"/>
      <c r="L558"/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W558"/>
      <c r="X558">
        <v>3</v>
      </c>
      <c r="Y558">
        <v>1283.1500000000001</v>
      </c>
    </row>
    <row r="559" spans="1:25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W559"/>
      <c r="X559">
        <v>3</v>
      </c>
      <c r="Y559">
        <v>1283.1500000000001</v>
      </c>
    </row>
    <row r="560" spans="1:25" s="4" customFormat="1" x14ac:dyDescent="0.3">
      <c r="A560" t="s">
        <v>387</v>
      </c>
      <c r="B560">
        <v>72.67</v>
      </c>
      <c r="C560">
        <v>0.3</v>
      </c>
      <c r="D560">
        <v>15.6</v>
      </c>
      <c r="E560">
        <v>0.83</v>
      </c>
      <c r="F560"/>
      <c r="G560">
        <v>0.27</v>
      </c>
      <c r="H560">
        <v>1.17</v>
      </c>
      <c r="I560">
        <v>5.25</v>
      </c>
      <c r="J560">
        <v>3.91</v>
      </c>
      <c r="K560"/>
      <c r="L560"/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W560"/>
      <c r="X560">
        <v>2.1</v>
      </c>
      <c r="Y560">
        <v>1233.1500000000001</v>
      </c>
    </row>
    <row r="561" spans="1:31" s="4" customFormat="1" x14ac:dyDescent="0.3">
      <c r="A561" t="s">
        <v>388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K561"/>
      <c r="L561"/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W561"/>
      <c r="X561">
        <v>2.1</v>
      </c>
      <c r="Y561">
        <v>1213.1500000000001</v>
      </c>
    </row>
    <row r="562" spans="1:31" s="4" customFormat="1" x14ac:dyDescent="0.3">
      <c r="A562" t="s">
        <v>389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K562"/>
      <c r="L562"/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W562"/>
      <c r="X562">
        <v>2.1</v>
      </c>
      <c r="Y562">
        <v>1333.15</v>
      </c>
    </row>
    <row r="563" spans="1:31" s="4" customFormat="1" x14ac:dyDescent="0.3">
      <c r="A563" t="s">
        <v>390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K563"/>
      <c r="L563"/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V563"/>
      <c r="W563"/>
      <c r="X563">
        <v>0.3</v>
      </c>
      <c r="Y563">
        <v>1148.1500000000001</v>
      </c>
    </row>
    <row r="564" spans="1:31" s="4" customFormat="1" x14ac:dyDescent="0.3">
      <c r="A564" t="s">
        <v>795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K564"/>
      <c r="L564"/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V564"/>
      <c r="W564"/>
      <c r="X564">
        <v>0.3</v>
      </c>
      <c r="Y564">
        <v>1173.1500000000001</v>
      </c>
    </row>
    <row r="565" spans="1:31" s="4" customFormat="1" x14ac:dyDescent="0.3">
      <c r="A565" t="s">
        <v>391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K565"/>
      <c r="L565"/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V565"/>
      <c r="W565"/>
      <c r="X565">
        <v>0.5</v>
      </c>
      <c r="Y565">
        <v>1198.1500000000001</v>
      </c>
    </row>
    <row r="566" spans="1:31" s="4" customFormat="1" x14ac:dyDescent="0.3">
      <c r="A566" t="s">
        <v>392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K566"/>
      <c r="L566"/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V566"/>
      <c r="W566"/>
      <c r="X566">
        <v>0.3</v>
      </c>
      <c r="Y566">
        <v>1198.1500000000001</v>
      </c>
      <c r="Z566" s="9"/>
      <c r="AA566" s="10"/>
      <c r="AB566" s="11"/>
      <c r="AC566" s="9"/>
      <c r="AD566" s="9"/>
      <c r="AE566" s="12"/>
    </row>
    <row r="567" spans="1:31" s="4" customFormat="1" x14ac:dyDescent="0.3">
      <c r="A567" t="s">
        <v>393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K567"/>
      <c r="L567"/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V567"/>
      <c r="W567"/>
      <c r="X567">
        <v>0.5</v>
      </c>
      <c r="Y567">
        <v>1173.1500000000001</v>
      </c>
    </row>
    <row r="568" spans="1:31" s="4" customFormat="1" x14ac:dyDescent="0.3">
      <c r="A568" t="s">
        <v>394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K568"/>
      <c r="L568"/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V568"/>
      <c r="W568"/>
      <c r="X568">
        <v>1</v>
      </c>
      <c r="Y568">
        <v>1198.1500000000001</v>
      </c>
    </row>
    <row r="569" spans="1:31" s="4" customFormat="1" x14ac:dyDescent="0.3">
      <c r="A569" t="s">
        <v>395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K569"/>
      <c r="L569"/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V569"/>
      <c r="W569"/>
      <c r="X569">
        <v>1</v>
      </c>
      <c r="Y569">
        <v>1223.1500000000001</v>
      </c>
    </row>
    <row r="570" spans="1:31" s="4" customFormat="1" x14ac:dyDescent="0.3">
      <c r="A570" t="s">
        <v>396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K570"/>
      <c r="L570"/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V570"/>
      <c r="W570"/>
      <c r="X570">
        <v>0.7</v>
      </c>
      <c r="Y570">
        <v>1198.1500000000001</v>
      </c>
    </row>
    <row r="571" spans="1:31" s="4" customFormat="1" x14ac:dyDescent="0.3">
      <c r="A571" t="s">
        <v>397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K571"/>
      <c r="L571"/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V571"/>
      <c r="W571"/>
      <c r="X571">
        <v>1.5</v>
      </c>
      <c r="Y571">
        <v>1248.1500000000001</v>
      </c>
    </row>
    <row r="572" spans="1:31" s="4" customFormat="1" x14ac:dyDescent="0.3">
      <c r="A572" t="s">
        <v>397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K572"/>
      <c r="L572"/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V572"/>
      <c r="W572"/>
      <c r="X572">
        <v>1.5</v>
      </c>
      <c r="Y572">
        <v>1248.1500000000001</v>
      </c>
    </row>
    <row r="573" spans="1:31" s="4" customFormat="1" x14ac:dyDescent="0.3">
      <c r="A573" t="s">
        <v>398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K573"/>
      <c r="L573"/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V573"/>
      <c r="W573"/>
      <c r="X573">
        <v>0.7</v>
      </c>
      <c r="Y573">
        <v>1223.1500000000001</v>
      </c>
    </row>
    <row r="574" spans="1:31" s="4" customFormat="1" x14ac:dyDescent="0.3">
      <c r="A574" t="s">
        <v>399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K574"/>
      <c r="L574"/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V574"/>
      <c r="W574"/>
      <c r="X574">
        <v>1</v>
      </c>
      <c r="Y574">
        <v>1273.1500000000001</v>
      </c>
    </row>
    <row r="575" spans="1:31" s="4" customFormat="1" x14ac:dyDescent="0.3">
      <c r="A575" t="s">
        <v>400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K575"/>
      <c r="L575"/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V575"/>
      <c r="W575"/>
      <c r="X575">
        <v>1.5</v>
      </c>
      <c r="Y575">
        <v>1223.1500000000001</v>
      </c>
    </row>
    <row r="576" spans="1:31" s="4" customFormat="1" x14ac:dyDescent="0.3">
      <c r="A576" t="s">
        <v>401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K576"/>
      <c r="L576"/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V576"/>
      <c r="W576"/>
      <c r="X576">
        <v>1</v>
      </c>
      <c r="Y576">
        <v>1183.1500000000001</v>
      </c>
    </row>
    <row r="577" spans="1:25" s="4" customFormat="1" x14ac:dyDescent="0.3">
      <c r="A577" t="s">
        <v>402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K577"/>
      <c r="L577"/>
      <c r="M577"/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V577"/>
      <c r="W577"/>
      <c r="X577">
        <v>1.5</v>
      </c>
      <c r="Y577">
        <v>1273.1500000000001</v>
      </c>
    </row>
    <row r="578" spans="1:25" s="4" customFormat="1" x14ac:dyDescent="0.3">
      <c r="A578" t="s">
        <v>402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K578"/>
      <c r="L578"/>
      <c r="M578"/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V578"/>
      <c r="W578"/>
      <c r="X578">
        <v>1.5</v>
      </c>
      <c r="Y578">
        <v>1273.1500000000001</v>
      </c>
    </row>
    <row r="579" spans="1:25" s="4" customFormat="1" x14ac:dyDescent="0.3">
      <c r="A579" t="s">
        <v>403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K579"/>
      <c r="L579"/>
      <c r="M579"/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V579"/>
      <c r="W579"/>
      <c r="X579">
        <v>1.5</v>
      </c>
      <c r="Y579">
        <v>1223.1500000000001</v>
      </c>
    </row>
    <row r="580" spans="1:25" s="4" customFormat="1" x14ac:dyDescent="0.3">
      <c r="A580" t="s">
        <v>404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K580"/>
      <c r="L580"/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V580"/>
      <c r="W580"/>
      <c r="X580">
        <v>1.25</v>
      </c>
      <c r="Y580">
        <v>1203.1500000000001</v>
      </c>
    </row>
    <row r="581" spans="1:25" s="4" customFormat="1" x14ac:dyDescent="0.3">
      <c r="A581" t="s">
        <v>405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K581"/>
      <c r="L581"/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V581"/>
      <c r="W581"/>
      <c r="X581">
        <v>1.25</v>
      </c>
      <c r="Y581">
        <v>1233.1500000000001</v>
      </c>
    </row>
    <row r="582" spans="1:25" s="4" customFormat="1" x14ac:dyDescent="0.3">
      <c r="A582" t="s">
        <v>406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K582"/>
      <c r="L582"/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V582"/>
      <c r="W582"/>
      <c r="X582">
        <v>1</v>
      </c>
      <c r="Y582">
        <v>1248.1500000000001</v>
      </c>
    </row>
    <row r="583" spans="1:25" s="4" customFormat="1" x14ac:dyDescent="0.3">
      <c r="A583" t="s">
        <v>407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K583"/>
      <c r="L583"/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V583"/>
      <c r="W583"/>
      <c r="X583">
        <v>1.5</v>
      </c>
      <c r="Y583">
        <v>1223.1500000000001</v>
      </c>
    </row>
    <row r="584" spans="1:25" s="4" customFormat="1" x14ac:dyDescent="0.3">
      <c r="A584" t="s">
        <v>408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K584"/>
      <c r="L584"/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W584"/>
      <c r="X584">
        <v>0.40479999999999999</v>
      </c>
      <c r="Y584">
        <v>1268.1500000000001</v>
      </c>
    </row>
    <row r="585" spans="1:25" s="4" customFormat="1" x14ac:dyDescent="0.3">
      <c r="A585" t="s">
        <v>409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K585"/>
      <c r="L585"/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W585"/>
      <c r="X585">
        <v>0.40479999999999999</v>
      </c>
      <c r="Y585">
        <v>1268.1500000000001</v>
      </c>
    </row>
    <row r="586" spans="1:25" s="4" customFormat="1" x14ac:dyDescent="0.3">
      <c r="A586" t="s">
        <v>410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K586"/>
      <c r="L586"/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W586"/>
      <c r="X586">
        <v>0.39489999999999997</v>
      </c>
      <c r="Y586">
        <v>1289.1500000000001</v>
      </c>
    </row>
    <row r="587" spans="1:25" s="4" customFormat="1" x14ac:dyDescent="0.3">
      <c r="A587" t="s">
        <v>411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K587"/>
      <c r="L587"/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W587"/>
      <c r="X587">
        <v>0.39489999999999997</v>
      </c>
      <c r="Y587">
        <v>1289.1500000000001</v>
      </c>
    </row>
    <row r="588" spans="1:25" s="4" customFormat="1" x14ac:dyDescent="0.3">
      <c r="A588" t="s">
        <v>412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K588"/>
      <c r="L588"/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W588"/>
      <c r="X588">
        <v>0.40600000000000008</v>
      </c>
      <c r="Y588">
        <v>1273.1500000000001</v>
      </c>
    </row>
    <row r="589" spans="1:25" s="4" customFormat="1" x14ac:dyDescent="0.3">
      <c r="A589" t="s">
        <v>413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K589"/>
      <c r="L589"/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V589"/>
      <c r="W589"/>
      <c r="X589">
        <v>0.40600000000000008</v>
      </c>
      <c r="Y589">
        <v>1273.1500000000001</v>
      </c>
    </row>
    <row r="590" spans="1:25" s="4" customFormat="1" x14ac:dyDescent="0.3">
      <c r="A590" t="s">
        <v>414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K590"/>
      <c r="L590"/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W590"/>
      <c r="X590">
        <v>0.40579999999999999</v>
      </c>
      <c r="Y590">
        <v>1298.1500000000001</v>
      </c>
    </row>
    <row r="591" spans="1:25" s="4" customFormat="1" x14ac:dyDescent="0.3">
      <c r="A591" t="s">
        <v>415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K591"/>
      <c r="L591"/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W591"/>
      <c r="X591">
        <v>0.40579999999999999</v>
      </c>
      <c r="Y591">
        <v>1298.1500000000001</v>
      </c>
    </row>
    <row r="592" spans="1:25" s="4" customFormat="1" x14ac:dyDescent="0.3">
      <c r="A592" t="s">
        <v>416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K592"/>
      <c r="L592"/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W592"/>
      <c r="X592">
        <v>0.42699999999999988</v>
      </c>
      <c r="Y592">
        <v>1273.1500000000001</v>
      </c>
    </row>
    <row r="593" spans="1:25" s="4" customFormat="1" x14ac:dyDescent="0.3">
      <c r="A593" t="s">
        <v>417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K593"/>
      <c r="L593"/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W593"/>
      <c r="X593">
        <v>0.42699999999999988</v>
      </c>
      <c r="Y593">
        <v>1273.1500000000001</v>
      </c>
    </row>
    <row r="594" spans="1:25" s="4" customFormat="1" x14ac:dyDescent="0.3">
      <c r="A594" t="s">
        <v>418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K594"/>
      <c r="L594"/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W594"/>
      <c r="X594">
        <v>0.42699999999999988</v>
      </c>
      <c r="Y594">
        <v>1273.1500000000001</v>
      </c>
    </row>
    <row r="595" spans="1:25" s="4" customFormat="1" x14ac:dyDescent="0.3">
      <c r="A595" t="s">
        <v>419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L595"/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</row>
    <row r="596" spans="1:25" s="4" customFormat="1" x14ac:dyDescent="0.3">
      <c r="A596" t="s">
        <v>420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L596"/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</row>
    <row r="597" spans="1:25" s="4" customFormat="1" x14ac:dyDescent="0.3">
      <c r="A597" t="s">
        <v>421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L597"/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V597"/>
      <c r="W597">
        <v>0.31</v>
      </c>
      <c r="X597">
        <v>1.75</v>
      </c>
      <c r="Y597">
        <v>1473.15</v>
      </c>
    </row>
    <row r="598" spans="1:25" s="4" customFormat="1" x14ac:dyDescent="0.3">
      <c r="A598" t="s">
        <v>422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K598"/>
      <c r="L598"/>
      <c r="M598"/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</row>
    <row r="599" spans="1:25" s="4" customFormat="1" x14ac:dyDescent="0.3">
      <c r="A599" t="s">
        <v>423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L599"/>
      <c r="M599"/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V599"/>
      <c r="W599">
        <v>0.38</v>
      </c>
      <c r="X599">
        <v>1.3</v>
      </c>
      <c r="Y599">
        <v>1503.15</v>
      </c>
    </row>
    <row r="600" spans="1:25" s="4" customFormat="1" x14ac:dyDescent="0.3">
      <c r="A600" t="s">
        <v>424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L600"/>
      <c r="M600"/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</row>
    <row r="601" spans="1:25" s="4" customFormat="1" x14ac:dyDescent="0.3">
      <c r="A601" t="s">
        <v>425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L601"/>
      <c r="M601"/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</row>
    <row r="602" spans="1:25" s="4" customFormat="1" x14ac:dyDescent="0.3">
      <c r="A602" t="s">
        <v>426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K602"/>
      <c r="L602"/>
      <c r="M602"/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</row>
    <row r="603" spans="1:25" s="4" customFormat="1" x14ac:dyDescent="0.3">
      <c r="A603" t="s">
        <v>427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L603"/>
      <c r="M603"/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</row>
    <row r="604" spans="1:25" s="4" customFormat="1" x14ac:dyDescent="0.3">
      <c r="A604" t="s">
        <v>428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L604"/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</row>
    <row r="605" spans="1:25" s="4" customFormat="1" x14ac:dyDescent="0.3">
      <c r="A605" t="s">
        <v>429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L605"/>
      <c r="M605"/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</row>
    <row r="606" spans="1:25" s="4" customFormat="1" x14ac:dyDescent="0.3">
      <c r="A606" t="s">
        <v>796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L606"/>
      <c r="M606"/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V606"/>
      <c r="W606">
        <v>2.08</v>
      </c>
      <c r="X606">
        <v>1</v>
      </c>
      <c r="Y606">
        <v>1603.15</v>
      </c>
    </row>
    <row r="607" spans="1:25" s="4" customFormat="1" x14ac:dyDescent="0.3">
      <c r="A607" t="s">
        <v>430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L607"/>
      <c r="M607"/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V607"/>
      <c r="W607">
        <v>1.01</v>
      </c>
      <c r="X607">
        <v>1</v>
      </c>
      <c r="Y607">
        <v>1573.15</v>
      </c>
    </row>
    <row r="608" spans="1:25" s="4" customFormat="1" x14ac:dyDescent="0.3">
      <c r="A608" t="s">
        <v>431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L608"/>
      <c r="M608"/>
      <c r="N608">
        <v>53.45</v>
      </c>
      <c r="O608"/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V608"/>
      <c r="W608">
        <v>1.73</v>
      </c>
      <c r="X608">
        <v>1</v>
      </c>
      <c r="Y608">
        <v>1603.15</v>
      </c>
    </row>
    <row r="609" spans="1:25" s="4" customFormat="1" x14ac:dyDescent="0.3">
      <c r="A609" t="s">
        <v>432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K609"/>
      <c r="L609"/>
      <c r="M609"/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V609"/>
      <c r="W609">
        <v>1.1299999999999999</v>
      </c>
      <c r="X609">
        <v>1</v>
      </c>
      <c r="Y609">
        <v>1543.15</v>
      </c>
    </row>
    <row r="610" spans="1:25" s="4" customFormat="1" x14ac:dyDescent="0.3">
      <c r="A610" t="s">
        <v>433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K610"/>
      <c r="L610"/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W610"/>
      <c r="X610">
        <v>0.97</v>
      </c>
      <c r="Y610">
        <v>1165.1500000000001</v>
      </c>
    </row>
    <row r="611" spans="1:25" s="4" customFormat="1" x14ac:dyDescent="0.3">
      <c r="A611" t="s">
        <v>434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K611"/>
      <c r="L611"/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W611"/>
      <c r="X611">
        <v>0.97</v>
      </c>
      <c r="Y611">
        <v>1165.1500000000001</v>
      </c>
    </row>
    <row r="612" spans="1:25" s="4" customFormat="1" x14ac:dyDescent="0.3">
      <c r="A612" t="s">
        <v>435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K612"/>
      <c r="L612"/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W612"/>
      <c r="X612">
        <v>0.82999999999999985</v>
      </c>
      <c r="Y612">
        <v>1165.1500000000001</v>
      </c>
    </row>
    <row r="613" spans="1:25" s="4" customFormat="1" x14ac:dyDescent="0.3">
      <c r="A613" t="s">
        <v>436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K613"/>
      <c r="L613"/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W613"/>
      <c r="X613">
        <v>0.82999999999999985</v>
      </c>
      <c r="Y613">
        <v>1165.1500000000001</v>
      </c>
    </row>
    <row r="614" spans="1:25" s="4" customFormat="1" x14ac:dyDescent="0.3">
      <c r="A614" t="s">
        <v>437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K614"/>
      <c r="L614"/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W614"/>
      <c r="X614">
        <v>0.96</v>
      </c>
      <c r="Y614">
        <v>1216.1500000000001</v>
      </c>
    </row>
    <row r="615" spans="1:25" s="4" customFormat="1" x14ac:dyDescent="0.3">
      <c r="A615" t="s">
        <v>438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K615"/>
      <c r="L615"/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W615"/>
      <c r="X615">
        <v>0.96</v>
      </c>
      <c r="Y615">
        <v>1216.1500000000001</v>
      </c>
    </row>
    <row r="616" spans="1:25" s="4" customFormat="1" x14ac:dyDescent="0.3">
      <c r="A616" t="s">
        <v>439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K616"/>
      <c r="L616"/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W616"/>
      <c r="X616">
        <v>0.96</v>
      </c>
      <c r="Y616">
        <v>1216.1500000000001</v>
      </c>
    </row>
    <row r="617" spans="1:25" s="4" customFormat="1" x14ac:dyDescent="0.3">
      <c r="A617" t="s">
        <v>440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K617"/>
      <c r="L617"/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W617"/>
      <c r="X617">
        <v>0.98</v>
      </c>
      <c r="Y617">
        <v>1268.1500000000001</v>
      </c>
    </row>
    <row r="618" spans="1:25" s="4" customFormat="1" x14ac:dyDescent="0.3">
      <c r="A618" t="s">
        <v>441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K618"/>
      <c r="L618"/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W618"/>
      <c r="X618">
        <v>0.98</v>
      </c>
      <c r="Y618">
        <v>1268.1500000000001</v>
      </c>
    </row>
    <row r="619" spans="1:25" s="4" customFormat="1" x14ac:dyDescent="0.3">
      <c r="A619" t="s">
        <v>442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K619"/>
      <c r="L619"/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W619"/>
      <c r="X619">
        <v>0.4</v>
      </c>
      <c r="Y619">
        <v>1223.1500000000001</v>
      </c>
    </row>
    <row r="620" spans="1:25" s="4" customFormat="1" x14ac:dyDescent="0.3">
      <c r="A620" t="s">
        <v>443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K620"/>
      <c r="L620"/>
      <c r="M620">
        <v>4.41</v>
      </c>
      <c r="N620">
        <v>52.53</v>
      </c>
      <c r="O620">
        <v>0.12</v>
      </c>
      <c r="P620">
        <v>3.19</v>
      </c>
      <c r="Q620">
        <v>6.57</v>
      </c>
      <c r="R620"/>
      <c r="S620">
        <v>16.03</v>
      </c>
      <c r="T620">
        <v>17.440000000000001</v>
      </c>
      <c r="U620">
        <v>0.68</v>
      </c>
      <c r="V620">
        <v>0.16</v>
      </c>
      <c r="W620"/>
      <c r="X620">
        <v>0.4</v>
      </c>
      <c r="Y620">
        <v>1223.1500000000001</v>
      </c>
    </row>
    <row r="621" spans="1:25" s="4" customFormat="1" x14ac:dyDescent="0.3">
      <c r="A621" t="s">
        <v>444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L621"/>
      <c r="M621"/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</row>
    <row r="622" spans="1:25" s="4" customFormat="1" x14ac:dyDescent="0.3">
      <c r="A622" t="s">
        <v>445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L622"/>
      <c r="M622"/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</row>
    <row r="623" spans="1:25" s="4" customFormat="1" x14ac:dyDescent="0.3">
      <c r="A623" t="s">
        <v>446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L623"/>
      <c r="M623"/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</row>
    <row r="624" spans="1:25" s="4" customFormat="1" x14ac:dyDescent="0.3">
      <c r="A624" t="s">
        <v>447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L624"/>
      <c r="M624"/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</row>
    <row r="625" spans="1:25" s="4" customFormat="1" x14ac:dyDescent="0.3">
      <c r="A625" t="s">
        <v>448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L625"/>
      <c r="M625"/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</row>
    <row r="626" spans="1:25" s="4" customFormat="1" x14ac:dyDescent="0.3">
      <c r="A626" t="s">
        <v>797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L626"/>
      <c r="M626"/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V626"/>
      <c r="W626">
        <v>0.08</v>
      </c>
      <c r="X626">
        <v>1</v>
      </c>
      <c r="Y626">
        <v>1543.15</v>
      </c>
    </row>
    <row r="627" spans="1:25" s="4" customFormat="1" x14ac:dyDescent="0.3">
      <c r="A627" t="s">
        <v>449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L627"/>
      <c r="M627"/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</row>
    <row r="628" spans="1:25" s="4" customFormat="1" x14ac:dyDescent="0.3">
      <c r="A628" t="s">
        <v>450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K628"/>
      <c r="L628"/>
      <c r="M628"/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</row>
    <row r="629" spans="1:25" s="4" customFormat="1" x14ac:dyDescent="0.3">
      <c r="A629" t="s">
        <v>451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L629"/>
      <c r="M629"/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W629"/>
      <c r="X629">
        <v>1</v>
      </c>
      <c r="Y629">
        <v>1443.15</v>
      </c>
    </row>
    <row r="630" spans="1:25" s="4" customFormat="1" x14ac:dyDescent="0.3">
      <c r="A630" t="s">
        <v>452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L630"/>
      <c r="M630"/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</row>
    <row r="631" spans="1:25" s="4" customFormat="1" x14ac:dyDescent="0.3">
      <c r="A631" t="s">
        <v>453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L631"/>
      <c r="M631"/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W631"/>
      <c r="X631">
        <v>2</v>
      </c>
      <c r="Y631">
        <v>1543.15</v>
      </c>
    </row>
    <row r="632" spans="1:25" s="4" customFormat="1" x14ac:dyDescent="0.3">
      <c r="A632" t="s">
        <v>454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K632"/>
      <c r="L632"/>
      <c r="M632"/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V632"/>
      <c r="W632">
        <v>0.14000000000000001</v>
      </c>
      <c r="X632">
        <v>1.5</v>
      </c>
      <c r="Y632">
        <v>1513.15</v>
      </c>
    </row>
    <row r="633" spans="1:25" s="4" customFormat="1" x14ac:dyDescent="0.3">
      <c r="A633" t="s">
        <v>455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L633"/>
      <c r="M633"/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V633"/>
      <c r="W633">
        <v>0.21</v>
      </c>
      <c r="X633">
        <v>0.8</v>
      </c>
      <c r="Y633">
        <v>1473.15</v>
      </c>
    </row>
    <row r="634" spans="1:25" s="4" customFormat="1" x14ac:dyDescent="0.3">
      <c r="A634" t="s">
        <v>456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K634"/>
      <c r="L634"/>
      <c r="M634"/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</row>
    <row r="635" spans="1:25" s="4" customFormat="1" x14ac:dyDescent="0.3">
      <c r="A635" t="s">
        <v>701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K635"/>
      <c r="L635"/>
      <c r="M635"/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V635"/>
      <c r="W635"/>
      <c r="X635">
        <v>1</v>
      </c>
      <c r="Y635">
        <v>1373.15</v>
      </c>
    </row>
    <row r="636" spans="1:25" s="4" customFormat="1" x14ac:dyDescent="0.3">
      <c r="A636" t="s">
        <v>457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L636"/>
      <c r="M636"/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</row>
    <row r="637" spans="1:25" s="4" customFormat="1" x14ac:dyDescent="0.3">
      <c r="A637" t="s">
        <v>458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L637"/>
      <c r="M637"/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</row>
    <row r="638" spans="1:25" s="4" customFormat="1" x14ac:dyDescent="0.3">
      <c r="A638" t="s">
        <v>459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K638"/>
      <c r="L638"/>
      <c r="M638"/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V638"/>
      <c r="W638">
        <v>0.31</v>
      </c>
      <c r="X638">
        <v>2</v>
      </c>
      <c r="Y638">
        <v>1373.15</v>
      </c>
    </row>
    <row r="639" spans="1:25" s="4" customFormat="1" x14ac:dyDescent="0.3">
      <c r="A639" t="s">
        <v>460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K639"/>
      <c r="L639"/>
      <c r="M639"/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V639"/>
      <c r="W639"/>
      <c r="X639">
        <v>2</v>
      </c>
      <c r="Y639">
        <v>1473.15</v>
      </c>
    </row>
    <row r="640" spans="1:25" s="4" customFormat="1" x14ac:dyDescent="0.3">
      <c r="A640" t="s">
        <v>461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K640"/>
      <c r="L640"/>
      <c r="M640"/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V640"/>
      <c r="W640">
        <v>0.01</v>
      </c>
      <c r="X640">
        <v>3</v>
      </c>
      <c r="Y640">
        <v>1573.15</v>
      </c>
    </row>
    <row r="641" spans="1:25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V641"/>
      <c r="W641">
        <v>0.01</v>
      </c>
      <c r="X641">
        <v>3</v>
      </c>
      <c r="Y641">
        <v>1573.15</v>
      </c>
    </row>
    <row r="642" spans="1:25" s="4" customFormat="1" x14ac:dyDescent="0.3">
      <c r="A642" t="s">
        <v>462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K642"/>
      <c r="L642"/>
      <c r="M642"/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V642"/>
      <c r="W642">
        <v>0.33</v>
      </c>
      <c r="X642">
        <v>1.5</v>
      </c>
      <c r="Y642">
        <v>1373.15</v>
      </c>
    </row>
    <row r="643" spans="1:25" s="4" customFormat="1" x14ac:dyDescent="0.3">
      <c r="A643" t="s">
        <v>702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K643"/>
      <c r="L643"/>
      <c r="M643"/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W643"/>
      <c r="X643">
        <v>1</v>
      </c>
      <c r="Y643">
        <v>1373.15</v>
      </c>
    </row>
    <row r="644" spans="1:25" s="4" customFormat="1" x14ac:dyDescent="0.3">
      <c r="A644" t="s">
        <v>463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K644"/>
      <c r="L644"/>
      <c r="M644"/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V644"/>
      <c r="W644">
        <v>0.28999999999999998</v>
      </c>
      <c r="X644">
        <v>2</v>
      </c>
      <c r="Y644">
        <v>1473.15</v>
      </c>
    </row>
    <row r="645" spans="1:25" s="4" customFormat="1" x14ac:dyDescent="0.3">
      <c r="A645" t="s">
        <v>464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K645"/>
      <c r="L645"/>
      <c r="M645"/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V645"/>
      <c r="W645"/>
      <c r="X645">
        <v>3.5</v>
      </c>
      <c r="Y645">
        <v>1573.15</v>
      </c>
    </row>
    <row r="646" spans="1:25" s="4" customFormat="1" x14ac:dyDescent="0.3">
      <c r="A646" t="s">
        <v>465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K646"/>
      <c r="L646"/>
      <c r="M646"/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V646"/>
      <c r="W646">
        <v>0.03</v>
      </c>
      <c r="X646">
        <v>1.5</v>
      </c>
      <c r="Y646">
        <v>1173.1500000000001</v>
      </c>
    </row>
    <row r="647" spans="1:25" s="4" customFormat="1" x14ac:dyDescent="0.3">
      <c r="A647" t="s">
        <v>466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K647"/>
      <c r="L647"/>
      <c r="M647"/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V647"/>
      <c r="W647">
        <v>0.03</v>
      </c>
      <c r="X647">
        <v>1</v>
      </c>
      <c r="Y647">
        <v>1373.15</v>
      </c>
    </row>
    <row r="648" spans="1:25" s="4" customFormat="1" x14ac:dyDescent="0.3">
      <c r="A648" t="s">
        <v>467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K648"/>
      <c r="L648"/>
      <c r="M648"/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V648"/>
      <c r="W648"/>
      <c r="X648">
        <v>2</v>
      </c>
      <c r="Y648">
        <v>1473.15</v>
      </c>
    </row>
    <row r="649" spans="1:25" s="4" customFormat="1" x14ac:dyDescent="0.3">
      <c r="A649" t="s">
        <v>468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K649"/>
      <c r="L649"/>
      <c r="M649"/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V649"/>
      <c r="W649"/>
      <c r="X649">
        <v>1.5</v>
      </c>
      <c r="Y649">
        <v>1273.1500000000001</v>
      </c>
    </row>
    <row r="650" spans="1:25" s="4" customFormat="1" x14ac:dyDescent="0.3">
      <c r="A650" t="s">
        <v>469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K650"/>
      <c r="L650"/>
      <c r="M650"/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V650"/>
      <c r="W650">
        <v>0.34</v>
      </c>
      <c r="X650">
        <v>2</v>
      </c>
      <c r="Y650">
        <v>1523.15</v>
      </c>
    </row>
    <row r="651" spans="1:25" s="4" customFormat="1" x14ac:dyDescent="0.3">
      <c r="A651" t="s">
        <v>470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K651"/>
      <c r="L651"/>
      <c r="M651"/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V651"/>
      <c r="W651"/>
      <c r="X651">
        <v>1</v>
      </c>
      <c r="Y651">
        <v>1423.15</v>
      </c>
    </row>
    <row r="652" spans="1:25" s="4" customFormat="1" x14ac:dyDescent="0.3">
      <c r="A652" t="s">
        <v>703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L652"/>
      <c r="M652"/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V652"/>
      <c r="W652"/>
      <c r="X652">
        <v>1</v>
      </c>
      <c r="Y652">
        <v>1323.15</v>
      </c>
    </row>
    <row r="653" spans="1:25" s="4" customFormat="1" x14ac:dyDescent="0.3">
      <c r="A653" t="s">
        <v>471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K653"/>
      <c r="L653"/>
      <c r="M653"/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V653"/>
      <c r="W653">
        <v>0.56000000000000005</v>
      </c>
      <c r="X653">
        <v>2</v>
      </c>
      <c r="Y653">
        <v>1373.15</v>
      </c>
    </row>
    <row r="654" spans="1:25" s="4" customFormat="1" x14ac:dyDescent="0.3">
      <c r="A654" t="s">
        <v>472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K654"/>
      <c r="L654"/>
      <c r="M654"/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V654"/>
      <c r="W654">
        <v>0.02</v>
      </c>
      <c r="X654">
        <v>2</v>
      </c>
      <c r="Y654">
        <v>1523.15</v>
      </c>
    </row>
    <row r="655" spans="1:25" s="4" customFormat="1" x14ac:dyDescent="0.3">
      <c r="A655" t="s">
        <v>473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K655"/>
      <c r="L655"/>
      <c r="M655"/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V655"/>
      <c r="W655"/>
      <c r="X655">
        <v>2</v>
      </c>
      <c r="Y655">
        <v>1523.15</v>
      </c>
    </row>
    <row r="656" spans="1:25" s="4" customFormat="1" x14ac:dyDescent="0.3">
      <c r="A656" t="s">
        <v>474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K656"/>
      <c r="L656"/>
      <c r="M656"/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V656"/>
      <c r="W656"/>
      <c r="X656">
        <v>2</v>
      </c>
      <c r="Y656">
        <v>1473.15</v>
      </c>
    </row>
    <row r="657" spans="1:31" s="4" customFormat="1" x14ac:dyDescent="0.3">
      <c r="A657" t="s">
        <v>475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K657"/>
      <c r="L657"/>
      <c r="M657"/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V657"/>
      <c r="W657"/>
      <c r="X657">
        <v>1.5</v>
      </c>
      <c r="Y657">
        <v>1373.15</v>
      </c>
    </row>
    <row r="658" spans="1:31" s="4" customFormat="1" x14ac:dyDescent="0.3">
      <c r="A658" t="s">
        <v>704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K658"/>
      <c r="L658"/>
      <c r="M658"/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V658"/>
      <c r="W658"/>
      <c r="X658">
        <v>1</v>
      </c>
      <c r="Y658">
        <v>1273.1500000000001</v>
      </c>
    </row>
    <row r="659" spans="1:31" s="4" customFormat="1" x14ac:dyDescent="0.3">
      <c r="A659" t="s">
        <v>476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K659"/>
      <c r="L659"/>
      <c r="M659"/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V659"/>
      <c r="W659"/>
      <c r="X659">
        <v>1.5</v>
      </c>
      <c r="Y659">
        <v>1473.15</v>
      </c>
    </row>
    <row r="660" spans="1:31" s="4" customFormat="1" x14ac:dyDescent="0.3">
      <c r="A660" t="s">
        <v>477</v>
      </c>
      <c r="B660">
        <v>51.3</v>
      </c>
      <c r="C660">
        <v>0.98</v>
      </c>
      <c r="D660">
        <v>19.3</v>
      </c>
      <c r="E660">
        <v>5.9</v>
      </c>
      <c r="F660"/>
      <c r="G660">
        <v>8.1300000000000008</v>
      </c>
      <c r="H660">
        <v>7.85</v>
      </c>
      <c r="I660">
        <v>6.45</v>
      </c>
      <c r="J660"/>
      <c r="K660">
        <v>0.09</v>
      </c>
      <c r="L660"/>
      <c r="M660"/>
      <c r="N660">
        <v>51.2</v>
      </c>
      <c r="O660">
        <v>0.7</v>
      </c>
      <c r="P660">
        <v>8.2200000000000006</v>
      </c>
      <c r="Q660">
        <v>4.34</v>
      </c>
      <c r="R660"/>
      <c r="S660">
        <v>18.7</v>
      </c>
      <c r="T660">
        <v>14.9</v>
      </c>
      <c r="U660">
        <v>1.1499999999999999</v>
      </c>
      <c r="V660"/>
      <c r="W660">
        <v>0.78</v>
      </c>
      <c r="X660">
        <v>1.5</v>
      </c>
      <c r="Y660">
        <v>1553.15</v>
      </c>
    </row>
    <row r="661" spans="1:31" s="4" customFormat="1" x14ac:dyDescent="0.3">
      <c r="A661" t="s">
        <v>478</v>
      </c>
      <c r="B661">
        <v>49.6</v>
      </c>
      <c r="C661">
        <v>1.17</v>
      </c>
      <c r="D661">
        <v>17.899999999999999</v>
      </c>
      <c r="E661">
        <v>5.47</v>
      </c>
      <c r="F661"/>
      <c r="G661">
        <v>11.4</v>
      </c>
      <c r="H661">
        <v>10.8</v>
      </c>
      <c r="I661">
        <v>3.44</v>
      </c>
      <c r="J661"/>
      <c r="K661">
        <v>0.31</v>
      </c>
      <c r="L661"/>
      <c r="M661"/>
      <c r="N661">
        <v>50.6</v>
      </c>
      <c r="O661">
        <v>0.71</v>
      </c>
      <c r="P661">
        <v>9.5500000000000007</v>
      </c>
      <c r="Q661">
        <v>3.69</v>
      </c>
      <c r="R661"/>
      <c r="S661">
        <v>18.600000000000001</v>
      </c>
      <c r="T661">
        <v>15</v>
      </c>
      <c r="U661">
        <v>1.02</v>
      </c>
      <c r="V661"/>
      <c r="W661">
        <v>0.82</v>
      </c>
      <c r="X661">
        <v>1.5</v>
      </c>
      <c r="Y661">
        <v>1564.15</v>
      </c>
    </row>
    <row r="662" spans="1:31" s="4" customFormat="1" x14ac:dyDescent="0.3">
      <c r="A662" t="s">
        <v>479</v>
      </c>
      <c r="B662">
        <v>49.6</v>
      </c>
      <c r="C662">
        <v>0.94</v>
      </c>
      <c r="D662">
        <v>16.5</v>
      </c>
      <c r="E662">
        <v>5.5</v>
      </c>
      <c r="F662"/>
      <c r="G662">
        <v>13</v>
      </c>
      <c r="H662">
        <v>11</v>
      </c>
      <c r="I662">
        <v>3.13</v>
      </c>
      <c r="J662"/>
      <c r="K662">
        <v>0.38</v>
      </c>
      <c r="L662"/>
      <c r="M662"/>
      <c r="N662">
        <v>51.8</v>
      </c>
      <c r="O662">
        <v>0.38</v>
      </c>
      <c r="P662">
        <v>7.22</v>
      </c>
      <c r="Q662">
        <v>3.25</v>
      </c>
      <c r="R662"/>
      <c r="S662">
        <v>20.8</v>
      </c>
      <c r="T662">
        <v>14.5</v>
      </c>
      <c r="U662">
        <v>0.68</v>
      </c>
      <c r="V662"/>
      <c r="W662">
        <v>1.4</v>
      </c>
      <c r="X662">
        <v>1.5</v>
      </c>
      <c r="Y662">
        <v>1591.15</v>
      </c>
    </row>
    <row r="663" spans="1:31" s="4" customFormat="1" x14ac:dyDescent="0.3">
      <c r="A663" t="s">
        <v>480</v>
      </c>
      <c r="B663">
        <v>52.9</v>
      </c>
      <c r="C663">
        <v>1.07</v>
      </c>
      <c r="D663">
        <v>21</v>
      </c>
      <c r="E663">
        <v>4.74</v>
      </c>
      <c r="F663"/>
      <c r="G663">
        <v>6.32</v>
      </c>
      <c r="H663">
        <v>6.46</v>
      </c>
      <c r="I663">
        <v>7.49</v>
      </c>
      <c r="J663"/>
      <c r="K663">
        <v>0.03</v>
      </c>
      <c r="L663"/>
      <c r="M663"/>
      <c r="N663">
        <v>49.4</v>
      </c>
      <c r="O663">
        <v>1.02</v>
      </c>
      <c r="P663">
        <v>12.5</v>
      </c>
      <c r="Q663">
        <v>3.89</v>
      </c>
      <c r="R663"/>
      <c r="S663">
        <v>16.2</v>
      </c>
      <c r="T663">
        <v>15.4</v>
      </c>
      <c r="U663">
        <v>1.42</v>
      </c>
      <c r="V663"/>
      <c r="W663">
        <v>0.2</v>
      </c>
      <c r="X663">
        <v>1.5</v>
      </c>
      <c r="Y663">
        <v>1540.15</v>
      </c>
    </row>
    <row r="664" spans="1:31" s="4" customFormat="1" x14ac:dyDescent="0.3">
      <c r="A664" t="s">
        <v>481</v>
      </c>
      <c r="B664">
        <v>52.7</v>
      </c>
      <c r="C664">
        <v>1.1200000000000001</v>
      </c>
      <c r="D664">
        <v>20.6</v>
      </c>
      <c r="E664">
        <v>4.55</v>
      </c>
      <c r="F664"/>
      <c r="G664">
        <v>7.03</v>
      </c>
      <c r="H664">
        <v>6.7</v>
      </c>
      <c r="I664">
        <v>7.27</v>
      </c>
      <c r="J664"/>
      <c r="K664">
        <v>0.02</v>
      </c>
      <c r="L664"/>
      <c r="M664"/>
      <c r="N664">
        <v>50.2</v>
      </c>
      <c r="O664">
        <v>0.86</v>
      </c>
      <c r="P664">
        <v>10.5</v>
      </c>
      <c r="Q664">
        <v>4.3600000000000003</v>
      </c>
      <c r="R664"/>
      <c r="S664">
        <v>18.899999999999999</v>
      </c>
      <c r="T664">
        <v>13.6</v>
      </c>
      <c r="U664">
        <v>1.32</v>
      </c>
      <c r="V664"/>
      <c r="W664">
        <v>0.2</v>
      </c>
      <c r="X664">
        <v>1.5</v>
      </c>
      <c r="Y664">
        <v>1542.15</v>
      </c>
    </row>
    <row r="665" spans="1:31" s="4" customFormat="1" x14ac:dyDescent="0.3">
      <c r="A665" t="s">
        <v>482</v>
      </c>
      <c r="B665">
        <v>48.5</v>
      </c>
      <c r="C665">
        <v>0.93</v>
      </c>
      <c r="D665">
        <v>16.2</v>
      </c>
      <c r="E665">
        <v>5.69</v>
      </c>
      <c r="F665"/>
      <c r="G665">
        <v>14.2</v>
      </c>
      <c r="H665">
        <v>12.2</v>
      </c>
      <c r="I665">
        <v>1.88</v>
      </c>
      <c r="J665"/>
      <c r="K665">
        <v>0.45</v>
      </c>
      <c r="L665"/>
      <c r="M665"/>
      <c r="N665">
        <v>51.3</v>
      </c>
      <c r="O665">
        <v>0.44</v>
      </c>
      <c r="P665">
        <v>8.74</v>
      </c>
      <c r="Q665">
        <v>3.12</v>
      </c>
      <c r="R665"/>
      <c r="S665">
        <v>20.7</v>
      </c>
      <c r="T665">
        <v>14.4</v>
      </c>
      <c r="U665">
        <v>0.5</v>
      </c>
      <c r="V665"/>
      <c r="W665">
        <v>0.79</v>
      </c>
      <c r="X665">
        <v>1.5</v>
      </c>
      <c r="Y665">
        <v>1592.15</v>
      </c>
    </row>
    <row r="666" spans="1:31" s="4" customFormat="1" x14ac:dyDescent="0.3">
      <c r="A666" t="s">
        <v>483</v>
      </c>
      <c r="B666">
        <v>48.9</v>
      </c>
      <c r="C666">
        <v>1.3</v>
      </c>
      <c r="D666">
        <v>18.600000000000001</v>
      </c>
      <c r="E666">
        <v>5.73</v>
      </c>
      <c r="F666"/>
      <c r="G666">
        <v>11.1</v>
      </c>
      <c r="H666">
        <v>10.7</v>
      </c>
      <c r="I666">
        <v>3.55</v>
      </c>
      <c r="J666"/>
      <c r="K666">
        <v>0.14000000000000001</v>
      </c>
      <c r="L666"/>
      <c r="M666"/>
      <c r="N666">
        <v>51.3</v>
      </c>
      <c r="O666">
        <v>0.62</v>
      </c>
      <c r="P666">
        <v>8.43</v>
      </c>
      <c r="Q666">
        <v>3.13</v>
      </c>
      <c r="R666"/>
      <c r="S666">
        <v>20</v>
      </c>
      <c r="T666">
        <v>15.1</v>
      </c>
      <c r="U666">
        <v>0.62</v>
      </c>
      <c r="V666"/>
      <c r="W666">
        <v>0.79</v>
      </c>
      <c r="X666">
        <v>1.5</v>
      </c>
      <c r="Y666">
        <v>1562.15</v>
      </c>
    </row>
    <row r="667" spans="1:31" s="4" customFormat="1" x14ac:dyDescent="0.3">
      <c r="A667" t="s">
        <v>484</v>
      </c>
      <c r="B667">
        <v>49</v>
      </c>
      <c r="C667">
        <v>1.19</v>
      </c>
      <c r="D667">
        <v>18.399999999999999</v>
      </c>
      <c r="E667">
        <v>6.47</v>
      </c>
      <c r="F667"/>
      <c r="G667">
        <v>11.1</v>
      </c>
      <c r="H667">
        <v>10.199999999999999</v>
      </c>
      <c r="I667">
        <v>3.66</v>
      </c>
      <c r="J667"/>
      <c r="K667">
        <v>0.06</v>
      </c>
      <c r="L667"/>
      <c r="M667"/>
      <c r="N667">
        <v>50.6</v>
      </c>
      <c r="O667">
        <v>0.47</v>
      </c>
      <c r="P667">
        <v>9.3000000000000007</v>
      </c>
      <c r="Q667">
        <v>3.74</v>
      </c>
      <c r="R667"/>
      <c r="S667">
        <v>19.8</v>
      </c>
      <c r="T667">
        <v>14.8</v>
      </c>
      <c r="U667">
        <v>0.85</v>
      </c>
      <c r="V667"/>
      <c r="W667">
        <v>0.41</v>
      </c>
      <c r="X667">
        <v>1.5</v>
      </c>
      <c r="Y667">
        <v>1598.15</v>
      </c>
    </row>
    <row r="668" spans="1:31" s="4" customFormat="1" x14ac:dyDescent="0.3">
      <c r="A668" t="s">
        <v>485</v>
      </c>
      <c r="B668">
        <v>48.6</v>
      </c>
      <c r="C668">
        <v>1.28</v>
      </c>
      <c r="D668">
        <v>18.5</v>
      </c>
      <c r="E668">
        <v>5.76</v>
      </c>
      <c r="F668"/>
      <c r="G668">
        <v>11.6</v>
      </c>
      <c r="H668">
        <v>10.7</v>
      </c>
      <c r="I668">
        <v>3.34</v>
      </c>
      <c r="J668"/>
      <c r="K668">
        <v>0.16</v>
      </c>
      <c r="L668"/>
      <c r="M668"/>
      <c r="N668">
        <v>50.8</v>
      </c>
      <c r="O668">
        <v>0.68</v>
      </c>
      <c r="P668">
        <v>9.16</v>
      </c>
      <c r="Q668">
        <v>3.36</v>
      </c>
      <c r="R668"/>
      <c r="S668">
        <v>19.3</v>
      </c>
      <c r="T668">
        <v>15.7</v>
      </c>
      <c r="U668">
        <v>0.71</v>
      </c>
      <c r="V668"/>
      <c r="W668">
        <v>0.37</v>
      </c>
      <c r="X668">
        <v>1.5</v>
      </c>
      <c r="Y668">
        <v>1609.15</v>
      </c>
    </row>
    <row r="669" spans="1:31" s="4" customFormat="1" x14ac:dyDescent="0.3">
      <c r="A669" t="s">
        <v>486</v>
      </c>
      <c r="B669">
        <v>52.5</v>
      </c>
      <c r="C669">
        <v>0.99</v>
      </c>
      <c r="D669">
        <v>20</v>
      </c>
      <c r="E669">
        <v>4.8</v>
      </c>
      <c r="F669"/>
      <c r="G669">
        <v>8.0399999999999991</v>
      </c>
      <c r="H669">
        <v>8.7100000000000009</v>
      </c>
      <c r="I669">
        <v>4.9000000000000004</v>
      </c>
      <c r="J669"/>
      <c r="K669">
        <v>0.02</v>
      </c>
      <c r="L669"/>
      <c r="M669"/>
      <c r="N669">
        <v>50.9</v>
      </c>
      <c r="O669">
        <v>0.51</v>
      </c>
      <c r="P669">
        <v>9.08</v>
      </c>
      <c r="Q669">
        <v>3.53</v>
      </c>
      <c r="R669"/>
      <c r="S669">
        <v>18.899999999999999</v>
      </c>
      <c r="T669">
        <v>15.7</v>
      </c>
      <c r="U669">
        <v>1.04</v>
      </c>
      <c r="V669"/>
      <c r="W669">
        <v>0.28000000000000003</v>
      </c>
      <c r="X669">
        <v>1.5</v>
      </c>
      <c r="Y669">
        <v>1588.15</v>
      </c>
    </row>
    <row r="670" spans="1:31" s="4" customFormat="1" x14ac:dyDescent="0.3">
      <c r="A670" t="s">
        <v>705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M670"/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V670"/>
      <c r="W670"/>
      <c r="X670">
        <v>1E-4</v>
      </c>
      <c r="Y670">
        <v>1337.15</v>
      </c>
      <c r="Z670" s="9"/>
      <c r="AA670" s="10"/>
      <c r="AB670" s="11"/>
      <c r="AC670" s="9"/>
      <c r="AD670" s="9"/>
      <c r="AE670" s="12"/>
    </row>
    <row r="671" spans="1:31" s="4" customFormat="1" x14ac:dyDescent="0.3">
      <c r="A671" t="s">
        <v>706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K671"/>
      <c r="L671">
        <v>1.24</v>
      </c>
      <c r="M671"/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V671"/>
      <c r="W671">
        <v>0.1</v>
      </c>
      <c r="X671">
        <v>1E-4</v>
      </c>
      <c r="Y671">
        <v>1449.15</v>
      </c>
    </row>
    <row r="672" spans="1:31" s="4" customFormat="1" x14ac:dyDescent="0.3">
      <c r="A672" t="s">
        <v>707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M672"/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V672"/>
      <c r="W672">
        <v>0.3</v>
      </c>
      <c r="X672">
        <v>1E-4</v>
      </c>
      <c r="Y672">
        <v>1651.15</v>
      </c>
    </row>
    <row r="673" spans="1:31" s="4" customFormat="1" x14ac:dyDescent="0.3">
      <c r="A673" t="s">
        <v>798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K673"/>
      <c r="L673">
        <v>1.36</v>
      </c>
      <c r="M673"/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V673"/>
      <c r="W673">
        <v>0.33</v>
      </c>
      <c r="X673">
        <v>1E-4</v>
      </c>
      <c r="Y673">
        <v>1406.15</v>
      </c>
    </row>
    <row r="674" spans="1:31" s="4" customFormat="1" x14ac:dyDescent="0.3">
      <c r="A674" t="s">
        <v>708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K674"/>
      <c r="L674">
        <v>1.07</v>
      </c>
      <c r="M674"/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V674"/>
      <c r="W674">
        <v>0.05</v>
      </c>
      <c r="X674">
        <v>1E-4</v>
      </c>
      <c r="Y674">
        <v>1365.65</v>
      </c>
    </row>
    <row r="675" spans="1:31" s="4" customFormat="1" x14ac:dyDescent="0.3">
      <c r="A675" t="s">
        <v>709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M675"/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V675"/>
      <c r="W675">
        <v>0.28000000000000003</v>
      </c>
      <c r="X675">
        <v>1E-4</v>
      </c>
      <c r="Y675">
        <v>1410.15</v>
      </c>
    </row>
    <row r="676" spans="1:31" s="4" customFormat="1" x14ac:dyDescent="0.3">
      <c r="A676" t="s">
        <v>710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M676"/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V676"/>
      <c r="W676">
        <v>0.46</v>
      </c>
      <c r="X676">
        <v>1E-4</v>
      </c>
      <c r="Y676">
        <v>1394.15</v>
      </c>
    </row>
    <row r="677" spans="1:31" s="4" customFormat="1" x14ac:dyDescent="0.3">
      <c r="A677" t="s">
        <v>799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K677"/>
      <c r="L677">
        <v>1.29</v>
      </c>
      <c r="M677"/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V677"/>
      <c r="W677"/>
      <c r="X677">
        <v>1E-4</v>
      </c>
      <c r="Y677">
        <v>1422.15</v>
      </c>
    </row>
    <row r="678" spans="1:31" s="4" customFormat="1" x14ac:dyDescent="0.3">
      <c r="A678" t="s">
        <v>800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M678"/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V678"/>
      <c r="W678">
        <v>0.06</v>
      </c>
      <c r="X678">
        <v>1E-4</v>
      </c>
      <c r="Y678">
        <v>1394.15</v>
      </c>
    </row>
    <row r="679" spans="1:31" s="4" customFormat="1" x14ac:dyDescent="0.3">
      <c r="A679" t="s">
        <v>711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K679"/>
      <c r="L679">
        <v>0.77</v>
      </c>
      <c r="M679"/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V679"/>
      <c r="W679"/>
      <c r="X679">
        <v>1E-4</v>
      </c>
      <c r="Y679">
        <v>1365.65</v>
      </c>
    </row>
    <row r="680" spans="1:31" s="4" customFormat="1" x14ac:dyDescent="0.3">
      <c r="A680" t="s">
        <v>712</v>
      </c>
      <c r="B680">
        <v>76.81</v>
      </c>
      <c r="C680">
        <v>7.0000000000000007E-2</v>
      </c>
      <c r="D680">
        <v>11.83</v>
      </c>
      <c r="E680">
        <v>1.31</v>
      </c>
      <c r="F680"/>
      <c r="G680">
        <v>0.04</v>
      </c>
      <c r="H680">
        <v>0.31</v>
      </c>
      <c r="I680">
        <v>4.57</v>
      </c>
      <c r="J680">
        <v>4.78</v>
      </c>
      <c r="K680"/>
      <c r="L680"/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W680"/>
      <c r="X680">
        <v>0.152</v>
      </c>
      <c r="Y680">
        <v>1025.1500000000001</v>
      </c>
    </row>
    <row r="681" spans="1:31" s="4" customFormat="1" x14ac:dyDescent="0.3">
      <c r="A681" t="s">
        <v>801</v>
      </c>
      <c r="B681">
        <v>78.180000000000007</v>
      </c>
      <c r="C681">
        <v>0.11</v>
      </c>
      <c r="D681">
        <v>11.42</v>
      </c>
      <c r="E681">
        <v>0.79</v>
      </c>
      <c r="F681"/>
      <c r="G681">
        <v>0.05</v>
      </c>
      <c r="H681">
        <v>0.22</v>
      </c>
      <c r="I681">
        <v>3.91</v>
      </c>
      <c r="J681">
        <v>4.7</v>
      </c>
      <c r="K681"/>
      <c r="L681"/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W681"/>
      <c r="X681">
        <v>5.1999999999999998E-2</v>
      </c>
      <c r="Y681">
        <v>1063.1500000000001</v>
      </c>
    </row>
    <row r="682" spans="1:31" s="4" customFormat="1" x14ac:dyDescent="0.3">
      <c r="A682" t="s">
        <v>713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K682"/>
      <c r="L682"/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W682"/>
      <c r="X682">
        <v>0.15</v>
      </c>
      <c r="Y682">
        <v>1057.1500000000001</v>
      </c>
    </row>
    <row r="683" spans="1:31" s="4" customFormat="1" x14ac:dyDescent="0.3">
      <c r="A683" t="s">
        <v>487</v>
      </c>
      <c r="B683">
        <v>49.13</v>
      </c>
      <c r="C683">
        <v>0.47</v>
      </c>
      <c r="D683">
        <v>8.82</v>
      </c>
      <c r="E683">
        <v>9.14</v>
      </c>
      <c r="F683"/>
      <c r="G683">
        <v>17.440000000000001</v>
      </c>
      <c r="H683">
        <v>13.07</v>
      </c>
      <c r="I683">
        <v>0.8</v>
      </c>
      <c r="J683">
        <v>0.27</v>
      </c>
      <c r="K683">
        <v>0.85</v>
      </c>
      <c r="L683"/>
      <c r="M683"/>
      <c r="N683">
        <v>55.86</v>
      </c>
      <c r="O683">
        <v>0.04</v>
      </c>
      <c r="P683">
        <v>1.33</v>
      </c>
      <c r="Q683">
        <v>5.14</v>
      </c>
      <c r="R683"/>
      <c r="S683">
        <v>29.41</v>
      </c>
      <c r="T683">
        <v>6.74</v>
      </c>
      <c r="U683">
        <v>0.14000000000000001</v>
      </c>
      <c r="V683"/>
      <c r="W683">
        <v>1.6</v>
      </c>
      <c r="X683">
        <v>1.5</v>
      </c>
      <c r="Y683">
        <v>1673.15</v>
      </c>
    </row>
    <row r="684" spans="1:31" s="4" customFormat="1" x14ac:dyDescent="0.3">
      <c r="A684" t="s">
        <v>714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L684"/>
      <c r="M684"/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V684"/>
      <c r="W684">
        <v>1.1200000000000001</v>
      </c>
      <c r="X684">
        <v>1</v>
      </c>
      <c r="Y684">
        <v>1543.15</v>
      </c>
    </row>
    <row r="685" spans="1:31" s="4" customFormat="1" x14ac:dyDescent="0.3">
      <c r="A685" t="s">
        <v>488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L685"/>
      <c r="M685"/>
      <c r="N685">
        <v>52.94</v>
      </c>
      <c r="O685"/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V685"/>
      <c r="W685">
        <v>1.76</v>
      </c>
      <c r="X685">
        <v>1</v>
      </c>
      <c r="Y685">
        <v>1588.15</v>
      </c>
    </row>
    <row r="686" spans="1:31" s="4" customFormat="1" x14ac:dyDescent="0.3">
      <c r="A686" t="s">
        <v>715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L686"/>
      <c r="M686"/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V686"/>
      <c r="W686">
        <v>1.51</v>
      </c>
      <c r="X686">
        <v>1</v>
      </c>
      <c r="Y686">
        <v>1573.15</v>
      </c>
    </row>
    <row r="687" spans="1:31" s="4" customFormat="1" x14ac:dyDescent="0.3">
      <c r="A687" t="s">
        <v>489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L687"/>
      <c r="M687"/>
      <c r="N687">
        <v>53.59</v>
      </c>
      <c r="O687"/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V687"/>
      <c r="W687">
        <v>1.56</v>
      </c>
      <c r="X687">
        <v>1</v>
      </c>
      <c r="Y687">
        <v>1583.15</v>
      </c>
      <c r="Z687" s="9"/>
      <c r="AA687" s="10"/>
      <c r="AB687" s="11"/>
      <c r="AC687" s="9"/>
      <c r="AD687" s="9"/>
      <c r="AE687" s="12"/>
    </row>
    <row r="688" spans="1:31" s="4" customFormat="1" x14ac:dyDescent="0.3">
      <c r="A688" t="s">
        <v>490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L688"/>
      <c r="M688"/>
      <c r="N688">
        <v>53.74</v>
      </c>
      <c r="O688"/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V688"/>
      <c r="W688">
        <v>1.93</v>
      </c>
      <c r="X688">
        <v>1</v>
      </c>
      <c r="Y688">
        <v>1618.15</v>
      </c>
    </row>
    <row r="689" spans="1:31" s="4" customFormat="1" x14ac:dyDescent="0.3">
      <c r="A689" t="s">
        <v>716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L689"/>
      <c r="M689"/>
      <c r="N689">
        <v>54.04</v>
      </c>
      <c r="O689"/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V689"/>
      <c r="W689">
        <v>2.04</v>
      </c>
      <c r="X689">
        <v>1</v>
      </c>
      <c r="Y689">
        <v>1633.15</v>
      </c>
    </row>
    <row r="690" spans="1:31" s="4" customFormat="1" x14ac:dyDescent="0.3">
      <c r="A690" t="s">
        <v>491</v>
      </c>
      <c r="B690">
        <v>54.33</v>
      </c>
      <c r="C690">
        <v>0.32</v>
      </c>
      <c r="D690">
        <v>18.38</v>
      </c>
      <c r="E690">
        <v>3.31</v>
      </c>
      <c r="F690"/>
      <c r="G690">
        <v>7.96</v>
      </c>
      <c r="H690">
        <v>10.6</v>
      </c>
      <c r="I690">
        <v>2.66</v>
      </c>
      <c r="J690">
        <v>0.99</v>
      </c>
      <c r="K690">
        <v>0.16</v>
      </c>
      <c r="L690"/>
      <c r="M690"/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V690"/>
      <c r="W690">
        <v>1.28</v>
      </c>
      <c r="X690">
        <v>1</v>
      </c>
      <c r="Y690">
        <v>1543.15</v>
      </c>
    </row>
    <row r="691" spans="1:31" s="4" customFormat="1" x14ac:dyDescent="0.3">
      <c r="A691" t="s">
        <v>492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L691"/>
      <c r="M691"/>
      <c r="N691">
        <v>53.7</v>
      </c>
      <c r="O691"/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V691"/>
      <c r="W691">
        <v>1.91</v>
      </c>
      <c r="X691">
        <v>1</v>
      </c>
      <c r="Y691">
        <v>1663.15</v>
      </c>
    </row>
    <row r="692" spans="1:31" s="4" customFormat="1" x14ac:dyDescent="0.3">
      <c r="A692" t="s">
        <v>493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L692"/>
      <c r="M692"/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V692"/>
      <c r="W692">
        <v>1.66</v>
      </c>
      <c r="X692">
        <v>1</v>
      </c>
      <c r="Y692">
        <v>1603.15</v>
      </c>
    </row>
    <row r="693" spans="1:31" s="4" customFormat="1" x14ac:dyDescent="0.3">
      <c r="A693" t="s">
        <v>717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L693"/>
      <c r="M693"/>
      <c r="N693">
        <v>53</v>
      </c>
      <c r="O693"/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V693"/>
      <c r="W693">
        <v>1.43</v>
      </c>
      <c r="X693">
        <v>1</v>
      </c>
      <c r="Y693">
        <v>1563.15</v>
      </c>
    </row>
    <row r="694" spans="1:31" s="4" customFormat="1" x14ac:dyDescent="0.3">
      <c r="A694" t="s">
        <v>718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L694"/>
      <c r="M694"/>
      <c r="N694">
        <v>54.95</v>
      </c>
      <c r="O694"/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V694"/>
      <c r="W694">
        <v>1.94</v>
      </c>
      <c r="X694">
        <v>1</v>
      </c>
      <c r="Y694">
        <v>1653.15</v>
      </c>
    </row>
    <row r="695" spans="1:31" s="4" customFormat="1" x14ac:dyDescent="0.3">
      <c r="A695" t="s">
        <v>494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L695"/>
      <c r="M695"/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V695"/>
      <c r="W695">
        <v>1.36</v>
      </c>
      <c r="X695">
        <v>1</v>
      </c>
      <c r="Y695">
        <v>1543.15</v>
      </c>
    </row>
    <row r="696" spans="1:31" s="9" customFormat="1" ht="19.05" customHeight="1" x14ac:dyDescent="0.3">
      <c r="A696" t="s">
        <v>719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L696"/>
      <c r="M696"/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V696"/>
      <c r="W696">
        <v>1.59</v>
      </c>
      <c r="X696">
        <v>1</v>
      </c>
      <c r="Y696">
        <v>1573.15</v>
      </c>
      <c r="Z696" s="4"/>
      <c r="AA696" s="4"/>
      <c r="AB696" s="4"/>
      <c r="AC696" s="4"/>
      <c r="AD696" s="4"/>
      <c r="AE696" s="4"/>
    </row>
    <row r="697" spans="1:31" s="9" customFormat="1" ht="19.05" customHeight="1" x14ac:dyDescent="0.3">
      <c r="A697" t="s">
        <v>720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L697"/>
      <c r="M697"/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V697"/>
      <c r="W697">
        <v>1.72</v>
      </c>
      <c r="X697">
        <v>1</v>
      </c>
      <c r="Y697">
        <v>1603.15</v>
      </c>
      <c r="Z697" s="4"/>
      <c r="AA697" s="4"/>
      <c r="AB697" s="4"/>
      <c r="AC697" s="4"/>
      <c r="AD697" s="4"/>
      <c r="AE697" s="4"/>
    </row>
    <row r="698" spans="1:31" s="9" customFormat="1" ht="19.05" customHeight="1" x14ac:dyDescent="0.3">
      <c r="A698" t="s">
        <v>721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L698"/>
      <c r="M698"/>
      <c r="N698">
        <v>56.87</v>
      </c>
      <c r="O698"/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V698"/>
      <c r="W698">
        <v>1.66</v>
      </c>
      <c r="X698">
        <v>1</v>
      </c>
      <c r="Y698">
        <v>1663.15</v>
      </c>
      <c r="Z698" s="4"/>
      <c r="AA698" s="4"/>
      <c r="AB698" s="4"/>
      <c r="AC698" s="4"/>
      <c r="AD698" s="4"/>
      <c r="AE698" s="4"/>
    </row>
    <row r="699" spans="1:31" s="9" customFormat="1" ht="19.05" customHeight="1" x14ac:dyDescent="0.3">
      <c r="A699" t="s">
        <v>722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L699"/>
      <c r="M699"/>
      <c r="N699">
        <v>53.63</v>
      </c>
      <c r="O699"/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V699"/>
      <c r="W699">
        <v>1.77</v>
      </c>
      <c r="X699">
        <v>1</v>
      </c>
      <c r="Y699">
        <v>1618.15</v>
      </c>
      <c r="Z699" s="4"/>
      <c r="AA699" s="4"/>
      <c r="AB699" s="4"/>
      <c r="AC699" s="4"/>
      <c r="AD699" s="4"/>
      <c r="AE699" s="4"/>
    </row>
    <row r="700" spans="1:31" s="9" customFormat="1" ht="19.05" customHeight="1" x14ac:dyDescent="0.3">
      <c r="A700" t="s">
        <v>802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L700"/>
      <c r="M700"/>
      <c r="N700">
        <v>54.68</v>
      </c>
      <c r="O700"/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V700"/>
      <c r="W700">
        <v>1.76</v>
      </c>
      <c r="X700">
        <v>1</v>
      </c>
      <c r="Y700">
        <v>1633.15</v>
      </c>
      <c r="Z700" s="4"/>
      <c r="AA700" s="4"/>
      <c r="AB700" s="4"/>
      <c r="AC700" s="4"/>
      <c r="AD700" s="4"/>
      <c r="AE700" s="4"/>
    </row>
    <row r="701" spans="1:31" s="9" customFormat="1" ht="19.05" customHeight="1" x14ac:dyDescent="0.3">
      <c r="A701" t="s">
        <v>495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K701"/>
      <c r="L701">
        <v>0.77</v>
      </c>
      <c r="M701"/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V701"/>
      <c r="W701"/>
      <c r="X701">
        <v>0.93</v>
      </c>
      <c r="Y701">
        <v>1483.15</v>
      </c>
      <c r="Z701" s="4"/>
      <c r="AA701" s="4"/>
      <c r="AB701" s="4"/>
      <c r="AC701" s="4"/>
      <c r="AD701" s="4"/>
      <c r="AE701" s="4"/>
    </row>
    <row r="702" spans="1:31" s="9" customFormat="1" ht="19.05" customHeight="1" x14ac:dyDescent="0.3">
      <c r="A702" t="s">
        <v>803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K702"/>
      <c r="L702">
        <v>0.74</v>
      </c>
      <c r="M702"/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V702"/>
      <c r="W702"/>
      <c r="X702">
        <v>1E-4</v>
      </c>
      <c r="Y702">
        <v>1392.15</v>
      </c>
      <c r="Z702" s="4"/>
      <c r="AA702" s="4"/>
      <c r="AB702" s="4"/>
      <c r="AC702" s="4"/>
      <c r="AD702" s="4"/>
      <c r="AE702" s="4"/>
    </row>
    <row r="703" spans="1:31" s="9" customFormat="1" ht="19.05" customHeight="1" x14ac:dyDescent="0.3">
      <c r="A703" t="s">
        <v>496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K703"/>
      <c r="L703">
        <v>0.76</v>
      </c>
      <c r="M703"/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V703"/>
      <c r="W703"/>
      <c r="X703">
        <v>0.43</v>
      </c>
      <c r="Y703">
        <v>1423.15</v>
      </c>
      <c r="Z703" s="4"/>
      <c r="AA703" s="4"/>
      <c r="AB703" s="4"/>
      <c r="AC703" s="4"/>
      <c r="AD703" s="4"/>
      <c r="AE703" s="4"/>
    </row>
    <row r="704" spans="1:31" s="9" customFormat="1" ht="19.05" customHeight="1" x14ac:dyDescent="0.3">
      <c r="A704" t="s">
        <v>497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K704"/>
      <c r="L704">
        <v>0.71</v>
      </c>
      <c r="M704"/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V704"/>
      <c r="W704"/>
      <c r="X704">
        <v>0.43</v>
      </c>
      <c r="Y704">
        <v>1453.15</v>
      </c>
      <c r="Z704" s="4"/>
      <c r="AA704" s="4"/>
      <c r="AB704" s="4"/>
      <c r="AC704" s="4"/>
      <c r="AD704" s="4"/>
      <c r="AE704" s="4"/>
    </row>
    <row r="705" spans="1:31" s="4" customFormat="1" x14ac:dyDescent="0.3">
      <c r="A705" t="s">
        <v>498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K705"/>
      <c r="L705">
        <v>0.9</v>
      </c>
      <c r="M705"/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V705"/>
      <c r="W705"/>
      <c r="X705">
        <v>0.93</v>
      </c>
      <c r="Y705">
        <v>1433.15</v>
      </c>
    </row>
    <row r="706" spans="1:31" s="4" customFormat="1" x14ac:dyDescent="0.3">
      <c r="A706" t="s">
        <v>499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K706"/>
      <c r="L706">
        <v>0.94</v>
      </c>
      <c r="M706"/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V706"/>
      <c r="W706"/>
      <c r="X706">
        <v>0.43</v>
      </c>
      <c r="Y706">
        <v>1393.15</v>
      </c>
    </row>
    <row r="707" spans="1:31" s="4" customFormat="1" x14ac:dyDescent="0.3">
      <c r="A707" t="s">
        <v>500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K707"/>
      <c r="L707">
        <v>0.73</v>
      </c>
      <c r="M707"/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V707"/>
      <c r="W707"/>
      <c r="X707">
        <v>1.43</v>
      </c>
      <c r="Y707">
        <v>1523.15</v>
      </c>
    </row>
    <row r="708" spans="1:31" s="4" customFormat="1" x14ac:dyDescent="0.3">
      <c r="A708" t="s">
        <v>501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K708"/>
      <c r="L708">
        <v>0.85</v>
      </c>
      <c r="M708"/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V708"/>
      <c r="W708"/>
      <c r="X708">
        <v>1.43</v>
      </c>
      <c r="Y708">
        <v>1493.15</v>
      </c>
    </row>
    <row r="709" spans="1:31" s="4" customFormat="1" x14ac:dyDescent="0.3">
      <c r="A709" t="s">
        <v>804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K709"/>
      <c r="L709">
        <v>0.95</v>
      </c>
      <c r="M709"/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V709"/>
      <c r="W709"/>
      <c r="X709">
        <v>1E-4</v>
      </c>
      <c r="Y709">
        <v>1378.15</v>
      </c>
    </row>
    <row r="710" spans="1:31" s="4" customFormat="1" x14ac:dyDescent="0.3">
      <c r="A710" t="s">
        <v>502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K710"/>
      <c r="L710">
        <v>1.21</v>
      </c>
      <c r="M710"/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V710"/>
      <c r="W710"/>
      <c r="X710">
        <v>1.43</v>
      </c>
      <c r="Y710">
        <v>1463.15</v>
      </c>
    </row>
    <row r="711" spans="1:31" s="4" customFormat="1" x14ac:dyDescent="0.3">
      <c r="A711" t="s">
        <v>503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K711"/>
      <c r="L711">
        <v>0.68</v>
      </c>
      <c r="M711"/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V711"/>
      <c r="W711"/>
      <c r="X711">
        <v>0.93</v>
      </c>
      <c r="Y711">
        <v>1393.15</v>
      </c>
    </row>
    <row r="712" spans="1:31" s="4" customFormat="1" x14ac:dyDescent="0.3">
      <c r="A712" t="s">
        <v>504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K712"/>
      <c r="L712">
        <v>0.87</v>
      </c>
      <c r="M712"/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V712"/>
      <c r="W712"/>
      <c r="X712">
        <v>0.68</v>
      </c>
      <c r="Y712">
        <v>1293.1500000000001</v>
      </c>
    </row>
    <row r="713" spans="1:31" s="4" customFormat="1" x14ac:dyDescent="0.3">
      <c r="A713" t="s">
        <v>505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K713"/>
      <c r="L713">
        <v>0.83</v>
      </c>
      <c r="M713"/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V713"/>
      <c r="W713"/>
      <c r="X713">
        <v>0.43</v>
      </c>
      <c r="Y713">
        <v>1323.15</v>
      </c>
    </row>
    <row r="714" spans="1:31" s="4" customFormat="1" x14ac:dyDescent="0.3">
      <c r="A714" t="s">
        <v>506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K714"/>
      <c r="L714">
        <v>1.04</v>
      </c>
      <c r="M714"/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V714"/>
      <c r="W714"/>
      <c r="X714">
        <v>0.93</v>
      </c>
      <c r="Y714">
        <v>1273.1500000000001</v>
      </c>
    </row>
    <row r="715" spans="1:31" s="4" customFormat="1" x14ac:dyDescent="0.3">
      <c r="A715" t="s">
        <v>507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K715"/>
      <c r="L715">
        <v>0.94</v>
      </c>
      <c r="M715"/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V715"/>
      <c r="W715"/>
      <c r="X715">
        <v>0.93</v>
      </c>
      <c r="Y715">
        <v>1453.15</v>
      </c>
    </row>
    <row r="716" spans="1:31" s="4" customFormat="1" x14ac:dyDescent="0.3">
      <c r="A716" t="s">
        <v>508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K716"/>
      <c r="L716">
        <v>1.0900000000000001</v>
      </c>
      <c r="M716"/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V716"/>
      <c r="W716"/>
      <c r="X716">
        <v>1E-4</v>
      </c>
      <c r="Y716">
        <v>1357.15</v>
      </c>
    </row>
    <row r="717" spans="1:31" s="4" customFormat="1" x14ac:dyDescent="0.3">
      <c r="A717" t="s">
        <v>723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K717"/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V717"/>
      <c r="W717">
        <v>0.27</v>
      </c>
      <c r="X717">
        <v>0.2</v>
      </c>
      <c r="Y717">
        <v>1273.1500000000001</v>
      </c>
    </row>
    <row r="718" spans="1:31" s="4" customFormat="1" x14ac:dyDescent="0.3">
      <c r="A718" t="s">
        <v>724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K718"/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V718"/>
      <c r="W718">
        <v>0.23</v>
      </c>
      <c r="X718">
        <v>0.2</v>
      </c>
      <c r="Y718">
        <v>1273.1500000000001</v>
      </c>
    </row>
    <row r="719" spans="1:31" s="4" customFormat="1" x14ac:dyDescent="0.3">
      <c r="A719" t="s">
        <v>509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K719"/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V719"/>
      <c r="W719">
        <v>0.34</v>
      </c>
      <c r="X719">
        <v>0.2</v>
      </c>
      <c r="Y719">
        <v>1285.1500000000001</v>
      </c>
    </row>
    <row r="720" spans="1:31" s="4" customFormat="1" x14ac:dyDescent="0.3">
      <c r="A720" t="s">
        <v>725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K720"/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V720"/>
      <c r="W720">
        <v>0.28000000000000003</v>
      </c>
      <c r="X720">
        <v>0.2</v>
      </c>
      <c r="Y720">
        <v>1273.1500000000001</v>
      </c>
      <c r="Z720" s="9"/>
      <c r="AA720" s="10"/>
      <c r="AB720" s="11"/>
      <c r="AC720" s="9"/>
      <c r="AD720" s="9"/>
      <c r="AE720" s="12"/>
    </row>
    <row r="721" spans="1:31" s="4" customFormat="1" x14ac:dyDescent="0.3">
      <c r="A721" t="s">
        <v>510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K721"/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V721"/>
      <c r="W721">
        <v>0.22</v>
      </c>
      <c r="X721">
        <v>0.2</v>
      </c>
      <c r="Y721">
        <v>1238.1500000000001</v>
      </c>
      <c r="Z721" s="9"/>
      <c r="AA721" s="10"/>
      <c r="AB721" s="11"/>
      <c r="AC721" s="9"/>
      <c r="AD721" s="9"/>
      <c r="AE721" s="12"/>
    </row>
    <row r="722" spans="1:31" s="4" customFormat="1" x14ac:dyDescent="0.3">
      <c r="A722" t="s">
        <v>511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K722"/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V722"/>
      <c r="W722">
        <v>0.09</v>
      </c>
      <c r="X722">
        <v>0.2</v>
      </c>
      <c r="Y722">
        <v>1238.1500000000001</v>
      </c>
    </row>
    <row r="723" spans="1:31" s="4" customFormat="1" x14ac:dyDescent="0.3">
      <c r="A723" t="s">
        <v>512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K723"/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V723"/>
      <c r="W723">
        <v>0.09</v>
      </c>
      <c r="X723">
        <v>0.2</v>
      </c>
      <c r="Y723">
        <v>1238.1500000000001</v>
      </c>
    </row>
    <row r="724" spans="1:31" s="4" customFormat="1" x14ac:dyDescent="0.3">
      <c r="A724" t="s">
        <v>726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K724"/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V724"/>
      <c r="W724">
        <v>0.08</v>
      </c>
      <c r="X724">
        <v>0.2</v>
      </c>
      <c r="Y724">
        <v>1258.1500000000001</v>
      </c>
      <c r="Z724" s="9"/>
      <c r="AA724" s="10"/>
      <c r="AB724" s="11"/>
      <c r="AC724" s="9"/>
      <c r="AD724" s="9"/>
      <c r="AE724" s="12"/>
    </row>
    <row r="725" spans="1:31" s="4" customFormat="1" x14ac:dyDescent="0.3">
      <c r="A725" t="s">
        <v>513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K725"/>
      <c r="L725"/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R725"/>
      <c r="S725">
        <v>10.119999999999999</v>
      </c>
      <c r="T725">
        <v>15.99</v>
      </c>
      <c r="U725">
        <v>4.34</v>
      </c>
      <c r="V725"/>
      <c r="W725"/>
      <c r="X725">
        <v>3.2</v>
      </c>
      <c r="Y725">
        <v>1273.1500000000001</v>
      </c>
    </row>
    <row r="726" spans="1:31" s="4" customFormat="1" x14ac:dyDescent="0.3">
      <c r="A726" t="s">
        <v>514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K726"/>
      <c r="L726"/>
      <c r="M726">
        <v>6.730000000000004</v>
      </c>
      <c r="N726">
        <v>54.78</v>
      </c>
      <c r="O726">
        <v>0.03</v>
      </c>
      <c r="P726">
        <v>8.57</v>
      </c>
      <c r="Q726">
        <v>2.12</v>
      </c>
      <c r="R726"/>
      <c r="S726">
        <v>11.83</v>
      </c>
      <c r="T726">
        <v>17.45</v>
      </c>
      <c r="U726">
        <v>4.84</v>
      </c>
      <c r="V726"/>
      <c r="W726"/>
      <c r="X726">
        <v>3.2</v>
      </c>
      <c r="Y726">
        <v>1373.15</v>
      </c>
    </row>
    <row r="727" spans="1:31" s="4" customFormat="1" x14ac:dyDescent="0.3">
      <c r="A727" t="s">
        <v>515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K727"/>
      <c r="L727"/>
      <c r="M727">
        <v>11.01000000000001</v>
      </c>
      <c r="N727">
        <v>52.63</v>
      </c>
      <c r="O727">
        <v>0.5</v>
      </c>
      <c r="P727">
        <v>13.24</v>
      </c>
      <c r="Q727">
        <v>2.54</v>
      </c>
      <c r="R727"/>
      <c r="S727">
        <v>9.2899999999999991</v>
      </c>
      <c r="T727">
        <v>16.73</v>
      </c>
      <c r="U727">
        <v>3.84</v>
      </c>
      <c r="V727"/>
      <c r="W727"/>
      <c r="X727">
        <v>2.7</v>
      </c>
      <c r="Y727">
        <v>1298.1500000000001</v>
      </c>
    </row>
    <row r="728" spans="1:31" s="4" customFormat="1" x14ac:dyDescent="0.3">
      <c r="A728" t="s">
        <v>516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K728"/>
      <c r="L728"/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R728"/>
      <c r="S728">
        <v>6.83</v>
      </c>
      <c r="T728">
        <v>18.32</v>
      </c>
      <c r="U728">
        <v>2.85</v>
      </c>
      <c r="V728"/>
      <c r="W728"/>
      <c r="X728">
        <v>2.7</v>
      </c>
      <c r="Y728">
        <v>1423.15</v>
      </c>
    </row>
    <row r="729" spans="1:31" s="4" customFormat="1" x14ac:dyDescent="0.3">
      <c r="A729" t="s">
        <v>517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K729"/>
      <c r="L729"/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R729"/>
      <c r="S729">
        <v>9.51</v>
      </c>
      <c r="T729">
        <v>17.96</v>
      </c>
      <c r="U729">
        <v>2.99</v>
      </c>
      <c r="V729"/>
      <c r="W729"/>
      <c r="X729">
        <v>2.7</v>
      </c>
      <c r="Y729">
        <v>1398.15</v>
      </c>
      <c r="Z729" s="9"/>
      <c r="AA729" s="10"/>
      <c r="AB729" s="11"/>
      <c r="AC729" s="9"/>
      <c r="AD729" s="9"/>
      <c r="AE729" s="12"/>
    </row>
    <row r="730" spans="1:31" s="4" customFormat="1" x14ac:dyDescent="0.3">
      <c r="A730" t="s">
        <v>518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K730"/>
      <c r="L730"/>
      <c r="M730">
        <v>11.78</v>
      </c>
      <c r="N730">
        <v>52.43</v>
      </c>
      <c r="O730">
        <v>0.68</v>
      </c>
      <c r="P730">
        <v>13.53</v>
      </c>
      <c r="Q730">
        <v>2.34</v>
      </c>
      <c r="R730"/>
      <c r="S730">
        <v>9.51</v>
      </c>
      <c r="T730">
        <v>17.23</v>
      </c>
      <c r="U730">
        <v>3.41</v>
      </c>
      <c r="V730"/>
      <c r="W730"/>
      <c r="X730">
        <v>2.7</v>
      </c>
      <c r="Y730">
        <v>1373.15</v>
      </c>
    </row>
    <row r="731" spans="1:31" s="4" customFormat="1" x14ac:dyDescent="0.3">
      <c r="A731" t="s">
        <v>519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K731"/>
      <c r="L731"/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R731"/>
      <c r="S731">
        <v>11.39</v>
      </c>
      <c r="T731">
        <v>19.309999999999999</v>
      </c>
      <c r="U731">
        <v>2.5</v>
      </c>
      <c r="V731"/>
      <c r="W731"/>
      <c r="X731">
        <v>2.1</v>
      </c>
      <c r="Y731">
        <v>1323.15</v>
      </c>
    </row>
    <row r="732" spans="1:31" s="4" customFormat="1" x14ac:dyDescent="0.3">
      <c r="A732" t="s">
        <v>520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K732"/>
      <c r="L732"/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R732"/>
      <c r="S732">
        <v>11.08</v>
      </c>
      <c r="T732">
        <v>20.48</v>
      </c>
      <c r="U732">
        <v>2.5299999999999998</v>
      </c>
      <c r="V732"/>
      <c r="W732"/>
      <c r="X732">
        <v>2.1</v>
      </c>
      <c r="Y732">
        <v>1373.15</v>
      </c>
    </row>
    <row r="733" spans="1:31" s="4" customFormat="1" x14ac:dyDescent="0.3">
      <c r="A733" t="s">
        <v>521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K733"/>
      <c r="L733"/>
      <c r="M733">
        <v>5.4200000000000017</v>
      </c>
      <c r="N733">
        <v>52.37</v>
      </c>
      <c r="O733">
        <v>0.43</v>
      </c>
      <c r="P733">
        <v>5.3</v>
      </c>
      <c r="Q733">
        <v>3.38</v>
      </c>
      <c r="R733"/>
      <c r="S733">
        <v>15.23</v>
      </c>
      <c r="T733">
        <v>21.29</v>
      </c>
      <c r="U733">
        <v>1.43</v>
      </c>
      <c r="V733"/>
      <c r="W733"/>
      <c r="X733">
        <v>1.5</v>
      </c>
      <c r="Y733">
        <v>1223.1500000000001</v>
      </c>
    </row>
    <row r="734" spans="1:31" s="4" customFormat="1" x14ac:dyDescent="0.3">
      <c r="A734" t="s">
        <v>522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K734"/>
      <c r="L734"/>
      <c r="M734">
        <v>6.1299999999999946</v>
      </c>
      <c r="N734">
        <v>52.39</v>
      </c>
      <c r="O734">
        <v>0.46</v>
      </c>
      <c r="P734">
        <v>6.42</v>
      </c>
      <c r="Q734">
        <v>3.85</v>
      </c>
      <c r="R734"/>
      <c r="S734">
        <v>15.12</v>
      </c>
      <c r="T734">
        <v>20.05</v>
      </c>
      <c r="U734">
        <v>1.33</v>
      </c>
      <c r="V734"/>
      <c r="W734"/>
      <c r="X734">
        <v>1.5</v>
      </c>
      <c r="Y734">
        <v>1273.1500000000001</v>
      </c>
    </row>
    <row r="735" spans="1:31" s="4" customFormat="1" x14ac:dyDescent="0.3">
      <c r="A735" t="s">
        <v>523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K735"/>
      <c r="L735"/>
      <c r="M735">
        <v>6.3199999999999932</v>
      </c>
      <c r="N735">
        <v>50.62</v>
      </c>
      <c r="O735">
        <v>0.7</v>
      </c>
      <c r="P735">
        <v>11.5</v>
      </c>
      <c r="Q735">
        <v>3.03</v>
      </c>
      <c r="R735"/>
      <c r="S735">
        <v>10.87</v>
      </c>
      <c r="T735">
        <v>19.04</v>
      </c>
      <c r="U735">
        <v>3.89</v>
      </c>
      <c r="V735"/>
      <c r="W735"/>
      <c r="X735">
        <v>2.1</v>
      </c>
      <c r="Y735">
        <v>1248.1500000000001</v>
      </c>
    </row>
    <row r="736" spans="1:31" s="4" customFormat="1" x14ac:dyDescent="0.3">
      <c r="A736" t="s">
        <v>524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K736"/>
      <c r="L736"/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R736"/>
      <c r="S736">
        <v>14.56</v>
      </c>
      <c r="T736">
        <v>20.37</v>
      </c>
      <c r="U736">
        <v>1.24</v>
      </c>
      <c r="V736"/>
      <c r="W736"/>
      <c r="X736">
        <v>1.5</v>
      </c>
      <c r="Y736">
        <v>1323.15</v>
      </c>
    </row>
    <row r="737" spans="1:25" s="4" customFormat="1" x14ac:dyDescent="0.3">
      <c r="A737" t="s">
        <v>525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K737"/>
      <c r="L737"/>
      <c r="M737">
        <v>8.7900000000000063</v>
      </c>
      <c r="N737">
        <v>51.51</v>
      </c>
      <c r="O737">
        <v>0.74</v>
      </c>
      <c r="P737">
        <v>7.45</v>
      </c>
      <c r="Q737">
        <v>2.63</v>
      </c>
      <c r="R737"/>
      <c r="S737">
        <v>13.99</v>
      </c>
      <c r="T737">
        <v>22.19</v>
      </c>
      <c r="U737">
        <v>1.49</v>
      </c>
      <c r="V737"/>
      <c r="W737"/>
      <c r="X737">
        <v>1</v>
      </c>
      <c r="Y737">
        <v>1173.1500000000001</v>
      </c>
    </row>
    <row r="738" spans="1:25" s="4" customFormat="1" x14ac:dyDescent="0.3">
      <c r="A738" t="s">
        <v>526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K738"/>
      <c r="L738"/>
      <c r="M738">
        <v>5.2199999999999989</v>
      </c>
      <c r="N738">
        <v>55.42</v>
      </c>
      <c r="O738">
        <v>0.06</v>
      </c>
      <c r="P738">
        <v>8.84</v>
      </c>
      <c r="Q738">
        <v>2.17</v>
      </c>
      <c r="R738"/>
      <c r="S738">
        <v>11.94</v>
      </c>
      <c r="T738">
        <v>17.91</v>
      </c>
      <c r="U738">
        <v>4.3</v>
      </c>
      <c r="V738"/>
      <c r="W738"/>
      <c r="X738">
        <v>1.8</v>
      </c>
      <c r="Y738">
        <v>1323.15</v>
      </c>
    </row>
    <row r="739" spans="1:25" s="4" customFormat="1" x14ac:dyDescent="0.3">
      <c r="A739" t="s">
        <v>527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K739"/>
      <c r="L739"/>
      <c r="M739">
        <v>4.8499999999999943</v>
      </c>
      <c r="N739">
        <v>52.45</v>
      </c>
      <c r="O739">
        <v>0.91</v>
      </c>
      <c r="P739">
        <v>8.86</v>
      </c>
      <c r="Q739">
        <v>3.6</v>
      </c>
      <c r="R739"/>
      <c r="S739">
        <v>11.2</v>
      </c>
      <c r="T739">
        <v>19.88</v>
      </c>
      <c r="U739">
        <v>2.96</v>
      </c>
      <c r="V739"/>
      <c r="W739"/>
      <c r="X739">
        <v>2.1</v>
      </c>
      <c r="Y739">
        <v>1298.1500000000001</v>
      </c>
    </row>
    <row r="740" spans="1:25" s="4" customFormat="1" x14ac:dyDescent="0.3">
      <c r="A740" t="s">
        <v>528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L740"/>
      <c r="M740"/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</row>
    <row r="741" spans="1:25" s="4" customFormat="1" x14ac:dyDescent="0.3">
      <c r="A741" t="s">
        <v>529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L741"/>
      <c r="M741"/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</row>
    <row r="742" spans="1:25" s="4" customFormat="1" x14ac:dyDescent="0.3">
      <c r="A742" t="s">
        <v>530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K742"/>
      <c r="L742"/>
      <c r="M742"/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</row>
    <row r="743" spans="1:25" s="4" customFormat="1" x14ac:dyDescent="0.3">
      <c r="A743" t="s">
        <v>531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L743"/>
      <c r="M743"/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</row>
    <row r="744" spans="1:25" s="4" customFormat="1" x14ac:dyDescent="0.3">
      <c r="A744" t="s">
        <v>532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L744"/>
      <c r="M744"/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</row>
    <row r="745" spans="1:25" s="4" customFormat="1" x14ac:dyDescent="0.3">
      <c r="A745" t="s">
        <v>533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L745"/>
      <c r="M745"/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W745"/>
      <c r="X745">
        <v>0.5</v>
      </c>
      <c r="Y745">
        <v>1213.1500000000001</v>
      </c>
    </row>
    <row r="746" spans="1:25" s="4" customFormat="1" x14ac:dyDescent="0.3">
      <c r="A746" t="s">
        <v>534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L746"/>
      <c r="M746"/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</row>
    <row r="747" spans="1:25" s="4" customFormat="1" x14ac:dyDescent="0.3">
      <c r="A747" t="s">
        <v>535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L747"/>
      <c r="M747"/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</row>
    <row r="748" spans="1:25" s="4" customFormat="1" x14ac:dyDescent="0.3">
      <c r="A748" t="s">
        <v>805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J748"/>
      <c r="K748">
        <v>0.32</v>
      </c>
      <c r="L748"/>
      <c r="M748"/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V748"/>
      <c r="W748">
        <v>0.73</v>
      </c>
      <c r="X748">
        <v>1E-4</v>
      </c>
      <c r="Y748">
        <v>1444.15</v>
      </c>
    </row>
    <row r="749" spans="1:25" s="4" customFormat="1" x14ac:dyDescent="0.3">
      <c r="A749" t="s">
        <v>727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K749"/>
      <c r="L749"/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V749"/>
      <c r="W749"/>
      <c r="X749">
        <v>0.2</v>
      </c>
      <c r="Y749">
        <v>1303.1500000000001</v>
      </c>
    </row>
    <row r="750" spans="1:25" s="4" customFormat="1" x14ac:dyDescent="0.3">
      <c r="A750" t="s">
        <v>536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K750"/>
      <c r="L750"/>
      <c r="M750"/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V750"/>
      <c r="W750"/>
      <c r="X750">
        <v>1.25</v>
      </c>
      <c r="Y750">
        <v>1523.15</v>
      </c>
    </row>
    <row r="751" spans="1:25" s="4" customFormat="1" x14ac:dyDescent="0.3">
      <c r="A751" t="s">
        <v>537</v>
      </c>
      <c r="B751">
        <v>55.2</v>
      </c>
      <c r="C751">
        <v>1.4</v>
      </c>
      <c r="D751">
        <v>16.100000000000001</v>
      </c>
      <c r="E751">
        <v>10.3</v>
      </c>
      <c r="F751"/>
      <c r="G751">
        <v>4.3</v>
      </c>
      <c r="H751">
        <v>8.3000000000000007</v>
      </c>
      <c r="I751">
        <v>3.4</v>
      </c>
      <c r="J751">
        <v>1</v>
      </c>
      <c r="K751"/>
      <c r="L751"/>
      <c r="M751"/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W751"/>
      <c r="X751">
        <v>1.5</v>
      </c>
      <c r="Y751">
        <v>1523.15</v>
      </c>
    </row>
    <row r="752" spans="1:25" s="4" customFormat="1" x14ac:dyDescent="0.3">
      <c r="A752" t="s">
        <v>538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K752"/>
      <c r="L752"/>
      <c r="M752"/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V752"/>
      <c r="W752"/>
      <c r="X752">
        <v>1.75</v>
      </c>
      <c r="Y752">
        <v>1548.15</v>
      </c>
    </row>
    <row r="753" spans="1:25" s="4" customFormat="1" x14ac:dyDescent="0.3">
      <c r="A753" t="s">
        <v>539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K753"/>
      <c r="L753"/>
      <c r="M753"/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V753"/>
      <c r="W753"/>
      <c r="X753">
        <v>2</v>
      </c>
      <c r="Y753">
        <v>1573.15</v>
      </c>
    </row>
    <row r="754" spans="1:25" s="4" customFormat="1" x14ac:dyDescent="0.3">
      <c r="A754" t="s">
        <v>540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K754"/>
      <c r="L754"/>
      <c r="M754"/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V754"/>
      <c r="W754"/>
      <c r="X754">
        <v>2</v>
      </c>
      <c r="Y754">
        <v>1598.15</v>
      </c>
    </row>
    <row r="755" spans="1:25" s="4" customFormat="1" x14ac:dyDescent="0.3">
      <c r="A755" t="s">
        <v>541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K755"/>
      <c r="L755"/>
      <c r="M755"/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V755"/>
      <c r="W755"/>
      <c r="X755">
        <v>2.25</v>
      </c>
      <c r="Y755">
        <v>1573.15</v>
      </c>
    </row>
    <row r="756" spans="1:25" s="4" customFormat="1" x14ac:dyDescent="0.3">
      <c r="A756" t="s">
        <v>542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K756"/>
      <c r="L756"/>
      <c r="M756"/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V756"/>
      <c r="W756"/>
      <c r="X756">
        <v>2.25</v>
      </c>
      <c r="Y756">
        <v>1598.15</v>
      </c>
    </row>
    <row r="757" spans="1:25" s="4" customFormat="1" x14ac:dyDescent="0.3">
      <c r="A757" t="s">
        <v>543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K757"/>
      <c r="L757"/>
      <c r="M757"/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V757"/>
      <c r="W757"/>
      <c r="X757">
        <v>2.25</v>
      </c>
      <c r="Y757">
        <v>1623.15</v>
      </c>
    </row>
    <row r="758" spans="1:25" s="4" customFormat="1" x14ac:dyDescent="0.3">
      <c r="A758" t="s">
        <v>544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K758"/>
      <c r="L758"/>
      <c r="M758"/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V758"/>
      <c r="W758"/>
      <c r="X758">
        <v>3</v>
      </c>
      <c r="Y758">
        <v>1673.15</v>
      </c>
    </row>
    <row r="759" spans="1:25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V759"/>
      <c r="W759"/>
      <c r="X759">
        <v>3</v>
      </c>
      <c r="Y759">
        <v>1673.15</v>
      </c>
    </row>
    <row r="760" spans="1:25" s="4" customFormat="1" x14ac:dyDescent="0.3">
      <c r="A760" t="s">
        <v>545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K760"/>
      <c r="L760"/>
      <c r="M760"/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V760"/>
      <c r="W760"/>
      <c r="X760">
        <v>3</v>
      </c>
      <c r="Y760">
        <v>1693.15</v>
      </c>
    </row>
    <row r="761" spans="1:25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V761"/>
      <c r="W761"/>
      <c r="X761">
        <v>3</v>
      </c>
      <c r="Y761">
        <v>1693.15</v>
      </c>
    </row>
    <row r="762" spans="1:25" s="4" customFormat="1" x14ac:dyDescent="0.3">
      <c r="A762" t="s">
        <v>546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L762"/>
      <c r="M762"/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V762"/>
      <c r="W762">
        <v>0.33</v>
      </c>
      <c r="X762">
        <v>1.4</v>
      </c>
      <c r="Y762">
        <v>1543.15</v>
      </c>
    </row>
    <row r="763" spans="1:25" s="4" customFormat="1" x14ac:dyDescent="0.3">
      <c r="A763" t="s">
        <v>547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L763"/>
      <c r="M763"/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W763"/>
      <c r="X763">
        <v>1.4</v>
      </c>
      <c r="Y763">
        <v>1548.15</v>
      </c>
    </row>
    <row r="764" spans="1:25" s="4" customFormat="1" x14ac:dyDescent="0.3">
      <c r="A764" t="s">
        <v>728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K764"/>
      <c r="L764">
        <v>0.28000000000000003</v>
      </c>
      <c r="M764"/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V764"/>
      <c r="W764">
        <v>0.37</v>
      </c>
      <c r="X764">
        <v>1E-4</v>
      </c>
      <c r="Y764">
        <v>1434.15</v>
      </c>
    </row>
    <row r="765" spans="1:25" s="4" customFormat="1" x14ac:dyDescent="0.3">
      <c r="A765" t="s">
        <v>806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K765"/>
      <c r="L765">
        <v>0.32</v>
      </c>
      <c r="M765"/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V765"/>
      <c r="W765">
        <v>0.32</v>
      </c>
      <c r="X765">
        <v>1E-4</v>
      </c>
      <c r="Y765">
        <v>1399.15</v>
      </c>
    </row>
    <row r="766" spans="1:25" s="4" customFormat="1" x14ac:dyDescent="0.3">
      <c r="A766" t="s">
        <v>729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K766"/>
      <c r="L766">
        <v>0.34</v>
      </c>
      <c r="M766"/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V766"/>
      <c r="W766">
        <v>0.28999999999999998</v>
      </c>
      <c r="X766">
        <v>1E-4</v>
      </c>
      <c r="Y766">
        <v>1408.15</v>
      </c>
    </row>
    <row r="767" spans="1:25" s="4" customFormat="1" x14ac:dyDescent="0.3">
      <c r="A767" t="s">
        <v>730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K767"/>
      <c r="L767">
        <v>0.28999999999999998</v>
      </c>
      <c r="M767"/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V767"/>
      <c r="W767">
        <v>0.25</v>
      </c>
      <c r="X767">
        <v>1E-4</v>
      </c>
      <c r="Y767">
        <v>1408.15</v>
      </c>
    </row>
    <row r="768" spans="1:25" s="4" customFormat="1" x14ac:dyDescent="0.3">
      <c r="A768" t="s">
        <v>548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K768"/>
      <c r="L768">
        <v>0.27</v>
      </c>
      <c r="M768"/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V768"/>
      <c r="W768">
        <v>0.47</v>
      </c>
      <c r="X768">
        <v>1E-4</v>
      </c>
      <c r="Y768">
        <v>1417.15</v>
      </c>
    </row>
    <row r="769" spans="1:25" s="4" customFormat="1" x14ac:dyDescent="0.3">
      <c r="A769" t="s">
        <v>731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K769"/>
      <c r="L769">
        <v>0.22</v>
      </c>
      <c r="M769"/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V769"/>
      <c r="W769">
        <v>0.36</v>
      </c>
      <c r="X769">
        <v>1E-4</v>
      </c>
      <c r="Y769">
        <v>1427.15</v>
      </c>
    </row>
    <row r="770" spans="1:25" s="4" customFormat="1" x14ac:dyDescent="0.3">
      <c r="A770" t="s">
        <v>807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K770"/>
      <c r="L770">
        <v>0.42</v>
      </c>
      <c r="M770"/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V770"/>
      <c r="W770">
        <v>0.25</v>
      </c>
      <c r="X770">
        <v>1E-4</v>
      </c>
      <c r="Y770">
        <v>1411.15</v>
      </c>
    </row>
    <row r="771" spans="1:25" s="4" customFormat="1" x14ac:dyDescent="0.3">
      <c r="A771" t="s">
        <v>549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K771"/>
      <c r="L771">
        <v>0.56000000000000005</v>
      </c>
      <c r="M771"/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V771"/>
      <c r="W771">
        <v>0.28000000000000003</v>
      </c>
      <c r="X771">
        <v>1E-4</v>
      </c>
      <c r="Y771">
        <v>1390.15</v>
      </c>
    </row>
    <row r="772" spans="1:25" s="4" customFormat="1" x14ac:dyDescent="0.3">
      <c r="A772" t="s">
        <v>808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M772"/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V772"/>
      <c r="W772">
        <v>0.23</v>
      </c>
      <c r="X772">
        <v>1E-4</v>
      </c>
      <c r="Y772">
        <v>1409.15</v>
      </c>
    </row>
    <row r="773" spans="1:25" s="4" customFormat="1" x14ac:dyDescent="0.3">
      <c r="A773" t="s">
        <v>809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M773"/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V773"/>
      <c r="W773">
        <v>0.3</v>
      </c>
      <c r="X773">
        <v>1E-4</v>
      </c>
      <c r="Y773">
        <v>1431.15</v>
      </c>
    </row>
    <row r="774" spans="1:25" s="4" customFormat="1" x14ac:dyDescent="0.3">
      <c r="A774" t="s">
        <v>810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M774"/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V774"/>
      <c r="W774">
        <v>0.68</v>
      </c>
      <c r="X774">
        <v>1E-4</v>
      </c>
      <c r="Y774">
        <v>1436.15</v>
      </c>
    </row>
    <row r="775" spans="1:25" s="4" customFormat="1" x14ac:dyDescent="0.3">
      <c r="A775" t="s">
        <v>550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L775"/>
      <c r="M775"/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V775"/>
      <c r="W775">
        <v>0.68</v>
      </c>
      <c r="X775">
        <v>1E-4</v>
      </c>
      <c r="Y775">
        <v>1434.15</v>
      </c>
    </row>
    <row r="776" spans="1:25" s="4" customFormat="1" x14ac:dyDescent="0.3">
      <c r="A776" t="s">
        <v>732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L776"/>
      <c r="M776"/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V776"/>
      <c r="W776">
        <v>0.7</v>
      </c>
      <c r="X776">
        <v>1E-4</v>
      </c>
      <c r="Y776">
        <v>1444.15</v>
      </c>
    </row>
    <row r="777" spans="1:25" s="4" customFormat="1" x14ac:dyDescent="0.3">
      <c r="A777" t="s">
        <v>733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M777"/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</row>
    <row r="778" spans="1:25" s="4" customFormat="1" x14ac:dyDescent="0.3">
      <c r="A778" t="s">
        <v>551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M778"/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</row>
    <row r="779" spans="1:25" s="4" customFormat="1" x14ac:dyDescent="0.3">
      <c r="A779" t="s">
        <v>552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M779"/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</row>
    <row r="780" spans="1:25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</row>
    <row r="781" spans="1:25" s="4" customFormat="1" x14ac:dyDescent="0.3">
      <c r="A781" t="s">
        <v>553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L781"/>
      <c r="M781"/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</row>
    <row r="782" spans="1:25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</row>
    <row r="783" spans="1:25" s="4" customFormat="1" x14ac:dyDescent="0.3">
      <c r="A783" t="s">
        <v>554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L783"/>
      <c r="M783"/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</row>
    <row r="784" spans="1:25" s="4" customFormat="1" x14ac:dyDescent="0.3">
      <c r="A784" t="s">
        <v>811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L784"/>
      <c r="M784"/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</row>
    <row r="785" spans="1:31" s="4" customFormat="1" x14ac:dyDescent="0.3">
      <c r="A785" t="s">
        <v>812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L785"/>
      <c r="M785"/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</row>
    <row r="786" spans="1:31" s="4" customFormat="1" x14ac:dyDescent="0.3">
      <c r="A786" t="s">
        <v>813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L786"/>
      <c r="M786"/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</row>
    <row r="787" spans="1:31" s="4" customFormat="1" x14ac:dyDescent="0.3">
      <c r="A787" t="s">
        <v>555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L787"/>
      <c r="M787"/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</row>
    <row r="788" spans="1:31" s="4" customFormat="1" x14ac:dyDescent="0.3">
      <c r="A788" t="s">
        <v>734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L788"/>
      <c r="M788"/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</row>
    <row r="789" spans="1:31" s="4" customFormat="1" x14ac:dyDescent="0.3">
      <c r="A789" t="s">
        <v>735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L789"/>
      <c r="M789"/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</row>
    <row r="790" spans="1:31" s="4" customFormat="1" x14ac:dyDescent="0.3">
      <c r="A790" t="s">
        <v>556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L790"/>
      <c r="M790"/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</row>
    <row r="791" spans="1:31" s="4" customFormat="1" x14ac:dyDescent="0.3">
      <c r="A791" t="s">
        <v>736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L791"/>
      <c r="M791"/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</row>
    <row r="792" spans="1:31" s="4" customFormat="1" x14ac:dyDescent="0.3">
      <c r="A792" t="s">
        <v>814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L792"/>
      <c r="M792"/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</row>
    <row r="793" spans="1:31" s="4" customFormat="1" x14ac:dyDescent="0.3">
      <c r="A793" t="s">
        <v>557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L793"/>
      <c r="M793"/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</row>
    <row r="794" spans="1:31" s="4" customFormat="1" x14ac:dyDescent="0.3">
      <c r="A794" t="s">
        <v>737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L794"/>
      <c r="M794"/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</row>
    <row r="795" spans="1:31" s="4" customFormat="1" x14ac:dyDescent="0.3">
      <c r="A795" t="s">
        <v>558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L795"/>
      <c r="M795"/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V795"/>
      <c r="W795">
        <v>1.25</v>
      </c>
      <c r="X795">
        <v>0.7</v>
      </c>
      <c r="Y795">
        <v>1513.15</v>
      </c>
    </row>
    <row r="796" spans="1:31" s="4" customFormat="1" x14ac:dyDescent="0.3">
      <c r="A796" t="s">
        <v>559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L796"/>
      <c r="M796"/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</row>
    <row r="797" spans="1:31" s="4" customFormat="1" x14ac:dyDescent="0.3">
      <c r="A797" t="s">
        <v>560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L797"/>
      <c r="M797"/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 s="9"/>
      <c r="AA797" s="10"/>
      <c r="AB797" s="11"/>
      <c r="AC797" s="9"/>
      <c r="AD797" s="9"/>
      <c r="AE797" s="12"/>
    </row>
    <row r="798" spans="1:31" s="4" customFormat="1" x14ac:dyDescent="0.3">
      <c r="A798" t="s">
        <v>561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L798"/>
      <c r="M798"/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</row>
    <row r="799" spans="1:31" s="4" customFormat="1" x14ac:dyDescent="0.3">
      <c r="A799" t="s">
        <v>562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L799"/>
      <c r="M799"/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</row>
    <row r="800" spans="1:31" s="4" customFormat="1" x14ac:dyDescent="0.3">
      <c r="A800" t="s">
        <v>563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L800"/>
      <c r="M800"/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</row>
    <row r="801" spans="1:25" s="4" customFormat="1" x14ac:dyDescent="0.3">
      <c r="A801" t="s">
        <v>564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L801"/>
      <c r="M801"/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V801"/>
      <c r="W801">
        <v>1.02</v>
      </c>
      <c r="X801">
        <v>0.7</v>
      </c>
      <c r="Y801">
        <v>1483.15</v>
      </c>
    </row>
    <row r="802" spans="1:25" s="4" customFormat="1" x14ac:dyDescent="0.3">
      <c r="A802" t="s">
        <v>565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L802"/>
      <c r="M802"/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</row>
    <row r="803" spans="1:25" s="4" customFormat="1" x14ac:dyDescent="0.3">
      <c r="A803" t="s">
        <v>566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M803"/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V803"/>
      <c r="W803">
        <v>0.01</v>
      </c>
      <c r="X803">
        <v>2.0299999999999998</v>
      </c>
      <c r="Y803">
        <v>1663.15</v>
      </c>
    </row>
    <row r="804" spans="1:25" s="4" customFormat="1" x14ac:dyDescent="0.3">
      <c r="A804" t="s">
        <v>567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M804"/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V804"/>
      <c r="W804">
        <v>0.08</v>
      </c>
      <c r="X804">
        <v>1.78</v>
      </c>
      <c r="Y804">
        <v>1633.15</v>
      </c>
    </row>
    <row r="805" spans="1:25" s="4" customFormat="1" x14ac:dyDescent="0.3">
      <c r="A805" t="s">
        <v>568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K805"/>
      <c r="L805">
        <v>0.48</v>
      </c>
      <c r="M805"/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V805"/>
      <c r="W805">
        <v>0.05</v>
      </c>
      <c r="X805">
        <v>1.95</v>
      </c>
      <c r="Y805">
        <v>1633.15</v>
      </c>
    </row>
    <row r="806" spans="1:25" s="4" customFormat="1" x14ac:dyDescent="0.3">
      <c r="A806" t="s">
        <v>569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L806"/>
      <c r="M806"/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V806"/>
      <c r="W806">
        <v>0.91</v>
      </c>
      <c r="X806">
        <v>3</v>
      </c>
      <c r="Y806">
        <v>1803.15</v>
      </c>
    </row>
    <row r="807" spans="1:25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V807"/>
      <c r="W807">
        <v>0.91</v>
      </c>
      <c r="X807">
        <v>3</v>
      </c>
      <c r="Y807">
        <v>1803.15</v>
      </c>
    </row>
    <row r="808" spans="1:25" s="4" customFormat="1" x14ac:dyDescent="0.3">
      <c r="A808" t="s">
        <v>570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L808"/>
      <c r="M808"/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V808"/>
      <c r="W808">
        <v>0.81</v>
      </c>
      <c r="X808">
        <v>3</v>
      </c>
      <c r="Y808">
        <v>1788.15</v>
      </c>
    </row>
    <row r="809" spans="1:25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V809"/>
      <c r="W809">
        <v>0.81</v>
      </c>
      <c r="X809">
        <v>3</v>
      </c>
      <c r="Y809">
        <v>1788.15</v>
      </c>
    </row>
    <row r="810" spans="1:25" s="4" customFormat="1" x14ac:dyDescent="0.3">
      <c r="A810" t="s">
        <v>571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L810"/>
      <c r="M810"/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V810"/>
      <c r="W810">
        <v>0.47</v>
      </c>
      <c r="X810">
        <v>4</v>
      </c>
      <c r="Y810">
        <v>1863.15</v>
      </c>
    </row>
    <row r="811" spans="1:25" s="4" customFormat="1" x14ac:dyDescent="0.3">
      <c r="A811" t="s">
        <v>572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L811"/>
      <c r="M811"/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V811"/>
      <c r="W811">
        <v>0.61</v>
      </c>
      <c r="X811">
        <v>4</v>
      </c>
      <c r="Y811">
        <v>1883.15</v>
      </c>
    </row>
    <row r="812" spans="1:25" s="4" customFormat="1" x14ac:dyDescent="0.3">
      <c r="A812" t="s">
        <v>738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L812"/>
      <c r="M812"/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V812"/>
      <c r="W812">
        <v>1.1499999999999999</v>
      </c>
      <c r="X812">
        <v>1</v>
      </c>
      <c r="Y812">
        <v>1563.15</v>
      </c>
    </row>
    <row r="813" spans="1:25" s="4" customFormat="1" x14ac:dyDescent="0.3">
      <c r="A813" t="s">
        <v>739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L813"/>
      <c r="M813"/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V813"/>
      <c r="W813">
        <v>1.02</v>
      </c>
      <c r="X813">
        <v>1</v>
      </c>
      <c r="Y813">
        <v>1573.15</v>
      </c>
    </row>
    <row r="814" spans="1:25" s="4" customFormat="1" x14ac:dyDescent="0.3">
      <c r="A814" t="s">
        <v>740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L814"/>
      <c r="M814"/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V814"/>
      <c r="W814">
        <v>1</v>
      </c>
      <c r="X814">
        <v>1</v>
      </c>
      <c r="Y814">
        <v>1573.15</v>
      </c>
    </row>
    <row r="815" spans="1:25" s="4" customFormat="1" x14ac:dyDescent="0.3">
      <c r="A815" t="s">
        <v>815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L815"/>
      <c r="M815"/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V815"/>
      <c r="W815">
        <v>1.34</v>
      </c>
      <c r="X815">
        <v>1</v>
      </c>
      <c r="Y815">
        <v>1598.15</v>
      </c>
    </row>
    <row r="816" spans="1:25" s="4" customFormat="1" x14ac:dyDescent="0.3">
      <c r="A816" t="s">
        <v>816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L816"/>
      <c r="M816"/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V816"/>
      <c r="W816">
        <v>0.97</v>
      </c>
      <c r="X816">
        <v>1</v>
      </c>
      <c r="Y816">
        <v>1548.15</v>
      </c>
    </row>
    <row r="817" spans="1:31" s="4" customFormat="1" x14ac:dyDescent="0.3">
      <c r="A817" t="s">
        <v>741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L817"/>
      <c r="M817"/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V817"/>
      <c r="W817">
        <v>1.21</v>
      </c>
      <c r="X817">
        <v>1</v>
      </c>
      <c r="Y817">
        <v>1543.15</v>
      </c>
    </row>
    <row r="818" spans="1:31" s="4" customFormat="1" x14ac:dyDescent="0.3">
      <c r="A818" t="s">
        <v>573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K818"/>
      <c r="L818"/>
      <c r="M818"/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W818"/>
      <c r="X818">
        <v>0.43</v>
      </c>
      <c r="Y818">
        <v>1393.15</v>
      </c>
    </row>
    <row r="819" spans="1:31" s="4" customFormat="1" x14ac:dyDescent="0.3">
      <c r="A819" t="s">
        <v>817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K819"/>
      <c r="L819"/>
      <c r="M819"/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W819"/>
      <c r="X819">
        <v>1E-4</v>
      </c>
      <c r="Y819">
        <v>1403.15</v>
      </c>
    </row>
    <row r="820" spans="1:31" s="4" customFormat="1" x14ac:dyDescent="0.3">
      <c r="A820" t="s">
        <v>818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K820"/>
      <c r="L820"/>
      <c r="M820"/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W820"/>
      <c r="X820">
        <v>1E-4</v>
      </c>
      <c r="Y820">
        <v>1353.15</v>
      </c>
    </row>
    <row r="821" spans="1:31" s="4" customFormat="1" x14ac:dyDescent="0.3">
      <c r="A821" t="s">
        <v>574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K821"/>
      <c r="L821"/>
      <c r="M821"/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W821"/>
      <c r="X821">
        <v>0.93</v>
      </c>
      <c r="Y821">
        <v>1433.15</v>
      </c>
    </row>
    <row r="822" spans="1:31" s="4" customFormat="1" x14ac:dyDescent="0.3">
      <c r="A822" t="s">
        <v>575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K822"/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W822"/>
      <c r="X822">
        <v>0.68</v>
      </c>
      <c r="Y822">
        <v>1433.15</v>
      </c>
      <c r="Z822" s="9"/>
      <c r="AA822" s="10"/>
      <c r="AB822" s="11"/>
      <c r="AC822" s="9"/>
      <c r="AD822" s="9"/>
      <c r="AE822" s="12"/>
    </row>
    <row r="823" spans="1:31" s="4" customFormat="1" x14ac:dyDescent="0.3">
      <c r="A823" t="s">
        <v>576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K823"/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V823"/>
      <c r="W823"/>
      <c r="X823">
        <v>0.68</v>
      </c>
      <c r="Y823">
        <v>1473.15</v>
      </c>
    </row>
    <row r="824" spans="1:31" s="4" customFormat="1" x14ac:dyDescent="0.3">
      <c r="A824" t="s">
        <v>577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K824"/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W824"/>
      <c r="X824">
        <v>0.68</v>
      </c>
      <c r="Y824">
        <v>1453.15</v>
      </c>
    </row>
    <row r="825" spans="1:31" s="4" customFormat="1" x14ac:dyDescent="0.3">
      <c r="A825" t="s">
        <v>578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K825"/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W825"/>
      <c r="X825">
        <v>0.28000000000000003</v>
      </c>
      <c r="Y825">
        <v>1413.15</v>
      </c>
    </row>
    <row r="826" spans="1:31" s="4" customFormat="1" x14ac:dyDescent="0.3">
      <c r="A826" t="s">
        <v>579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K826"/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W826"/>
      <c r="X826">
        <v>0.28000000000000003</v>
      </c>
      <c r="Y826">
        <v>1433.15</v>
      </c>
    </row>
    <row r="827" spans="1:31" s="4" customFormat="1" x14ac:dyDescent="0.3">
      <c r="A827" t="s">
        <v>580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K827"/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W827"/>
      <c r="X827">
        <v>0.68</v>
      </c>
      <c r="Y827">
        <v>1413.15</v>
      </c>
    </row>
    <row r="828" spans="1:31" s="4" customFormat="1" x14ac:dyDescent="0.3">
      <c r="A828" t="s">
        <v>581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K828"/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W828"/>
      <c r="X828">
        <v>0.28000000000000003</v>
      </c>
      <c r="Y828">
        <v>1393.15</v>
      </c>
    </row>
    <row r="829" spans="1:31" s="4" customFormat="1" x14ac:dyDescent="0.3">
      <c r="A829" t="s">
        <v>582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K829"/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W829"/>
      <c r="X829">
        <v>0.93</v>
      </c>
      <c r="Y829">
        <v>1493.15</v>
      </c>
    </row>
    <row r="830" spans="1:31" s="4" customFormat="1" x14ac:dyDescent="0.3">
      <c r="A830" t="s">
        <v>583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K830"/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W830"/>
      <c r="X830">
        <v>0.93</v>
      </c>
      <c r="Y830">
        <v>1453.15</v>
      </c>
    </row>
    <row r="831" spans="1:31" s="4" customFormat="1" x14ac:dyDescent="0.3">
      <c r="A831" t="s">
        <v>584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K831"/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V831"/>
      <c r="W831"/>
      <c r="X831">
        <v>0.93</v>
      </c>
      <c r="Y831">
        <v>1473.15</v>
      </c>
    </row>
    <row r="832" spans="1:31" s="4" customFormat="1" x14ac:dyDescent="0.3">
      <c r="A832" t="s">
        <v>585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K832"/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W832"/>
      <c r="X832">
        <v>0.93</v>
      </c>
      <c r="Y832">
        <v>1513.15</v>
      </c>
    </row>
    <row r="833" spans="1:31" s="4" customFormat="1" x14ac:dyDescent="0.3">
      <c r="A833" t="s">
        <v>586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K833"/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W833"/>
      <c r="X833">
        <v>0.93</v>
      </c>
      <c r="Y833">
        <v>1533.15</v>
      </c>
    </row>
    <row r="834" spans="1:31" s="4" customFormat="1" x14ac:dyDescent="0.3">
      <c r="A834" t="s">
        <v>587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K834"/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W834"/>
      <c r="X834">
        <v>0.43</v>
      </c>
      <c r="Y834">
        <v>1433.15</v>
      </c>
    </row>
    <row r="835" spans="1:31" s="4" customFormat="1" x14ac:dyDescent="0.3">
      <c r="A835" t="s">
        <v>588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K835"/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W835"/>
      <c r="X835">
        <v>0.43</v>
      </c>
      <c r="Y835">
        <v>1413.15</v>
      </c>
    </row>
    <row r="836" spans="1:31" s="4" customFormat="1" x14ac:dyDescent="0.3">
      <c r="A836" t="s">
        <v>589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K836"/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V836"/>
      <c r="W836"/>
      <c r="X836">
        <v>0.43</v>
      </c>
      <c r="Y836">
        <v>1453.15</v>
      </c>
    </row>
    <row r="837" spans="1:31" s="4" customFormat="1" x14ac:dyDescent="0.3">
      <c r="A837" t="s">
        <v>590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K837"/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W837"/>
      <c r="X837">
        <v>0.43</v>
      </c>
      <c r="Y837">
        <v>1413.15</v>
      </c>
    </row>
    <row r="838" spans="1:31" s="4" customFormat="1" x14ac:dyDescent="0.3">
      <c r="A838" t="s">
        <v>591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K838"/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W838"/>
      <c r="X838">
        <v>0.43</v>
      </c>
      <c r="Y838">
        <v>1373.15</v>
      </c>
    </row>
    <row r="839" spans="1:31" s="4" customFormat="1" x14ac:dyDescent="0.3">
      <c r="A839" t="s">
        <v>592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K839"/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W839"/>
      <c r="X839">
        <v>0.43</v>
      </c>
      <c r="Y839">
        <v>1393.15</v>
      </c>
    </row>
    <row r="840" spans="1:31" s="4" customFormat="1" x14ac:dyDescent="0.3">
      <c r="A840" t="s">
        <v>593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K840"/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V840"/>
      <c r="W840"/>
      <c r="X840">
        <v>0.43</v>
      </c>
      <c r="Y840">
        <v>1433.15</v>
      </c>
    </row>
    <row r="841" spans="1:31" s="4" customFormat="1" x14ac:dyDescent="0.3">
      <c r="A841" t="s">
        <v>594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K841"/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V841"/>
      <c r="W841"/>
      <c r="X841">
        <v>0.43</v>
      </c>
      <c r="Y841">
        <v>1453.15</v>
      </c>
    </row>
    <row r="842" spans="1:31" s="4" customFormat="1" x14ac:dyDescent="0.3">
      <c r="A842" t="s">
        <v>742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K842"/>
      <c r="L842">
        <v>0.82</v>
      </c>
      <c r="M842"/>
      <c r="N842">
        <v>43.72</v>
      </c>
      <c r="O842">
        <v>2.2200000000000002</v>
      </c>
      <c r="P842">
        <v>7.51</v>
      </c>
      <c r="Q842">
        <v>10.19</v>
      </c>
      <c r="R842"/>
      <c r="S842">
        <v>12.28</v>
      </c>
      <c r="T842">
        <v>22.35</v>
      </c>
      <c r="U842">
        <v>0.64</v>
      </c>
      <c r="V842">
        <v>0.01</v>
      </c>
      <c r="W842"/>
      <c r="X842">
        <v>1E-4</v>
      </c>
      <c r="Y842">
        <v>1413.15</v>
      </c>
    </row>
    <row r="843" spans="1:31" s="4" customFormat="1" x14ac:dyDescent="0.3">
      <c r="A843" t="s">
        <v>595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K843"/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R843"/>
      <c r="S843">
        <v>10.98</v>
      </c>
      <c r="T843">
        <v>23.22</v>
      </c>
      <c r="U843">
        <v>0.28000000000000003</v>
      </c>
      <c r="V843">
        <v>0.02</v>
      </c>
      <c r="W843"/>
      <c r="X843">
        <v>0.2</v>
      </c>
      <c r="Y843">
        <v>1343.15</v>
      </c>
    </row>
    <row r="844" spans="1:31" s="4" customFormat="1" x14ac:dyDescent="0.3">
      <c r="A844" t="s">
        <v>743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K844"/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R844"/>
      <c r="S844">
        <v>8.64</v>
      </c>
      <c r="T844">
        <v>22.92</v>
      </c>
      <c r="U844">
        <v>0.41</v>
      </c>
      <c r="V844">
        <v>0.03</v>
      </c>
      <c r="W844"/>
      <c r="X844">
        <v>0.2</v>
      </c>
      <c r="Y844">
        <v>1315.15</v>
      </c>
      <c r="Z844" s="9"/>
      <c r="AA844" s="10"/>
      <c r="AB844" s="11"/>
      <c r="AC844" s="9"/>
      <c r="AD844" s="9"/>
      <c r="AE844" s="12"/>
    </row>
    <row r="845" spans="1:31" s="4" customFormat="1" x14ac:dyDescent="0.3">
      <c r="A845" t="s">
        <v>819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K845"/>
      <c r="L845">
        <v>0.54</v>
      </c>
      <c r="M845"/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V845"/>
      <c r="W845"/>
      <c r="X845">
        <v>1E-4</v>
      </c>
      <c r="Y845">
        <v>1407.15</v>
      </c>
    </row>
    <row r="846" spans="1:31" s="4" customFormat="1" x14ac:dyDescent="0.3">
      <c r="A846" t="s">
        <v>820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K846"/>
      <c r="L846">
        <v>0.26</v>
      </c>
      <c r="M846"/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V846"/>
      <c r="W846"/>
      <c r="X846">
        <v>1E-4</v>
      </c>
      <c r="Y846">
        <v>1413.15</v>
      </c>
    </row>
    <row r="847" spans="1:31" s="4" customFormat="1" x14ac:dyDescent="0.3">
      <c r="A847" t="s">
        <v>744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K847"/>
      <c r="L847">
        <v>0.36</v>
      </c>
      <c r="M847"/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V847"/>
      <c r="W847"/>
      <c r="X847">
        <v>1E-4</v>
      </c>
      <c r="Y847">
        <v>1401.15</v>
      </c>
    </row>
    <row r="848" spans="1:31" s="4" customFormat="1" x14ac:dyDescent="0.3">
      <c r="A848" t="s">
        <v>745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K848"/>
      <c r="L848">
        <v>0.49</v>
      </c>
      <c r="M848"/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V848"/>
      <c r="W848"/>
      <c r="X848">
        <v>1E-4</v>
      </c>
      <c r="Y848">
        <v>1383.15</v>
      </c>
    </row>
    <row r="849" spans="1:25" s="4" customFormat="1" x14ac:dyDescent="0.3">
      <c r="A849" t="s">
        <v>821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K849"/>
      <c r="L849">
        <v>0.26</v>
      </c>
      <c r="M849"/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V849"/>
      <c r="W849"/>
      <c r="X849">
        <v>1E-4</v>
      </c>
      <c r="Y849">
        <v>1444.15</v>
      </c>
    </row>
    <row r="850" spans="1:25" s="4" customFormat="1" x14ac:dyDescent="0.3">
      <c r="A850" t="s">
        <v>822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K850"/>
      <c r="L850">
        <v>0.19</v>
      </c>
      <c r="M850"/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V850"/>
      <c r="W850"/>
      <c r="X850">
        <v>1E-4</v>
      </c>
      <c r="Y850">
        <v>1425.15</v>
      </c>
    </row>
    <row r="851" spans="1:25" s="4" customFormat="1" x14ac:dyDescent="0.3">
      <c r="A851" t="s">
        <v>823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K851"/>
      <c r="L851">
        <v>0.37</v>
      </c>
      <c r="M851"/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V851"/>
      <c r="W851"/>
      <c r="X851">
        <v>1E-4</v>
      </c>
      <c r="Y851">
        <v>1401.15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B1A9-ABC7-418E-B93C-02C196DBD523}">
  <dimension ref="A1:AG851"/>
  <sheetViews>
    <sheetView topLeftCell="A7" workbookViewId="0">
      <selection activeCell="A26" sqref="A26"/>
    </sheetView>
  </sheetViews>
  <sheetFormatPr defaultColWidth="11.19921875" defaultRowHeight="15.6" x14ac:dyDescent="0.3"/>
  <cols>
    <col min="1" max="1" width="49.296875" customWidth="1"/>
  </cols>
  <sheetData>
    <row r="1" spans="1:33" s="4" customFormat="1" ht="19.05" customHeight="1" x14ac:dyDescent="0.3">
      <c r="A1" s="1" t="s">
        <v>846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847</v>
      </c>
      <c r="B3">
        <v>59.9</v>
      </c>
      <c r="C3">
        <v>0.7</v>
      </c>
      <c r="D3">
        <v>19</v>
      </c>
      <c r="E3">
        <v>2.96</v>
      </c>
      <c r="F3">
        <v>0.21</v>
      </c>
      <c r="G3">
        <v>0.32</v>
      </c>
      <c r="H3">
        <v>0.66</v>
      </c>
      <c r="I3">
        <v>10.6</v>
      </c>
      <c r="J3">
        <v>5.7</v>
      </c>
      <c r="K3">
        <v>0</v>
      </c>
      <c r="L3">
        <v>0</v>
      </c>
      <c r="M3">
        <v>4.5599999999999996</v>
      </c>
      <c r="N3"/>
      <c r="O3">
        <v>50.3</v>
      </c>
      <c r="P3">
        <v>1.38</v>
      </c>
      <c r="Q3">
        <v>2.25</v>
      </c>
      <c r="R3">
        <v>12.9</v>
      </c>
      <c r="S3">
        <v>1.04</v>
      </c>
      <c r="T3">
        <v>10.1</v>
      </c>
      <c r="U3">
        <v>20.399999999999999</v>
      </c>
      <c r="V3">
        <v>1.66</v>
      </c>
      <c r="W3">
        <v>0</v>
      </c>
      <c r="X3">
        <v>0</v>
      </c>
      <c r="Y3"/>
      <c r="Z3">
        <v>0.2</v>
      </c>
      <c r="AA3">
        <v>1123.1500000000001</v>
      </c>
      <c r="AB3" s="9"/>
      <c r="AC3" s="10"/>
      <c r="AD3" s="11"/>
      <c r="AE3" s="9"/>
      <c r="AF3" s="9"/>
      <c r="AG3" s="12"/>
    </row>
    <row r="4" spans="1:33" s="4" customFormat="1" x14ac:dyDescent="0.3">
      <c r="A4" t="s">
        <v>848</v>
      </c>
      <c r="B4">
        <v>59.6</v>
      </c>
      <c r="C4">
        <v>0.6</v>
      </c>
      <c r="D4">
        <v>19</v>
      </c>
      <c r="E4">
        <v>3.11</v>
      </c>
      <c r="F4">
        <v>0.22</v>
      </c>
      <c r="G4">
        <v>0.28999999999999998</v>
      </c>
      <c r="H4">
        <v>0.68</v>
      </c>
      <c r="I4">
        <v>10.8</v>
      </c>
      <c r="J4">
        <v>5.7</v>
      </c>
      <c r="K4">
        <v>0</v>
      </c>
      <c r="L4">
        <v>0</v>
      </c>
      <c r="M4">
        <v>3.31</v>
      </c>
      <c r="N4"/>
      <c r="O4">
        <v>50.5</v>
      </c>
      <c r="P4">
        <v>1</v>
      </c>
      <c r="Q4">
        <v>1.65</v>
      </c>
      <c r="R4">
        <v>13.1</v>
      </c>
      <c r="S4">
        <v>1.1100000000000001</v>
      </c>
      <c r="T4">
        <v>10.7</v>
      </c>
      <c r="U4">
        <v>21.3</v>
      </c>
      <c r="V4">
        <v>0.71</v>
      </c>
      <c r="W4">
        <v>0</v>
      </c>
      <c r="X4">
        <v>0</v>
      </c>
      <c r="Y4"/>
      <c r="Z4">
        <v>0.2</v>
      </c>
      <c r="AA4">
        <v>1123.1500000000001</v>
      </c>
    </row>
    <row r="5" spans="1:33" s="4" customFormat="1" x14ac:dyDescent="0.3">
      <c r="A5" t="s">
        <v>849</v>
      </c>
      <c r="B5">
        <v>61.5</v>
      </c>
      <c r="C5">
        <v>0.31</v>
      </c>
      <c r="D5">
        <v>19.399999999999999</v>
      </c>
      <c r="E5">
        <v>2.67</v>
      </c>
      <c r="F5">
        <v>0.15</v>
      </c>
      <c r="G5">
        <v>0.18</v>
      </c>
      <c r="H5">
        <v>0.45</v>
      </c>
      <c r="I5">
        <v>10.1</v>
      </c>
      <c r="J5">
        <v>5.21</v>
      </c>
      <c r="K5">
        <v>0</v>
      </c>
      <c r="L5">
        <v>0</v>
      </c>
      <c r="M5">
        <v>5.53</v>
      </c>
      <c r="N5"/>
      <c r="O5">
        <v>50.6</v>
      </c>
      <c r="P5">
        <v>0.96</v>
      </c>
      <c r="Q5">
        <v>2.13</v>
      </c>
      <c r="R5">
        <v>14.9</v>
      </c>
      <c r="S5">
        <v>1.3</v>
      </c>
      <c r="T5">
        <v>7.2</v>
      </c>
      <c r="U5">
        <v>19.899999999999999</v>
      </c>
      <c r="V5">
        <v>1.7</v>
      </c>
      <c r="W5">
        <v>0.3</v>
      </c>
      <c r="X5">
        <v>0</v>
      </c>
      <c r="Y5"/>
      <c r="Z5">
        <v>0.2</v>
      </c>
      <c r="AA5">
        <v>1073.1500000000001</v>
      </c>
      <c r="AB5" s="9"/>
      <c r="AC5" s="10"/>
      <c r="AD5" s="11"/>
      <c r="AE5" s="9"/>
      <c r="AF5" s="9"/>
      <c r="AG5" s="12"/>
    </row>
    <row r="6" spans="1:33" s="4" customFormat="1" ht="15" x14ac:dyDescent="0.25">
      <c r="A6" s="16" t="s">
        <v>850</v>
      </c>
      <c r="B6" s="17">
        <v>50.6</v>
      </c>
      <c r="C6" s="17">
        <v>1.34</v>
      </c>
      <c r="D6" s="17">
        <v>19.5</v>
      </c>
      <c r="E6" s="17">
        <v>8.7992000000000008</v>
      </c>
      <c r="F6" s="17">
        <v>0.12</v>
      </c>
      <c r="G6" s="17">
        <v>5.89</v>
      </c>
      <c r="H6" s="17">
        <v>8.59</v>
      </c>
      <c r="I6" s="17">
        <v>3.85</v>
      </c>
      <c r="J6" s="17">
        <v>0.67</v>
      </c>
      <c r="K6" s="17">
        <v>0</v>
      </c>
      <c r="L6" s="17">
        <v>0.24</v>
      </c>
      <c r="M6" s="17">
        <v>3</v>
      </c>
      <c r="N6" s="9"/>
      <c r="O6" s="17">
        <v>48.6</v>
      </c>
      <c r="P6" s="17">
        <v>0.89</v>
      </c>
      <c r="Q6" s="17">
        <v>9.06</v>
      </c>
      <c r="R6" s="17">
        <v>7.61</v>
      </c>
      <c r="S6" s="17">
        <v>0.2</v>
      </c>
      <c r="T6" s="17">
        <v>14.8</v>
      </c>
      <c r="U6" s="17">
        <v>18.3</v>
      </c>
      <c r="V6" s="17">
        <v>0.59</v>
      </c>
      <c r="W6" s="17">
        <v>0</v>
      </c>
      <c r="X6" s="17">
        <v>0.11</v>
      </c>
      <c r="Y6" s="9"/>
      <c r="Z6" s="9">
        <v>0.9</v>
      </c>
      <c r="AA6" s="9">
        <v>1387.15</v>
      </c>
      <c r="AB6" s="9"/>
      <c r="AC6" s="10"/>
      <c r="AD6" s="11"/>
      <c r="AE6" s="9"/>
      <c r="AF6" s="9"/>
      <c r="AG6" s="12"/>
    </row>
    <row r="7" spans="1:33" s="4" customFormat="1" ht="15" x14ac:dyDescent="0.25">
      <c r="A7" s="16" t="s">
        <v>851</v>
      </c>
      <c r="B7" s="17">
        <v>51.5</v>
      </c>
      <c r="C7" s="17">
        <v>1.41</v>
      </c>
      <c r="D7" s="17">
        <v>20</v>
      </c>
      <c r="E7" s="17">
        <v>8.7311440000000005</v>
      </c>
      <c r="F7" s="17">
        <v>0.15</v>
      </c>
      <c r="G7" s="17">
        <v>4.72</v>
      </c>
      <c r="H7" s="17">
        <v>7.81</v>
      </c>
      <c r="I7" s="17">
        <v>4.16</v>
      </c>
      <c r="J7" s="17">
        <v>0.77</v>
      </c>
      <c r="K7" s="17">
        <v>0</v>
      </c>
      <c r="L7" s="17">
        <v>0.28999999999999998</v>
      </c>
      <c r="M7" s="17">
        <v>2.8</v>
      </c>
      <c r="N7" s="9"/>
      <c r="O7" s="17">
        <v>48.1</v>
      </c>
      <c r="P7" s="17">
        <v>1.03</v>
      </c>
      <c r="Q7" s="17">
        <v>9.2799999999999994</v>
      </c>
      <c r="R7" s="17">
        <v>8.23</v>
      </c>
      <c r="S7" s="17">
        <v>0.2</v>
      </c>
      <c r="T7" s="17">
        <v>14.4</v>
      </c>
      <c r="U7" s="17">
        <v>18.100000000000001</v>
      </c>
      <c r="V7" s="17">
        <v>0.65</v>
      </c>
      <c r="W7" s="17">
        <v>0</v>
      </c>
      <c r="X7" s="17">
        <v>0.12</v>
      </c>
      <c r="Y7" s="9"/>
      <c r="Z7" s="9">
        <v>0.9</v>
      </c>
      <c r="AA7" s="9">
        <v>1347.15</v>
      </c>
      <c r="AB7" s="9"/>
      <c r="AC7" s="10"/>
      <c r="AD7" s="11"/>
      <c r="AE7" s="9"/>
      <c r="AF7" s="9"/>
      <c r="AG7" s="12"/>
    </row>
    <row r="8" spans="1:33" s="4" customFormat="1" ht="15" x14ac:dyDescent="0.25">
      <c r="A8" s="16" t="s">
        <v>852</v>
      </c>
      <c r="B8" s="17">
        <v>53</v>
      </c>
      <c r="C8" s="17">
        <v>1.57</v>
      </c>
      <c r="D8" s="17">
        <v>19.7</v>
      </c>
      <c r="E8" s="17">
        <v>8.3951519999999995</v>
      </c>
      <c r="F8" s="17">
        <v>0.14000000000000001</v>
      </c>
      <c r="G8" s="17">
        <v>4.0599999999999996</v>
      </c>
      <c r="H8" s="17">
        <v>7.1</v>
      </c>
      <c r="I8" s="17">
        <v>4.34</v>
      </c>
      <c r="J8" s="17">
        <v>0.92</v>
      </c>
      <c r="K8" s="17">
        <v>0</v>
      </c>
      <c r="L8" s="17">
        <v>0.35</v>
      </c>
      <c r="M8" s="17">
        <v>2.9</v>
      </c>
      <c r="N8" s="9"/>
      <c r="O8" s="17">
        <v>47.1</v>
      </c>
      <c r="P8" s="17">
        <v>1.21</v>
      </c>
      <c r="Q8" s="17">
        <v>9.48</v>
      </c>
      <c r="R8" s="17">
        <v>8.9</v>
      </c>
      <c r="S8" s="17">
        <v>0.2</v>
      </c>
      <c r="T8" s="17">
        <v>13.3</v>
      </c>
      <c r="U8" s="17">
        <v>18.7</v>
      </c>
      <c r="V8" s="17">
        <v>0.75</v>
      </c>
      <c r="W8" s="17">
        <v>0.01</v>
      </c>
      <c r="X8" s="17">
        <v>0.09</v>
      </c>
      <c r="Y8" s="9"/>
      <c r="Z8" s="9">
        <v>0.9</v>
      </c>
      <c r="AA8" s="9">
        <v>1327.15</v>
      </c>
      <c r="AB8" s="9"/>
      <c r="AC8" s="10"/>
      <c r="AD8" s="11"/>
      <c r="AE8" s="9"/>
      <c r="AF8" s="9"/>
      <c r="AG8" s="12"/>
    </row>
    <row r="9" spans="1:33" s="4" customFormat="1" ht="15" x14ac:dyDescent="0.25">
      <c r="A9" s="16" t="s">
        <v>853</v>
      </c>
      <c r="B9" s="17">
        <v>58.4</v>
      </c>
      <c r="C9" s="17">
        <v>0.86</v>
      </c>
      <c r="D9" s="17">
        <v>18.8</v>
      </c>
      <c r="E9" s="17">
        <v>6.3151520000000003</v>
      </c>
      <c r="F9" s="17">
        <v>0.13</v>
      </c>
      <c r="G9" s="17">
        <v>2.59</v>
      </c>
      <c r="H9" s="17">
        <v>6.48</v>
      </c>
      <c r="I9" s="17">
        <v>4.0599999999999996</v>
      </c>
      <c r="J9" s="17">
        <v>1.36</v>
      </c>
      <c r="K9" s="17">
        <v>0</v>
      </c>
      <c r="L9" s="17">
        <v>0.59</v>
      </c>
      <c r="M9" s="17">
        <v>5.5</v>
      </c>
      <c r="N9" s="9"/>
      <c r="O9" s="17">
        <v>48.2</v>
      </c>
      <c r="P9" s="17">
        <v>0.67</v>
      </c>
      <c r="Q9" s="17">
        <v>6.5</v>
      </c>
      <c r="R9" s="17">
        <v>10.5</v>
      </c>
      <c r="S9" s="17">
        <v>0.26</v>
      </c>
      <c r="T9" s="17">
        <v>13.3</v>
      </c>
      <c r="U9" s="17">
        <v>19</v>
      </c>
      <c r="V9" s="17">
        <v>0.63</v>
      </c>
      <c r="W9" s="17">
        <v>0.01</v>
      </c>
      <c r="X9" s="17">
        <v>0.11</v>
      </c>
      <c r="Y9" s="9"/>
      <c r="Z9" s="9">
        <v>0.9</v>
      </c>
      <c r="AA9" s="9">
        <v>1267.1500000000001</v>
      </c>
      <c r="AB9" s="9"/>
      <c r="AC9" s="10"/>
      <c r="AD9" s="11"/>
      <c r="AE9" s="9"/>
      <c r="AF9" s="9"/>
      <c r="AG9" s="12"/>
    </row>
    <row r="10" spans="1:33" s="4" customFormat="1" ht="15" x14ac:dyDescent="0.25">
      <c r="A10" s="16" t="s">
        <v>854</v>
      </c>
      <c r="B10" s="17">
        <v>54.3</v>
      </c>
      <c r="C10" s="17">
        <v>1.1599999999999999</v>
      </c>
      <c r="D10" s="17">
        <v>19.600000000000001</v>
      </c>
      <c r="E10" s="17">
        <v>7.8320660000000002</v>
      </c>
      <c r="F10" s="17">
        <v>0.16</v>
      </c>
      <c r="G10" s="17">
        <v>3.78</v>
      </c>
      <c r="H10" s="17">
        <v>7.07</v>
      </c>
      <c r="I10" s="17">
        <v>4.17</v>
      </c>
      <c r="J10" s="17">
        <v>0.98</v>
      </c>
      <c r="K10" s="17">
        <v>0</v>
      </c>
      <c r="L10" s="17">
        <v>0.52</v>
      </c>
      <c r="M10" s="17">
        <v>3.6</v>
      </c>
      <c r="N10" s="9"/>
      <c r="O10" s="17">
        <v>48.2</v>
      </c>
      <c r="P10" s="17">
        <v>0.8</v>
      </c>
      <c r="Q10" s="17">
        <v>7.32</v>
      </c>
      <c r="R10" s="17">
        <v>10.199999999999999</v>
      </c>
      <c r="S10" s="17">
        <v>0.24</v>
      </c>
      <c r="T10" s="17">
        <v>13.7</v>
      </c>
      <c r="U10" s="17">
        <v>18.8</v>
      </c>
      <c r="V10" s="17">
        <v>0.68</v>
      </c>
      <c r="W10" s="17">
        <v>0.01</v>
      </c>
      <c r="X10" s="17">
        <v>0.08</v>
      </c>
      <c r="Y10" s="9"/>
      <c r="Z10" s="9">
        <v>0.9</v>
      </c>
      <c r="AA10" s="9">
        <v>1307.1500000000001</v>
      </c>
      <c r="AB10" s="9"/>
      <c r="AC10" s="10"/>
      <c r="AD10" s="11"/>
      <c r="AE10" s="9"/>
      <c r="AF10" s="9"/>
      <c r="AG10" s="12"/>
    </row>
    <row r="11" spans="1:33" s="4" customFormat="1" ht="15" x14ac:dyDescent="0.25">
      <c r="A11" s="16" t="s">
        <v>855</v>
      </c>
      <c r="B11" s="17">
        <v>57.1</v>
      </c>
      <c r="C11" s="17">
        <v>0.95</v>
      </c>
      <c r="D11" s="17">
        <v>19.2</v>
      </c>
      <c r="E11" s="17">
        <v>6.8361140000000002</v>
      </c>
      <c r="F11" s="17">
        <v>0.16</v>
      </c>
      <c r="G11" s="17">
        <v>2.87</v>
      </c>
      <c r="H11" s="17">
        <v>6.4</v>
      </c>
      <c r="I11" s="17">
        <v>4.25</v>
      </c>
      <c r="J11" s="17">
        <v>1.24</v>
      </c>
      <c r="K11" s="17">
        <v>0</v>
      </c>
      <c r="L11" s="17">
        <v>0.56000000000000005</v>
      </c>
      <c r="M11" s="17">
        <v>5.0999999999999996</v>
      </c>
      <c r="N11" s="9"/>
      <c r="O11" s="17">
        <v>47.7</v>
      </c>
      <c r="P11" s="17">
        <v>0.75</v>
      </c>
      <c r="Q11" s="17">
        <v>7.25</v>
      </c>
      <c r="R11" s="17">
        <v>10.199999999999999</v>
      </c>
      <c r="S11" s="17">
        <v>0.26</v>
      </c>
      <c r="T11" s="17">
        <v>13.7</v>
      </c>
      <c r="U11" s="17">
        <v>18.899999999999999</v>
      </c>
      <c r="V11" s="17">
        <v>0.67</v>
      </c>
      <c r="W11" s="17">
        <v>0</v>
      </c>
      <c r="X11" s="17">
        <v>7.0000000000000007E-2</v>
      </c>
      <c r="Y11" s="9"/>
      <c r="Z11" s="9">
        <v>0.9</v>
      </c>
      <c r="AA11" s="9">
        <v>1287.1500000000001</v>
      </c>
      <c r="AB11" s="9"/>
      <c r="AC11" s="10"/>
      <c r="AD11" s="11"/>
      <c r="AE11" s="9"/>
      <c r="AF11" s="9"/>
      <c r="AG11" s="12"/>
    </row>
    <row r="12" spans="1:33" s="4" customFormat="1" ht="15" x14ac:dyDescent="0.25">
      <c r="A12" s="16" t="s">
        <v>856</v>
      </c>
      <c r="B12" s="17">
        <v>50.4</v>
      </c>
      <c r="C12" s="17">
        <v>1.23</v>
      </c>
      <c r="D12" s="17">
        <v>17.899999999999999</v>
      </c>
      <c r="E12" s="17">
        <v>9.2332079999999994</v>
      </c>
      <c r="F12" s="17">
        <v>0.13</v>
      </c>
      <c r="G12" s="17">
        <v>7.4</v>
      </c>
      <c r="H12" s="17">
        <v>9.44</v>
      </c>
      <c r="I12" s="17">
        <v>3.09</v>
      </c>
      <c r="J12" s="17">
        <v>0.52</v>
      </c>
      <c r="K12" s="17">
        <v>0</v>
      </c>
      <c r="L12" s="17">
        <v>0.21</v>
      </c>
      <c r="M12" s="17">
        <v>1.8</v>
      </c>
      <c r="N12" s="9"/>
      <c r="O12" s="17">
        <v>48.9</v>
      </c>
      <c r="P12" s="17">
        <v>0.65</v>
      </c>
      <c r="Q12" s="17">
        <v>8.1</v>
      </c>
      <c r="R12" s="17">
        <v>7.33</v>
      </c>
      <c r="S12" s="17">
        <v>0.17</v>
      </c>
      <c r="T12" s="17">
        <v>16.7</v>
      </c>
      <c r="U12" s="17">
        <v>17</v>
      </c>
      <c r="V12" s="17">
        <v>0.61</v>
      </c>
      <c r="W12" s="17">
        <v>0.01</v>
      </c>
      <c r="X12" s="17">
        <v>0.35</v>
      </c>
      <c r="Y12" s="9"/>
      <c r="Z12" s="9">
        <v>0.9</v>
      </c>
      <c r="AA12" s="9">
        <v>1427.15</v>
      </c>
      <c r="AB12" s="9"/>
      <c r="AC12" s="10"/>
      <c r="AD12" s="11"/>
      <c r="AE12" s="9"/>
      <c r="AF12" s="9"/>
      <c r="AG12" s="12"/>
    </row>
    <row r="13" spans="1:33" s="4" customFormat="1" ht="15" x14ac:dyDescent="0.25">
      <c r="A13" s="16" t="s">
        <v>857</v>
      </c>
      <c r="B13" s="17">
        <v>50.6</v>
      </c>
      <c r="C13" s="17">
        <v>1.34</v>
      </c>
      <c r="D13" s="17">
        <v>19.7</v>
      </c>
      <c r="E13" s="17">
        <v>9.0341500000000003</v>
      </c>
      <c r="F13" s="17">
        <v>0.16</v>
      </c>
      <c r="G13" s="17">
        <v>5.41</v>
      </c>
      <c r="H13" s="17">
        <v>8.25</v>
      </c>
      <c r="I13" s="17">
        <v>3.99</v>
      </c>
      <c r="J13" s="17">
        <v>0.69</v>
      </c>
      <c r="K13" s="17">
        <v>0</v>
      </c>
      <c r="L13" s="17">
        <v>0.37</v>
      </c>
      <c r="M13" s="17">
        <v>2.2999999999999998</v>
      </c>
      <c r="N13" s="9"/>
      <c r="O13" s="17">
        <v>48</v>
      </c>
      <c r="P13" s="17">
        <v>0.94</v>
      </c>
      <c r="Q13" s="17">
        <v>9.07</v>
      </c>
      <c r="R13" s="17">
        <v>8.18</v>
      </c>
      <c r="S13" s="17">
        <v>0.2</v>
      </c>
      <c r="T13" s="17">
        <v>14.5</v>
      </c>
      <c r="U13" s="17">
        <v>18.100000000000001</v>
      </c>
      <c r="V13" s="17">
        <v>0.61</v>
      </c>
      <c r="W13" s="17">
        <v>0.01</v>
      </c>
      <c r="X13" s="17">
        <v>0.19</v>
      </c>
      <c r="Y13" s="9"/>
      <c r="Z13" s="9">
        <v>0.9</v>
      </c>
      <c r="AA13" s="9">
        <v>1367.15</v>
      </c>
      <c r="AB13" s="9"/>
      <c r="AC13" s="10"/>
      <c r="AD13" s="11"/>
      <c r="AE13" s="9"/>
      <c r="AF13" s="9"/>
      <c r="AG13" s="12"/>
    </row>
    <row r="14" spans="1:33" s="4" customFormat="1" ht="15" x14ac:dyDescent="0.25">
      <c r="A14" s="16" t="s">
        <v>858</v>
      </c>
      <c r="B14" s="17">
        <v>60.7</v>
      </c>
      <c r="C14" s="17">
        <v>0.71</v>
      </c>
      <c r="D14" s="17">
        <v>18.7</v>
      </c>
      <c r="E14" s="17">
        <v>5.7952320000000004</v>
      </c>
      <c r="F14" s="17">
        <v>0.12</v>
      </c>
      <c r="G14" s="17">
        <v>2.0099999999999998</v>
      </c>
      <c r="H14" s="17">
        <v>5.77</v>
      </c>
      <c r="I14" s="17">
        <v>3.64</v>
      </c>
      <c r="J14" s="17">
        <v>1.43</v>
      </c>
      <c r="K14" s="17">
        <v>0</v>
      </c>
      <c r="L14" s="17">
        <v>0.73</v>
      </c>
      <c r="M14" s="17">
        <v>6.1</v>
      </c>
      <c r="N14" s="9"/>
      <c r="O14" s="17">
        <v>49</v>
      </c>
      <c r="P14" s="17">
        <v>0.7</v>
      </c>
      <c r="Q14" s="17">
        <v>6.4</v>
      </c>
      <c r="R14" s="17">
        <v>11.1</v>
      </c>
      <c r="S14" s="17">
        <v>0.28999999999999998</v>
      </c>
      <c r="T14" s="17">
        <v>13.9</v>
      </c>
      <c r="U14" s="17">
        <v>17.8</v>
      </c>
      <c r="V14" s="17">
        <v>0.67</v>
      </c>
      <c r="W14" s="17">
        <v>0.04</v>
      </c>
      <c r="X14" s="17">
        <v>7.0000000000000007E-2</v>
      </c>
      <c r="Y14" s="9"/>
      <c r="Z14" s="9">
        <v>0.9</v>
      </c>
      <c r="AA14" s="9">
        <v>1247.1500000000001</v>
      </c>
      <c r="AB14" s="9"/>
      <c r="AC14" s="10"/>
      <c r="AD14" s="11"/>
      <c r="AE14" s="9"/>
      <c r="AF14" s="9"/>
      <c r="AG14" s="12"/>
    </row>
    <row r="15" spans="1:33" s="4" customFormat="1" ht="15" x14ac:dyDescent="0.25">
      <c r="A15" s="16" t="s">
        <v>859</v>
      </c>
      <c r="B15" s="17">
        <v>65.2</v>
      </c>
      <c r="C15" s="17">
        <v>0.73</v>
      </c>
      <c r="D15" s="17">
        <v>17.399999999999999</v>
      </c>
      <c r="E15" s="17">
        <v>3.5435279999999998</v>
      </c>
      <c r="F15" s="17">
        <v>0.11</v>
      </c>
      <c r="G15" s="17">
        <v>1.92</v>
      </c>
      <c r="H15" s="17">
        <v>4.7</v>
      </c>
      <c r="I15" s="17">
        <v>3.63</v>
      </c>
      <c r="J15" s="17">
        <v>1.96</v>
      </c>
      <c r="K15" s="17">
        <v>0</v>
      </c>
      <c r="L15" s="17">
        <v>0.55000000000000004</v>
      </c>
      <c r="M15" s="17">
        <v>5.7</v>
      </c>
      <c r="N15" s="9"/>
      <c r="O15" s="17">
        <v>49.7</v>
      </c>
      <c r="P15" s="17">
        <v>0.71</v>
      </c>
      <c r="Q15" s="17">
        <v>5.12</v>
      </c>
      <c r="R15" s="17">
        <v>8.91</v>
      </c>
      <c r="S15" s="17">
        <v>0.28999999999999998</v>
      </c>
      <c r="T15" s="17">
        <v>15.1</v>
      </c>
      <c r="U15" s="17">
        <v>19.399999999999999</v>
      </c>
      <c r="V15" s="17">
        <v>0.53</v>
      </c>
      <c r="W15" s="17">
        <v>0.02</v>
      </c>
      <c r="X15" s="17">
        <v>0.04</v>
      </c>
      <c r="Y15" s="9"/>
      <c r="Z15" s="9">
        <v>0.7</v>
      </c>
      <c r="AA15" s="9">
        <v>1222.1500000000001</v>
      </c>
      <c r="AB15" s="9"/>
      <c r="AC15" s="10"/>
      <c r="AD15" s="11"/>
      <c r="AE15" s="9"/>
      <c r="AF15" s="9"/>
      <c r="AG15" s="12"/>
    </row>
    <row r="16" spans="1:33" s="4" customFormat="1" ht="15" x14ac:dyDescent="0.25">
      <c r="A16" s="16" t="s">
        <v>860</v>
      </c>
      <c r="B16" s="17">
        <v>52.2</v>
      </c>
      <c r="C16" s="17">
        <v>1.53</v>
      </c>
      <c r="D16" s="17">
        <v>19.7</v>
      </c>
      <c r="E16" s="17">
        <v>8.303128000000001</v>
      </c>
      <c r="F16" s="17">
        <v>0.14000000000000001</v>
      </c>
      <c r="G16" s="17">
        <v>4.57</v>
      </c>
      <c r="H16" s="17">
        <v>7.34</v>
      </c>
      <c r="I16" s="17">
        <v>4.47</v>
      </c>
      <c r="J16" s="17">
        <v>0.9</v>
      </c>
      <c r="K16" s="17">
        <v>0</v>
      </c>
      <c r="L16" s="17">
        <v>0.4</v>
      </c>
      <c r="M16" s="17">
        <v>3</v>
      </c>
      <c r="N16" s="9"/>
      <c r="O16" s="17">
        <v>47.8</v>
      </c>
      <c r="P16" s="17">
        <v>1.25</v>
      </c>
      <c r="Q16" s="17">
        <v>7.62</v>
      </c>
      <c r="R16" s="17">
        <v>8.83</v>
      </c>
      <c r="S16" s="17">
        <v>0.2</v>
      </c>
      <c r="T16" s="17">
        <v>14.3</v>
      </c>
      <c r="U16" s="17">
        <v>19.2</v>
      </c>
      <c r="V16" s="17">
        <v>0.57999999999999996</v>
      </c>
      <c r="W16" s="17">
        <v>0</v>
      </c>
      <c r="X16" s="17">
        <v>0.1</v>
      </c>
      <c r="Y16" s="9"/>
      <c r="Z16" s="9">
        <v>0.7</v>
      </c>
      <c r="AA16" s="9">
        <v>1372.15</v>
      </c>
      <c r="AB16" s="9"/>
      <c r="AC16" s="10"/>
      <c r="AD16" s="11"/>
      <c r="AE16" s="9"/>
      <c r="AF16" s="9"/>
      <c r="AG16" s="12"/>
    </row>
    <row r="17" spans="1:33" s="4" customFormat="1" ht="15" x14ac:dyDescent="0.25">
      <c r="A17" s="16" t="s">
        <v>861</v>
      </c>
      <c r="B17" s="17">
        <v>61.8</v>
      </c>
      <c r="C17" s="17">
        <v>0.74</v>
      </c>
      <c r="D17" s="17">
        <v>18.7</v>
      </c>
      <c r="E17" s="17">
        <v>4.8223859999999998</v>
      </c>
      <c r="F17" s="17">
        <v>0.13</v>
      </c>
      <c r="G17" s="17">
        <v>2.1</v>
      </c>
      <c r="H17" s="17">
        <v>5.41</v>
      </c>
      <c r="I17" s="17">
        <v>3.91</v>
      </c>
      <c r="J17" s="17">
        <v>1.43</v>
      </c>
      <c r="K17" s="17">
        <v>0</v>
      </c>
      <c r="L17" s="17">
        <v>0.67</v>
      </c>
      <c r="M17" s="17">
        <v>5.4</v>
      </c>
      <c r="N17" s="9"/>
      <c r="O17" s="17">
        <v>49.9</v>
      </c>
      <c r="P17" s="17">
        <v>0.54</v>
      </c>
      <c r="Q17" s="17">
        <v>4.76</v>
      </c>
      <c r="R17" s="17">
        <v>9.6300000000000008</v>
      </c>
      <c r="S17" s="17">
        <v>0.32</v>
      </c>
      <c r="T17" s="17">
        <v>14.8</v>
      </c>
      <c r="U17" s="17">
        <v>19.100000000000001</v>
      </c>
      <c r="V17" s="17">
        <v>0.51</v>
      </c>
      <c r="W17" s="17">
        <v>0.05</v>
      </c>
      <c r="X17" s="17">
        <v>0.01</v>
      </c>
      <c r="Y17" s="9"/>
      <c r="Z17" s="9">
        <v>0.7</v>
      </c>
      <c r="AA17" s="9">
        <v>1247.1500000000001</v>
      </c>
      <c r="AB17" s="9"/>
      <c r="AC17" s="13"/>
      <c r="AD17" s="13"/>
      <c r="AE17" s="9"/>
      <c r="AF17" s="9"/>
      <c r="AG17" s="12"/>
    </row>
    <row r="18" spans="1:33" s="4" customFormat="1" ht="15" x14ac:dyDescent="0.25">
      <c r="A18" s="16" t="s">
        <v>862</v>
      </c>
      <c r="B18" s="17">
        <v>50.6</v>
      </c>
      <c r="C18" s="17">
        <v>1.37</v>
      </c>
      <c r="D18" s="17">
        <v>19.399999999999999</v>
      </c>
      <c r="E18" s="17">
        <v>9.3612040000000007</v>
      </c>
      <c r="F18" s="17">
        <v>0.17</v>
      </c>
      <c r="G18" s="17">
        <v>5.5</v>
      </c>
      <c r="H18" s="17">
        <v>8.6300000000000008</v>
      </c>
      <c r="I18" s="17">
        <v>3.66</v>
      </c>
      <c r="J18" s="17">
        <v>0.64</v>
      </c>
      <c r="K18" s="17">
        <v>0</v>
      </c>
      <c r="L18" s="17">
        <v>0.3</v>
      </c>
      <c r="M18" s="17">
        <v>1.6</v>
      </c>
      <c r="N18" s="9"/>
      <c r="O18" s="17">
        <v>47.7</v>
      </c>
      <c r="P18" s="17">
        <v>0.98</v>
      </c>
      <c r="Q18" s="17">
        <v>8.4499999999999993</v>
      </c>
      <c r="R18" s="17">
        <v>7.56</v>
      </c>
      <c r="S18" s="17">
        <v>0.18</v>
      </c>
      <c r="T18" s="17">
        <v>14.7</v>
      </c>
      <c r="U18" s="17">
        <v>19.399999999999999</v>
      </c>
      <c r="V18" s="17">
        <v>0.5</v>
      </c>
      <c r="W18" s="17">
        <v>0</v>
      </c>
      <c r="X18" s="17">
        <v>0</v>
      </c>
      <c r="Y18" s="9"/>
      <c r="Z18" s="9">
        <v>0.7</v>
      </c>
      <c r="AA18" s="9">
        <v>1247.1500000000001</v>
      </c>
      <c r="AB18" s="9"/>
      <c r="AC18" s="10"/>
      <c r="AD18" s="11"/>
      <c r="AE18" s="9"/>
      <c r="AF18" s="9"/>
      <c r="AG18" s="12"/>
    </row>
    <row r="19" spans="1:33" s="4" customFormat="1" ht="15" x14ac:dyDescent="0.25">
      <c r="A19" s="16" t="s">
        <v>863</v>
      </c>
      <c r="B19" s="17">
        <v>54.3</v>
      </c>
      <c r="C19" s="17">
        <v>1.48</v>
      </c>
      <c r="D19" s="17">
        <v>18.5</v>
      </c>
      <c r="E19" s="17">
        <v>8.1421460000000003</v>
      </c>
      <c r="F19" s="17">
        <v>0.18</v>
      </c>
      <c r="G19" s="17">
        <v>4.2300000000000004</v>
      </c>
      <c r="H19" s="17">
        <v>7.26</v>
      </c>
      <c r="I19" s="17">
        <v>4.2699999999999996</v>
      </c>
      <c r="J19" s="17">
        <v>0.89</v>
      </c>
      <c r="K19" s="17">
        <v>0</v>
      </c>
      <c r="L19" s="17">
        <v>0.41</v>
      </c>
      <c r="M19" s="17">
        <v>3.3</v>
      </c>
      <c r="N19" s="9"/>
      <c r="O19" s="17">
        <v>48.2</v>
      </c>
      <c r="P19" s="17">
        <v>1.27</v>
      </c>
      <c r="Q19" s="17">
        <v>6.13</v>
      </c>
      <c r="R19" s="17">
        <v>8.6199999999999992</v>
      </c>
      <c r="S19" s="17">
        <v>0.22</v>
      </c>
      <c r="T19" s="17">
        <v>14.5</v>
      </c>
      <c r="U19" s="17">
        <v>20.100000000000001</v>
      </c>
      <c r="V19" s="17">
        <v>0.48</v>
      </c>
      <c r="W19" s="17">
        <v>0.01</v>
      </c>
      <c r="X19" s="17">
        <v>0.11</v>
      </c>
      <c r="Y19" s="9"/>
      <c r="Z19" s="9">
        <v>0.4</v>
      </c>
      <c r="AA19" s="9">
        <v>1322.15</v>
      </c>
      <c r="AB19" s="9"/>
      <c r="AC19" s="10"/>
      <c r="AD19" s="11"/>
      <c r="AE19" s="9"/>
      <c r="AF19" s="9"/>
      <c r="AG19" s="12"/>
    </row>
    <row r="20" spans="1:33" s="4" customFormat="1" ht="15" x14ac:dyDescent="0.25">
      <c r="A20" s="16" t="s">
        <v>864</v>
      </c>
      <c r="B20" s="17">
        <v>61.4</v>
      </c>
      <c r="C20" s="17">
        <v>0.97</v>
      </c>
      <c r="D20" s="17">
        <v>18.100000000000001</v>
      </c>
      <c r="E20" s="17">
        <v>4.5494599999999998</v>
      </c>
      <c r="F20" s="17">
        <v>0.13</v>
      </c>
      <c r="G20" s="17">
        <v>2.5099999999999998</v>
      </c>
      <c r="H20" s="17">
        <v>5.39</v>
      </c>
      <c r="I20" s="17">
        <v>4.41</v>
      </c>
      <c r="J20" s="17">
        <v>1.48</v>
      </c>
      <c r="K20" s="17">
        <v>0</v>
      </c>
      <c r="L20" s="17">
        <v>0.71</v>
      </c>
      <c r="M20" s="17">
        <v>4</v>
      </c>
      <c r="N20" s="9"/>
      <c r="O20" s="17">
        <v>50.6</v>
      </c>
      <c r="P20" s="17">
        <v>0.56000000000000005</v>
      </c>
      <c r="Q20" s="17">
        <v>3.89</v>
      </c>
      <c r="R20" s="17">
        <v>8.1300000000000008</v>
      </c>
      <c r="S20" s="17">
        <v>0.3</v>
      </c>
      <c r="T20" s="17">
        <v>15.7</v>
      </c>
      <c r="U20" s="17">
        <v>19.600000000000001</v>
      </c>
      <c r="V20" s="17">
        <v>0.42</v>
      </c>
      <c r="W20" s="17">
        <v>0.01</v>
      </c>
      <c r="X20" s="17">
        <v>0.03</v>
      </c>
      <c r="Y20" s="9"/>
      <c r="Z20" s="9">
        <v>0.4</v>
      </c>
      <c r="AA20" s="9">
        <v>1272.1500000000001</v>
      </c>
      <c r="AB20" s="9"/>
      <c r="AC20" s="10"/>
      <c r="AD20" s="11"/>
      <c r="AE20" s="9"/>
      <c r="AF20" s="9"/>
      <c r="AG20" s="12"/>
    </row>
    <row r="21" spans="1:33" s="4" customFormat="1" ht="15" x14ac:dyDescent="0.25">
      <c r="A21" s="16" t="s">
        <v>865</v>
      </c>
      <c r="B21" s="17">
        <v>58.8</v>
      </c>
      <c r="C21" s="17">
        <v>0.82</v>
      </c>
      <c r="D21" s="17">
        <v>18.7</v>
      </c>
      <c r="E21" s="17">
        <v>5.7872560000000002</v>
      </c>
      <c r="F21" s="17">
        <v>0.17</v>
      </c>
      <c r="G21" s="17">
        <v>2.67</v>
      </c>
      <c r="H21" s="17">
        <v>5.8</v>
      </c>
      <c r="I21" s="17">
        <v>4.79</v>
      </c>
      <c r="J21" s="17">
        <v>1.42</v>
      </c>
      <c r="K21" s="17">
        <v>0</v>
      </c>
      <c r="L21" s="17">
        <v>0.68</v>
      </c>
      <c r="M21" s="17">
        <v>4.4000000000000004</v>
      </c>
      <c r="N21" s="9"/>
      <c r="O21" s="17">
        <v>49</v>
      </c>
      <c r="P21" s="17">
        <v>0.78</v>
      </c>
      <c r="Q21" s="17">
        <v>5.56</v>
      </c>
      <c r="R21" s="17">
        <v>8.9600000000000009</v>
      </c>
      <c r="S21" s="17">
        <v>0.27</v>
      </c>
      <c r="T21" s="17">
        <v>14.9</v>
      </c>
      <c r="U21" s="17">
        <v>19.3</v>
      </c>
      <c r="V21" s="17">
        <v>0.55000000000000004</v>
      </c>
      <c r="W21" s="17">
        <v>0.01</v>
      </c>
      <c r="X21" s="17">
        <v>0.04</v>
      </c>
      <c r="Y21" s="9"/>
      <c r="Z21" s="9">
        <v>0.7</v>
      </c>
      <c r="AA21" s="9">
        <v>1272.1500000000001</v>
      </c>
      <c r="AB21" s="9"/>
      <c r="AC21" s="10"/>
      <c r="AD21" s="11"/>
      <c r="AE21" s="9"/>
      <c r="AF21" s="9"/>
      <c r="AG21" s="12"/>
    </row>
    <row r="22" spans="1:33" s="4" customFormat="1" ht="15" x14ac:dyDescent="0.25">
      <c r="A22" s="16" t="s">
        <v>866</v>
      </c>
      <c r="B22" s="17">
        <v>55.7</v>
      </c>
      <c r="C22" s="17">
        <v>1.1299999999999999</v>
      </c>
      <c r="D22" s="17">
        <v>19.3</v>
      </c>
      <c r="E22" s="17">
        <v>7.0241899999999999</v>
      </c>
      <c r="F22" s="17">
        <v>0.15</v>
      </c>
      <c r="G22" s="17">
        <v>3.67</v>
      </c>
      <c r="H22" s="17">
        <v>6.67</v>
      </c>
      <c r="I22" s="17">
        <v>4.4800000000000004</v>
      </c>
      <c r="J22" s="17">
        <v>1.03</v>
      </c>
      <c r="K22" s="17">
        <v>0</v>
      </c>
      <c r="L22" s="17">
        <v>0.43</v>
      </c>
      <c r="M22" s="17">
        <v>3.3</v>
      </c>
      <c r="N22" s="9"/>
      <c r="O22" s="17">
        <v>48.2</v>
      </c>
      <c r="P22" s="17">
        <v>1.1599999999999999</v>
      </c>
      <c r="Q22" s="17">
        <v>7</v>
      </c>
      <c r="R22" s="17">
        <v>8.86</v>
      </c>
      <c r="S22" s="17">
        <v>0.22</v>
      </c>
      <c r="T22" s="17">
        <v>14.4</v>
      </c>
      <c r="U22" s="17">
        <v>19.3</v>
      </c>
      <c r="V22" s="17">
        <v>0.6</v>
      </c>
      <c r="W22" s="17">
        <v>0.01</v>
      </c>
      <c r="X22" s="17">
        <v>0.08</v>
      </c>
      <c r="Y22" s="9"/>
      <c r="Z22" s="9">
        <v>0.7</v>
      </c>
      <c r="AA22" s="9">
        <v>1297.1500000000001</v>
      </c>
      <c r="AB22" s="9"/>
      <c r="AC22" s="10"/>
      <c r="AD22" s="11"/>
      <c r="AE22" s="9"/>
      <c r="AF22" s="9"/>
      <c r="AG22" s="12"/>
    </row>
    <row r="23" spans="1:33" s="4" customFormat="1" ht="15" x14ac:dyDescent="0.25">
      <c r="A23" s="16" t="s">
        <v>867</v>
      </c>
      <c r="B23" s="17">
        <v>50.4</v>
      </c>
      <c r="C23" s="17">
        <v>1.46</v>
      </c>
      <c r="D23" s="17">
        <v>18</v>
      </c>
      <c r="E23" s="17">
        <v>9.8381180000000015</v>
      </c>
      <c r="F23" s="17">
        <v>0.17</v>
      </c>
      <c r="G23" s="17">
        <v>5.45</v>
      </c>
      <c r="H23" s="17">
        <v>9.65</v>
      </c>
      <c r="I23" s="17">
        <v>3.52</v>
      </c>
      <c r="J23" s="17">
        <v>0.62</v>
      </c>
      <c r="K23" s="17">
        <v>0</v>
      </c>
      <c r="L23" s="17">
        <v>0.31</v>
      </c>
      <c r="M23" s="17">
        <v>2.2000000000000002</v>
      </c>
      <c r="N23" s="9"/>
      <c r="O23" s="17">
        <v>47.8</v>
      </c>
      <c r="P23" s="17">
        <v>1.1399999999999999</v>
      </c>
      <c r="Q23" s="17">
        <v>7.17</v>
      </c>
      <c r="R23" s="17">
        <v>7.68</v>
      </c>
      <c r="S23" s="17">
        <v>0.16</v>
      </c>
      <c r="T23" s="17">
        <v>14</v>
      </c>
      <c r="U23" s="17">
        <v>20.7</v>
      </c>
      <c r="V23" s="17">
        <v>0.42</v>
      </c>
      <c r="W23" s="17">
        <v>0</v>
      </c>
      <c r="X23" s="17">
        <v>0.31</v>
      </c>
      <c r="Y23" s="9"/>
      <c r="Z23" s="9">
        <v>0.4</v>
      </c>
      <c r="AA23" s="9">
        <v>1347.15</v>
      </c>
      <c r="AB23" s="9"/>
      <c r="AC23" s="10"/>
      <c r="AD23" s="11"/>
      <c r="AE23" s="9"/>
      <c r="AF23" s="9"/>
      <c r="AG23" s="12"/>
    </row>
    <row r="24" spans="1:33" s="4" customFormat="1" ht="15" x14ac:dyDescent="0.25">
      <c r="A24" s="16" t="s">
        <v>868</v>
      </c>
      <c r="B24" s="17">
        <v>58.5</v>
      </c>
      <c r="C24" s="17">
        <v>1.1000000000000001</v>
      </c>
      <c r="D24" s="17">
        <v>18.5</v>
      </c>
      <c r="E24" s="17">
        <v>5.6393399999999998</v>
      </c>
      <c r="F24" s="17">
        <v>0.16</v>
      </c>
      <c r="G24" s="17">
        <v>3.08</v>
      </c>
      <c r="H24" s="17">
        <v>6.09</v>
      </c>
      <c r="I24" s="17">
        <v>4.67</v>
      </c>
      <c r="J24" s="17">
        <v>1.33</v>
      </c>
      <c r="K24" s="17">
        <v>0</v>
      </c>
      <c r="L24" s="17">
        <v>0.59</v>
      </c>
      <c r="M24" s="17">
        <v>4</v>
      </c>
      <c r="N24" s="9"/>
      <c r="O24" s="17">
        <v>50.1</v>
      </c>
      <c r="P24" s="17">
        <v>0.77</v>
      </c>
      <c r="Q24" s="17">
        <v>4.3099999999999996</v>
      </c>
      <c r="R24" s="17">
        <v>7.79</v>
      </c>
      <c r="S24" s="17">
        <v>0.3</v>
      </c>
      <c r="T24" s="17">
        <v>15.8</v>
      </c>
      <c r="U24" s="17">
        <v>19.7</v>
      </c>
      <c r="V24" s="17">
        <v>0.47</v>
      </c>
      <c r="W24" s="17">
        <v>0.02</v>
      </c>
      <c r="X24" s="17">
        <v>0</v>
      </c>
      <c r="Y24" s="9"/>
      <c r="Z24" s="9">
        <v>0.4</v>
      </c>
      <c r="AA24" s="9">
        <v>1292.1500000000001</v>
      </c>
      <c r="AB24" s="9"/>
      <c r="AC24" s="10"/>
      <c r="AD24" s="11"/>
      <c r="AE24" s="9"/>
      <c r="AF24" s="9"/>
      <c r="AG24" s="12"/>
    </row>
    <row r="25" spans="1:33" s="4" customFormat="1" ht="15" x14ac:dyDescent="0.25">
      <c r="A25" s="16" t="s">
        <v>869</v>
      </c>
      <c r="B25" s="17">
        <v>53.7</v>
      </c>
      <c r="C25" s="17">
        <v>1.71</v>
      </c>
      <c r="D25" s="17">
        <v>18</v>
      </c>
      <c r="E25" s="17">
        <v>8.5180980000000002</v>
      </c>
      <c r="F25" s="17">
        <v>0.18</v>
      </c>
      <c r="G25" s="17">
        <v>4.33</v>
      </c>
      <c r="H25" s="17">
        <v>7.87</v>
      </c>
      <c r="I25" s="17">
        <v>4.13</v>
      </c>
      <c r="J25" s="17">
        <v>0.86</v>
      </c>
      <c r="K25" s="17">
        <v>0</v>
      </c>
      <c r="L25" s="17">
        <v>0.31</v>
      </c>
      <c r="M25" s="17">
        <v>2.9</v>
      </c>
      <c r="N25" s="9"/>
      <c r="O25" s="17">
        <v>48.4</v>
      </c>
      <c r="P25" s="17">
        <v>1.1100000000000001</v>
      </c>
      <c r="Q25" s="17">
        <v>5.93</v>
      </c>
      <c r="R25" s="17">
        <v>8.2100000000000009</v>
      </c>
      <c r="S25" s="17">
        <v>0.21</v>
      </c>
      <c r="T25" s="17">
        <v>14.6</v>
      </c>
      <c r="U25" s="17">
        <v>20</v>
      </c>
      <c r="V25" s="17">
        <v>0.49</v>
      </c>
      <c r="W25" s="17">
        <v>0.02</v>
      </c>
      <c r="X25" s="17">
        <v>0.08</v>
      </c>
      <c r="Y25" s="9"/>
      <c r="Z25" s="9">
        <v>0.4</v>
      </c>
      <c r="AA25" s="9">
        <v>1347.15</v>
      </c>
      <c r="AB25" s="9"/>
      <c r="AC25" s="10"/>
      <c r="AD25" s="11"/>
      <c r="AE25" s="9"/>
      <c r="AF25" s="9"/>
      <c r="AG25" s="12"/>
    </row>
    <row r="26" spans="1:33" s="4" customFormat="1" x14ac:dyDescent="0.3">
      <c r="A26" s="18" t="s">
        <v>870</v>
      </c>
      <c r="B26" s="19">
        <v>63.75</v>
      </c>
      <c r="C26" s="19">
        <v>0.16</v>
      </c>
      <c r="D26" s="19">
        <v>20.010000000000002</v>
      </c>
      <c r="E26" s="19">
        <v>1.96</v>
      </c>
      <c r="F26" s="19">
        <v>0.18</v>
      </c>
      <c r="G26" s="19">
        <v>7.0000000000000007E-2</v>
      </c>
      <c r="H26" s="19">
        <v>1.1499999999999999</v>
      </c>
      <c r="I26" s="19">
        <v>6.89</v>
      </c>
      <c r="J26" s="19">
        <v>5.82</v>
      </c>
      <c r="K26" s="19">
        <v>0</v>
      </c>
      <c r="L26" s="19">
        <v>0</v>
      </c>
      <c r="M26" s="19">
        <v>9.15</v>
      </c>
      <c r="N26" s="18"/>
      <c r="O26" s="19">
        <v>45.2</v>
      </c>
      <c r="P26" s="19">
        <v>1.71</v>
      </c>
      <c r="Q26" s="19">
        <v>4.74</v>
      </c>
      <c r="R26" s="19">
        <v>19.989999999999998</v>
      </c>
      <c r="S26" s="19">
        <v>1.86</v>
      </c>
      <c r="T26" s="19">
        <v>3.54</v>
      </c>
      <c r="U26" s="19">
        <v>21.02</v>
      </c>
      <c r="V26" s="19">
        <v>0.88</v>
      </c>
      <c r="W26" s="19">
        <v>0.11</v>
      </c>
      <c r="X26" s="19">
        <v>0</v>
      </c>
      <c r="Y26" s="18"/>
      <c r="Z26" s="18">
        <v>0.15</v>
      </c>
      <c r="AA26" s="18">
        <v>1048.1500000000001</v>
      </c>
    </row>
    <row r="27" spans="1:33" s="4" customFormat="1" x14ac:dyDescent="0.3">
      <c r="A27" s="18" t="s">
        <v>871</v>
      </c>
      <c r="B27" s="19">
        <v>62.27</v>
      </c>
      <c r="C27" s="19">
        <v>0.22</v>
      </c>
      <c r="D27" s="19">
        <v>19.059999999999999</v>
      </c>
      <c r="E27" s="19">
        <v>1.94</v>
      </c>
      <c r="F27" s="19">
        <v>0.23</v>
      </c>
      <c r="G27" s="19">
        <v>0.11</v>
      </c>
      <c r="H27" s="19">
        <v>1.48</v>
      </c>
      <c r="I27" s="19">
        <v>7.96</v>
      </c>
      <c r="J27" s="19">
        <v>6.72</v>
      </c>
      <c r="K27" s="19">
        <v>0</v>
      </c>
      <c r="L27" s="19">
        <v>0</v>
      </c>
      <c r="M27" s="19">
        <v>5.45</v>
      </c>
      <c r="N27" s="18"/>
      <c r="O27" s="19">
        <v>46.53</v>
      </c>
      <c r="P27" s="19">
        <v>1.22</v>
      </c>
      <c r="Q27" s="19">
        <v>4.5199999999999996</v>
      </c>
      <c r="R27" s="19">
        <v>15.86</v>
      </c>
      <c r="S27" s="19">
        <v>1.62</v>
      </c>
      <c r="T27" s="19">
        <v>6.15</v>
      </c>
      <c r="U27" s="19">
        <v>20.73</v>
      </c>
      <c r="V27" s="19">
        <v>0.97</v>
      </c>
      <c r="W27" s="19">
        <v>0.3</v>
      </c>
      <c r="X27" s="19">
        <v>0</v>
      </c>
      <c r="Y27" s="18"/>
      <c r="Z27" s="18">
        <v>0.15</v>
      </c>
      <c r="AA27" s="18">
        <v>1073.1500000000001</v>
      </c>
    </row>
    <row r="28" spans="1:33" s="4" customFormat="1" x14ac:dyDescent="0.3">
      <c r="A28" s="18" t="s">
        <v>872</v>
      </c>
      <c r="B28" s="19">
        <v>64.3</v>
      </c>
      <c r="C28" s="19">
        <v>0.2</v>
      </c>
      <c r="D28" s="19">
        <v>20.54</v>
      </c>
      <c r="E28" s="19">
        <v>2.44</v>
      </c>
      <c r="F28" s="19">
        <v>0.34</v>
      </c>
      <c r="G28" s="19">
        <v>0.1</v>
      </c>
      <c r="H28" s="19">
        <v>1.2</v>
      </c>
      <c r="I28" s="19">
        <v>5.28</v>
      </c>
      <c r="J28" s="19">
        <v>5.59</v>
      </c>
      <c r="K28" s="19">
        <v>0</v>
      </c>
      <c r="L28" s="19">
        <v>0</v>
      </c>
      <c r="M28" s="19">
        <v>7.01</v>
      </c>
      <c r="N28" s="18"/>
      <c r="O28" s="19">
        <v>46.48</v>
      </c>
      <c r="P28" s="19">
        <v>0.9</v>
      </c>
      <c r="Q28" s="19">
        <v>3.26</v>
      </c>
      <c r="R28" s="19">
        <v>16.73</v>
      </c>
      <c r="S28" s="19">
        <v>1.98</v>
      </c>
      <c r="T28" s="19">
        <v>5.85</v>
      </c>
      <c r="U28" s="19">
        <v>20.72</v>
      </c>
      <c r="V28" s="19">
        <v>1.04</v>
      </c>
      <c r="W28" s="19">
        <v>0.18</v>
      </c>
      <c r="X28" s="19">
        <v>0</v>
      </c>
      <c r="Y28" s="18"/>
      <c r="Z28" s="18">
        <v>0.1</v>
      </c>
      <c r="AA28" s="18">
        <v>1063.1500000000001</v>
      </c>
    </row>
    <row r="29" spans="1:33" s="4" customFormat="1" x14ac:dyDescent="0.3">
      <c r="A29" s="18" t="s">
        <v>873</v>
      </c>
      <c r="B29" s="19">
        <v>62.08</v>
      </c>
      <c r="C29" s="19">
        <v>0.36</v>
      </c>
      <c r="D29" s="19">
        <v>18.79</v>
      </c>
      <c r="E29" s="19">
        <v>2.02</v>
      </c>
      <c r="F29" s="19">
        <v>0.3</v>
      </c>
      <c r="G29" s="19">
        <v>0.15</v>
      </c>
      <c r="H29" s="19">
        <v>1.77</v>
      </c>
      <c r="I29" s="19">
        <v>7.83</v>
      </c>
      <c r="J29" s="19">
        <v>6.7</v>
      </c>
      <c r="K29" s="19">
        <v>0</v>
      </c>
      <c r="L29" s="19">
        <v>0</v>
      </c>
      <c r="M29" s="19">
        <v>5.7</v>
      </c>
      <c r="N29" s="18"/>
      <c r="O29" s="19">
        <v>50.34</v>
      </c>
      <c r="P29" s="19">
        <v>0.35</v>
      </c>
      <c r="Q29" s="19">
        <v>2.67</v>
      </c>
      <c r="R29" s="19">
        <v>8.1999999999999993</v>
      </c>
      <c r="S29" s="19">
        <v>0.42</v>
      </c>
      <c r="T29" s="19">
        <v>12.93</v>
      </c>
      <c r="U29" s="19">
        <v>22.84</v>
      </c>
      <c r="V29" s="19">
        <v>0.49</v>
      </c>
      <c r="W29" s="19">
        <v>0.02</v>
      </c>
      <c r="X29" s="19">
        <v>0</v>
      </c>
      <c r="Y29" s="18"/>
      <c r="Z29" s="18">
        <v>0.15</v>
      </c>
      <c r="AA29" s="18">
        <v>1098.1500000000001</v>
      </c>
    </row>
    <row r="30" spans="1:33" s="4" customFormat="1" x14ac:dyDescent="0.3">
      <c r="A30" s="18" t="s">
        <v>874</v>
      </c>
      <c r="B30" s="19">
        <v>59.66</v>
      </c>
      <c r="C30" s="19">
        <v>0.3</v>
      </c>
      <c r="D30" s="19">
        <v>17.93</v>
      </c>
      <c r="E30" s="19">
        <v>1.75</v>
      </c>
      <c r="F30" s="19">
        <v>0.05</v>
      </c>
      <c r="G30" s="19">
        <v>0.31</v>
      </c>
      <c r="H30" s="19">
        <v>2.63</v>
      </c>
      <c r="I30" s="19">
        <v>9.17</v>
      </c>
      <c r="J30" s="19">
        <v>8.1999999999999993</v>
      </c>
      <c r="K30" s="19">
        <v>0</v>
      </c>
      <c r="L30" s="19">
        <v>0</v>
      </c>
      <c r="M30" s="19">
        <v>3.3</v>
      </c>
      <c r="N30" s="18"/>
      <c r="O30" s="19">
        <v>46.91</v>
      </c>
      <c r="P30" s="19">
        <v>0.8</v>
      </c>
      <c r="Q30" s="19">
        <v>5.54</v>
      </c>
      <c r="R30" s="19">
        <v>10.28</v>
      </c>
      <c r="S30" s="19">
        <v>0.36</v>
      </c>
      <c r="T30" s="19">
        <v>11.66</v>
      </c>
      <c r="U30" s="19">
        <v>23.3</v>
      </c>
      <c r="V30" s="19">
        <v>0.49</v>
      </c>
      <c r="W30" s="19">
        <v>0.03</v>
      </c>
      <c r="X30" s="19">
        <v>0</v>
      </c>
      <c r="Y30" s="18"/>
      <c r="Z30" s="18">
        <v>0.2</v>
      </c>
      <c r="AA30" s="18">
        <v>1153.1500000000001</v>
      </c>
    </row>
    <row r="31" spans="1:33" s="4" customFormat="1" x14ac:dyDescent="0.3">
      <c r="A31" s="18" t="s">
        <v>875</v>
      </c>
      <c r="B31" s="19">
        <v>64.86</v>
      </c>
      <c r="C31" s="19">
        <v>0.24</v>
      </c>
      <c r="D31" s="19">
        <v>18.93</v>
      </c>
      <c r="E31" s="19">
        <v>1.67</v>
      </c>
      <c r="F31" s="19">
        <v>0.15</v>
      </c>
      <c r="G31" s="19">
        <v>0.18</v>
      </c>
      <c r="H31" s="19">
        <v>1.75</v>
      </c>
      <c r="I31" s="19">
        <v>5.48</v>
      </c>
      <c r="J31" s="19">
        <v>6.74</v>
      </c>
      <c r="K31" s="19">
        <v>0</v>
      </c>
      <c r="L31" s="19">
        <v>0</v>
      </c>
      <c r="M31" s="19">
        <v>6.59</v>
      </c>
      <c r="N31" s="18"/>
      <c r="O31" s="19">
        <v>44.79</v>
      </c>
      <c r="P31" s="19">
        <v>0.98</v>
      </c>
      <c r="Q31" s="19">
        <v>6.48</v>
      </c>
      <c r="R31" s="19">
        <v>16.149999999999999</v>
      </c>
      <c r="S31" s="19">
        <v>0.6</v>
      </c>
      <c r="T31" s="19">
        <v>6.46</v>
      </c>
      <c r="U31" s="19">
        <v>22.56</v>
      </c>
      <c r="V31" s="19">
        <v>0.4</v>
      </c>
      <c r="W31" s="19">
        <v>0.05</v>
      </c>
      <c r="X31" s="19">
        <v>0</v>
      </c>
      <c r="Y31" s="18"/>
      <c r="Z31" s="18">
        <v>0.15</v>
      </c>
      <c r="AA31" s="18">
        <v>1098.1500000000001</v>
      </c>
    </row>
    <row r="32" spans="1:33" s="4" customFormat="1" x14ac:dyDescent="0.3">
      <c r="A32" s="18" t="s">
        <v>876</v>
      </c>
      <c r="B32" s="19">
        <v>67.05</v>
      </c>
      <c r="C32" s="19">
        <v>0.09</v>
      </c>
      <c r="D32" s="19">
        <v>17.68</v>
      </c>
      <c r="E32" s="19">
        <v>1.1499999999999999</v>
      </c>
      <c r="F32" s="19">
        <v>0.13</v>
      </c>
      <c r="G32" s="19">
        <v>0.08</v>
      </c>
      <c r="H32" s="19">
        <v>1.46</v>
      </c>
      <c r="I32" s="19">
        <v>6.62</v>
      </c>
      <c r="J32" s="19">
        <v>5.74</v>
      </c>
      <c r="K32" s="19">
        <v>0</v>
      </c>
      <c r="L32" s="19">
        <v>0</v>
      </c>
      <c r="M32" s="19">
        <v>7.67</v>
      </c>
      <c r="N32" s="18"/>
      <c r="O32" s="19">
        <v>45.33</v>
      </c>
      <c r="P32" s="19">
        <v>1.31</v>
      </c>
      <c r="Q32" s="19">
        <v>6.94</v>
      </c>
      <c r="R32" s="19">
        <v>11.93</v>
      </c>
      <c r="S32" s="19">
        <v>0.53</v>
      </c>
      <c r="T32" s="19">
        <v>9.81</v>
      </c>
      <c r="U32" s="19">
        <v>22.72</v>
      </c>
      <c r="V32" s="19">
        <v>0.61</v>
      </c>
      <c r="W32" s="19">
        <v>0.02</v>
      </c>
      <c r="X32" s="19">
        <v>0</v>
      </c>
      <c r="Y32" s="18"/>
      <c r="Z32" s="18">
        <v>0.2</v>
      </c>
      <c r="AA32" s="18">
        <v>1048.1500000000001</v>
      </c>
    </row>
    <row r="33" spans="1:27" s="4" customFormat="1" x14ac:dyDescent="0.3">
      <c r="A33" s="18" t="s">
        <v>877</v>
      </c>
      <c r="B33" s="19">
        <v>65.62</v>
      </c>
      <c r="C33" s="19">
        <v>0.18</v>
      </c>
      <c r="D33" s="19">
        <v>18.36</v>
      </c>
      <c r="E33" s="19">
        <v>1.47</v>
      </c>
      <c r="F33" s="19">
        <v>0.17</v>
      </c>
      <c r="G33" s="19">
        <v>0.12</v>
      </c>
      <c r="H33" s="19">
        <v>1.39</v>
      </c>
      <c r="I33" s="19">
        <v>6.14</v>
      </c>
      <c r="J33" s="19">
        <v>6.55</v>
      </c>
      <c r="K33" s="19">
        <v>0</v>
      </c>
      <c r="L33" s="19">
        <v>0</v>
      </c>
      <c r="M33" s="19">
        <v>6.74</v>
      </c>
      <c r="N33" s="18"/>
      <c r="O33" s="19">
        <v>49.26</v>
      </c>
      <c r="P33" s="19">
        <v>0.62</v>
      </c>
      <c r="Q33" s="19">
        <v>3.89</v>
      </c>
      <c r="R33" s="19">
        <v>10.58</v>
      </c>
      <c r="S33" s="19">
        <v>0.57999999999999996</v>
      </c>
      <c r="T33" s="19">
        <v>11.48</v>
      </c>
      <c r="U33" s="19">
        <v>22.61</v>
      </c>
      <c r="V33" s="19">
        <v>0.41</v>
      </c>
      <c r="W33" s="19">
        <v>0.02</v>
      </c>
      <c r="X33" s="19">
        <v>0</v>
      </c>
      <c r="Y33" s="18"/>
      <c r="Z33" s="18">
        <v>0.15</v>
      </c>
      <c r="AA33" s="18">
        <v>1073.1500000000001</v>
      </c>
    </row>
    <row r="34" spans="1:27" s="4" customFormat="1" x14ac:dyDescent="0.3">
      <c r="A34" s="18" t="s">
        <v>878</v>
      </c>
      <c r="B34" s="19">
        <v>64.3</v>
      </c>
      <c r="C34" s="19">
        <v>0.17</v>
      </c>
      <c r="D34" s="19">
        <v>19.13</v>
      </c>
      <c r="E34" s="19">
        <v>1.47</v>
      </c>
      <c r="F34" s="19">
        <v>0.17</v>
      </c>
      <c r="G34" s="19">
        <v>0.12</v>
      </c>
      <c r="H34" s="19">
        <v>1.72</v>
      </c>
      <c r="I34" s="19">
        <v>6.39</v>
      </c>
      <c r="J34" s="19">
        <v>6.53</v>
      </c>
      <c r="K34" s="19">
        <v>0</v>
      </c>
      <c r="L34" s="19">
        <v>0</v>
      </c>
      <c r="M34" s="19">
        <v>6.17</v>
      </c>
      <c r="N34" s="18"/>
      <c r="O34" s="19">
        <v>46.39</v>
      </c>
      <c r="P34" s="19">
        <v>0.87</v>
      </c>
      <c r="Q34" s="19">
        <v>5.15</v>
      </c>
      <c r="R34" s="19">
        <v>15.48</v>
      </c>
      <c r="S34" s="19">
        <v>0.86</v>
      </c>
      <c r="T34" s="19">
        <v>7.15</v>
      </c>
      <c r="U34" s="19">
        <v>22.41</v>
      </c>
      <c r="V34" s="19">
        <v>0.56000000000000005</v>
      </c>
      <c r="W34" s="19">
        <v>0.03</v>
      </c>
      <c r="X34" s="19">
        <v>0</v>
      </c>
      <c r="Y34" s="18"/>
      <c r="Z34" s="18">
        <v>0.2</v>
      </c>
      <c r="AA34" s="18">
        <v>1073.1500000000001</v>
      </c>
    </row>
    <row r="35" spans="1:27" s="4" customFormat="1" x14ac:dyDescent="0.3">
      <c r="A35" t="s">
        <v>879</v>
      </c>
      <c r="B35">
        <v>43.1</v>
      </c>
      <c r="C35">
        <v>2.58</v>
      </c>
      <c r="D35">
        <v>14.2</v>
      </c>
      <c r="E35">
        <v>13.6</v>
      </c>
      <c r="F35">
        <v>0.15</v>
      </c>
      <c r="G35">
        <v>12.5</v>
      </c>
      <c r="H35">
        <v>10.199999999999999</v>
      </c>
      <c r="I35">
        <v>3.72</v>
      </c>
      <c r="J35">
        <v>0.08</v>
      </c>
      <c r="K35"/>
      <c r="L35">
        <v>0.06</v>
      </c>
      <c r="M35"/>
      <c r="N35"/>
      <c r="O35">
        <v>50.8</v>
      </c>
      <c r="P35">
        <v>0.51</v>
      </c>
      <c r="Q35">
        <v>10.5</v>
      </c>
      <c r="R35">
        <v>5.4</v>
      </c>
      <c r="S35">
        <v>0.1</v>
      </c>
      <c r="T35">
        <v>16.7</v>
      </c>
      <c r="U35">
        <v>14.7</v>
      </c>
      <c r="V35">
        <v>1.2</v>
      </c>
      <c r="W35">
        <v>0.01</v>
      </c>
      <c r="X35"/>
      <c r="Y35"/>
      <c r="Z35">
        <v>2.5</v>
      </c>
      <c r="AA35">
        <v>1728.15</v>
      </c>
    </row>
    <row r="36" spans="1:27" s="4" customFormat="1" x14ac:dyDescent="0.3">
      <c r="A36" t="s">
        <v>880</v>
      </c>
      <c r="B36">
        <v>42.7</v>
      </c>
      <c r="C36">
        <v>1.87</v>
      </c>
      <c r="D36">
        <v>14.54</v>
      </c>
      <c r="E36">
        <v>12</v>
      </c>
      <c r="F36">
        <v>0.17</v>
      </c>
      <c r="G36">
        <v>13.54</v>
      </c>
      <c r="H36">
        <v>10.3</v>
      </c>
      <c r="I36">
        <v>3.04</v>
      </c>
      <c r="J36">
        <v>0.09</v>
      </c>
      <c r="K36"/>
      <c r="L36">
        <v>0.04</v>
      </c>
      <c r="M36"/>
      <c r="N36"/>
      <c r="O36">
        <v>50</v>
      </c>
      <c r="P36">
        <v>0.51</v>
      </c>
      <c r="Q36">
        <v>10.7</v>
      </c>
      <c r="R36">
        <v>5.3</v>
      </c>
      <c r="S36">
        <v>0.1</v>
      </c>
      <c r="T36">
        <v>17.2</v>
      </c>
      <c r="U36">
        <v>14.6</v>
      </c>
      <c r="V36">
        <v>1.1499999999999999</v>
      </c>
      <c r="W36">
        <v>0.01</v>
      </c>
      <c r="X36"/>
      <c r="Y36"/>
      <c r="Z36">
        <v>2.5</v>
      </c>
      <c r="AA36">
        <v>1748.15</v>
      </c>
    </row>
    <row r="37" spans="1:27" s="4" customFormat="1" x14ac:dyDescent="0.3">
      <c r="A37" t="s">
        <v>881</v>
      </c>
      <c r="B37">
        <v>45.2</v>
      </c>
      <c r="C37">
        <v>1.3</v>
      </c>
      <c r="D37">
        <v>15.2</v>
      </c>
      <c r="E37">
        <v>9.1</v>
      </c>
      <c r="F37">
        <v>0.17</v>
      </c>
      <c r="G37">
        <v>15</v>
      </c>
      <c r="H37">
        <v>11.2</v>
      </c>
      <c r="I37">
        <v>1.91</v>
      </c>
      <c r="J37">
        <v>0.05</v>
      </c>
      <c r="K37">
        <v>0.05</v>
      </c>
      <c r="L37">
        <v>0.02</v>
      </c>
      <c r="M37"/>
      <c r="N37"/>
      <c r="O37">
        <v>51.2</v>
      </c>
      <c r="P37">
        <v>0.28000000000000003</v>
      </c>
      <c r="Q37">
        <v>9.8000000000000007</v>
      </c>
      <c r="R37">
        <v>3.9</v>
      </c>
      <c r="S37">
        <v>0.11</v>
      </c>
      <c r="T37">
        <v>18.899999999999999</v>
      </c>
      <c r="U37">
        <v>15.1</v>
      </c>
      <c r="V37">
        <v>0.8</v>
      </c>
      <c r="W37">
        <v>0.03</v>
      </c>
      <c r="X37">
        <v>0.16</v>
      </c>
      <c r="Y37"/>
      <c r="Z37">
        <v>2.5</v>
      </c>
      <c r="AA37">
        <v>1773.15</v>
      </c>
    </row>
    <row r="38" spans="1:27" s="4" customFormat="1" x14ac:dyDescent="0.3">
      <c r="A38" t="s">
        <v>882</v>
      </c>
      <c r="B38">
        <v>45.1</v>
      </c>
      <c r="C38">
        <v>2</v>
      </c>
      <c r="D38">
        <v>16.2</v>
      </c>
      <c r="E38">
        <v>10.9</v>
      </c>
      <c r="F38">
        <v>0.16</v>
      </c>
      <c r="G38">
        <v>11.1</v>
      </c>
      <c r="H38">
        <v>9.98</v>
      </c>
      <c r="I38">
        <v>2.6</v>
      </c>
      <c r="J38">
        <v>0.08</v>
      </c>
      <c r="K38">
        <v>0.03</v>
      </c>
      <c r="L38">
        <v>0.05</v>
      </c>
      <c r="M38"/>
      <c r="N38"/>
      <c r="O38">
        <v>51.1</v>
      </c>
      <c r="P38">
        <v>0.5</v>
      </c>
      <c r="Q38">
        <v>10.3</v>
      </c>
      <c r="R38">
        <v>6.1</v>
      </c>
      <c r="S38">
        <v>0.14000000000000001</v>
      </c>
      <c r="T38">
        <v>18.2</v>
      </c>
      <c r="U38">
        <v>13.4</v>
      </c>
      <c r="V38">
        <v>0.86</v>
      </c>
      <c r="W38">
        <v>0.02</v>
      </c>
      <c r="X38">
        <v>0.08</v>
      </c>
      <c r="Y38"/>
      <c r="Z38">
        <v>2</v>
      </c>
      <c r="AA38">
        <v>1673.15</v>
      </c>
    </row>
    <row r="39" spans="1:27" s="4" customFormat="1" x14ac:dyDescent="0.3">
      <c r="A39" t="s">
        <v>883</v>
      </c>
      <c r="B39">
        <v>44.4</v>
      </c>
      <c r="C39">
        <v>2.2999999999999998</v>
      </c>
      <c r="D39">
        <v>16.399999999999999</v>
      </c>
      <c r="E39">
        <v>12.81</v>
      </c>
      <c r="F39">
        <v>0.1</v>
      </c>
      <c r="G39">
        <v>10.6</v>
      </c>
      <c r="H39">
        <v>9.3000000000000007</v>
      </c>
      <c r="I39">
        <v>3.78</v>
      </c>
      <c r="J39">
        <v>0.12</v>
      </c>
      <c r="K39"/>
      <c r="L39">
        <v>0.03</v>
      </c>
      <c r="M39"/>
      <c r="N39"/>
      <c r="O39">
        <v>50.2</v>
      </c>
      <c r="P39">
        <v>0.72</v>
      </c>
      <c r="Q39">
        <v>10.4</v>
      </c>
      <c r="R39">
        <v>6.4</v>
      </c>
      <c r="S39">
        <v>0.13</v>
      </c>
      <c r="T39">
        <v>17.2</v>
      </c>
      <c r="U39">
        <v>13.7</v>
      </c>
      <c r="V39">
        <v>1.19</v>
      </c>
      <c r="W39">
        <v>0.02</v>
      </c>
      <c r="X39">
        <v>0.09</v>
      </c>
      <c r="Y39"/>
      <c r="Z39">
        <v>2</v>
      </c>
      <c r="AA39">
        <v>1648.15</v>
      </c>
    </row>
    <row r="40" spans="1:27" s="4" customFormat="1" x14ac:dyDescent="0.3">
      <c r="A40" t="s">
        <v>884</v>
      </c>
      <c r="B40">
        <v>46.91</v>
      </c>
      <c r="C40">
        <v>1.3</v>
      </c>
      <c r="D40">
        <v>12.44</v>
      </c>
      <c r="E40">
        <v>12.56</v>
      </c>
      <c r="F40">
        <v>0.14000000000000001</v>
      </c>
      <c r="G40">
        <v>11.6</v>
      </c>
      <c r="H40">
        <v>13.8</v>
      </c>
      <c r="I40">
        <v>2.11</v>
      </c>
      <c r="J40"/>
      <c r="K40"/>
      <c r="L40"/>
      <c r="M40"/>
      <c r="N40"/>
      <c r="O40">
        <v>53.57</v>
      </c>
      <c r="P40">
        <v>0.24</v>
      </c>
      <c r="Q40">
        <v>3.27</v>
      </c>
      <c r="R40">
        <v>4.8</v>
      </c>
      <c r="S40">
        <v>0.09</v>
      </c>
      <c r="T40">
        <v>17.82</v>
      </c>
      <c r="U40">
        <v>19.829999999999998</v>
      </c>
      <c r="V40">
        <v>0.33</v>
      </c>
      <c r="W40"/>
      <c r="X40"/>
      <c r="Y40"/>
      <c r="Z40">
        <v>1</v>
      </c>
      <c r="AA40">
        <v>1623.15</v>
      </c>
    </row>
    <row r="41" spans="1:27" s="4" customFormat="1" x14ac:dyDescent="0.3">
      <c r="A41" t="s">
        <v>885</v>
      </c>
      <c r="B41">
        <v>49.55</v>
      </c>
      <c r="C41">
        <v>0.61</v>
      </c>
      <c r="D41">
        <v>7.1</v>
      </c>
      <c r="E41">
        <v>10.29</v>
      </c>
      <c r="F41">
        <v>0.11</v>
      </c>
      <c r="G41">
        <v>15.54</v>
      </c>
      <c r="H41">
        <v>16.53</v>
      </c>
      <c r="I41">
        <v>1.1499999999999999</v>
      </c>
      <c r="J41"/>
      <c r="K41"/>
      <c r="L41"/>
      <c r="M41"/>
      <c r="N41"/>
      <c r="O41">
        <v>55.46</v>
      </c>
      <c r="P41">
        <v>0.1</v>
      </c>
      <c r="Q41">
        <v>1.03</v>
      </c>
      <c r="R41">
        <v>3.35</v>
      </c>
      <c r="S41">
        <v>0.06</v>
      </c>
      <c r="T41">
        <v>19.850000000000001</v>
      </c>
      <c r="U41">
        <v>20.54</v>
      </c>
      <c r="V41">
        <v>0.16</v>
      </c>
      <c r="W41"/>
      <c r="X41"/>
      <c r="Y41"/>
      <c r="Z41">
        <v>1</v>
      </c>
      <c r="AA41">
        <v>1673.15</v>
      </c>
    </row>
    <row r="42" spans="1:27" s="4" customFormat="1" x14ac:dyDescent="0.3">
      <c r="A42" t="s">
        <v>886</v>
      </c>
      <c r="B42">
        <v>49.86</v>
      </c>
      <c r="C42">
        <v>0.55000000000000004</v>
      </c>
      <c r="D42">
        <v>5.94</v>
      </c>
      <c r="E42">
        <v>9.5</v>
      </c>
      <c r="F42">
        <v>0.1</v>
      </c>
      <c r="G42">
        <v>16.72</v>
      </c>
      <c r="H42">
        <v>16.91</v>
      </c>
      <c r="I42">
        <v>0.91</v>
      </c>
      <c r="J42"/>
      <c r="K42"/>
      <c r="L42"/>
      <c r="M42"/>
      <c r="N42"/>
      <c r="O42">
        <v>55.82</v>
      </c>
      <c r="P42">
        <v>7.0000000000000007E-2</v>
      </c>
      <c r="Q42">
        <v>0.78</v>
      </c>
      <c r="R42">
        <v>3.07</v>
      </c>
      <c r="S42">
        <v>0.06</v>
      </c>
      <c r="T42">
        <v>20.399999999999999</v>
      </c>
      <c r="U42">
        <v>20.56</v>
      </c>
      <c r="V42">
        <v>0.14000000000000001</v>
      </c>
      <c r="W42"/>
      <c r="X42"/>
      <c r="Y42"/>
      <c r="Z42">
        <v>1</v>
      </c>
      <c r="AA42">
        <v>1698.15</v>
      </c>
    </row>
    <row r="43" spans="1:27" s="4" customFormat="1" x14ac:dyDescent="0.3">
      <c r="A43" t="s">
        <v>887</v>
      </c>
      <c r="B43">
        <v>48.82</v>
      </c>
      <c r="C43">
        <v>0.81</v>
      </c>
      <c r="D43">
        <v>8.64</v>
      </c>
      <c r="E43">
        <v>11.25</v>
      </c>
      <c r="F43">
        <v>0.11</v>
      </c>
      <c r="G43">
        <v>13.84</v>
      </c>
      <c r="H43">
        <v>15.63</v>
      </c>
      <c r="I43">
        <v>1.37</v>
      </c>
      <c r="J43"/>
      <c r="K43"/>
      <c r="L43"/>
      <c r="M43"/>
      <c r="N43"/>
      <c r="O43">
        <v>54.66</v>
      </c>
      <c r="P43">
        <v>0.14000000000000001</v>
      </c>
      <c r="Q43">
        <v>1.43</v>
      </c>
      <c r="R43">
        <v>3.81</v>
      </c>
      <c r="S43">
        <v>7.0000000000000007E-2</v>
      </c>
      <c r="T43">
        <v>19.02</v>
      </c>
      <c r="U43">
        <v>20.67</v>
      </c>
      <c r="V43">
        <v>0.17</v>
      </c>
      <c r="W43"/>
      <c r="X43"/>
      <c r="Y43"/>
      <c r="Z43">
        <v>1</v>
      </c>
      <c r="AA43">
        <v>1648.15</v>
      </c>
    </row>
    <row r="44" spans="1:27" s="4" customFormat="1" x14ac:dyDescent="0.3">
      <c r="A44" t="s">
        <v>888</v>
      </c>
      <c r="B44">
        <v>47.7</v>
      </c>
      <c r="C44">
        <v>0.99</v>
      </c>
      <c r="D44">
        <v>10.67</v>
      </c>
      <c r="E44">
        <v>11.78</v>
      </c>
      <c r="F44">
        <v>0.15</v>
      </c>
      <c r="G44">
        <v>12.19</v>
      </c>
      <c r="H44">
        <v>14.78</v>
      </c>
      <c r="I44">
        <v>1.76</v>
      </c>
      <c r="J44"/>
      <c r="K44"/>
      <c r="L44"/>
      <c r="M44"/>
      <c r="N44"/>
      <c r="O44">
        <v>53.97</v>
      </c>
      <c r="P44">
        <v>0.21</v>
      </c>
      <c r="Q44">
        <v>2.4300000000000002</v>
      </c>
      <c r="R44">
        <v>4.46</v>
      </c>
      <c r="S44">
        <v>7.0000000000000007E-2</v>
      </c>
      <c r="T44">
        <v>18.149999999999999</v>
      </c>
      <c r="U44">
        <v>20.28</v>
      </c>
      <c r="V44">
        <v>0.23</v>
      </c>
      <c r="W44"/>
      <c r="X44"/>
      <c r="Y44"/>
      <c r="Z44">
        <v>1</v>
      </c>
      <c r="AA44">
        <v>1623.15</v>
      </c>
    </row>
    <row r="45" spans="1:27" s="4" customFormat="1" x14ac:dyDescent="0.3">
      <c r="A45" t="s">
        <v>889</v>
      </c>
      <c r="B45">
        <v>47.8</v>
      </c>
      <c r="C45">
        <v>0.98</v>
      </c>
      <c r="D45">
        <v>10.69</v>
      </c>
      <c r="E45">
        <v>11.77</v>
      </c>
      <c r="F45">
        <v>0.14000000000000001</v>
      </c>
      <c r="G45">
        <v>12.43</v>
      </c>
      <c r="H45">
        <v>14.6</v>
      </c>
      <c r="I45">
        <v>1.91</v>
      </c>
      <c r="J45"/>
      <c r="K45"/>
      <c r="L45"/>
      <c r="M45"/>
      <c r="N45"/>
      <c r="O45">
        <v>53.99</v>
      </c>
      <c r="P45">
        <v>0.18</v>
      </c>
      <c r="Q45">
        <v>2.2200000000000002</v>
      </c>
      <c r="R45">
        <v>4.28</v>
      </c>
      <c r="S45">
        <v>7.0000000000000007E-2</v>
      </c>
      <c r="T45">
        <v>18.05</v>
      </c>
      <c r="U45">
        <v>20.41</v>
      </c>
      <c r="V45">
        <v>0.24</v>
      </c>
      <c r="W45"/>
      <c r="X45"/>
      <c r="Y45"/>
      <c r="Z45">
        <v>1</v>
      </c>
      <c r="AA45">
        <v>1623.15</v>
      </c>
    </row>
    <row r="46" spans="1:27" s="4" customFormat="1" x14ac:dyDescent="0.3">
      <c r="A46" t="s">
        <v>890</v>
      </c>
      <c r="B46">
        <v>51.07</v>
      </c>
      <c r="C46">
        <v>1.33</v>
      </c>
      <c r="D46">
        <v>15.49</v>
      </c>
      <c r="E46">
        <v>9.9700000000000006</v>
      </c>
      <c r="F46">
        <v>0.1</v>
      </c>
      <c r="G46">
        <v>7.47</v>
      </c>
      <c r="H46">
        <v>9.5299999999999994</v>
      </c>
      <c r="I46">
        <v>4.57</v>
      </c>
      <c r="J46"/>
      <c r="K46"/>
      <c r="L46"/>
      <c r="M46"/>
      <c r="N46"/>
      <c r="O46">
        <v>51.53</v>
      </c>
      <c r="P46">
        <v>0.42</v>
      </c>
      <c r="Q46">
        <v>5.0599999999999996</v>
      </c>
      <c r="R46">
        <v>5.57</v>
      </c>
      <c r="S46">
        <v>0.1</v>
      </c>
      <c r="T46">
        <v>16.25</v>
      </c>
      <c r="U46">
        <v>19.43</v>
      </c>
      <c r="V46">
        <v>0.55000000000000004</v>
      </c>
      <c r="W46"/>
      <c r="X46"/>
      <c r="Y46"/>
      <c r="Z46">
        <v>1</v>
      </c>
      <c r="AA46">
        <v>1523.15</v>
      </c>
    </row>
    <row r="47" spans="1:27" s="4" customFormat="1" x14ac:dyDescent="0.3">
      <c r="A47" t="s">
        <v>891</v>
      </c>
      <c r="B47">
        <v>47.68</v>
      </c>
      <c r="C47">
        <v>1.1000000000000001</v>
      </c>
      <c r="D47">
        <v>11.84</v>
      </c>
      <c r="E47">
        <v>10.33</v>
      </c>
      <c r="F47">
        <v>0.14000000000000001</v>
      </c>
      <c r="G47">
        <v>12.21</v>
      </c>
      <c r="H47">
        <v>13.94</v>
      </c>
      <c r="I47">
        <v>2.23</v>
      </c>
      <c r="J47"/>
      <c r="K47"/>
      <c r="L47"/>
      <c r="M47"/>
      <c r="N47"/>
      <c r="O47">
        <v>53.77</v>
      </c>
      <c r="P47">
        <v>0.23</v>
      </c>
      <c r="Q47">
        <v>2.4900000000000002</v>
      </c>
      <c r="R47">
        <v>3.84</v>
      </c>
      <c r="S47">
        <v>7.0000000000000007E-2</v>
      </c>
      <c r="T47">
        <v>18.71</v>
      </c>
      <c r="U47">
        <v>20.399999999999999</v>
      </c>
      <c r="V47">
        <v>0.28999999999999998</v>
      </c>
      <c r="W47"/>
      <c r="X47"/>
      <c r="Y47"/>
      <c r="Z47">
        <v>1</v>
      </c>
      <c r="AA47">
        <v>1623.15</v>
      </c>
    </row>
    <row r="48" spans="1:27" s="4" customFormat="1" x14ac:dyDescent="0.3">
      <c r="A48" t="s">
        <v>892</v>
      </c>
      <c r="B48">
        <v>48.95</v>
      </c>
      <c r="C48">
        <v>1.3</v>
      </c>
      <c r="D48">
        <v>14.39</v>
      </c>
      <c r="E48">
        <v>9.91</v>
      </c>
      <c r="F48">
        <v>0.13</v>
      </c>
      <c r="G48">
        <v>9.6300000000000008</v>
      </c>
      <c r="H48">
        <v>11.88</v>
      </c>
      <c r="I48">
        <v>3.4</v>
      </c>
      <c r="J48"/>
      <c r="K48"/>
      <c r="L48"/>
      <c r="M48"/>
      <c r="N48"/>
      <c r="O48">
        <v>53.04</v>
      </c>
      <c r="P48">
        <v>0.4</v>
      </c>
      <c r="Q48">
        <v>3.91</v>
      </c>
      <c r="R48">
        <v>4.32</v>
      </c>
      <c r="S48">
        <v>0.06</v>
      </c>
      <c r="T48">
        <v>17.46</v>
      </c>
      <c r="U48">
        <v>20.100000000000001</v>
      </c>
      <c r="V48">
        <v>0.44</v>
      </c>
      <c r="W48"/>
      <c r="X48"/>
      <c r="Y48"/>
      <c r="Z48">
        <v>1</v>
      </c>
      <c r="AA48">
        <v>1573.15</v>
      </c>
    </row>
    <row r="49" spans="1:27" s="4" customFormat="1" x14ac:dyDescent="0.3">
      <c r="A49" t="s">
        <v>893</v>
      </c>
      <c r="B49">
        <v>48.83</v>
      </c>
      <c r="C49">
        <v>1.61</v>
      </c>
      <c r="D49">
        <v>15.67</v>
      </c>
      <c r="E49">
        <v>12.73</v>
      </c>
      <c r="F49">
        <v>0.11</v>
      </c>
      <c r="G49">
        <v>7.18</v>
      </c>
      <c r="H49">
        <v>8.93</v>
      </c>
      <c r="I49">
        <v>4.9400000000000004</v>
      </c>
      <c r="J49"/>
      <c r="K49"/>
      <c r="L49"/>
      <c r="M49"/>
      <c r="N49"/>
      <c r="O49">
        <v>52.09</v>
      </c>
      <c r="P49">
        <v>0.53</v>
      </c>
      <c r="Q49">
        <v>5.3</v>
      </c>
      <c r="R49">
        <v>6.04</v>
      </c>
      <c r="S49">
        <v>0.08</v>
      </c>
      <c r="T49">
        <v>15.76</v>
      </c>
      <c r="U49">
        <v>19.690000000000001</v>
      </c>
      <c r="V49">
        <v>0.73</v>
      </c>
      <c r="W49"/>
      <c r="X49"/>
      <c r="Y49"/>
      <c r="Z49">
        <v>1</v>
      </c>
      <c r="AA49">
        <v>1523.15</v>
      </c>
    </row>
    <row r="50" spans="1:27" s="4" customFormat="1" x14ac:dyDescent="0.3">
      <c r="A50" t="s">
        <v>894</v>
      </c>
      <c r="B50">
        <v>47.72</v>
      </c>
      <c r="C50">
        <v>1.25</v>
      </c>
      <c r="D50">
        <v>12.15</v>
      </c>
      <c r="E50">
        <v>11.2</v>
      </c>
      <c r="F50">
        <v>0.13</v>
      </c>
      <c r="G50">
        <v>11.54</v>
      </c>
      <c r="H50">
        <v>13.29</v>
      </c>
      <c r="I50">
        <v>2.29</v>
      </c>
      <c r="J50"/>
      <c r="K50"/>
      <c r="L50"/>
      <c r="M50"/>
      <c r="N50"/>
      <c r="O50">
        <v>53.53</v>
      </c>
      <c r="P50">
        <v>0.25</v>
      </c>
      <c r="Q50">
        <v>3.25</v>
      </c>
      <c r="R50">
        <v>4.33</v>
      </c>
      <c r="S50">
        <v>0.08</v>
      </c>
      <c r="T50">
        <v>17.53</v>
      </c>
      <c r="U50">
        <v>20.74</v>
      </c>
      <c r="V50">
        <v>0.35</v>
      </c>
      <c r="W50"/>
      <c r="X50"/>
      <c r="Y50"/>
      <c r="Z50">
        <v>1</v>
      </c>
      <c r="AA50">
        <v>1623.15</v>
      </c>
    </row>
    <row r="51" spans="1:27" s="4" customFormat="1" x14ac:dyDescent="0.3">
      <c r="A51" t="s">
        <v>895</v>
      </c>
      <c r="B51">
        <v>50.55</v>
      </c>
      <c r="C51">
        <v>1.96</v>
      </c>
      <c r="D51">
        <v>19.86</v>
      </c>
      <c r="E51">
        <v>6.37</v>
      </c>
      <c r="F51"/>
      <c r="G51">
        <v>7.12</v>
      </c>
      <c r="H51">
        <v>5.79</v>
      </c>
      <c r="I51">
        <v>7.29</v>
      </c>
      <c r="J51">
        <v>1.04</v>
      </c>
      <c r="K51">
        <v>0.03</v>
      </c>
      <c r="L51"/>
      <c r="M51"/>
      <c r="N51"/>
      <c r="O51">
        <v>50.93</v>
      </c>
      <c r="P51">
        <v>0.81</v>
      </c>
      <c r="Q51">
        <v>9.02</v>
      </c>
      <c r="R51">
        <v>5.82</v>
      </c>
      <c r="S51"/>
      <c r="T51">
        <v>18.510000000000002</v>
      </c>
      <c r="U51">
        <v>13.34</v>
      </c>
      <c r="V51">
        <v>1.23</v>
      </c>
      <c r="W51"/>
      <c r="X51">
        <v>0.34</v>
      </c>
      <c r="Y51"/>
      <c r="Z51">
        <v>1.5</v>
      </c>
      <c r="AA51">
        <v>1573.15</v>
      </c>
    </row>
    <row r="52" spans="1:27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/>
      <c r="O52">
        <v>52.97</v>
      </c>
      <c r="P52">
        <v>0.54</v>
      </c>
      <c r="Q52">
        <v>7.34</v>
      </c>
      <c r="R52">
        <v>6.84</v>
      </c>
      <c r="S52"/>
      <c r="T52">
        <v>20.39</v>
      </c>
      <c r="U52">
        <v>9.9499999999999993</v>
      </c>
      <c r="V52">
        <v>1.82</v>
      </c>
      <c r="W52"/>
      <c r="X52">
        <v>0.15</v>
      </c>
      <c r="Y52"/>
      <c r="Z52">
        <v>3</v>
      </c>
      <c r="AA52">
        <v>1773.15</v>
      </c>
    </row>
    <row r="53" spans="1:27" s="4" customFormat="1" x14ac:dyDescent="0.3">
      <c r="A53" t="s">
        <v>896</v>
      </c>
      <c r="B53">
        <v>43.04</v>
      </c>
      <c r="C53">
        <v>3.32</v>
      </c>
      <c r="D53">
        <v>15.45</v>
      </c>
      <c r="E53">
        <v>11.5</v>
      </c>
      <c r="F53"/>
      <c r="G53">
        <v>14.26</v>
      </c>
      <c r="H53">
        <v>7.82</v>
      </c>
      <c r="I53">
        <v>3.68</v>
      </c>
      <c r="J53">
        <v>0.87</v>
      </c>
      <c r="K53">
        <v>0.06</v>
      </c>
      <c r="L53"/>
      <c r="M53"/>
      <c r="N53"/>
      <c r="O53">
        <v>52.97</v>
      </c>
      <c r="P53">
        <v>0.54</v>
      </c>
      <c r="Q53">
        <v>7.34</v>
      </c>
      <c r="R53">
        <v>6.84</v>
      </c>
      <c r="S53"/>
      <c r="T53">
        <v>20.39</v>
      </c>
      <c r="U53">
        <v>9.9499999999999993</v>
      </c>
      <c r="V53">
        <v>1.82</v>
      </c>
      <c r="W53"/>
      <c r="X53">
        <v>0.15</v>
      </c>
      <c r="Y53"/>
      <c r="Z53">
        <v>3</v>
      </c>
      <c r="AA53">
        <v>1773.15</v>
      </c>
    </row>
    <row r="54" spans="1:27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/>
      <c r="O54">
        <v>53.33</v>
      </c>
      <c r="P54">
        <v>0.54</v>
      </c>
      <c r="Q54">
        <v>7.03</v>
      </c>
      <c r="R54">
        <v>5.8</v>
      </c>
      <c r="S54"/>
      <c r="T54">
        <v>21.24</v>
      </c>
      <c r="U54">
        <v>10.15</v>
      </c>
      <c r="V54">
        <v>1.5</v>
      </c>
      <c r="W54"/>
      <c r="X54">
        <v>0.41</v>
      </c>
      <c r="Y54"/>
      <c r="Z54">
        <v>3</v>
      </c>
      <c r="AA54">
        <v>1798.15</v>
      </c>
    </row>
    <row r="55" spans="1:27" s="4" customFormat="1" x14ac:dyDescent="0.3">
      <c r="A55" t="s">
        <v>897</v>
      </c>
      <c r="B55">
        <v>46.63</v>
      </c>
      <c r="C55">
        <v>1.97</v>
      </c>
      <c r="D55">
        <v>12.68</v>
      </c>
      <c r="E55">
        <v>10.5</v>
      </c>
      <c r="F55"/>
      <c r="G55">
        <v>15.57</v>
      </c>
      <c r="H55">
        <v>9.4</v>
      </c>
      <c r="I55">
        <v>2.75</v>
      </c>
      <c r="J55">
        <v>0.42</v>
      </c>
      <c r="K55">
        <v>0.08</v>
      </c>
      <c r="L55"/>
      <c r="M55"/>
      <c r="N55"/>
      <c r="O55">
        <v>53.33</v>
      </c>
      <c r="P55">
        <v>0.54</v>
      </c>
      <c r="Q55">
        <v>7.03</v>
      </c>
      <c r="R55">
        <v>5.8</v>
      </c>
      <c r="S55"/>
      <c r="T55">
        <v>21.24</v>
      </c>
      <c r="U55">
        <v>10.15</v>
      </c>
      <c r="V55">
        <v>1.5</v>
      </c>
      <c r="W55"/>
      <c r="X55">
        <v>0.41</v>
      </c>
      <c r="Y55"/>
      <c r="Z55">
        <v>3</v>
      </c>
      <c r="AA55">
        <v>1798.15</v>
      </c>
    </row>
    <row r="56" spans="1:27" s="4" customFormat="1" x14ac:dyDescent="0.3">
      <c r="A56" t="s">
        <v>898</v>
      </c>
      <c r="B56">
        <v>46.53</v>
      </c>
      <c r="C56">
        <v>1.72</v>
      </c>
      <c r="D56">
        <v>17.260000000000002</v>
      </c>
      <c r="E56">
        <v>9.2799999999999994</v>
      </c>
      <c r="F56"/>
      <c r="G56">
        <v>12.17</v>
      </c>
      <c r="H56">
        <v>9.09</v>
      </c>
      <c r="I56">
        <v>3.53</v>
      </c>
      <c r="J56">
        <v>0.37</v>
      </c>
      <c r="K56">
        <v>0.05</v>
      </c>
      <c r="L56"/>
      <c r="M56"/>
      <c r="N56"/>
      <c r="O56">
        <v>52.2</v>
      </c>
      <c r="P56">
        <v>0.34</v>
      </c>
      <c r="Q56">
        <v>7.95</v>
      </c>
      <c r="R56">
        <v>6.1</v>
      </c>
      <c r="S56"/>
      <c r="T56">
        <v>21.97</v>
      </c>
      <c r="U56">
        <v>10.09</v>
      </c>
      <c r="V56">
        <v>0.83</v>
      </c>
      <c r="W56"/>
      <c r="X56">
        <v>0.52</v>
      </c>
      <c r="Y56"/>
      <c r="Z56">
        <v>2</v>
      </c>
      <c r="AA56">
        <v>1673.15</v>
      </c>
    </row>
    <row r="57" spans="1:27" s="4" customFormat="1" x14ac:dyDescent="0.3">
      <c r="A57" t="s">
        <v>899</v>
      </c>
      <c r="B57">
        <v>48.52</v>
      </c>
      <c r="C57">
        <v>1.54</v>
      </c>
      <c r="D57">
        <v>17.72</v>
      </c>
      <c r="E57">
        <v>8.67</v>
      </c>
      <c r="F57"/>
      <c r="G57">
        <v>10.37</v>
      </c>
      <c r="H57">
        <v>9.43</v>
      </c>
      <c r="I57">
        <v>3</v>
      </c>
      <c r="J57">
        <v>0.28000000000000003</v>
      </c>
      <c r="K57">
        <v>7.0000000000000007E-2</v>
      </c>
      <c r="L57"/>
      <c r="M57"/>
      <c r="N57"/>
      <c r="O57">
        <v>53.34</v>
      </c>
      <c r="P57">
        <v>0.3</v>
      </c>
      <c r="Q57">
        <v>4.96</v>
      </c>
      <c r="R57">
        <v>6.76</v>
      </c>
      <c r="S57"/>
      <c r="T57">
        <v>23.01</v>
      </c>
      <c r="U57">
        <v>10.71</v>
      </c>
      <c r="V57">
        <v>0.49</v>
      </c>
      <c r="W57"/>
      <c r="X57">
        <v>0.43</v>
      </c>
      <c r="Y57"/>
      <c r="Z57">
        <v>1.5</v>
      </c>
      <c r="AA57">
        <v>1623.15</v>
      </c>
    </row>
    <row r="58" spans="1:27" s="4" customFormat="1" x14ac:dyDescent="0.3">
      <c r="A58" t="s">
        <v>900</v>
      </c>
      <c r="B58">
        <v>49.09</v>
      </c>
      <c r="C58">
        <v>2.1800000000000002</v>
      </c>
      <c r="D58">
        <v>19.3</v>
      </c>
      <c r="E58">
        <v>8.24</v>
      </c>
      <c r="F58"/>
      <c r="G58">
        <v>7.29</v>
      </c>
      <c r="H58">
        <v>5.95</v>
      </c>
      <c r="I58">
        <v>7.04</v>
      </c>
      <c r="J58">
        <v>0.88</v>
      </c>
      <c r="K58">
        <v>0.03</v>
      </c>
      <c r="L58"/>
      <c r="M58"/>
      <c r="N58"/>
      <c r="O58">
        <v>50.96</v>
      </c>
      <c r="P58">
        <v>0.81</v>
      </c>
      <c r="Q58">
        <v>8.84</v>
      </c>
      <c r="R58">
        <v>7.31</v>
      </c>
      <c r="S58"/>
      <c r="T58">
        <v>19.05</v>
      </c>
      <c r="U58">
        <v>11.72</v>
      </c>
      <c r="V58">
        <v>1.1100000000000001</v>
      </c>
      <c r="W58"/>
      <c r="X58">
        <v>0.21</v>
      </c>
      <c r="Y58"/>
      <c r="Z58">
        <v>1.5</v>
      </c>
      <c r="AA58">
        <v>1573.15</v>
      </c>
    </row>
    <row r="59" spans="1:27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/>
      <c r="O59">
        <v>53.67</v>
      </c>
      <c r="P59">
        <v>0.61</v>
      </c>
      <c r="Q59">
        <v>6.46</v>
      </c>
      <c r="R59">
        <v>5.9</v>
      </c>
      <c r="S59"/>
      <c r="T59">
        <v>20.3</v>
      </c>
      <c r="U59">
        <v>10.92</v>
      </c>
      <c r="V59">
        <v>1.87</v>
      </c>
      <c r="W59"/>
      <c r="X59">
        <v>0.25</v>
      </c>
      <c r="Y59"/>
      <c r="Z59">
        <v>3</v>
      </c>
      <c r="AA59">
        <v>1773.15</v>
      </c>
    </row>
    <row r="60" spans="1:27" s="4" customFormat="1" x14ac:dyDescent="0.3">
      <c r="A60" t="s">
        <v>901</v>
      </c>
      <c r="B60">
        <v>43.32</v>
      </c>
      <c r="C60">
        <v>2.94</v>
      </c>
      <c r="D60">
        <v>14.88</v>
      </c>
      <c r="E60">
        <v>11.54</v>
      </c>
      <c r="F60"/>
      <c r="G60">
        <v>14.99</v>
      </c>
      <c r="H60">
        <v>6.64</v>
      </c>
      <c r="I60">
        <v>4.84</v>
      </c>
      <c r="J60">
        <v>0.8</v>
      </c>
      <c r="K60">
        <v>0.04</v>
      </c>
      <c r="L60"/>
      <c r="M60"/>
      <c r="N60"/>
      <c r="O60">
        <v>53.67</v>
      </c>
      <c r="P60">
        <v>0.61</v>
      </c>
      <c r="Q60">
        <v>6.46</v>
      </c>
      <c r="R60">
        <v>5.9</v>
      </c>
      <c r="S60"/>
      <c r="T60">
        <v>20.3</v>
      </c>
      <c r="U60">
        <v>10.92</v>
      </c>
      <c r="V60">
        <v>1.87</v>
      </c>
      <c r="W60"/>
      <c r="X60">
        <v>0.25</v>
      </c>
      <c r="Y60"/>
      <c r="Z60">
        <v>3</v>
      </c>
      <c r="AA60">
        <v>1773.15</v>
      </c>
    </row>
    <row r="61" spans="1:27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/>
      <c r="O61">
        <v>54.58</v>
      </c>
      <c r="P61">
        <v>0.21</v>
      </c>
      <c r="Q61">
        <v>5.41</v>
      </c>
      <c r="R61">
        <v>6.2</v>
      </c>
      <c r="S61"/>
      <c r="T61">
        <v>24.96</v>
      </c>
      <c r="U61">
        <v>7.28</v>
      </c>
      <c r="V61">
        <v>1.0900000000000001</v>
      </c>
      <c r="W61"/>
      <c r="X61">
        <v>0.27</v>
      </c>
      <c r="Y61"/>
      <c r="Z61">
        <v>3</v>
      </c>
      <c r="AA61">
        <v>1798.15</v>
      </c>
    </row>
    <row r="62" spans="1:27" s="4" customFormat="1" x14ac:dyDescent="0.3">
      <c r="A62" t="s">
        <v>902</v>
      </c>
      <c r="B62">
        <v>45.98</v>
      </c>
      <c r="C62">
        <v>1.65</v>
      </c>
      <c r="D62">
        <v>12.27</v>
      </c>
      <c r="E62">
        <v>10.57</v>
      </c>
      <c r="F62"/>
      <c r="G62">
        <v>17.66</v>
      </c>
      <c r="H62">
        <v>8.82</v>
      </c>
      <c r="I62">
        <v>2.5499999999999998</v>
      </c>
      <c r="J62">
        <v>0.39</v>
      </c>
      <c r="K62">
        <v>0.1</v>
      </c>
      <c r="L62"/>
      <c r="M62"/>
      <c r="N62"/>
      <c r="O62">
        <v>54.58</v>
      </c>
      <c r="P62">
        <v>0.21</v>
      </c>
      <c r="Q62">
        <v>5.41</v>
      </c>
      <c r="R62">
        <v>6.2</v>
      </c>
      <c r="S62"/>
      <c r="T62">
        <v>24.96</v>
      </c>
      <c r="U62">
        <v>7.28</v>
      </c>
      <c r="V62">
        <v>1.0900000000000001</v>
      </c>
      <c r="W62"/>
      <c r="X62">
        <v>0.27</v>
      </c>
      <c r="Y62"/>
      <c r="Z62">
        <v>3</v>
      </c>
      <c r="AA62">
        <v>1798.15</v>
      </c>
    </row>
    <row r="63" spans="1:27" s="4" customFormat="1" x14ac:dyDescent="0.3">
      <c r="A63" t="s">
        <v>903</v>
      </c>
      <c r="B63">
        <v>47.38</v>
      </c>
      <c r="C63">
        <v>2.5</v>
      </c>
      <c r="D63">
        <v>17.920000000000002</v>
      </c>
      <c r="E63">
        <v>10.23</v>
      </c>
      <c r="F63"/>
      <c r="G63">
        <v>8.48</v>
      </c>
      <c r="H63">
        <v>5.63</v>
      </c>
      <c r="I63">
        <v>6.25</v>
      </c>
      <c r="J63">
        <v>1.57</v>
      </c>
      <c r="K63">
        <v>0.04</v>
      </c>
      <c r="L63"/>
      <c r="M63"/>
      <c r="N63"/>
      <c r="O63">
        <v>51.39</v>
      </c>
      <c r="P63">
        <v>0.83</v>
      </c>
      <c r="Q63">
        <v>9.3800000000000008</v>
      </c>
      <c r="R63">
        <v>7.57</v>
      </c>
      <c r="S63"/>
      <c r="T63">
        <v>19.55</v>
      </c>
      <c r="U63">
        <v>9.49</v>
      </c>
      <c r="V63">
        <v>1.64</v>
      </c>
      <c r="W63"/>
      <c r="X63">
        <v>0.15</v>
      </c>
      <c r="Y63"/>
      <c r="Z63">
        <v>2</v>
      </c>
      <c r="AA63">
        <v>1623.15</v>
      </c>
    </row>
    <row r="64" spans="1:27" s="4" customFormat="1" x14ac:dyDescent="0.3">
      <c r="A64" t="s">
        <v>903</v>
      </c>
      <c r="B64">
        <v>49.03</v>
      </c>
      <c r="C64">
        <v>1.82</v>
      </c>
      <c r="D64">
        <v>19.079999999999998</v>
      </c>
      <c r="E64">
        <v>8.0500000000000007</v>
      </c>
      <c r="F64"/>
      <c r="G64">
        <v>7.99</v>
      </c>
      <c r="H64">
        <v>5.51</v>
      </c>
      <c r="I64">
        <v>5.91</v>
      </c>
      <c r="J64">
        <v>2.56</v>
      </c>
      <c r="K64">
        <v>0.05</v>
      </c>
      <c r="L64"/>
      <c r="M64"/>
      <c r="N64"/>
      <c r="O64">
        <v>51.48</v>
      </c>
      <c r="P64">
        <v>0.82</v>
      </c>
      <c r="Q64">
        <v>9.1300000000000008</v>
      </c>
      <c r="R64">
        <v>6.56</v>
      </c>
      <c r="S64"/>
      <c r="T64">
        <v>19.940000000000001</v>
      </c>
      <c r="U64">
        <v>10.14</v>
      </c>
      <c r="V64">
        <v>1.66</v>
      </c>
      <c r="W64"/>
      <c r="X64">
        <v>0.28000000000000003</v>
      </c>
      <c r="Y64"/>
      <c r="Z64">
        <v>2</v>
      </c>
      <c r="AA64">
        <v>1623.15</v>
      </c>
    </row>
    <row r="65" spans="1:27" s="4" customFormat="1" x14ac:dyDescent="0.3">
      <c r="A65" t="s">
        <v>904</v>
      </c>
      <c r="B65">
        <v>45.84</v>
      </c>
      <c r="C65">
        <v>1.83</v>
      </c>
      <c r="D65">
        <v>16.3</v>
      </c>
      <c r="E65">
        <v>10.56</v>
      </c>
      <c r="F65"/>
      <c r="G65">
        <v>12.77</v>
      </c>
      <c r="H65">
        <v>8.8699999999999992</v>
      </c>
      <c r="I65">
        <v>3.38</v>
      </c>
      <c r="J65">
        <v>0.38</v>
      </c>
      <c r="K65">
        <v>0.08</v>
      </c>
      <c r="L65"/>
      <c r="M65"/>
      <c r="N65"/>
      <c r="O65">
        <v>51.63</v>
      </c>
      <c r="P65">
        <v>0.4</v>
      </c>
      <c r="Q65">
        <v>8.59</v>
      </c>
      <c r="R65">
        <v>6.96</v>
      </c>
      <c r="S65"/>
      <c r="T65">
        <v>21.39</v>
      </c>
      <c r="U65">
        <v>9.76</v>
      </c>
      <c r="V65">
        <v>0.97</v>
      </c>
      <c r="W65"/>
      <c r="X65">
        <v>0.28999999999999998</v>
      </c>
      <c r="Y65"/>
      <c r="Z65">
        <v>2</v>
      </c>
      <c r="AA65">
        <v>1673.15</v>
      </c>
    </row>
    <row r="66" spans="1:27" s="4" customFormat="1" x14ac:dyDescent="0.3">
      <c r="A66" t="s">
        <v>905</v>
      </c>
      <c r="B66">
        <v>48.3</v>
      </c>
      <c r="C66">
        <v>1.29</v>
      </c>
      <c r="D66">
        <v>15.8</v>
      </c>
      <c r="E66">
        <v>8.82</v>
      </c>
      <c r="F66"/>
      <c r="G66">
        <v>12.76</v>
      </c>
      <c r="H66">
        <v>10.15</v>
      </c>
      <c r="I66">
        <v>2.5099999999999998</v>
      </c>
      <c r="J66">
        <v>0.26</v>
      </c>
      <c r="K66">
        <v>0.11</v>
      </c>
      <c r="L66"/>
      <c r="M66"/>
      <c r="N66"/>
      <c r="O66">
        <v>51.64</v>
      </c>
      <c r="P66">
        <v>0.44</v>
      </c>
      <c r="Q66">
        <v>7.66</v>
      </c>
      <c r="R66">
        <v>5.36</v>
      </c>
      <c r="S66"/>
      <c r="T66">
        <v>20.85</v>
      </c>
      <c r="U66">
        <v>12.87</v>
      </c>
      <c r="V66">
        <v>0.62</v>
      </c>
      <c r="W66"/>
      <c r="X66">
        <v>0.55000000000000004</v>
      </c>
      <c r="Y66"/>
      <c r="Z66">
        <v>1.5</v>
      </c>
      <c r="AA66">
        <v>1623.15</v>
      </c>
    </row>
    <row r="67" spans="1:27" s="4" customFormat="1" x14ac:dyDescent="0.3">
      <c r="A67" t="s">
        <v>906</v>
      </c>
      <c r="B67">
        <v>50.5</v>
      </c>
      <c r="C67">
        <v>0.56000000000000005</v>
      </c>
      <c r="D67">
        <v>14.89</v>
      </c>
      <c r="E67">
        <v>3.84</v>
      </c>
      <c r="F67">
        <v>0.05</v>
      </c>
      <c r="G67">
        <v>3.55</v>
      </c>
      <c r="H67">
        <v>5.53</v>
      </c>
      <c r="I67">
        <v>2.64</v>
      </c>
      <c r="J67">
        <v>0.62</v>
      </c>
      <c r="K67">
        <v>0</v>
      </c>
      <c r="L67">
        <v>0.23</v>
      </c>
      <c r="M67">
        <v>9.81</v>
      </c>
      <c r="N67"/>
      <c r="O67">
        <v>54.04</v>
      </c>
      <c r="P67">
        <v>0.28999999999999998</v>
      </c>
      <c r="Q67">
        <v>1.85</v>
      </c>
      <c r="R67">
        <v>5.46</v>
      </c>
      <c r="S67">
        <v>0.13</v>
      </c>
      <c r="T67">
        <v>17.84</v>
      </c>
      <c r="U67">
        <v>20.09</v>
      </c>
      <c r="V67">
        <v>0.3</v>
      </c>
      <c r="W67"/>
      <c r="X67">
        <v>0</v>
      </c>
      <c r="Y67"/>
      <c r="Z67">
        <v>0.49</v>
      </c>
      <c r="AA67">
        <v>1248.1500000000001</v>
      </c>
    </row>
    <row r="68" spans="1:27" s="4" customFormat="1" x14ac:dyDescent="0.3">
      <c r="A68" t="s">
        <v>907</v>
      </c>
      <c r="B68">
        <v>49.69</v>
      </c>
      <c r="C68">
        <v>0.56999999999999995</v>
      </c>
      <c r="D68">
        <v>14.19</v>
      </c>
      <c r="E68">
        <v>3.94</v>
      </c>
      <c r="F68">
        <v>0.05</v>
      </c>
      <c r="G68">
        <v>4.12</v>
      </c>
      <c r="H68">
        <v>5.83</v>
      </c>
      <c r="I68">
        <v>2.52</v>
      </c>
      <c r="J68">
        <v>0.61</v>
      </c>
      <c r="K68">
        <v>0</v>
      </c>
      <c r="L68">
        <v>0.21</v>
      </c>
      <c r="M68">
        <v>9.81</v>
      </c>
      <c r="N68"/>
      <c r="O68">
        <v>53.74</v>
      </c>
      <c r="P68">
        <v>0.24</v>
      </c>
      <c r="Q68">
        <v>1.82</v>
      </c>
      <c r="R68">
        <v>4.59</v>
      </c>
      <c r="S68">
        <v>0.11</v>
      </c>
      <c r="T68">
        <v>17.690000000000001</v>
      </c>
      <c r="U68">
        <v>21.4</v>
      </c>
      <c r="V68">
        <v>0.27</v>
      </c>
      <c r="W68"/>
      <c r="X68">
        <v>0</v>
      </c>
      <c r="Y68"/>
      <c r="Z68">
        <v>0.48</v>
      </c>
      <c r="AA68">
        <v>1273.1500000000001</v>
      </c>
    </row>
    <row r="69" spans="1:27" s="4" customFormat="1" x14ac:dyDescent="0.3">
      <c r="A69" t="s">
        <v>908</v>
      </c>
      <c r="B69">
        <v>54.23</v>
      </c>
      <c r="C69">
        <v>0.6</v>
      </c>
      <c r="D69">
        <v>14.82</v>
      </c>
      <c r="E69">
        <v>4.54</v>
      </c>
      <c r="F69">
        <v>0.11</v>
      </c>
      <c r="G69">
        <v>5.25</v>
      </c>
      <c r="H69">
        <v>7.06</v>
      </c>
      <c r="I69">
        <v>2.5099999999999998</v>
      </c>
      <c r="J69">
        <v>0.56000000000000005</v>
      </c>
      <c r="K69">
        <v>0</v>
      </c>
      <c r="L69">
        <v>0.13</v>
      </c>
      <c r="M69">
        <v>9.81</v>
      </c>
      <c r="N69"/>
      <c r="O69">
        <v>54.09</v>
      </c>
      <c r="P69">
        <v>0.2</v>
      </c>
      <c r="Q69">
        <v>1.58</v>
      </c>
      <c r="R69">
        <v>4.45</v>
      </c>
      <c r="S69">
        <v>0.12</v>
      </c>
      <c r="T69">
        <v>18.3</v>
      </c>
      <c r="U69">
        <v>21.07</v>
      </c>
      <c r="V69">
        <v>0.26</v>
      </c>
      <c r="W69"/>
      <c r="X69">
        <v>0</v>
      </c>
      <c r="Y69"/>
      <c r="Z69">
        <v>0.49</v>
      </c>
      <c r="AA69">
        <v>1298.1500000000001</v>
      </c>
    </row>
    <row r="70" spans="1:27" s="4" customFormat="1" x14ac:dyDescent="0.3">
      <c r="A70" t="s">
        <v>909</v>
      </c>
      <c r="B70">
        <v>51.02</v>
      </c>
      <c r="C70">
        <v>0.7</v>
      </c>
      <c r="D70">
        <v>19</v>
      </c>
      <c r="E70">
        <v>7.4</v>
      </c>
      <c r="F70">
        <v>0</v>
      </c>
      <c r="G70">
        <v>3.98</v>
      </c>
      <c r="H70">
        <v>7.1</v>
      </c>
      <c r="I70">
        <v>3</v>
      </c>
      <c r="J70">
        <v>7.8</v>
      </c>
      <c r="K70">
        <v>0</v>
      </c>
      <c r="L70">
        <v>0</v>
      </c>
      <c r="M70"/>
      <c r="N70"/>
      <c r="O70">
        <v>48.4</v>
      </c>
      <c r="P70">
        <v>0.79</v>
      </c>
      <c r="Q70">
        <v>6.09</v>
      </c>
      <c r="R70">
        <v>6.8</v>
      </c>
      <c r="S70">
        <v>0</v>
      </c>
      <c r="T70">
        <v>14.1</v>
      </c>
      <c r="U70">
        <v>23.15</v>
      </c>
      <c r="V70">
        <v>0.17</v>
      </c>
      <c r="W70">
        <v>0.06</v>
      </c>
      <c r="X70">
        <v>0</v>
      </c>
      <c r="Y70"/>
      <c r="Z70">
        <v>0.5</v>
      </c>
      <c r="AA70">
        <v>1423.15</v>
      </c>
    </row>
    <row r="71" spans="1:27" s="4" customFormat="1" x14ac:dyDescent="0.3">
      <c r="A71" t="s">
        <v>909</v>
      </c>
      <c r="B71">
        <v>47.27</v>
      </c>
      <c r="C71">
        <v>0.76</v>
      </c>
      <c r="D71">
        <v>14.71</v>
      </c>
      <c r="E71">
        <v>7.1</v>
      </c>
      <c r="F71">
        <v>0</v>
      </c>
      <c r="G71">
        <v>7.2</v>
      </c>
      <c r="H71">
        <v>14</v>
      </c>
      <c r="I71">
        <v>2.57</v>
      </c>
      <c r="J71">
        <v>6.38</v>
      </c>
      <c r="K71">
        <v>0</v>
      </c>
      <c r="L71">
        <v>0</v>
      </c>
      <c r="M71"/>
      <c r="N71"/>
      <c r="O71">
        <v>48.58</v>
      </c>
      <c r="P71">
        <v>0.71</v>
      </c>
      <c r="Q71">
        <v>8.1999999999999993</v>
      </c>
      <c r="R71">
        <v>4.18</v>
      </c>
      <c r="S71">
        <v>0</v>
      </c>
      <c r="T71">
        <v>14.57</v>
      </c>
      <c r="U71">
        <v>23.2</v>
      </c>
      <c r="V71">
        <v>0.21</v>
      </c>
      <c r="W71">
        <v>7.0000000000000007E-2</v>
      </c>
      <c r="X71">
        <v>0</v>
      </c>
      <c r="Y71"/>
      <c r="Z71">
        <v>0.5</v>
      </c>
      <c r="AA71">
        <v>1473.15</v>
      </c>
    </row>
    <row r="72" spans="1:27" s="4" customFormat="1" x14ac:dyDescent="0.3">
      <c r="A72" t="s">
        <v>909</v>
      </c>
      <c r="B72">
        <v>46.95</v>
      </c>
      <c r="C72">
        <v>0.67</v>
      </c>
      <c r="D72">
        <v>19.98</v>
      </c>
      <c r="E72">
        <v>7.2</v>
      </c>
      <c r="F72">
        <v>0</v>
      </c>
      <c r="G72">
        <v>5.3</v>
      </c>
      <c r="H72">
        <v>7.2</v>
      </c>
      <c r="I72">
        <v>3.06</v>
      </c>
      <c r="J72">
        <v>9.64</v>
      </c>
      <c r="K72">
        <v>0</v>
      </c>
      <c r="L72">
        <v>0</v>
      </c>
      <c r="M72"/>
      <c r="N72"/>
      <c r="O72">
        <v>48.14</v>
      </c>
      <c r="P72">
        <v>0.73</v>
      </c>
      <c r="Q72">
        <v>8.7799999999999994</v>
      </c>
      <c r="R72">
        <v>4.8</v>
      </c>
      <c r="S72">
        <v>0</v>
      </c>
      <c r="T72">
        <v>13.45</v>
      </c>
      <c r="U72">
        <v>23.49</v>
      </c>
      <c r="V72">
        <v>0.24</v>
      </c>
      <c r="W72">
        <v>0.08</v>
      </c>
      <c r="X72">
        <v>0</v>
      </c>
      <c r="Y72"/>
      <c r="Z72">
        <v>0.5</v>
      </c>
      <c r="AA72">
        <v>1423.15</v>
      </c>
    </row>
    <row r="73" spans="1:27" s="4" customFormat="1" x14ac:dyDescent="0.3">
      <c r="A73" t="s">
        <v>909</v>
      </c>
      <c r="B73">
        <v>44.28</v>
      </c>
      <c r="C73">
        <v>0.69</v>
      </c>
      <c r="D73">
        <v>14</v>
      </c>
      <c r="E73">
        <v>7</v>
      </c>
      <c r="F73">
        <v>0</v>
      </c>
      <c r="G73">
        <v>6.4</v>
      </c>
      <c r="H73">
        <v>18.71</v>
      </c>
      <c r="I73">
        <v>2.3199999999999998</v>
      </c>
      <c r="J73">
        <v>6.6</v>
      </c>
      <c r="K73">
        <v>0</v>
      </c>
      <c r="L73">
        <v>0</v>
      </c>
      <c r="M73"/>
      <c r="N73"/>
      <c r="O73">
        <v>48.21</v>
      </c>
      <c r="P73">
        <v>0.68</v>
      </c>
      <c r="Q73">
        <v>8.65</v>
      </c>
      <c r="R73">
        <v>4.5</v>
      </c>
      <c r="S73">
        <v>0</v>
      </c>
      <c r="T73">
        <v>13.68</v>
      </c>
      <c r="U73">
        <v>23.69</v>
      </c>
      <c r="V73">
        <v>0.24</v>
      </c>
      <c r="W73">
        <v>0.1</v>
      </c>
      <c r="X73">
        <v>0</v>
      </c>
      <c r="Y73"/>
      <c r="Z73">
        <v>0.5</v>
      </c>
      <c r="AA73">
        <v>1473.15</v>
      </c>
    </row>
    <row r="74" spans="1:27" s="4" customFormat="1" x14ac:dyDescent="0.3">
      <c r="A74" t="s">
        <v>909</v>
      </c>
      <c r="B74">
        <v>43</v>
      </c>
      <c r="C74">
        <v>0.76</v>
      </c>
      <c r="D74">
        <v>16.04</v>
      </c>
      <c r="E74">
        <v>7.1</v>
      </c>
      <c r="F74">
        <v>0</v>
      </c>
      <c r="G74">
        <v>4.9000000000000004</v>
      </c>
      <c r="H74">
        <v>15.11</v>
      </c>
      <c r="I74">
        <v>3.46</v>
      </c>
      <c r="J74">
        <v>9.64</v>
      </c>
      <c r="K74">
        <v>0</v>
      </c>
      <c r="L74">
        <v>0</v>
      </c>
      <c r="M74"/>
      <c r="N74"/>
      <c r="O74">
        <v>47.91</v>
      </c>
      <c r="P74">
        <v>0.68</v>
      </c>
      <c r="Q74">
        <v>9.17</v>
      </c>
      <c r="R74">
        <v>4.88</v>
      </c>
      <c r="S74">
        <v>0</v>
      </c>
      <c r="T74">
        <v>13.01</v>
      </c>
      <c r="U74">
        <v>23.79</v>
      </c>
      <c r="V74">
        <v>0.22</v>
      </c>
      <c r="W74">
        <v>0.1</v>
      </c>
      <c r="X74">
        <v>0</v>
      </c>
      <c r="Y74"/>
      <c r="Z74">
        <v>0.5</v>
      </c>
      <c r="AA74">
        <v>1423.15</v>
      </c>
    </row>
    <row r="75" spans="1:27" s="4" customFormat="1" x14ac:dyDescent="0.3">
      <c r="A75" t="s">
        <v>909</v>
      </c>
      <c r="B75">
        <v>45.42</v>
      </c>
      <c r="C75">
        <v>0.54</v>
      </c>
      <c r="D75">
        <v>14.57</v>
      </c>
      <c r="E75">
        <v>6.15</v>
      </c>
      <c r="F75">
        <v>0</v>
      </c>
      <c r="G75">
        <v>6.5</v>
      </c>
      <c r="H75">
        <v>23.35</v>
      </c>
      <c r="I75">
        <v>1.75</v>
      </c>
      <c r="J75">
        <v>1.71</v>
      </c>
      <c r="K75">
        <v>0</v>
      </c>
      <c r="L75">
        <v>0</v>
      </c>
      <c r="M75"/>
      <c r="N75"/>
      <c r="O75">
        <v>45.6</v>
      </c>
      <c r="P75">
        <v>0.8</v>
      </c>
      <c r="Q75">
        <v>9.35</v>
      </c>
      <c r="R75">
        <v>6.78</v>
      </c>
      <c r="S75">
        <v>0</v>
      </c>
      <c r="T75">
        <v>12.85</v>
      </c>
      <c r="U75">
        <v>23.6</v>
      </c>
      <c r="V75">
        <v>0.25</v>
      </c>
      <c r="W75">
        <v>0.08</v>
      </c>
      <c r="X75">
        <v>0</v>
      </c>
      <c r="Y75"/>
      <c r="Z75">
        <v>0.5</v>
      </c>
      <c r="AA75">
        <v>1423.15</v>
      </c>
    </row>
    <row r="76" spans="1:27" s="4" customFormat="1" x14ac:dyDescent="0.3">
      <c r="A76" t="s">
        <v>909</v>
      </c>
      <c r="B76">
        <v>44.69</v>
      </c>
      <c r="C76">
        <v>0.71</v>
      </c>
      <c r="D76">
        <v>18.05</v>
      </c>
      <c r="E76">
        <v>8</v>
      </c>
      <c r="F76">
        <v>0</v>
      </c>
      <c r="G76">
        <v>6.1</v>
      </c>
      <c r="H76">
        <v>10</v>
      </c>
      <c r="I76">
        <v>3.3</v>
      </c>
      <c r="J76">
        <v>9.15</v>
      </c>
      <c r="K76">
        <v>0</v>
      </c>
      <c r="L76">
        <v>0</v>
      </c>
      <c r="M76"/>
      <c r="N76"/>
      <c r="O76">
        <v>48.5</v>
      </c>
      <c r="P76">
        <v>0.5</v>
      </c>
      <c r="Q76">
        <v>8.02</v>
      </c>
      <c r="R76">
        <v>5.0999999999999996</v>
      </c>
      <c r="S76">
        <v>0</v>
      </c>
      <c r="T76">
        <v>13.75</v>
      </c>
      <c r="U76">
        <v>23.55</v>
      </c>
      <c r="V76">
        <v>0.19</v>
      </c>
      <c r="W76">
        <v>0.09</v>
      </c>
      <c r="X76">
        <v>0</v>
      </c>
      <c r="Y76"/>
      <c r="Z76">
        <v>0.5</v>
      </c>
      <c r="AA76">
        <v>1423.15</v>
      </c>
    </row>
    <row r="77" spans="1:27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/>
      <c r="O77">
        <v>49.94</v>
      </c>
      <c r="P77">
        <v>1.49</v>
      </c>
      <c r="Q77">
        <v>14.78</v>
      </c>
      <c r="R77">
        <v>7.86</v>
      </c>
      <c r="S77">
        <v>0.12</v>
      </c>
      <c r="T77">
        <v>8.84</v>
      </c>
      <c r="U77">
        <v>13.23</v>
      </c>
      <c r="V77">
        <v>3.26</v>
      </c>
      <c r="W77"/>
      <c r="X77"/>
      <c r="Y77"/>
      <c r="Z77">
        <v>3</v>
      </c>
      <c r="AA77">
        <v>1648.15</v>
      </c>
    </row>
    <row r="78" spans="1:27" s="4" customFormat="1" x14ac:dyDescent="0.3">
      <c r="A78" t="s">
        <v>910</v>
      </c>
      <c r="B78">
        <v>57</v>
      </c>
      <c r="C78">
        <v>4.6399999999999997</v>
      </c>
      <c r="D78">
        <v>15.69</v>
      </c>
      <c r="E78">
        <v>8.4600000000000009</v>
      </c>
      <c r="F78">
        <v>0.09</v>
      </c>
      <c r="G78">
        <v>2.75</v>
      </c>
      <c r="H78">
        <v>7.42</v>
      </c>
      <c r="I78">
        <v>3.82</v>
      </c>
      <c r="J78">
        <v>0.13</v>
      </c>
      <c r="K78"/>
      <c r="L78"/>
      <c r="M78"/>
      <c r="N78"/>
      <c r="O78">
        <v>49.94</v>
      </c>
      <c r="P78">
        <v>1.49</v>
      </c>
      <c r="Q78">
        <v>14.78</v>
      </c>
      <c r="R78">
        <v>7.86</v>
      </c>
      <c r="S78">
        <v>0.12</v>
      </c>
      <c r="T78">
        <v>8.84</v>
      </c>
      <c r="U78">
        <v>13.23</v>
      </c>
      <c r="V78">
        <v>3.26</v>
      </c>
      <c r="W78"/>
      <c r="X78"/>
      <c r="Y78"/>
      <c r="Z78">
        <v>3</v>
      </c>
      <c r="AA78">
        <v>1648.15</v>
      </c>
    </row>
    <row r="79" spans="1:27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/>
      <c r="O79">
        <v>50.02</v>
      </c>
      <c r="P79">
        <v>1.87</v>
      </c>
      <c r="Q79">
        <v>15.09</v>
      </c>
      <c r="R79">
        <v>7.79</v>
      </c>
      <c r="S79">
        <v>0.12</v>
      </c>
      <c r="T79">
        <v>8.1199999999999992</v>
      </c>
      <c r="U79">
        <v>12.81</v>
      </c>
      <c r="V79">
        <v>3.62</v>
      </c>
      <c r="W79"/>
      <c r="X79"/>
      <c r="Y79"/>
      <c r="Z79">
        <v>3</v>
      </c>
      <c r="AA79">
        <v>1598.15</v>
      </c>
    </row>
    <row r="80" spans="1:27" s="4" customFormat="1" x14ac:dyDescent="0.3">
      <c r="A80" t="s">
        <v>911</v>
      </c>
      <c r="B80">
        <v>56.35</v>
      </c>
      <c r="C80">
        <v>6.25</v>
      </c>
      <c r="D80">
        <v>14.94</v>
      </c>
      <c r="E80">
        <v>8.42</v>
      </c>
      <c r="F80">
        <v>0.09</v>
      </c>
      <c r="G80">
        <v>2.31</v>
      </c>
      <c r="H80">
        <v>6.92</v>
      </c>
      <c r="I80">
        <v>4.2</v>
      </c>
      <c r="J80">
        <v>0.51</v>
      </c>
      <c r="K80"/>
      <c r="L80"/>
      <c r="M80"/>
      <c r="N80"/>
      <c r="O80">
        <v>50.02</v>
      </c>
      <c r="P80">
        <v>1.87</v>
      </c>
      <c r="Q80">
        <v>15.09</v>
      </c>
      <c r="R80">
        <v>7.79</v>
      </c>
      <c r="S80">
        <v>0.12</v>
      </c>
      <c r="T80">
        <v>8.1199999999999992</v>
      </c>
      <c r="U80">
        <v>12.81</v>
      </c>
      <c r="V80">
        <v>3.62</v>
      </c>
      <c r="W80"/>
      <c r="X80"/>
      <c r="Y80"/>
      <c r="Z80">
        <v>3</v>
      </c>
      <c r="AA80">
        <v>1598.15</v>
      </c>
    </row>
    <row r="81" spans="1:27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/>
      <c r="O81">
        <v>51.19</v>
      </c>
      <c r="P81">
        <v>2</v>
      </c>
      <c r="Q81">
        <v>15.74</v>
      </c>
      <c r="R81">
        <v>7.51</v>
      </c>
      <c r="S81">
        <v>0.14000000000000001</v>
      </c>
      <c r="T81">
        <v>7.85</v>
      </c>
      <c r="U81">
        <v>13</v>
      </c>
      <c r="V81">
        <v>3.91</v>
      </c>
      <c r="W81"/>
      <c r="X81"/>
      <c r="Y81"/>
      <c r="Z81">
        <v>3</v>
      </c>
      <c r="AA81">
        <v>1588.15</v>
      </c>
    </row>
    <row r="82" spans="1:27" s="4" customFormat="1" x14ac:dyDescent="0.3">
      <c r="A82" t="s">
        <v>912</v>
      </c>
      <c r="B82">
        <v>55.19</v>
      </c>
      <c r="C82">
        <v>6.07</v>
      </c>
      <c r="D82">
        <v>14.71</v>
      </c>
      <c r="E82">
        <v>9.06</v>
      </c>
      <c r="F82">
        <v>0.1</v>
      </c>
      <c r="G82">
        <v>2.2200000000000002</v>
      </c>
      <c r="H82">
        <v>7.84</v>
      </c>
      <c r="I82">
        <v>3.68</v>
      </c>
      <c r="J82">
        <v>1.1399999999999999</v>
      </c>
      <c r="K82"/>
      <c r="L82"/>
      <c r="M82"/>
      <c r="N82"/>
      <c r="O82">
        <v>51.19</v>
      </c>
      <c r="P82">
        <v>2</v>
      </c>
      <c r="Q82">
        <v>15.74</v>
      </c>
      <c r="R82">
        <v>7.51</v>
      </c>
      <c r="S82">
        <v>0.14000000000000001</v>
      </c>
      <c r="T82">
        <v>7.85</v>
      </c>
      <c r="U82">
        <v>13</v>
      </c>
      <c r="V82">
        <v>3.91</v>
      </c>
      <c r="W82"/>
      <c r="X82"/>
      <c r="Y82"/>
      <c r="Z82">
        <v>3</v>
      </c>
      <c r="AA82">
        <v>1588.15</v>
      </c>
    </row>
    <row r="83" spans="1:27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/>
      <c r="O83">
        <v>50.08</v>
      </c>
      <c r="P83">
        <v>1.79</v>
      </c>
      <c r="Q83">
        <v>14.86</v>
      </c>
      <c r="R83">
        <v>7.79</v>
      </c>
      <c r="S83">
        <v>0.12</v>
      </c>
      <c r="T83">
        <v>8.26</v>
      </c>
      <c r="U83">
        <v>13.03</v>
      </c>
      <c r="V83">
        <v>3.5</v>
      </c>
      <c r="W83"/>
      <c r="X83"/>
      <c r="Y83"/>
      <c r="Z83">
        <v>3</v>
      </c>
      <c r="AA83">
        <v>1623.15</v>
      </c>
    </row>
    <row r="84" spans="1:27" s="4" customFormat="1" x14ac:dyDescent="0.3">
      <c r="A84" t="s">
        <v>913</v>
      </c>
      <c r="B84">
        <v>56.03</v>
      </c>
      <c r="C84">
        <v>6.38</v>
      </c>
      <c r="D84">
        <v>15.31</v>
      </c>
      <c r="E84">
        <v>8.27</v>
      </c>
      <c r="F84">
        <v>0.09</v>
      </c>
      <c r="G84">
        <v>2.39</v>
      </c>
      <c r="H84">
        <v>7.44</v>
      </c>
      <c r="I84">
        <v>3.77</v>
      </c>
      <c r="J84">
        <v>0.31</v>
      </c>
      <c r="K84"/>
      <c r="L84"/>
      <c r="M84"/>
      <c r="N84"/>
      <c r="O84">
        <v>50.08</v>
      </c>
      <c r="P84">
        <v>1.79</v>
      </c>
      <c r="Q84">
        <v>14.86</v>
      </c>
      <c r="R84">
        <v>7.79</v>
      </c>
      <c r="S84">
        <v>0.12</v>
      </c>
      <c r="T84">
        <v>8.26</v>
      </c>
      <c r="U84">
        <v>13.03</v>
      </c>
      <c r="V84">
        <v>3.5</v>
      </c>
      <c r="W84"/>
      <c r="X84"/>
      <c r="Y84"/>
      <c r="Z84">
        <v>3</v>
      </c>
      <c r="AA84">
        <v>1623.15</v>
      </c>
    </row>
    <row r="85" spans="1:27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/>
      <c r="O85">
        <v>50.21</v>
      </c>
      <c r="P85">
        <v>1.69</v>
      </c>
      <c r="Q85">
        <v>15.22</v>
      </c>
      <c r="R85">
        <v>7.69</v>
      </c>
      <c r="S85">
        <v>0.12</v>
      </c>
      <c r="T85">
        <v>8.27</v>
      </c>
      <c r="U85">
        <v>12.8</v>
      </c>
      <c r="V85">
        <v>3.46</v>
      </c>
      <c r="W85"/>
      <c r="X85"/>
      <c r="Y85"/>
      <c r="Z85">
        <v>3</v>
      </c>
      <c r="AA85">
        <v>1638.15</v>
      </c>
    </row>
    <row r="86" spans="1:27" s="4" customFormat="1" x14ac:dyDescent="0.3">
      <c r="A86" t="s">
        <v>914</v>
      </c>
      <c r="B86">
        <v>56.07</v>
      </c>
      <c r="C86">
        <v>5.89</v>
      </c>
      <c r="D86">
        <v>15.37</v>
      </c>
      <c r="E86">
        <v>8.34</v>
      </c>
      <c r="F86">
        <v>0.1</v>
      </c>
      <c r="G86">
        <v>2.44</v>
      </c>
      <c r="H86">
        <v>7.61</v>
      </c>
      <c r="I86">
        <v>3.95</v>
      </c>
      <c r="J86">
        <v>0.24</v>
      </c>
      <c r="K86"/>
      <c r="L86"/>
      <c r="M86"/>
      <c r="N86"/>
      <c r="O86">
        <v>50.21</v>
      </c>
      <c r="P86">
        <v>1.69</v>
      </c>
      <c r="Q86">
        <v>15.22</v>
      </c>
      <c r="R86">
        <v>7.69</v>
      </c>
      <c r="S86">
        <v>0.12</v>
      </c>
      <c r="T86">
        <v>8.27</v>
      </c>
      <c r="U86">
        <v>12.8</v>
      </c>
      <c r="V86">
        <v>3.46</v>
      </c>
      <c r="W86"/>
      <c r="X86"/>
      <c r="Y86"/>
      <c r="Z86">
        <v>3</v>
      </c>
      <c r="AA86">
        <v>1638.15</v>
      </c>
    </row>
    <row r="87" spans="1:27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/>
      <c r="O87">
        <v>50.31</v>
      </c>
      <c r="P87">
        <v>2.12</v>
      </c>
      <c r="Q87">
        <v>15.41</v>
      </c>
      <c r="R87">
        <v>7.73</v>
      </c>
      <c r="S87">
        <v>0.11</v>
      </c>
      <c r="T87">
        <v>7.96</v>
      </c>
      <c r="U87">
        <v>13.1</v>
      </c>
      <c r="V87">
        <v>3.78</v>
      </c>
      <c r="W87"/>
      <c r="X87"/>
      <c r="Y87"/>
      <c r="Z87">
        <v>3</v>
      </c>
      <c r="AA87">
        <v>1608.15</v>
      </c>
    </row>
    <row r="88" spans="1:27" s="4" customFormat="1" x14ac:dyDescent="0.3">
      <c r="A88" t="s">
        <v>915</v>
      </c>
      <c r="B88">
        <v>56.62</v>
      </c>
      <c r="C88">
        <v>6.47</v>
      </c>
      <c r="D88">
        <v>14.93</v>
      </c>
      <c r="E88">
        <v>7.91</v>
      </c>
      <c r="F88">
        <v>0.09</v>
      </c>
      <c r="G88">
        <v>2.19</v>
      </c>
      <c r="H88">
        <v>6.83</v>
      </c>
      <c r="I88">
        <v>4.1399999999999997</v>
      </c>
      <c r="J88">
        <v>0.81</v>
      </c>
      <c r="K88"/>
      <c r="L88"/>
      <c r="M88"/>
      <c r="N88"/>
      <c r="O88">
        <v>50.31</v>
      </c>
      <c r="P88">
        <v>2.12</v>
      </c>
      <c r="Q88">
        <v>15.41</v>
      </c>
      <c r="R88">
        <v>7.73</v>
      </c>
      <c r="S88">
        <v>0.11</v>
      </c>
      <c r="T88">
        <v>7.96</v>
      </c>
      <c r="U88">
        <v>13.1</v>
      </c>
      <c r="V88">
        <v>3.78</v>
      </c>
      <c r="W88"/>
      <c r="X88"/>
      <c r="Y88"/>
      <c r="Z88">
        <v>3</v>
      </c>
      <c r="AA88">
        <v>1608.15</v>
      </c>
    </row>
    <row r="89" spans="1:27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/>
      <c r="O89">
        <v>50.3</v>
      </c>
      <c r="P89">
        <v>2.04</v>
      </c>
      <c r="Q89">
        <v>15.45</v>
      </c>
      <c r="R89">
        <v>7.77</v>
      </c>
      <c r="S89">
        <v>0.11</v>
      </c>
      <c r="T89">
        <v>8.11</v>
      </c>
      <c r="U89">
        <v>13.04</v>
      </c>
      <c r="V89">
        <v>3.77</v>
      </c>
      <c r="W89"/>
      <c r="X89"/>
      <c r="Y89"/>
      <c r="Z89">
        <v>3</v>
      </c>
      <c r="AA89">
        <v>1608.15</v>
      </c>
    </row>
    <row r="90" spans="1:27" s="4" customFormat="1" x14ac:dyDescent="0.3">
      <c r="A90" t="s">
        <v>916</v>
      </c>
      <c r="B90">
        <v>57.6</v>
      </c>
      <c r="C90">
        <v>5.9</v>
      </c>
      <c r="D90">
        <v>16.41</v>
      </c>
      <c r="E90">
        <v>6.92</v>
      </c>
      <c r="F90">
        <v>0.08</v>
      </c>
      <c r="G90">
        <v>1.52</v>
      </c>
      <c r="H90">
        <v>6.73</v>
      </c>
      <c r="I90">
        <v>4.33</v>
      </c>
      <c r="J90">
        <v>0.52</v>
      </c>
      <c r="K90"/>
      <c r="L90"/>
      <c r="M90"/>
      <c r="N90"/>
      <c r="O90">
        <v>50.3</v>
      </c>
      <c r="P90">
        <v>2.04</v>
      </c>
      <c r="Q90">
        <v>15.45</v>
      </c>
      <c r="R90">
        <v>7.77</v>
      </c>
      <c r="S90">
        <v>0.11</v>
      </c>
      <c r="T90">
        <v>8.11</v>
      </c>
      <c r="U90">
        <v>13.04</v>
      </c>
      <c r="V90">
        <v>3.77</v>
      </c>
      <c r="W90"/>
      <c r="X90"/>
      <c r="Y90"/>
      <c r="Z90">
        <v>3</v>
      </c>
      <c r="AA90">
        <v>1608.15</v>
      </c>
    </row>
    <row r="91" spans="1:27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/>
      <c r="O91">
        <v>49.93</v>
      </c>
      <c r="P91">
        <v>1.87</v>
      </c>
      <c r="Q91">
        <v>14.92</v>
      </c>
      <c r="R91">
        <v>7.73</v>
      </c>
      <c r="S91">
        <v>0.11</v>
      </c>
      <c r="T91">
        <v>8.27</v>
      </c>
      <c r="U91">
        <v>13.05</v>
      </c>
      <c r="V91">
        <v>3.55</v>
      </c>
      <c r="W91"/>
      <c r="X91"/>
      <c r="Y91"/>
      <c r="Z91">
        <v>3</v>
      </c>
      <c r="AA91">
        <v>1608.15</v>
      </c>
    </row>
    <row r="92" spans="1:27" s="4" customFormat="1" x14ac:dyDescent="0.3">
      <c r="A92" t="s">
        <v>917</v>
      </c>
      <c r="B92">
        <v>57.22</v>
      </c>
      <c r="C92">
        <v>5.66</v>
      </c>
      <c r="D92">
        <v>15.35</v>
      </c>
      <c r="E92">
        <v>8.02</v>
      </c>
      <c r="F92">
        <v>0.1</v>
      </c>
      <c r="G92">
        <v>2.2799999999999998</v>
      </c>
      <c r="H92">
        <v>7.14</v>
      </c>
      <c r="I92">
        <v>3.94</v>
      </c>
      <c r="J92">
        <v>0.28000000000000003</v>
      </c>
      <c r="K92"/>
      <c r="L92"/>
      <c r="M92"/>
      <c r="N92"/>
      <c r="O92">
        <v>49.93</v>
      </c>
      <c r="P92">
        <v>1.87</v>
      </c>
      <c r="Q92">
        <v>14.92</v>
      </c>
      <c r="R92">
        <v>7.73</v>
      </c>
      <c r="S92">
        <v>0.11</v>
      </c>
      <c r="T92">
        <v>8.27</v>
      </c>
      <c r="U92">
        <v>13.05</v>
      </c>
      <c r="V92">
        <v>3.55</v>
      </c>
      <c r="W92"/>
      <c r="X92"/>
      <c r="Y92"/>
      <c r="Z92">
        <v>3</v>
      </c>
      <c r="AA92">
        <v>1608.15</v>
      </c>
    </row>
    <row r="93" spans="1:27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/>
      <c r="O93">
        <v>50.77</v>
      </c>
      <c r="P93">
        <v>2.02</v>
      </c>
      <c r="Q93">
        <v>15.46</v>
      </c>
      <c r="R93">
        <v>7.76</v>
      </c>
      <c r="S93">
        <v>0.13</v>
      </c>
      <c r="T93">
        <v>7.99</v>
      </c>
      <c r="U93">
        <v>13.15</v>
      </c>
      <c r="V93">
        <v>3.85</v>
      </c>
      <c r="W93"/>
      <c r="X93"/>
      <c r="Y93"/>
      <c r="Z93">
        <v>3</v>
      </c>
      <c r="AA93">
        <v>1608.15</v>
      </c>
    </row>
    <row r="94" spans="1:27" s="4" customFormat="1" x14ac:dyDescent="0.3">
      <c r="A94" t="s">
        <v>918</v>
      </c>
      <c r="B94">
        <v>57.33</v>
      </c>
      <c r="C94">
        <v>6.18</v>
      </c>
      <c r="D94">
        <v>14.93</v>
      </c>
      <c r="E94">
        <v>7.54</v>
      </c>
      <c r="F94">
        <v>0.09</v>
      </c>
      <c r="G94">
        <v>2.2400000000000002</v>
      </c>
      <c r="H94">
        <v>7.12</v>
      </c>
      <c r="I94">
        <v>4.09</v>
      </c>
      <c r="J94">
        <v>0.49</v>
      </c>
      <c r="K94"/>
      <c r="L94"/>
      <c r="M94"/>
      <c r="N94"/>
      <c r="O94">
        <v>50.77</v>
      </c>
      <c r="P94">
        <v>2.02</v>
      </c>
      <c r="Q94">
        <v>15.46</v>
      </c>
      <c r="R94">
        <v>7.76</v>
      </c>
      <c r="S94">
        <v>0.13</v>
      </c>
      <c r="T94">
        <v>7.99</v>
      </c>
      <c r="U94">
        <v>13.15</v>
      </c>
      <c r="V94">
        <v>3.85</v>
      </c>
      <c r="W94"/>
      <c r="X94"/>
      <c r="Y94"/>
      <c r="Z94">
        <v>3</v>
      </c>
      <c r="AA94">
        <v>1608.15</v>
      </c>
    </row>
    <row r="95" spans="1:27" s="4" customFormat="1" x14ac:dyDescent="0.3">
      <c r="A95" t="s">
        <v>919</v>
      </c>
      <c r="B95">
        <v>52.55</v>
      </c>
      <c r="C95">
        <v>2.96</v>
      </c>
      <c r="D95">
        <v>17.52</v>
      </c>
      <c r="E95">
        <v>9.98</v>
      </c>
      <c r="F95">
        <v>0.14000000000000001</v>
      </c>
      <c r="G95">
        <v>4.17</v>
      </c>
      <c r="H95">
        <v>8.25</v>
      </c>
      <c r="I95">
        <v>4.3600000000000003</v>
      </c>
      <c r="J95">
        <v>0.05</v>
      </c>
      <c r="K95"/>
      <c r="L95"/>
      <c r="M95"/>
      <c r="N95"/>
      <c r="O95">
        <v>48.59</v>
      </c>
      <c r="P95">
        <v>1.23</v>
      </c>
      <c r="Q95">
        <v>14.1</v>
      </c>
      <c r="R95">
        <v>7.76</v>
      </c>
      <c r="S95">
        <v>0.17</v>
      </c>
      <c r="T95">
        <v>11.51</v>
      </c>
      <c r="U95">
        <v>15.57</v>
      </c>
      <c r="V95">
        <v>2.02</v>
      </c>
      <c r="W95"/>
      <c r="X95"/>
      <c r="Y95"/>
      <c r="Z95">
        <v>2</v>
      </c>
      <c r="AA95">
        <v>1598.15</v>
      </c>
    </row>
    <row r="96" spans="1:27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/>
      <c r="O96">
        <v>51.62</v>
      </c>
      <c r="P96">
        <v>1.74</v>
      </c>
      <c r="Q96">
        <v>14.17</v>
      </c>
      <c r="R96">
        <v>7.34</v>
      </c>
      <c r="S96">
        <v>0.1</v>
      </c>
      <c r="T96">
        <v>8.7100000000000009</v>
      </c>
      <c r="U96">
        <v>13.65</v>
      </c>
      <c r="V96">
        <v>3.49</v>
      </c>
      <c r="W96"/>
      <c r="X96"/>
      <c r="Y96"/>
      <c r="Z96">
        <v>3</v>
      </c>
      <c r="AA96">
        <v>1588.15</v>
      </c>
    </row>
    <row r="97" spans="1:27" s="4" customFormat="1" x14ac:dyDescent="0.3">
      <c r="A97" t="s">
        <v>920</v>
      </c>
      <c r="B97">
        <v>61.49</v>
      </c>
      <c r="C97">
        <v>4.12</v>
      </c>
      <c r="D97">
        <v>14.52</v>
      </c>
      <c r="E97">
        <v>6.2</v>
      </c>
      <c r="F97">
        <v>0.06</v>
      </c>
      <c r="G97">
        <v>1.98</v>
      </c>
      <c r="H97">
        <v>6.19</v>
      </c>
      <c r="I97">
        <v>4.01</v>
      </c>
      <c r="J97">
        <v>1.44</v>
      </c>
      <c r="K97"/>
      <c r="L97"/>
      <c r="M97"/>
      <c r="N97"/>
      <c r="O97">
        <v>51.62</v>
      </c>
      <c r="P97">
        <v>1.74</v>
      </c>
      <c r="Q97">
        <v>14.17</v>
      </c>
      <c r="R97">
        <v>7.34</v>
      </c>
      <c r="S97">
        <v>0.1</v>
      </c>
      <c r="T97">
        <v>8.7100000000000009</v>
      </c>
      <c r="U97">
        <v>13.65</v>
      </c>
      <c r="V97">
        <v>3.49</v>
      </c>
      <c r="W97"/>
      <c r="X97"/>
      <c r="Y97"/>
      <c r="Z97">
        <v>3</v>
      </c>
      <c r="AA97">
        <v>1588.15</v>
      </c>
    </row>
    <row r="98" spans="1:27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/>
      <c r="O98">
        <v>49.93</v>
      </c>
      <c r="P98">
        <v>0.96</v>
      </c>
      <c r="Q98">
        <v>14.6</v>
      </c>
      <c r="R98">
        <v>7.08</v>
      </c>
      <c r="S98">
        <v>0.14000000000000001</v>
      </c>
      <c r="T98">
        <v>9.76</v>
      </c>
      <c r="U98">
        <v>14.09</v>
      </c>
      <c r="V98">
        <v>3.07</v>
      </c>
      <c r="W98"/>
      <c r="X98"/>
      <c r="Y98"/>
      <c r="Z98">
        <v>3</v>
      </c>
      <c r="AA98">
        <v>1698.15</v>
      </c>
    </row>
    <row r="99" spans="1:27" s="4" customFormat="1" x14ac:dyDescent="0.3">
      <c r="A99" t="s">
        <v>921</v>
      </c>
      <c r="B99">
        <v>53.47</v>
      </c>
      <c r="C99">
        <v>3.77</v>
      </c>
      <c r="D99">
        <v>15.79</v>
      </c>
      <c r="E99">
        <v>9.8699999999999992</v>
      </c>
      <c r="F99">
        <v>0.17</v>
      </c>
      <c r="G99">
        <v>4</v>
      </c>
      <c r="H99">
        <v>8.98</v>
      </c>
      <c r="I99">
        <v>3.35</v>
      </c>
      <c r="J99">
        <v>7.0000000000000007E-2</v>
      </c>
      <c r="K99"/>
      <c r="L99"/>
      <c r="M99"/>
      <c r="N99"/>
      <c r="O99">
        <v>49.93</v>
      </c>
      <c r="P99">
        <v>0.96</v>
      </c>
      <c r="Q99">
        <v>14.6</v>
      </c>
      <c r="R99">
        <v>7.08</v>
      </c>
      <c r="S99">
        <v>0.14000000000000001</v>
      </c>
      <c r="T99">
        <v>9.76</v>
      </c>
      <c r="U99">
        <v>14.09</v>
      </c>
      <c r="V99">
        <v>3.07</v>
      </c>
      <c r="W99"/>
      <c r="X99"/>
      <c r="Y99"/>
      <c r="Z99">
        <v>3</v>
      </c>
      <c r="AA99">
        <v>1698.15</v>
      </c>
    </row>
    <row r="100" spans="1:27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/>
      <c r="O100">
        <v>49.66</v>
      </c>
      <c r="P100">
        <v>0.85</v>
      </c>
      <c r="Q100">
        <v>14.49</v>
      </c>
      <c r="R100">
        <v>6.76</v>
      </c>
      <c r="S100">
        <v>0.15</v>
      </c>
      <c r="T100">
        <v>10.34</v>
      </c>
      <c r="U100">
        <v>14.45</v>
      </c>
      <c r="V100">
        <v>2.9</v>
      </c>
      <c r="W100"/>
      <c r="X100"/>
      <c r="Y100"/>
      <c r="Z100">
        <v>3</v>
      </c>
      <c r="AA100">
        <v>1723.15</v>
      </c>
    </row>
    <row r="101" spans="1:27" s="4" customFormat="1" x14ac:dyDescent="0.3">
      <c r="A101" t="s">
        <v>922</v>
      </c>
      <c r="B101">
        <v>51.89</v>
      </c>
      <c r="C101">
        <v>3.19</v>
      </c>
      <c r="D101">
        <v>16.489999999999998</v>
      </c>
      <c r="E101">
        <v>10.15</v>
      </c>
      <c r="F101">
        <v>0.15</v>
      </c>
      <c r="G101">
        <v>4.6100000000000003</v>
      </c>
      <c r="H101">
        <v>9.42</v>
      </c>
      <c r="I101">
        <v>3.5</v>
      </c>
      <c r="J101">
        <v>7.0000000000000007E-2</v>
      </c>
      <c r="K101"/>
      <c r="L101"/>
      <c r="M101"/>
      <c r="N101"/>
      <c r="O101">
        <v>49.66</v>
      </c>
      <c r="P101">
        <v>0.85</v>
      </c>
      <c r="Q101">
        <v>14.49</v>
      </c>
      <c r="R101">
        <v>6.76</v>
      </c>
      <c r="S101">
        <v>0.15</v>
      </c>
      <c r="T101">
        <v>10.34</v>
      </c>
      <c r="U101">
        <v>14.45</v>
      </c>
      <c r="V101">
        <v>2.9</v>
      </c>
      <c r="W101"/>
      <c r="X101"/>
      <c r="Y101"/>
      <c r="Z101">
        <v>3</v>
      </c>
      <c r="AA101">
        <v>1723.15</v>
      </c>
    </row>
    <row r="102" spans="1:27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/>
      <c r="O102">
        <v>50.31</v>
      </c>
      <c r="P102">
        <v>0.71</v>
      </c>
      <c r="Q102">
        <v>14.64</v>
      </c>
      <c r="R102">
        <v>6.24</v>
      </c>
      <c r="S102">
        <v>0.14000000000000001</v>
      </c>
      <c r="T102">
        <v>11.12</v>
      </c>
      <c r="U102">
        <v>14.88</v>
      </c>
      <c r="V102">
        <v>2.67</v>
      </c>
      <c r="W102"/>
      <c r="X102"/>
      <c r="Y102"/>
      <c r="Z102">
        <v>3</v>
      </c>
      <c r="AA102">
        <v>1748.15</v>
      </c>
    </row>
    <row r="103" spans="1:27" s="4" customFormat="1" x14ac:dyDescent="0.3">
      <c r="A103" t="s">
        <v>923</v>
      </c>
      <c r="B103">
        <v>50.91</v>
      </c>
      <c r="C103">
        <v>2.77</v>
      </c>
      <c r="D103">
        <v>16.329999999999998</v>
      </c>
      <c r="E103">
        <v>10.02</v>
      </c>
      <c r="F103">
        <v>0.16</v>
      </c>
      <c r="G103">
        <v>5.48</v>
      </c>
      <c r="H103">
        <v>9.6999999999999993</v>
      </c>
      <c r="I103">
        <v>3.2</v>
      </c>
      <c r="J103">
        <v>0.05</v>
      </c>
      <c r="K103"/>
      <c r="L103"/>
      <c r="M103"/>
      <c r="N103"/>
      <c r="O103">
        <v>50.31</v>
      </c>
      <c r="P103">
        <v>0.71</v>
      </c>
      <c r="Q103">
        <v>14.64</v>
      </c>
      <c r="R103">
        <v>6.24</v>
      </c>
      <c r="S103">
        <v>0.14000000000000001</v>
      </c>
      <c r="T103">
        <v>11.12</v>
      </c>
      <c r="U103">
        <v>14.88</v>
      </c>
      <c r="V103">
        <v>2.67</v>
      </c>
      <c r="W103"/>
      <c r="X103"/>
      <c r="Y103"/>
      <c r="Z103">
        <v>3</v>
      </c>
      <c r="AA103">
        <v>1748.15</v>
      </c>
    </row>
    <row r="104" spans="1:27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/>
      <c r="O104">
        <v>50.55</v>
      </c>
      <c r="P104">
        <v>1.28</v>
      </c>
      <c r="Q104">
        <v>15.06</v>
      </c>
      <c r="R104">
        <v>7.63</v>
      </c>
      <c r="S104">
        <v>0.13</v>
      </c>
      <c r="T104">
        <v>9.31</v>
      </c>
      <c r="U104">
        <v>13.7</v>
      </c>
      <c r="V104">
        <v>3.23</v>
      </c>
      <c r="W104"/>
      <c r="X104"/>
      <c r="Y104"/>
      <c r="Z104">
        <v>3</v>
      </c>
      <c r="AA104">
        <v>1673.15</v>
      </c>
    </row>
    <row r="105" spans="1:27" s="4" customFormat="1" x14ac:dyDescent="0.3">
      <c r="A105" t="s">
        <v>924</v>
      </c>
      <c r="B105">
        <v>54.64</v>
      </c>
      <c r="C105">
        <v>4.54</v>
      </c>
      <c r="D105">
        <v>16.03</v>
      </c>
      <c r="E105">
        <v>9.44</v>
      </c>
      <c r="F105">
        <v>0.12</v>
      </c>
      <c r="G105">
        <v>3.1</v>
      </c>
      <c r="H105">
        <v>8.2200000000000006</v>
      </c>
      <c r="I105">
        <v>3.79</v>
      </c>
      <c r="J105">
        <v>0.12</v>
      </c>
      <c r="K105"/>
      <c r="L105"/>
      <c r="M105"/>
      <c r="N105"/>
      <c r="O105">
        <v>50.55</v>
      </c>
      <c r="P105">
        <v>1.28</v>
      </c>
      <c r="Q105">
        <v>15.06</v>
      </c>
      <c r="R105">
        <v>7.63</v>
      </c>
      <c r="S105">
        <v>0.13</v>
      </c>
      <c r="T105">
        <v>9.31</v>
      </c>
      <c r="U105">
        <v>13.7</v>
      </c>
      <c r="V105">
        <v>3.23</v>
      </c>
      <c r="W105"/>
      <c r="X105"/>
      <c r="Y105"/>
      <c r="Z105">
        <v>3</v>
      </c>
      <c r="AA105">
        <v>1673.15</v>
      </c>
    </row>
    <row r="106" spans="1:27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/>
      <c r="O106">
        <v>49.69</v>
      </c>
      <c r="P106">
        <v>0.69</v>
      </c>
      <c r="Q106">
        <v>13.79</v>
      </c>
      <c r="R106">
        <v>5.7</v>
      </c>
      <c r="S106">
        <v>0.14000000000000001</v>
      </c>
      <c r="T106">
        <v>12.39</v>
      </c>
      <c r="U106">
        <v>15.45</v>
      </c>
      <c r="V106">
        <v>2.2000000000000002</v>
      </c>
      <c r="W106"/>
      <c r="X106"/>
      <c r="Y106"/>
      <c r="Z106">
        <v>3</v>
      </c>
      <c r="AA106">
        <v>1773.15</v>
      </c>
    </row>
    <row r="107" spans="1:27" s="4" customFormat="1" x14ac:dyDescent="0.3">
      <c r="A107" t="s">
        <v>925</v>
      </c>
      <c r="B107">
        <v>49.46</v>
      </c>
      <c r="C107">
        <v>2.02</v>
      </c>
      <c r="D107">
        <v>16.53</v>
      </c>
      <c r="E107">
        <v>9.7200000000000006</v>
      </c>
      <c r="F107">
        <v>0.16</v>
      </c>
      <c r="G107">
        <v>7.25</v>
      </c>
      <c r="H107">
        <v>10.93</v>
      </c>
      <c r="I107">
        <v>3.13</v>
      </c>
      <c r="J107">
        <v>0.03</v>
      </c>
      <c r="K107"/>
      <c r="L107"/>
      <c r="M107"/>
      <c r="N107"/>
      <c r="O107">
        <v>49.69</v>
      </c>
      <c r="P107">
        <v>0.69</v>
      </c>
      <c r="Q107">
        <v>13.79</v>
      </c>
      <c r="R107">
        <v>5.7</v>
      </c>
      <c r="S107">
        <v>0.14000000000000001</v>
      </c>
      <c r="T107">
        <v>12.39</v>
      </c>
      <c r="U107">
        <v>15.45</v>
      </c>
      <c r="V107">
        <v>2.2000000000000002</v>
      </c>
      <c r="W107"/>
      <c r="X107"/>
      <c r="Y107"/>
      <c r="Z107">
        <v>3</v>
      </c>
      <c r="AA107">
        <v>1773.15</v>
      </c>
    </row>
    <row r="108" spans="1:27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/>
      <c r="O108">
        <v>50.91</v>
      </c>
      <c r="P108">
        <v>1.87</v>
      </c>
      <c r="Q108">
        <v>14.29</v>
      </c>
      <c r="R108">
        <v>7.54</v>
      </c>
      <c r="S108">
        <v>0.11</v>
      </c>
      <c r="T108">
        <v>8.9</v>
      </c>
      <c r="U108">
        <v>14.17</v>
      </c>
      <c r="V108">
        <v>3.42</v>
      </c>
      <c r="W108"/>
      <c r="X108"/>
      <c r="Y108"/>
      <c r="Z108">
        <v>3</v>
      </c>
      <c r="AA108">
        <v>1548.15</v>
      </c>
    </row>
    <row r="109" spans="1:27" s="4" customFormat="1" x14ac:dyDescent="0.3">
      <c r="A109" t="s">
        <v>926</v>
      </c>
      <c r="B109">
        <v>63.64</v>
      </c>
      <c r="C109">
        <v>3.33</v>
      </c>
      <c r="D109">
        <v>15.35</v>
      </c>
      <c r="E109">
        <v>5.18</v>
      </c>
      <c r="F109">
        <v>0.06</v>
      </c>
      <c r="G109">
        <v>1.53</v>
      </c>
      <c r="H109">
        <v>4.93</v>
      </c>
      <c r="I109">
        <v>4.34</v>
      </c>
      <c r="J109">
        <v>1.63</v>
      </c>
      <c r="K109"/>
      <c r="L109"/>
      <c r="M109"/>
      <c r="N109"/>
      <c r="O109">
        <v>50.91</v>
      </c>
      <c r="P109">
        <v>1.87</v>
      </c>
      <c r="Q109">
        <v>14.29</v>
      </c>
      <c r="R109">
        <v>7.54</v>
      </c>
      <c r="S109">
        <v>0.11</v>
      </c>
      <c r="T109">
        <v>8.9</v>
      </c>
      <c r="U109">
        <v>14.17</v>
      </c>
      <c r="V109">
        <v>3.42</v>
      </c>
      <c r="W109"/>
      <c r="X109"/>
      <c r="Y109"/>
      <c r="Z109">
        <v>3</v>
      </c>
      <c r="AA109">
        <v>1548.15</v>
      </c>
    </row>
    <row r="110" spans="1:27" s="4" customFormat="1" x14ac:dyDescent="0.3">
      <c r="A110" t="s">
        <v>927</v>
      </c>
      <c r="B110">
        <v>58.42</v>
      </c>
      <c r="C110">
        <v>4.2300000000000004</v>
      </c>
      <c r="D110">
        <v>15.51</v>
      </c>
      <c r="E110">
        <v>8.25</v>
      </c>
      <c r="F110">
        <v>0.1</v>
      </c>
      <c r="G110">
        <v>2.5299999999999998</v>
      </c>
      <c r="H110">
        <v>7.06</v>
      </c>
      <c r="I110">
        <v>3.78</v>
      </c>
      <c r="J110">
        <v>0.13</v>
      </c>
      <c r="K110"/>
      <c r="L110"/>
      <c r="M110"/>
      <c r="N110"/>
      <c r="O110">
        <v>50.09</v>
      </c>
      <c r="P110">
        <v>1.75</v>
      </c>
      <c r="Q110">
        <v>14.86</v>
      </c>
      <c r="R110">
        <v>8.0299999999999994</v>
      </c>
      <c r="S110">
        <v>0.13</v>
      </c>
      <c r="T110">
        <v>9.34</v>
      </c>
      <c r="U110">
        <v>13.94</v>
      </c>
      <c r="V110">
        <v>2.97</v>
      </c>
      <c r="W110"/>
      <c r="X110"/>
      <c r="Y110"/>
      <c r="Z110">
        <v>2.5</v>
      </c>
      <c r="AA110">
        <v>1598.15</v>
      </c>
    </row>
    <row r="111" spans="1:27" s="4" customFormat="1" x14ac:dyDescent="0.3">
      <c r="A111" t="s">
        <v>928</v>
      </c>
      <c r="B111">
        <v>52.81</v>
      </c>
      <c r="C111">
        <v>2.74</v>
      </c>
      <c r="D111">
        <v>17.100000000000001</v>
      </c>
      <c r="E111">
        <v>9.36</v>
      </c>
      <c r="F111">
        <v>0.13</v>
      </c>
      <c r="G111">
        <v>4.0199999999999996</v>
      </c>
      <c r="H111">
        <v>8.0500000000000007</v>
      </c>
      <c r="I111">
        <v>4.21</v>
      </c>
      <c r="J111">
        <v>0.52</v>
      </c>
      <c r="K111"/>
      <c r="L111"/>
      <c r="M111"/>
      <c r="N111"/>
      <c r="O111">
        <v>48.39</v>
      </c>
      <c r="P111">
        <v>1.0900000000000001</v>
      </c>
      <c r="Q111">
        <v>12.77</v>
      </c>
      <c r="R111">
        <v>7.9</v>
      </c>
      <c r="S111">
        <v>0.16</v>
      </c>
      <c r="T111">
        <v>11.94</v>
      </c>
      <c r="U111">
        <v>15.81</v>
      </c>
      <c r="V111">
        <v>1.81</v>
      </c>
      <c r="W111"/>
      <c r="X111"/>
      <c r="Y111"/>
      <c r="Z111">
        <v>2</v>
      </c>
      <c r="AA111">
        <v>1598.15</v>
      </c>
    </row>
    <row r="112" spans="1:27" s="4" customFormat="1" x14ac:dyDescent="0.3">
      <c r="A112" t="s">
        <v>929</v>
      </c>
      <c r="B112">
        <v>50.41</v>
      </c>
      <c r="C112">
        <v>2.34</v>
      </c>
      <c r="D112">
        <v>17.079999999999998</v>
      </c>
      <c r="E112">
        <v>9.81</v>
      </c>
      <c r="F112">
        <v>0.17</v>
      </c>
      <c r="G112">
        <v>6.22</v>
      </c>
      <c r="H112">
        <v>10.02</v>
      </c>
      <c r="I112">
        <v>3.41</v>
      </c>
      <c r="J112">
        <v>0.03</v>
      </c>
      <c r="K112"/>
      <c r="L112"/>
      <c r="M112"/>
      <c r="N112"/>
      <c r="O112">
        <v>50.08</v>
      </c>
      <c r="P112">
        <v>0.74</v>
      </c>
      <c r="Q112">
        <v>11.46</v>
      </c>
      <c r="R112">
        <v>6.45</v>
      </c>
      <c r="S112">
        <v>0.17</v>
      </c>
      <c r="T112">
        <v>13.94</v>
      </c>
      <c r="U112">
        <v>16.440000000000001</v>
      </c>
      <c r="V112">
        <v>1.58</v>
      </c>
      <c r="W112"/>
      <c r="X112"/>
      <c r="Y112"/>
      <c r="Z112">
        <v>2</v>
      </c>
      <c r="AA112">
        <v>1648.15</v>
      </c>
    </row>
    <row r="113" spans="1:33" s="4" customFormat="1" x14ac:dyDescent="0.3">
      <c r="A113" t="s">
        <v>930</v>
      </c>
      <c r="B113">
        <v>52.42</v>
      </c>
      <c r="C113">
        <v>6.66</v>
      </c>
      <c r="D113">
        <v>14.49</v>
      </c>
      <c r="E113">
        <v>11.41</v>
      </c>
      <c r="F113">
        <v>0.12</v>
      </c>
      <c r="G113">
        <v>3.25</v>
      </c>
      <c r="H113">
        <v>7.74</v>
      </c>
      <c r="I113">
        <v>3.74</v>
      </c>
      <c r="J113">
        <v>0.16</v>
      </c>
      <c r="K113"/>
      <c r="L113"/>
      <c r="M113"/>
      <c r="N113"/>
      <c r="O113">
        <v>48.9</v>
      </c>
      <c r="P113">
        <v>2.12</v>
      </c>
      <c r="Q113">
        <v>10.98</v>
      </c>
      <c r="R113">
        <v>9.99</v>
      </c>
      <c r="S113">
        <v>0.17</v>
      </c>
      <c r="T113">
        <v>10.99</v>
      </c>
      <c r="U113">
        <v>15.1</v>
      </c>
      <c r="V113">
        <v>1.99</v>
      </c>
      <c r="W113"/>
      <c r="X113"/>
      <c r="Y113"/>
      <c r="Z113">
        <v>2</v>
      </c>
      <c r="AA113">
        <v>1523.15</v>
      </c>
    </row>
    <row r="114" spans="1:33" s="4" customFormat="1" x14ac:dyDescent="0.3">
      <c r="A114" t="s">
        <v>931</v>
      </c>
      <c r="B114">
        <v>63.8</v>
      </c>
      <c r="C114">
        <v>1.08</v>
      </c>
      <c r="D114">
        <v>13.4</v>
      </c>
      <c r="E114">
        <v>7.01</v>
      </c>
      <c r="F114"/>
      <c r="G114">
        <v>1.95</v>
      </c>
      <c r="H114">
        <v>4.97</v>
      </c>
      <c r="I114">
        <v>3.57</v>
      </c>
      <c r="J114">
        <v>1.54</v>
      </c>
      <c r="K114"/>
      <c r="L114"/>
      <c r="M114"/>
      <c r="N114"/>
      <c r="O114">
        <v>54.1</v>
      </c>
      <c r="P114">
        <v>0.4</v>
      </c>
      <c r="Q114">
        <v>2.29</v>
      </c>
      <c r="R114">
        <v>11.6</v>
      </c>
      <c r="S114"/>
      <c r="T114">
        <v>15.9</v>
      </c>
      <c r="U114">
        <v>17.2</v>
      </c>
      <c r="V114">
        <v>0.33</v>
      </c>
      <c r="W114"/>
      <c r="X114"/>
      <c r="Y114"/>
      <c r="Z114">
        <v>0.5</v>
      </c>
      <c r="AA114">
        <v>1423.15</v>
      </c>
    </row>
    <row r="115" spans="1:33" s="4" customFormat="1" x14ac:dyDescent="0.3">
      <c r="A115" t="s">
        <v>932</v>
      </c>
      <c r="B115">
        <v>56.4</v>
      </c>
      <c r="C115">
        <v>0.89</v>
      </c>
      <c r="D115">
        <v>15.3</v>
      </c>
      <c r="E115">
        <v>9.3000000000000007</v>
      </c>
      <c r="F115"/>
      <c r="G115">
        <v>4.66</v>
      </c>
      <c r="H115">
        <v>7.83</v>
      </c>
      <c r="I115">
        <v>2.88</v>
      </c>
      <c r="J115">
        <v>0.87</v>
      </c>
      <c r="K115"/>
      <c r="L115"/>
      <c r="M115"/>
      <c r="N115"/>
      <c r="O115">
        <v>55.1</v>
      </c>
      <c r="P115">
        <v>0.12</v>
      </c>
      <c r="Q115">
        <v>1.17</v>
      </c>
      <c r="R115">
        <v>13.7</v>
      </c>
      <c r="S115"/>
      <c r="T115">
        <v>25.5</v>
      </c>
      <c r="U115">
        <v>5.18</v>
      </c>
      <c r="V115">
        <v>0.09</v>
      </c>
      <c r="W115"/>
      <c r="X115"/>
      <c r="Y115"/>
      <c r="Z115">
        <v>0.5</v>
      </c>
      <c r="AA115">
        <v>1473.15</v>
      </c>
    </row>
    <row r="116" spans="1:33" s="4" customFormat="1" x14ac:dyDescent="0.3">
      <c r="A116" t="s">
        <v>933</v>
      </c>
      <c r="B116">
        <v>72.2</v>
      </c>
      <c r="C116">
        <v>0.7</v>
      </c>
      <c r="D116">
        <v>12.9</v>
      </c>
      <c r="E116">
        <v>3.87</v>
      </c>
      <c r="F116"/>
      <c r="G116">
        <v>0.57999999999999996</v>
      </c>
      <c r="H116">
        <v>1.73</v>
      </c>
      <c r="I116">
        <v>4.5999999999999996</v>
      </c>
      <c r="J116">
        <v>2.44</v>
      </c>
      <c r="K116"/>
      <c r="L116"/>
      <c r="M116"/>
      <c r="N116"/>
      <c r="O116">
        <v>54.7</v>
      </c>
      <c r="P116">
        <v>0.22</v>
      </c>
      <c r="Q116">
        <v>0.91</v>
      </c>
      <c r="R116">
        <v>11.8</v>
      </c>
      <c r="S116"/>
      <c r="T116">
        <v>13.7</v>
      </c>
      <c r="U116">
        <v>19.600000000000001</v>
      </c>
      <c r="V116">
        <v>0.8</v>
      </c>
      <c r="W116"/>
      <c r="X116"/>
      <c r="Y116"/>
      <c r="Z116">
        <v>0.5</v>
      </c>
      <c r="AA116">
        <v>1373.15</v>
      </c>
    </row>
    <row r="117" spans="1:33" s="4" customFormat="1" x14ac:dyDescent="0.3">
      <c r="A117" t="s">
        <v>934</v>
      </c>
      <c r="B117">
        <v>68.2</v>
      </c>
      <c r="C117">
        <v>1.21</v>
      </c>
      <c r="D117">
        <v>13</v>
      </c>
      <c r="E117">
        <v>5.97</v>
      </c>
      <c r="F117"/>
      <c r="G117">
        <v>1.22</v>
      </c>
      <c r="H117">
        <v>3.8</v>
      </c>
      <c r="I117">
        <v>3.66</v>
      </c>
      <c r="J117">
        <v>1.83</v>
      </c>
      <c r="K117"/>
      <c r="L117"/>
      <c r="M117"/>
      <c r="N117"/>
      <c r="O117">
        <v>54.2</v>
      </c>
      <c r="P117">
        <v>0.31</v>
      </c>
      <c r="Q117">
        <v>1.98</v>
      </c>
      <c r="R117">
        <v>11.4</v>
      </c>
      <c r="S117"/>
      <c r="T117">
        <v>16.600000000000001</v>
      </c>
      <c r="U117">
        <v>16.899999999999999</v>
      </c>
      <c r="V117">
        <v>0.33</v>
      </c>
      <c r="W117"/>
      <c r="X117"/>
      <c r="Y117"/>
      <c r="Z117">
        <v>0.5</v>
      </c>
      <c r="AA117">
        <v>1423.15</v>
      </c>
    </row>
    <row r="118" spans="1:33" s="4" customFormat="1" x14ac:dyDescent="0.3">
      <c r="A118" t="s">
        <v>935</v>
      </c>
      <c r="B118">
        <v>57.4</v>
      </c>
      <c r="C118">
        <v>1.04</v>
      </c>
      <c r="D118">
        <v>15.3</v>
      </c>
      <c r="E118">
        <v>9.8699999999999992</v>
      </c>
      <c r="F118"/>
      <c r="G118">
        <v>4.5999999999999996</v>
      </c>
      <c r="H118">
        <v>7.93</v>
      </c>
      <c r="I118">
        <v>2.88</v>
      </c>
      <c r="J118">
        <v>0.87</v>
      </c>
      <c r="K118"/>
      <c r="L118"/>
      <c r="M118"/>
      <c r="N118"/>
      <c r="O118">
        <v>55.6</v>
      </c>
      <c r="P118">
        <v>0.19</v>
      </c>
      <c r="Q118">
        <v>2.13</v>
      </c>
      <c r="R118">
        <v>13.8</v>
      </c>
      <c r="S118"/>
      <c r="T118">
        <v>26.3</v>
      </c>
      <c r="U118">
        <v>4.2300000000000004</v>
      </c>
      <c r="V118">
        <v>7.0000000000000007E-2</v>
      </c>
      <c r="W118"/>
      <c r="X118"/>
      <c r="Y118"/>
      <c r="Z118">
        <v>0.5</v>
      </c>
      <c r="AA118">
        <v>1473.15</v>
      </c>
    </row>
    <row r="119" spans="1:33" s="4" customFormat="1" x14ac:dyDescent="0.3">
      <c r="A119" t="s">
        <v>936</v>
      </c>
      <c r="B119">
        <v>57.4</v>
      </c>
      <c r="C119">
        <v>0.9</v>
      </c>
      <c r="D119">
        <v>16.8</v>
      </c>
      <c r="E119">
        <v>8.8000000000000007</v>
      </c>
      <c r="F119"/>
      <c r="G119">
        <v>4.2</v>
      </c>
      <c r="H119">
        <v>8</v>
      </c>
      <c r="I119">
        <v>2.8</v>
      </c>
      <c r="J119">
        <v>1.1000000000000001</v>
      </c>
      <c r="K119"/>
      <c r="L119"/>
      <c r="M119">
        <v>1.9</v>
      </c>
      <c r="N119"/>
      <c r="O119">
        <v>50.8</v>
      </c>
      <c r="P119">
        <v>0.1</v>
      </c>
      <c r="Q119">
        <v>2.6</v>
      </c>
      <c r="R119">
        <v>12.3</v>
      </c>
      <c r="S119"/>
      <c r="T119">
        <v>11.7</v>
      </c>
      <c r="U119">
        <v>21.7</v>
      </c>
      <c r="V119">
        <v>0.8</v>
      </c>
      <c r="W119"/>
      <c r="X119"/>
      <c r="Y119"/>
      <c r="Z119">
        <v>0.5</v>
      </c>
      <c r="AA119">
        <v>1423.15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/>
      <c r="O120">
        <v>49.53</v>
      </c>
      <c r="P120">
        <v>0.53</v>
      </c>
      <c r="Q120">
        <v>11.83</v>
      </c>
      <c r="R120">
        <v>6.01</v>
      </c>
      <c r="S120"/>
      <c r="T120">
        <v>12.89</v>
      </c>
      <c r="U120">
        <v>16.670000000000002</v>
      </c>
      <c r="V120">
        <v>2.02</v>
      </c>
      <c r="W120"/>
      <c r="X120"/>
      <c r="Y120"/>
      <c r="Z120">
        <v>3</v>
      </c>
      <c r="AA120">
        <v>1673.15</v>
      </c>
    </row>
    <row r="121" spans="1:33" s="4" customFormat="1" x14ac:dyDescent="0.3">
      <c r="A121" t="s">
        <v>937</v>
      </c>
      <c r="B121">
        <v>50.78</v>
      </c>
      <c r="C121">
        <v>1.93</v>
      </c>
      <c r="D121">
        <v>16.440000000000001</v>
      </c>
      <c r="E121">
        <v>9.7899999999999991</v>
      </c>
      <c r="F121"/>
      <c r="G121">
        <v>6.87</v>
      </c>
      <c r="H121">
        <v>10.59</v>
      </c>
      <c r="I121">
        <v>2.98</v>
      </c>
      <c r="J121"/>
      <c r="K121"/>
      <c r="L121"/>
      <c r="M121"/>
      <c r="N121"/>
      <c r="O121">
        <v>49.53</v>
      </c>
      <c r="P121">
        <v>0.53</v>
      </c>
      <c r="Q121">
        <v>11.83</v>
      </c>
      <c r="R121">
        <v>6.01</v>
      </c>
      <c r="S121"/>
      <c r="T121">
        <v>12.89</v>
      </c>
      <c r="U121">
        <v>16.670000000000002</v>
      </c>
      <c r="V121">
        <v>2.02</v>
      </c>
      <c r="W121"/>
      <c r="X121"/>
      <c r="Y121"/>
      <c r="Z121">
        <v>3</v>
      </c>
      <c r="AA121">
        <v>1673.15</v>
      </c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10"/>
      <c r="AD127" s="11"/>
      <c r="AE127" s="9"/>
      <c r="AF127" s="9"/>
      <c r="AG127" s="12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9"/>
      <c r="AC180" s="10"/>
      <c r="AD180" s="11"/>
      <c r="AE180" s="9"/>
      <c r="AF180" s="9"/>
      <c r="AG180" s="12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9"/>
      <c r="AC206" s="10"/>
      <c r="AD206" s="11"/>
      <c r="AE206" s="9"/>
      <c r="AF206" s="9"/>
      <c r="AG206" s="12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9"/>
      <c r="AC260" s="10"/>
      <c r="AD260" s="11"/>
      <c r="AE260" s="9"/>
      <c r="AF260" s="9"/>
      <c r="AG260" s="12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9"/>
      <c r="AC328" s="10"/>
      <c r="AD328" s="11"/>
      <c r="AE328" s="9"/>
      <c r="AF328" s="9"/>
      <c r="AG328" s="12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9"/>
      <c r="AC467" s="10"/>
      <c r="AD467" s="11"/>
      <c r="AE467" s="9"/>
      <c r="AF467" s="9"/>
      <c r="AG467" s="12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9"/>
      <c r="AC476" s="10"/>
      <c r="AD476" s="11"/>
      <c r="AE476" s="9"/>
      <c r="AF476" s="9"/>
      <c r="AG476" s="12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9"/>
      <c r="AC566" s="10"/>
      <c r="AD566" s="11"/>
      <c r="AE566" s="9"/>
      <c r="AF566" s="9"/>
      <c r="AG566" s="12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9"/>
      <c r="AC670" s="10"/>
      <c r="AD670" s="11"/>
      <c r="AE670" s="9"/>
      <c r="AF670" s="9"/>
      <c r="AG670" s="12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9"/>
      <c r="AC687" s="10"/>
      <c r="AD687" s="11"/>
      <c r="AE687" s="9"/>
      <c r="AF687" s="9"/>
      <c r="AG687" s="12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4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9" customFormat="1" ht="19.0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4"/>
      <c r="AC704" s="4"/>
      <c r="AD704" s="4"/>
      <c r="AE704" s="4"/>
      <c r="AF704" s="4"/>
      <c r="AG704" s="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9"/>
      <c r="AC721" s="10"/>
      <c r="AD721" s="11"/>
      <c r="AE721" s="9"/>
      <c r="AF721" s="9"/>
      <c r="AG721" s="12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9"/>
      <c r="AC724" s="10"/>
      <c r="AD724" s="11"/>
      <c r="AE724" s="9"/>
      <c r="AF724" s="9"/>
      <c r="AG724" s="12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9"/>
      <c r="AC729" s="10"/>
      <c r="AD729" s="11"/>
      <c r="AE729" s="9"/>
      <c r="AF729" s="9"/>
      <c r="AG729" s="12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9"/>
      <c r="AC797" s="10"/>
      <c r="AD797" s="11"/>
      <c r="AE797" s="9"/>
      <c r="AF797" s="9"/>
      <c r="AG797" s="12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9"/>
      <c r="AC822" s="10"/>
      <c r="AD822" s="11"/>
      <c r="AE822" s="9"/>
      <c r="AF822" s="9"/>
      <c r="AG822" s="1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9"/>
      <c r="AC844" s="10"/>
      <c r="AD844" s="11"/>
      <c r="AE844" s="9"/>
      <c r="AF844" s="9"/>
      <c r="AG844" s="12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s="4" customForma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C68-7B58-4B4E-A04F-5A56892CEC5D}">
  <dimension ref="A1:AG850"/>
  <sheetViews>
    <sheetView tabSelected="1" topLeftCell="X1" workbookViewId="0">
      <selection activeCell="AC3" sqref="AC3"/>
    </sheetView>
  </sheetViews>
  <sheetFormatPr defaultColWidth="11.19921875" defaultRowHeight="15.6" x14ac:dyDescent="0.3"/>
  <cols>
    <col min="1" max="1" width="49.296875" customWidth="1"/>
    <col min="27" max="27" width="29.796875" customWidth="1"/>
    <col min="29" max="29" width="27.69921875" customWidth="1"/>
    <col min="31" max="31" width="25.5" customWidth="1"/>
  </cols>
  <sheetData>
    <row r="1" spans="1:33" s="24" customFormat="1" ht="54.6" customHeight="1" x14ac:dyDescent="0.3">
      <c r="A1" s="20" t="s">
        <v>746</v>
      </c>
      <c r="B1" s="21" t="s">
        <v>824</v>
      </c>
      <c r="C1" s="22" t="s">
        <v>825</v>
      </c>
      <c r="D1" s="22" t="s">
        <v>826</v>
      </c>
      <c r="E1" s="22" t="s">
        <v>827</v>
      </c>
      <c r="F1" s="22" t="s">
        <v>828</v>
      </c>
      <c r="G1" s="22" t="s">
        <v>829</v>
      </c>
      <c r="H1" s="22" t="s">
        <v>830</v>
      </c>
      <c r="I1" s="22" t="s">
        <v>831</v>
      </c>
      <c r="J1" s="22" t="s">
        <v>832</v>
      </c>
      <c r="K1" s="22" t="s">
        <v>833</v>
      </c>
      <c r="L1" s="22" t="s">
        <v>834</v>
      </c>
      <c r="M1" s="22" t="s">
        <v>835</v>
      </c>
      <c r="N1" s="21" t="s">
        <v>836</v>
      </c>
      <c r="O1" s="22" t="s">
        <v>837</v>
      </c>
      <c r="P1" s="22" t="s">
        <v>838</v>
      </c>
      <c r="Q1" s="22" t="s">
        <v>839</v>
      </c>
      <c r="R1" s="22" t="s">
        <v>840</v>
      </c>
      <c r="S1" s="22" t="s">
        <v>841</v>
      </c>
      <c r="T1" s="22" t="s">
        <v>842</v>
      </c>
      <c r="U1" s="22" t="s">
        <v>843</v>
      </c>
      <c r="V1" s="22" t="s">
        <v>844</v>
      </c>
      <c r="W1" s="22" t="s">
        <v>845</v>
      </c>
      <c r="X1" s="23" t="s">
        <v>15</v>
      </c>
      <c r="Y1" s="23" t="s">
        <v>16</v>
      </c>
      <c r="AA1" s="25" t="s">
        <v>939</v>
      </c>
      <c r="AB1" s="25"/>
      <c r="AC1" s="24" t="s">
        <v>938</v>
      </c>
      <c r="AE1" s="24" t="s">
        <v>940</v>
      </c>
      <c r="AF1" s="24" t="s">
        <v>945</v>
      </c>
      <c r="AG1" s="24" t="s">
        <v>946</v>
      </c>
    </row>
    <row r="2" spans="1:33" s="4" customFormat="1" x14ac:dyDescent="0.3">
      <c r="A2" t="s">
        <v>847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9">
        <v>0</v>
      </c>
      <c r="AA2" s="10">
        <v>3.0510857142857102</v>
      </c>
      <c r="AB2" s="11">
        <v>0</v>
      </c>
      <c r="AC2" s="9">
        <v>1196.96818181819</v>
      </c>
      <c r="AD2" s="9">
        <v>0</v>
      </c>
      <c r="AE2" s="12">
        <v>3.8552222222222099</v>
      </c>
      <c r="AF2">
        <v>2.9788942857142802</v>
      </c>
      <c r="AG2">
        <v>3.3489799999999899</v>
      </c>
    </row>
    <row r="3" spans="1:33" s="4" customFormat="1" x14ac:dyDescent="0.3">
      <c r="A3" t="s">
        <v>848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4">
        <v>1</v>
      </c>
      <c r="AA3" s="4">
        <v>3.79622857142857</v>
      </c>
      <c r="AB3" s="4">
        <v>1</v>
      </c>
      <c r="AC3" s="4">
        <v>1183.22454545455</v>
      </c>
      <c r="AD3" s="4">
        <v>1</v>
      </c>
      <c r="AE3" s="4">
        <v>4.5583266666666598</v>
      </c>
      <c r="AF3">
        <v>3.47142285714285</v>
      </c>
      <c r="AG3">
        <v>3.6820628571428502</v>
      </c>
    </row>
    <row r="4" spans="1:33" s="4" customFormat="1" x14ac:dyDescent="0.3">
      <c r="A4" t="s">
        <v>849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9">
        <v>2</v>
      </c>
      <c r="AA4" s="10">
        <v>3.0218571428571401</v>
      </c>
      <c r="AB4" s="11">
        <v>2</v>
      </c>
      <c r="AC4" s="9">
        <v>1114.8554545454599</v>
      </c>
      <c r="AD4" s="9">
        <v>2</v>
      </c>
      <c r="AE4" s="12">
        <v>4.0310244444444301</v>
      </c>
      <c r="AF4">
        <v>3.4191314285714198</v>
      </c>
      <c r="AG4">
        <v>3.45488285714285</v>
      </c>
    </row>
    <row r="5" spans="1:33" s="4" customFormat="1" x14ac:dyDescent="0.3">
      <c r="A5" s="16" t="s">
        <v>850</v>
      </c>
      <c r="B5" s="17">
        <v>50.6</v>
      </c>
      <c r="C5" s="17">
        <v>1.34</v>
      </c>
      <c r="D5" s="17">
        <v>19.5</v>
      </c>
      <c r="E5" s="17">
        <v>8.7992000000000008</v>
      </c>
      <c r="F5" s="17">
        <v>0.12</v>
      </c>
      <c r="G5" s="17">
        <v>5.89</v>
      </c>
      <c r="H5" s="17">
        <v>8.59</v>
      </c>
      <c r="I5" s="17">
        <v>3.85</v>
      </c>
      <c r="J5" s="17">
        <v>0.67</v>
      </c>
      <c r="K5" s="17">
        <v>0</v>
      </c>
      <c r="L5" s="17">
        <v>0.24</v>
      </c>
      <c r="M5" s="17">
        <v>3</v>
      </c>
      <c r="N5" s="17">
        <v>48.6</v>
      </c>
      <c r="O5" s="17">
        <v>0.89</v>
      </c>
      <c r="P5" s="17">
        <v>9.06</v>
      </c>
      <c r="Q5" s="17">
        <v>7.61</v>
      </c>
      <c r="R5" s="17">
        <v>0.2</v>
      </c>
      <c r="S5" s="17">
        <v>14.8</v>
      </c>
      <c r="T5" s="17">
        <v>18.3</v>
      </c>
      <c r="U5" s="17">
        <v>0.59</v>
      </c>
      <c r="V5" s="17">
        <v>0</v>
      </c>
      <c r="W5" s="17">
        <v>0.11</v>
      </c>
      <c r="X5" s="9">
        <v>0.9</v>
      </c>
      <c r="Y5" s="9">
        <v>1387.15</v>
      </c>
      <c r="Z5" s="9">
        <v>3</v>
      </c>
      <c r="AA5" s="10">
        <v>9.7048314285714294</v>
      </c>
      <c r="AB5" s="11">
        <v>3</v>
      </c>
      <c r="AC5" s="9">
        <v>1411.0645454545499</v>
      </c>
      <c r="AD5" s="9">
        <v>3</v>
      </c>
      <c r="AE5" s="12">
        <v>10.384875555555499</v>
      </c>
      <c r="AF5">
        <v>9.5804714285714301</v>
      </c>
      <c r="AG5">
        <v>9.7528485714285704</v>
      </c>
    </row>
    <row r="6" spans="1:33" s="4" customFormat="1" x14ac:dyDescent="0.3">
      <c r="A6" s="16" t="s">
        <v>851</v>
      </c>
      <c r="B6" s="17">
        <v>51.5</v>
      </c>
      <c r="C6" s="17">
        <v>1.41</v>
      </c>
      <c r="D6" s="17">
        <v>20</v>
      </c>
      <c r="E6" s="17">
        <v>8.7311440000000005</v>
      </c>
      <c r="F6" s="17">
        <v>0.15</v>
      </c>
      <c r="G6" s="17">
        <v>4.72</v>
      </c>
      <c r="H6" s="17">
        <v>7.81</v>
      </c>
      <c r="I6" s="17">
        <v>4.16</v>
      </c>
      <c r="J6" s="17">
        <v>0.77</v>
      </c>
      <c r="K6" s="17">
        <v>0</v>
      </c>
      <c r="L6" s="17">
        <v>0.28999999999999998</v>
      </c>
      <c r="M6" s="17">
        <v>2.8</v>
      </c>
      <c r="N6" s="17">
        <v>48.1</v>
      </c>
      <c r="O6" s="17">
        <v>1.03</v>
      </c>
      <c r="P6" s="17">
        <v>9.2799999999999994</v>
      </c>
      <c r="Q6" s="17">
        <v>8.23</v>
      </c>
      <c r="R6" s="17">
        <v>0.2</v>
      </c>
      <c r="S6" s="17">
        <v>14.4</v>
      </c>
      <c r="T6" s="17">
        <v>18.100000000000001</v>
      </c>
      <c r="U6" s="17">
        <v>0.65</v>
      </c>
      <c r="V6" s="17">
        <v>0</v>
      </c>
      <c r="W6" s="17">
        <v>0.12</v>
      </c>
      <c r="X6" s="9">
        <v>0.9</v>
      </c>
      <c r="Y6" s="9">
        <v>1347.15</v>
      </c>
      <c r="Z6" s="9">
        <v>4</v>
      </c>
      <c r="AA6" s="10">
        <v>10.6770571428571</v>
      </c>
      <c r="AB6" s="11">
        <v>4</v>
      </c>
      <c r="AC6" s="9">
        <v>1393.45363636365</v>
      </c>
      <c r="AD6" s="9">
        <v>4</v>
      </c>
      <c r="AE6" s="12">
        <v>11.319706666666599</v>
      </c>
      <c r="AF6">
        <v>10.2432</v>
      </c>
      <c r="AG6">
        <v>10.0155828571428</v>
      </c>
    </row>
    <row r="7" spans="1:33" s="4" customFormat="1" x14ac:dyDescent="0.3">
      <c r="A7" s="16" t="s">
        <v>852</v>
      </c>
      <c r="B7" s="17">
        <v>53</v>
      </c>
      <c r="C7" s="17">
        <v>1.57</v>
      </c>
      <c r="D7" s="17">
        <v>19.7</v>
      </c>
      <c r="E7" s="17">
        <v>8.3951519999999995</v>
      </c>
      <c r="F7" s="17">
        <v>0.14000000000000001</v>
      </c>
      <c r="G7" s="17">
        <v>4.0599999999999996</v>
      </c>
      <c r="H7" s="17">
        <v>7.1</v>
      </c>
      <c r="I7" s="17">
        <v>4.34</v>
      </c>
      <c r="J7" s="17">
        <v>0.92</v>
      </c>
      <c r="K7" s="17">
        <v>0</v>
      </c>
      <c r="L7" s="17">
        <v>0.35</v>
      </c>
      <c r="M7" s="17">
        <v>2.9</v>
      </c>
      <c r="N7" s="17">
        <v>47.1</v>
      </c>
      <c r="O7" s="17">
        <v>1.21</v>
      </c>
      <c r="P7" s="17">
        <v>9.48</v>
      </c>
      <c r="Q7" s="17">
        <v>8.9</v>
      </c>
      <c r="R7" s="17">
        <v>0.2</v>
      </c>
      <c r="S7" s="17">
        <v>13.3</v>
      </c>
      <c r="T7" s="17">
        <v>18.7</v>
      </c>
      <c r="U7" s="17">
        <v>0.75</v>
      </c>
      <c r="V7" s="17">
        <v>0.01</v>
      </c>
      <c r="W7" s="17">
        <v>0.09</v>
      </c>
      <c r="X7" s="9">
        <v>0.9</v>
      </c>
      <c r="Y7" s="9">
        <v>1327.15</v>
      </c>
      <c r="Z7" s="9">
        <v>5</v>
      </c>
      <c r="AA7" s="10">
        <v>10.332817142857101</v>
      </c>
      <c r="AB7" s="11">
        <v>5</v>
      </c>
      <c r="AC7" s="9">
        <v>1371.2089090909201</v>
      </c>
      <c r="AD7" s="9">
        <v>5</v>
      </c>
      <c r="AE7" s="12">
        <v>11.1932755555555</v>
      </c>
      <c r="AF7">
        <v>10.5366171428571</v>
      </c>
      <c r="AG7">
        <v>9.8231885714285792</v>
      </c>
    </row>
    <row r="8" spans="1:33" s="4" customFormat="1" x14ac:dyDescent="0.3">
      <c r="A8" s="16" t="s">
        <v>853</v>
      </c>
      <c r="B8" s="17">
        <v>58.4</v>
      </c>
      <c r="C8" s="17">
        <v>0.86</v>
      </c>
      <c r="D8" s="17">
        <v>18.8</v>
      </c>
      <c r="E8" s="17">
        <v>6.3151520000000003</v>
      </c>
      <c r="F8" s="17">
        <v>0.13</v>
      </c>
      <c r="G8" s="17">
        <v>2.59</v>
      </c>
      <c r="H8" s="17">
        <v>6.48</v>
      </c>
      <c r="I8" s="17">
        <v>4.0599999999999996</v>
      </c>
      <c r="J8" s="17">
        <v>1.36</v>
      </c>
      <c r="K8" s="17">
        <v>0</v>
      </c>
      <c r="L8" s="17">
        <v>0.59</v>
      </c>
      <c r="M8" s="17">
        <v>5.5</v>
      </c>
      <c r="N8" s="17">
        <v>48.2</v>
      </c>
      <c r="O8" s="17">
        <v>0.67</v>
      </c>
      <c r="P8" s="17">
        <v>6.5</v>
      </c>
      <c r="Q8" s="17">
        <v>10.5</v>
      </c>
      <c r="R8" s="17">
        <v>0.26</v>
      </c>
      <c r="S8" s="17">
        <v>13.3</v>
      </c>
      <c r="T8" s="17">
        <v>19</v>
      </c>
      <c r="U8" s="17">
        <v>0.63</v>
      </c>
      <c r="V8" s="17">
        <v>0.01</v>
      </c>
      <c r="W8" s="17">
        <v>0.11</v>
      </c>
      <c r="X8" s="9">
        <v>0.9</v>
      </c>
      <c r="Y8" s="9">
        <v>1267.1500000000001</v>
      </c>
      <c r="Z8" s="9">
        <v>6</v>
      </c>
      <c r="AA8" s="10">
        <v>7.0724171428571498</v>
      </c>
      <c r="AB8" s="11">
        <v>6</v>
      </c>
      <c r="AC8" s="9">
        <v>1292.1018181818299</v>
      </c>
      <c r="AD8" s="9">
        <v>6</v>
      </c>
      <c r="AE8" s="12">
        <v>9.29877777777779</v>
      </c>
      <c r="AF8">
        <v>7.2324971428571398</v>
      </c>
      <c r="AG8">
        <v>7.5186199999999896</v>
      </c>
    </row>
    <row r="9" spans="1:33" s="4" customFormat="1" x14ac:dyDescent="0.3">
      <c r="A9" s="16" t="s">
        <v>854</v>
      </c>
      <c r="B9" s="17">
        <v>54.3</v>
      </c>
      <c r="C9" s="17">
        <v>1.1599999999999999</v>
      </c>
      <c r="D9" s="17">
        <v>19.600000000000001</v>
      </c>
      <c r="E9" s="17">
        <v>7.8320660000000002</v>
      </c>
      <c r="F9" s="17">
        <v>0.16</v>
      </c>
      <c r="G9" s="17">
        <v>3.78</v>
      </c>
      <c r="H9" s="17">
        <v>7.07</v>
      </c>
      <c r="I9" s="17">
        <v>4.17</v>
      </c>
      <c r="J9" s="17">
        <v>0.98</v>
      </c>
      <c r="K9" s="17">
        <v>0</v>
      </c>
      <c r="L9" s="17">
        <v>0.52</v>
      </c>
      <c r="M9" s="17">
        <v>3.6</v>
      </c>
      <c r="N9" s="17">
        <v>48.2</v>
      </c>
      <c r="O9" s="17">
        <v>0.8</v>
      </c>
      <c r="P9" s="17">
        <v>7.32</v>
      </c>
      <c r="Q9" s="17">
        <v>10.199999999999999</v>
      </c>
      <c r="R9" s="17">
        <v>0.24</v>
      </c>
      <c r="S9" s="17">
        <v>13.7</v>
      </c>
      <c r="T9" s="17">
        <v>18.8</v>
      </c>
      <c r="U9" s="17">
        <v>0.68</v>
      </c>
      <c r="V9" s="17">
        <v>0.01</v>
      </c>
      <c r="W9" s="17">
        <v>0.08</v>
      </c>
      <c r="X9" s="9">
        <v>0.9</v>
      </c>
      <c r="Y9" s="9">
        <v>1307.1500000000001</v>
      </c>
      <c r="Z9" s="9">
        <v>7</v>
      </c>
      <c r="AA9" s="10">
        <v>8.4115771428571406</v>
      </c>
      <c r="AB9" s="11">
        <v>7</v>
      </c>
      <c r="AC9" s="9">
        <v>1337.8263636363699</v>
      </c>
      <c r="AD9" s="9">
        <v>7</v>
      </c>
      <c r="AE9" s="12">
        <v>10.025706666666601</v>
      </c>
      <c r="AF9">
        <v>8.7827514285714194</v>
      </c>
      <c r="AG9">
        <v>8.6599828571428592</v>
      </c>
    </row>
    <row r="10" spans="1:33" s="4" customFormat="1" x14ac:dyDescent="0.3">
      <c r="A10" s="16" t="s">
        <v>855</v>
      </c>
      <c r="B10" s="17">
        <v>57.1</v>
      </c>
      <c r="C10" s="17">
        <v>0.95</v>
      </c>
      <c r="D10" s="17">
        <v>19.2</v>
      </c>
      <c r="E10" s="17">
        <v>6.8361140000000002</v>
      </c>
      <c r="F10" s="17">
        <v>0.16</v>
      </c>
      <c r="G10" s="17">
        <v>2.87</v>
      </c>
      <c r="H10" s="17">
        <v>6.4</v>
      </c>
      <c r="I10" s="17">
        <v>4.25</v>
      </c>
      <c r="J10" s="17">
        <v>1.24</v>
      </c>
      <c r="K10" s="17">
        <v>0</v>
      </c>
      <c r="L10" s="17">
        <v>0.56000000000000005</v>
      </c>
      <c r="M10" s="17">
        <v>5.0999999999999996</v>
      </c>
      <c r="N10" s="17">
        <v>47.7</v>
      </c>
      <c r="O10" s="17">
        <v>0.75</v>
      </c>
      <c r="P10" s="17">
        <v>7.25</v>
      </c>
      <c r="Q10" s="17">
        <v>10.199999999999999</v>
      </c>
      <c r="R10" s="17">
        <v>0.26</v>
      </c>
      <c r="S10" s="17">
        <v>13.7</v>
      </c>
      <c r="T10" s="17">
        <v>18.899999999999999</v>
      </c>
      <c r="U10" s="17">
        <v>0.67</v>
      </c>
      <c r="V10" s="17">
        <v>0</v>
      </c>
      <c r="W10" s="17">
        <v>7.0000000000000007E-2</v>
      </c>
      <c r="X10" s="9">
        <v>0.9</v>
      </c>
      <c r="Y10" s="9">
        <v>1287.1500000000001</v>
      </c>
      <c r="Z10" s="9">
        <v>8</v>
      </c>
      <c r="AA10" s="10">
        <v>8.1754599999999993</v>
      </c>
      <c r="AB10" s="11">
        <v>8</v>
      </c>
      <c r="AC10" s="9">
        <v>1302.95545454546</v>
      </c>
      <c r="AD10" s="9">
        <v>8</v>
      </c>
      <c r="AE10" s="12">
        <v>9.7629755555555704</v>
      </c>
      <c r="AF10">
        <v>8.3722485714285693</v>
      </c>
      <c r="AG10">
        <v>8.1493542857142902</v>
      </c>
    </row>
    <row r="11" spans="1:33" s="4" customFormat="1" x14ac:dyDescent="0.3">
      <c r="A11" s="16" t="s">
        <v>856</v>
      </c>
      <c r="B11" s="17">
        <v>50.4</v>
      </c>
      <c r="C11" s="17">
        <v>1.23</v>
      </c>
      <c r="D11" s="17">
        <v>17.899999999999999</v>
      </c>
      <c r="E11" s="17">
        <v>9.2332079999999994</v>
      </c>
      <c r="F11" s="17">
        <v>0.13</v>
      </c>
      <c r="G11" s="17">
        <v>7.4</v>
      </c>
      <c r="H11" s="17">
        <v>9.44</v>
      </c>
      <c r="I11" s="17">
        <v>3.09</v>
      </c>
      <c r="J11" s="17">
        <v>0.52</v>
      </c>
      <c r="K11" s="17">
        <v>0</v>
      </c>
      <c r="L11" s="17">
        <v>0.21</v>
      </c>
      <c r="M11" s="17">
        <v>1.8</v>
      </c>
      <c r="N11" s="17">
        <v>48.9</v>
      </c>
      <c r="O11" s="17">
        <v>0.65</v>
      </c>
      <c r="P11" s="17">
        <v>8.1</v>
      </c>
      <c r="Q11" s="17">
        <v>7.33</v>
      </c>
      <c r="R11" s="17">
        <v>0.17</v>
      </c>
      <c r="S11" s="17">
        <v>16.7</v>
      </c>
      <c r="T11" s="17">
        <v>17</v>
      </c>
      <c r="U11" s="17">
        <v>0.61</v>
      </c>
      <c r="V11" s="17">
        <v>0.01</v>
      </c>
      <c r="W11" s="17">
        <v>0.35</v>
      </c>
      <c r="X11" s="9">
        <v>0.9</v>
      </c>
      <c r="Y11" s="9">
        <v>1427.15</v>
      </c>
      <c r="Z11" s="9">
        <v>9</v>
      </c>
      <c r="AA11" s="10">
        <v>10.967694285714201</v>
      </c>
      <c r="AB11" s="11">
        <v>9</v>
      </c>
      <c r="AC11" s="9">
        <v>1472.6263636363699</v>
      </c>
      <c r="AD11" s="9">
        <v>9</v>
      </c>
      <c r="AE11" s="12">
        <v>11.196762222222199</v>
      </c>
      <c r="AF11">
        <v>10.660245714285701</v>
      </c>
      <c r="AG11">
        <v>10.5867114285714</v>
      </c>
    </row>
    <row r="12" spans="1:33" s="4" customFormat="1" x14ac:dyDescent="0.3">
      <c r="A12" s="16" t="s">
        <v>857</v>
      </c>
      <c r="B12" s="17">
        <v>50.6</v>
      </c>
      <c r="C12" s="17">
        <v>1.34</v>
      </c>
      <c r="D12" s="17">
        <v>19.7</v>
      </c>
      <c r="E12" s="17">
        <v>9.0341500000000003</v>
      </c>
      <c r="F12" s="17">
        <v>0.16</v>
      </c>
      <c r="G12" s="17">
        <v>5.41</v>
      </c>
      <c r="H12" s="17">
        <v>8.25</v>
      </c>
      <c r="I12" s="17">
        <v>3.99</v>
      </c>
      <c r="J12" s="17">
        <v>0.69</v>
      </c>
      <c r="K12" s="17">
        <v>0</v>
      </c>
      <c r="L12" s="17">
        <v>0.37</v>
      </c>
      <c r="M12" s="17">
        <v>2.2999999999999998</v>
      </c>
      <c r="N12" s="17">
        <v>48</v>
      </c>
      <c r="O12" s="17">
        <v>0.94</v>
      </c>
      <c r="P12" s="17">
        <v>9.07</v>
      </c>
      <c r="Q12" s="17">
        <v>8.18</v>
      </c>
      <c r="R12" s="17">
        <v>0.2</v>
      </c>
      <c r="S12" s="17">
        <v>14.5</v>
      </c>
      <c r="T12" s="17">
        <v>18.100000000000001</v>
      </c>
      <c r="U12" s="17">
        <v>0.61</v>
      </c>
      <c r="V12" s="17">
        <v>0.01</v>
      </c>
      <c r="W12" s="17">
        <v>0.19</v>
      </c>
      <c r="X12" s="9">
        <v>0.9</v>
      </c>
      <c r="Y12" s="9">
        <v>1367.15</v>
      </c>
      <c r="Z12" s="9">
        <v>10</v>
      </c>
      <c r="AA12" s="10">
        <v>10.045845714285701</v>
      </c>
      <c r="AB12" s="11">
        <v>10</v>
      </c>
      <c r="AC12" s="9">
        <v>1416.6390909091001</v>
      </c>
      <c r="AD12" s="9">
        <v>10</v>
      </c>
      <c r="AE12" s="12">
        <v>10.9581422222222</v>
      </c>
      <c r="AF12">
        <v>9.9743571428571496</v>
      </c>
      <c r="AG12">
        <v>9.8026714285714291</v>
      </c>
    </row>
    <row r="13" spans="1:33" s="4" customFormat="1" x14ac:dyDescent="0.3">
      <c r="A13" s="16" t="s">
        <v>858</v>
      </c>
      <c r="B13" s="17">
        <v>60.7</v>
      </c>
      <c r="C13" s="17">
        <v>0.71</v>
      </c>
      <c r="D13" s="17">
        <v>18.7</v>
      </c>
      <c r="E13" s="17">
        <v>5.7952320000000004</v>
      </c>
      <c r="F13" s="17">
        <v>0.12</v>
      </c>
      <c r="G13" s="17">
        <v>2.0099999999999998</v>
      </c>
      <c r="H13" s="17">
        <v>5.77</v>
      </c>
      <c r="I13" s="17">
        <v>3.64</v>
      </c>
      <c r="J13" s="17">
        <v>1.43</v>
      </c>
      <c r="K13" s="17">
        <v>0</v>
      </c>
      <c r="L13" s="17">
        <v>0.73</v>
      </c>
      <c r="M13" s="17">
        <v>6.1</v>
      </c>
      <c r="N13" s="17">
        <v>49</v>
      </c>
      <c r="O13" s="17">
        <v>0.7</v>
      </c>
      <c r="P13" s="17">
        <v>6.4</v>
      </c>
      <c r="Q13" s="17">
        <v>11.1</v>
      </c>
      <c r="R13" s="17">
        <v>0.28999999999999998</v>
      </c>
      <c r="S13" s="17">
        <v>13.9</v>
      </c>
      <c r="T13" s="17">
        <v>17.8</v>
      </c>
      <c r="U13" s="17">
        <v>0.67</v>
      </c>
      <c r="V13" s="17">
        <v>0.04</v>
      </c>
      <c r="W13" s="17">
        <v>7.0000000000000007E-2</v>
      </c>
      <c r="X13" s="9">
        <v>0.9</v>
      </c>
      <c r="Y13" s="9">
        <v>1247.1500000000001</v>
      </c>
      <c r="Z13" s="9">
        <v>11</v>
      </c>
      <c r="AA13" s="10">
        <v>8.8224657142857108</v>
      </c>
      <c r="AB13" s="11">
        <v>11</v>
      </c>
      <c r="AC13" s="9">
        <v>1283.6445454545501</v>
      </c>
      <c r="AD13" s="9">
        <v>11</v>
      </c>
      <c r="AE13" s="12">
        <v>10.1795755555555</v>
      </c>
      <c r="AF13">
        <v>9.0772314285714302</v>
      </c>
      <c r="AG13">
        <v>9.0724428571428604</v>
      </c>
    </row>
    <row r="14" spans="1:33" s="4" customFormat="1" x14ac:dyDescent="0.3">
      <c r="A14" s="16" t="s">
        <v>859</v>
      </c>
      <c r="B14" s="17">
        <v>65.2</v>
      </c>
      <c r="C14" s="17">
        <v>0.73</v>
      </c>
      <c r="D14" s="17">
        <v>17.399999999999999</v>
      </c>
      <c r="E14" s="17">
        <v>3.5435279999999998</v>
      </c>
      <c r="F14" s="17">
        <v>0.11</v>
      </c>
      <c r="G14" s="17">
        <v>1.92</v>
      </c>
      <c r="H14" s="17">
        <v>4.7</v>
      </c>
      <c r="I14" s="17">
        <v>3.63</v>
      </c>
      <c r="J14" s="17">
        <v>1.96</v>
      </c>
      <c r="K14" s="17">
        <v>0</v>
      </c>
      <c r="L14" s="17">
        <v>0.55000000000000004</v>
      </c>
      <c r="M14" s="17">
        <v>5.7</v>
      </c>
      <c r="N14" s="17">
        <v>49.7</v>
      </c>
      <c r="O14" s="17">
        <v>0.71</v>
      </c>
      <c r="P14" s="17">
        <v>5.12</v>
      </c>
      <c r="Q14" s="17">
        <v>8.91</v>
      </c>
      <c r="R14" s="17">
        <v>0.28999999999999998</v>
      </c>
      <c r="S14" s="17">
        <v>15.1</v>
      </c>
      <c r="T14" s="17">
        <v>19.399999999999999</v>
      </c>
      <c r="U14" s="17">
        <v>0.53</v>
      </c>
      <c r="V14" s="17">
        <v>0.02</v>
      </c>
      <c r="W14" s="17">
        <v>0.04</v>
      </c>
      <c r="X14" s="9">
        <v>0.7</v>
      </c>
      <c r="Y14" s="9">
        <v>1222.1500000000001</v>
      </c>
      <c r="Z14" s="9">
        <v>12</v>
      </c>
      <c r="AA14" s="10">
        <v>4.6306799999999901</v>
      </c>
      <c r="AB14" s="11">
        <v>12</v>
      </c>
      <c r="AC14" s="9">
        <v>1265.1209090909199</v>
      </c>
      <c r="AD14" s="9">
        <v>12</v>
      </c>
      <c r="AE14" s="12">
        <v>6.0532666666666604</v>
      </c>
      <c r="AF14">
        <v>5.2558571428571303</v>
      </c>
      <c r="AG14">
        <v>4.9604285714285599</v>
      </c>
    </row>
    <row r="15" spans="1:33" s="4" customFormat="1" x14ac:dyDescent="0.3">
      <c r="A15" s="16" t="s">
        <v>860</v>
      </c>
      <c r="B15" s="17">
        <v>52.2</v>
      </c>
      <c r="C15" s="17">
        <v>1.53</v>
      </c>
      <c r="D15" s="17">
        <v>19.7</v>
      </c>
      <c r="E15" s="17">
        <v>8.303128000000001</v>
      </c>
      <c r="F15" s="17">
        <v>0.14000000000000001</v>
      </c>
      <c r="G15" s="17">
        <v>4.57</v>
      </c>
      <c r="H15" s="17">
        <v>7.34</v>
      </c>
      <c r="I15" s="17">
        <v>4.47</v>
      </c>
      <c r="J15" s="17">
        <v>0.9</v>
      </c>
      <c r="K15" s="17">
        <v>0</v>
      </c>
      <c r="L15" s="17">
        <v>0.4</v>
      </c>
      <c r="M15" s="17">
        <v>3</v>
      </c>
      <c r="N15" s="17">
        <v>47.8</v>
      </c>
      <c r="O15" s="17">
        <v>1.25</v>
      </c>
      <c r="P15" s="17">
        <v>7.62</v>
      </c>
      <c r="Q15" s="17">
        <v>8.83</v>
      </c>
      <c r="R15" s="17">
        <v>0.2</v>
      </c>
      <c r="S15" s="17">
        <v>14.3</v>
      </c>
      <c r="T15" s="17">
        <v>19.2</v>
      </c>
      <c r="U15" s="17">
        <v>0.57999999999999996</v>
      </c>
      <c r="V15" s="17">
        <v>0</v>
      </c>
      <c r="W15" s="17">
        <v>0.1</v>
      </c>
      <c r="X15" s="9">
        <v>0.7</v>
      </c>
      <c r="Y15" s="9">
        <v>1372.15</v>
      </c>
      <c r="Z15" s="9">
        <v>13</v>
      </c>
      <c r="AA15" s="10">
        <v>7.0765000000000002</v>
      </c>
      <c r="AB15" s="11">
        <v>13</v>
      </c>
      <c r="AC15" s="9">
        <v>1350.5612727272801</v>
      </c>
      <c r="AD15" s="9">
        <v>13</v>
      </c>
      <c r="AE15" s="12">
        <v>8.3310555555555599</v>
      </c>
      <c r="AF15">
        <v>7.0297714285714301</v>
      </c>
      <c r="AG15">
        <v>7.00972285714285</v>
      </c>
    </row>
    <row r="16" spans="1:33" s="4" customFormat="1" x14ac:dyDescent="0.3">
      <c r="A16" s="16" t="s">
        <v>861</v>
      </c>
      <c r="B16" s="17">
        <v>61.8</v>
      </c>
      <c r="C16" s="17">
        <v>0.74</v>
      </c>
      <c r="D16" s="17">
        <v>18.7</v>
      </c>
      <c r="E16" s="17">
        <v>4.8223859999999998</v>
      </c>
      <c r="F16" s="17">
        <v>0.13</v>
      </c>
      <c r="G16" s="17">
        <v>2.1</v>
      </c>
      <c r="H16" s="17">
        <v>5.41</v>
      </c>
      <c r="I16" s="17">
        <v>3.91</v>
      </c>
      <c r="J16" s="17">
        <v>1.43</v>
      </c>
      <c r="K16" s="17">
        <v>0</v>
      </c>
      <c r="L16" s="17">
        <v>0.67</v>
      </c>
      <c r="M16" s="17">
        <v>5.4</v>
      </c>
      <c r="N16" s="17">
        <v>49.9</v>
      </c>
      <c r="O16" s="17">
        <v>0.54</v>
      </c>
      <c r="P16" s="17">
        <v>4.76</v>
      </c>
      <c r="Q16" s="17">
        <v>9.6300000000000008</v>
      </c>
      <c r="R16" s="17">
        <v>0.32</v>
      </c>
      <c r="S16" s="17">
        <v>14.8</v>
      </c>
      <c r="T16" s="17">
        <v>19.100000000000001</v>
      </c>
      <c r="U16" s="17">
        <v>0.51</v>
      </c>
      <c r="V16" s="17">
        <v>0.05</v>
      </c>
      <c r="W16" s="17">
        <v>0.01</v>
      </c>
      <c r="X16" s="9">
        <v>0.7</v>
      </c>
      <c r="Y16" s="9">
        <v>1247.1500000000001</v>
      </c>
      <c r="Z16" s="9">
        <v>14</v>
      </c>
      <c r="AA16" s="13">
        <v>4.2824199999999903</v>
      </c>
      <c r="AB16" s="13">
        <v>14</v>
      </c>
      <c r="AC16" s="9">
        <v>1273.9145454545501</v>
      </c>
      <c r="AD16" s="9">
        <v>14</v>
      </c>
      <c r="AE16" s="12">
        <v>7.01393111111111</v>
      </c>
      <c r="AF16">
        <v>4.4712657142857104</v>
      </c>
      <c r="AG16">
        <v>4.6004171428571397</v>
      </c>
    </row>
    <row r="17" spans="1:33" s="4" customFormat="1" x14ac:dyDescent="0.3">
      <c r="A17" s="16" t="s">
        <v>862</v>
      </c>
      <c r="B17" s="17">
        <v>50.6</v>
      </c>
      <c r="C17" s="17">
        <v>1.37</v>
      </c>
      <c r="D17" s="17">
        <v>19.399999999999999</v>
      </c>
      <c r="E17" s="17">
        <v>9.3612040000000007</v>
      </c>
      <c r="F17" s="17">
        <v>0.17</v>
      </c>
      <c r="G17" s="17">
        <v>5.5</v>
      </c>
      <c r="H17" s="17">
        <v>8.6300000000000008</v>
      </c>
      <c r="I17" s="17">
        <v>3.66</v>
      </c>
      <c r="J17" s="17">
        <v>0.64</v>
      </c>
      <c r="K17" s="17">
        <v>0</v>
      </c>
      <c r="L17" s="17">
        <v>0.3</v>
      </c>
      <c r="M17" s="17">
        <v>1.6</v>
      </c>
      <c r="N17" s="17">
        <v>47.7</v>
      </c>
      <c r="O17" s="17">
        <v>0.98</v>
      </c>
      <c r="P17" s="17">
        <v>8.4499999999999993</v>
      </c>
      <c r="Q17" s="17">
        <v>7.56</v>
      </c>
      <c r="R17" s="17">
        <v>0.18</v>
      </c>
      <c r="S17" s="17">
        <v>14.7</v>
      </c>
      <c r="T17" s="17">
        <v>19.399999999999999</v>
      </c>
      <c r="U17" s="17">
        <v>0.5</v>
      </c>
      <c r="V17" s="17">
        <v>0</v>
      </c>
      <c r="W17" s="17">
        <v>0</v>
      </c>
      <c r="X17" s="9">
        <v>0.7</v>
      </c>
      <c r="Y17" s="9">
        <v>1247.1500000000001</v>
      </c>
      <c r="Z17" s="9">
        <v>15</v>
      </c>
      <c r="AA17" s="10">
        <v>7.3281571428571404</v>
      </c>
      <c r="AB17" s="11">
        <v>15</v>
      </c>
      <c r="AC17" s="9">
        <v>1404.63945454546</v>
      </c>
      <c r="AD17" s="9">
        <v>15</v>
      </c>
      <c r="AE17" s="12">
        <v>7.3458466666666702</v>
      </c>
      <c r="AF17">
        <v>7.3799942857142904</v>
      </c>
      <c r="AG17">
        <v>7.1811542857142898</v>
      </c>
    </row>
    <row r="18" spans="1:33" s="4" customFormat="1" x14ac:dyDescent="0.3">
      <c r="A18" s="16" t="s">
        <v>863</v>
      </c>
      <c r="B18" s="17">
        <v>54.3</v>
      </c>
      <c r="C18" s="17">
        <v>1.48</v>
      </c>
      <c r="D18" s="17">
        <v>18.5</v>
      </c>
      <c r="E18" s="17">
        <v>8.1421460000000003</v>
      </c>
      <c r="F18" s="17">
        <v>0.18</v>
      </c>
      <c r="G18" s="17">
        <v>4.2300000000000004</v>
      </c>
      <c r="H18" s="17">
        <v>7.26</v>
      </c>
      <c r="I18" s="17">
        <v>4.2699999999999996</v>
      </c>
      <c r="J18" s="17">
        <v>0.89</v>
      </c>
      <c r="K18" s="17">
        <v>0</v>
      </c>
      <c r="L18" s="17">
        <v>0.41</v>
      </c>
      <c r="M18" s="17">
        <v>3.3</v>
      </c>
      <c r="N18" s="17">
        <v>48.2</v>
      </c>
      <c r="O18" s="17">
        <v>1.27</v>
      </c>
      <c r="P18" s="17">
        <v>6.13</v>
      </c>
      <c r="Q18" s="17">
        <v>8.6199999999999992</v>
      </c>
      <c r="R18" s="17">
        <v>0.22</v>
      </c>
      <c r="S18" s="17">
        <v>14.5</v>
      </c>
      <c r="T18" s="17">
        <v>20.100000000000001</v>
      </c>
      <c r="U18" s="17">
        <v>0.48</v>
      </c>
      <c r="V18" s="17">
        <v>0.01</v>
      </c>
      <c r="W18" s="17">
        <v>0.11</v>
      </c>
      <c r="X18" s="9">
        <v>0.4</v>
      </c>
      <c r="Y18" s="9">
        <v>1322.15</v>
      </c>
      <c r="Z18" s="9">
        <v>16</v>
      </c>
      <c r="AA18" s="10">
        <v>4.3244799999999897</v>
      </c>
      <c r="AB18" s="11">
        <v>16</v>
      </c>
      <c r="AC18" s="9">
        <v>1335.75545454546</v>
      </c>
      <c r="AD18" s="9">
        <v>16</v>
      </c>
      <c r="AE18" s="12">
        <v>4.7390066666666604</v>
      </c>
      <c r="AF18">
        <v>4.2595771428571396</v>
      </c>
      <c r="AG18">
        <v>4.1330085714285696</v>
      </c>
    </row>
    <row r="19" spans="1:33" s="4" customFormat="1" x14ac:dyDescent="0.3">
      <c r="A19" s="16" t="s">
        <v>864</v>
      </c>
      <c r="B19" s="17">
        <v>61.4</v>
      </c>
      <c r="C19" s="17">
        <v>0.97</v>
      </c>
      <c r="D19" s="17">
        <v>18.100000000000001</v>
      </c>
      <c r="E19" s="17">
        <v>4.5494599999999998</v>
      </c>
      <c r="F19" s="17">
        <v>0.13</v>
      </c>
      <c r="G19" s="17">
        <v>2.5099999999999998</v>
      </c>
      <c r="H19" s="17">
        <v>5.39</v>
      </c>
      <c r="I19" s="17">
        <v>4.41</v>
      </c>
      <c r="J19" s="17">
        <v>1.48</v>
      </c>
      <c r="K19" s="17">
        <v>0</v>
      </c>
      <c r="L19" s="17">
        <v>0.71</v>
      </c>
      <c r="M19" s="17">
        <v>4</v>
      </c>
      <c r="N19" s="17">
        <v>50.6</v>
      </c>
      <c r="O19" s="17">
        <v>0.56000000000000005</v>
      </c>
      <c r="P19" s="17">
        <v>3.89</v>
      </c>
      <c r="Q19" s="17">
        <v>8.1300000000000008</v>
      </c>
      <c r="R19" s="17">
        <v>0.3</v>
      </c>
      <c r="S19" s="17">
        <v>15.7</v>
      </c>
      <c r="T19" s="17">
        <v>19.600000000000001</v>
      </c>
      <c r="U19" s="17">
        <v>0.42</v>
      </c>
      <c r="V19" s="17">
        <v>0.01</v>
      </c>
      <c r="W19" s="17">
        <v>0.03</v>
      </c>
      <c r="X19" s="9">
        <v>0.4</v>
      </c>
      <c r="Y19" s="9">
        <v>1272.1500000000001</v>
      </c>
      <c r="Z19" s="9">
        <v>17</v>
      </c>
      <c r="AA19" s="10">
        <v>3.1198942857142802</v>
      </c>
      <c r="AB19" s="11">
        <v>17</v>
      </c>
      <c r="AC19" s="9">
        <v>1283.8400000000099</v>
      </c>
      <c r="AD19" s="9">
        <v>17</v>
      </c>
      <c r="AE19" s="12">
        <v>5.4958199999999904</v>
      </c>
      <c r="AF19">
        <v>3.1060371428571401</v>
      </c>
      <c r="AG19">
        <v>2.9736285714285602</v>
      </c>
    </row>
    <row r="20" spans="1:33" s="4" customFormat="1" x14ac:dyDescent="0.3">
      <c r="A20" s="16" t="s">
        <v>865</v>
      </c>
      <c r="B20" s="17">
        <v>58.8</v>
      </c>
      <c r="C20" s="17">
        <v>0.82</v>
      </c>
      <c r="D20" s="17">
        <v>18.7</v>
      </c>
      <c r="E20" s="17">
        <v>5.7872560000000002</v>
      </c>
      <c r="F20" s="17">
        <v>0.17</v>
      </c>
      <c r="G20" s="17">
        <v>2.67</v>
      </c>
      <c r="H20" s="17">
        <v>5.8</v>
      </c>
      <c r="I20" s="17">
        <v>4.79</v>
      </c>
      <c r="J20" s="17">
        <v>1.42</v>
      </c>
      <c r="K20" s="17">
        <v>0</v>
      </c>
      <c r="L20" s="17">
        <v>0.68</v>
      </c>
      <c r="M20" s="17">
        <v>4.4000000000000004</v>
      </c>
      <c r="N20" s="17">
        <v>49</v>
      </c>
      <c r="O20" s="17">
        <v>0.78</v>
      </c>
      <c r="P20" s="17">
        <v>5.56</v>
      </c>
      <c r="Q20" s="17">
        <v>8.9600000000000009</v>
      </c>
      <c r="R20" s="17">
        <v>0.27</v>
      </c>
      <c r="S20" s="17">
        <v>14.9</v>
      </c>
      <c r="T20" s="17">
        <v>19.3</v>
      </c>
      <c r="U20" s="17">
        <v>0.55000000000000004</v>
      </c>
      <c r="V20" s="17">
        <v>0.01</v>
      </c>
      <c r="W20" s="17">
        <v>0.04</v>
      </c>
      <c r="X20" s="9">
        <v>0.7</v>
      </c>
      <c r="Y20" s="9">
        <v>1272.1500000000001</v>
      </c>
      <c r="Z20" s="9">
        <v>18</v>
      </c>
      <c r="AA20" s="10">
        <v>4.6499799999999896</v>
      </c>
      <c r="AB20" s="11">
        <v>18</v>
      </c>
      <c r="AC20" s="9">
        <v>1283.7890909091</v>
      </c>
      <c r="AD20" s="9">
        <v>18</v>
      </c>
      <c r="AE20" s="12">
        <v>5.8769844444444397</v>
      </c>
      <c r="AF20">
        <v>4.8420542857142799</v>
      </c>
      <c r="AG20">
        <v>4.6793257142857003</v>
      </c>
    </row>
    <row r="21" spans="1:33" s="4" customFormat="1" x14ac:dyDescent="0.3">
      <c r="A21" s="16" t="s">
        <v>866</v>
      </c>
      <c r="B21" s="17">
        <v>55.7</v>
      </c>
      <c r="C21" s="17">
        <v>1.1299999999999999</v>
      </c>
      <c r="D21" s="17">
        <v>19.3</v>
      </c>
      <c r="E21" s="17">
        <v>7.0241899999999999</v>
      </c>
      <c r="F21" s="17">
        <v>0.15</v>
      </c>
      <c r="G21" s="17">
        <v>3.67</v>
      </c>
      <c r="H21" s="17">
        <v>6.67</v>
      </c>
      <c r="I21" s="17">
        <v>4.4800000000000004</v>
      </c>
      <c r="J21" s="17">
        <v>1.03</v>
      </c>
      <c r="K21" s="17">
        <v>0</v>
      </c>
      <c r="L21" s="17">
        <v>0.43</v>
      </c>
      <c r="M21" s="17">
        <v>3.3</v>
      </c>
      <c r="N21" s="17">
        <v>48.2</v>
      </c>
      <c r="O21" s="17">
        <v>1.1599999999999999</v>
      </c>
      <c r="P21" s="17">
        <v>7</v>
      </c>
      <c r="Q21" s="17">
        <v>8.86</v>
      </c>
      <c r="R21" s="17">
        <v>0.22</v>
      </c>
      <c r="S21" s="17">
        <v>14.4</v>
      </c>
      <c r="T21" s="17">
        <v>19.3</v>
      </c>
      <c r="U21" s="17">
        <v>0.6</v>
      </c>
      <c r="V21" s="17">
        <v>0.01</v>
      </c>
      <c r="W21" s="17">
        <v>0.08</v>
      </c>
      <c r="X21" s="9">
        <v>0.7</v>
      </c>
      <c r="Y21" s="9">
        <v>1297.1500000000001</v>
      </c>
      <c r="Z21" s="9">
        <v>19</v>
      </c>
      <c r="AA21" s="10">
        <v>6.6846714285714297</v>
      </c>
      <c r="AB21" s="11">
        <v>19</v>
      </c>
      <c r="AC21" s="9">
        <v>1325.53636363637</v>
      </c>
      <c r="AD21" s="9">
        <v>19</v>
      </c>
      <c r="AE21" s="12">
        <v>7.9632955555555602</v>
      </c>
      <c r="AF21">
        <v>6.8659485714285697</v>
      </c>
      <c r="AG21">
        <v>6.9007114285714204</v>
      </c>
    </row>
    <row r="22" spans="1:33" s="4" customFormat="1" x14ac:dyDescent="0.3">
      <c r="A22" s="16" t="s">
        <v>867</v>
      </c>
      <c r="B22" s="17">
        <v>50.4</v>
      </c>
      <c r="C22" s="17">
        <v>1.46</v>
      </c>
      <c r="D22" s="17">
        <v>18</v>
      </c>
      <c r="E22" s="17">
        <v>9.8381180000000015</v>
      </c>
      <c r="F22" s="17">
        <v>0.17</v>
      </c>
      <c r="G22" s="17">
        <v>5.45</v>
      </c>
      <c r="H22" s="17">
        <v>9.65</v>
      </c>
      <c r="I22" s="17">
        <v>3.52</v>
      </c>
      <c r="J22" s="17">
        <v>0.62</v>
      </c>
      <c r="K22" s="17">
        <v>0</v>
      </c>
      <c r="L22" s="17">
        <v>0.31</v>
      </c>
      <c r="M22" s="17">
        <v>2.2000000000000002</v>
      </c>
      <c r="N22" s="17">
        <v>47.8</v>
      </c>
      <c r="O22" s="17">
        <v>1.1399999999999999</v>
      </c>
      <c r="P22" s="17">
        <v>7.17</v>
      </c>
      <c r="Q22" s="17">
        <v>7.68</v>
      </c>
      <c r="R22" s="17">
        <v>0.16</v>
      </c>
      <c r="S22" s="17">
        <v>14</v>
      </c>
      <c r="T22" s="17">
        <v>20.7</v>
      </c>
      <c r="U22" s="17">
        <v>0.42</v>
      </c>
      <c r="V22" s="17">
        <v>0</v>
      </c>
      <c r="W22" s="17">
        <v>0.31</v>
      </c>
      <c r="X22" s="9">
        <v>0.4</v>
      </c>
      <c r="Y22" s="9">
        <v>1347.15</v>
      </c>
      <c r="Z22" s="9">
        <v>20</v>
      </c>
      <c r="AA22" s="10">
        <v>4.7219942857142803</v>
      </c>
      <c r="AB22" s="11">
        <v>20</v>
      </c>
      <c r="AC22" s="9">
        <v>1395.70818181819</v>
      </c>
      <c r="AD22" s="9">
        <v>20</v>
      </c>
      <c r="AE22" s="12">
        <v>4.92142666666666</v>
      </c>
      <c r="AF22">
        <v>4.6057457142856997</v>
      </c>
      <c r="AG22">
        <v>4.60402857142856</v>
      </c>
    </row>
    <row r="23" spans="1:33" s="4" customFormat="1" x14ac:dyDescent="0.3">
      <c r="A23" s="16" t="s">
        <v>868</v>
      </c>
      <c r="B23" s="17">
        <v>58.5</v>
      </c>
      <c r="C23" s="17">
        <v>1.1000000000000001</v>
      </c>
      <c r="D23" s="17">
        <v>18.5</v>
      </c>
      <c r="E23" s="17">
        <v>5.6393399999999998</v>
      </c>
      <c r="F23" s="17">
        <v>0.16</v>
      </c>
      <c r="G23" s="17">
        <v>3.08</v>
      </c>
      <c r="H23" s="17">
        <v>6.09</v>
      </c>
      <c r="I23" s="17">
        <v>4.67</v>
      </c>
      <c r="J23" s="17">
        <v>1.33</v>
      </c>
      <c r="K23" s="17">
        <v>0</v>
      </c>
      <c r="L23" s="17">
        <v>0.59</v>
      </c>
      <c r="M23" s="17">
        <v>4</v>
      </c>
      <c r="N23" s="17">
        <v>50.1</v>
      </c>
      <c r="O23" s="17">
        <v>0.77</v>
      </c>
      <c r="P23" s="17">
        <v>4.3099999999999996</v>
      </c>
      <c r="Q23" s="17">
        <v>7.79</v>
      </c>
      <c r="R23" s="17">
        <v>0.3</v>
      </c>
      <c r="S23" s="17">
        <v>15.8</v>
      </c>
      <c r="T23" s="17">
        <v>19.7</v>
      </c>
      <c r="U23" s="17">
        <v>0.47</v>
      </c>
      <c r="V23" s="17">
        <v>0.02</v>
      </c>
      <c r="W23" s="17">
        <v>0</v>
      </c>
      <c r="X23" s="9">
        <v>0.4</v>
      </c>
      <c r="Y23" s="9">
        <v>1292.1500000000001</v>
      </c>
      <c r="Z23" s="9">
        <v>21</v>
      </c>
      <c r="AA23" s="10">
        <v>3.6331342857142799</v>
      </c>
      <c r="AB23" s="11">
        <v>21</v>
      </c>
      <c r="AC23" s="9">
        <v>1299.80090909092</v>
      </c>
      <c r="AD23" s="9">
        <v>21</v>
      </c>
      <c r="AE23" s="12">
        <v>5.3717199999999998</v>
      </c>
      <c r="AF23">
        <v>3.6915628571428498</v>
      </c>
      <c r="AG23">
        <v>3.4137599999999901</v>
      </c>
    </row>
    <row r="24" spans="1:33" s="4" customFormat="1" x14ac:dyDescent="0.3">
      <c r="A24" s="16" t="s">
        <v>869</v>
      </c>
      <c r="B24" s="17">
        <v>53.7</v>
      </c>
      <c r="C24" s="17">
        <v>1.71</v>
      </c>
      <c r="D24" s="17">
        <v>18</v>
      </c>
      <c r="E24" s="17">
        <v>8.5180980000000002</v>
      </c>
      <c r="F24" s="17">
        <v>0.18</v>
      </c>
      <c r="G24" s="17">
        <v>4.33</v>
      </c>
      <c r="H24" s="17">
        <v>7.87</v>
      </c>
      <c r="I24" s="17">
        <v>4.13</v>
      </c>
      <c r="J24" s="17">
        <v>0.86</v>
      </c>
      <c r="K24" s="17">
        <v>0</v>
      </c>
      <c r="L24" s="17">
        <v>0.31</v>
      </c>
      <c r="M24" s="17">
        <v>2.9</v>
      </c>
      <c r="N24" s="17">
        <v>48.4</v>
      </c>
      <c r="O24" s="17">
        <v>1.1100000000000001</v>
      </c>
      <c r="P24" s="17">
        <v>5.93</v>
      </c>
      <c r="Q24" s="17">
        <v>8.2100000000000009</v>
      </c>
      <c r="R24" s="17">
        <v>0.21</v>
      </c>
      <c r="S24" s="17">
        <v>14.6</v>
      </c>
      <c r="T24" s="17">
        <v>20</v>
      </c>
      <c r="U24" s="17">
        <v>0.49</v>
      </c>
      <c r="V24" s="17">
        <v>0.02</v>
      </c>
      <c r="W24" s="17">
        <v>0.08</v>
      </c>
      <c r="X24" s="9">
        <v>0.4</v>
      </c>
      <c r="Y24" s="9">
        <v>1347.15</v>
      </c>
      <c r="Z24" s="9">
        <v>22</v>
      </c>
      <c r="AA24" s="10">
        <v>4.4529714285714199</v>
      </c>
      <c r="AB24" s="11">
        <v>22</v>
      </c>
      <c r="AC24" s="9">
        <v>1345.55727272728</v>
      </c>
      <c r="AD24" s="9">
        <v>22</v>
      </c>
      <c r="AE24" s="12">
        <v>4.5762799999999899</v>
      </c>
      <c r="AF24">
        <v>4.2071428571428502</v>
      </c>
      <c r="AG24">
        <v>4.0909628571428502</v>
      </c>
    </row>
    <row r="25" spans="1:33" s="4" customFormat="1" x14ac:dyDescent="0.3">
      <c r="A25" s="18" t="s">
        <v>870</v>
      </c>
      <c r="B25" s="19">
        <v>63.75</v>
      </c>
      <c r="C25" s="19">
        <v>0.16</v>
      </c>
      <c r="D25" s="19">
        <v>20.010000000000002</v>
      </c>
      <c r="E25" s="19">
        <v>1.96</v>
      </c>
      <c r="F25" s="19">
        <v>0.18</v>
      </c>
      <c r="G25" s="19">
        <v>7.0000000000000007E-2</v>
      </c>
      <c r="H25" s="19">
        <v>1.1499999999999999</v>
      </c>
      <c r="I25" s="19">
        <v>6.89</v>
      </c>
      <c r="J25" s="19">
        <v>5.82</v>
      </c>
      <c r="K25" s="19">
        <v>0</v>
      </c>
      <c r="L25" s="19">
        <v>0</v>
      </c>
      <c r="M25" s="19">
        <v>9.15</v>
      </c>
      <c r="N25" s="19">
        <v>45.2</v>
      </c>
      <c r="O25" s="19">
        <v>1.71</v>
      </c>
      <c r="P25" s="19">
        <v>4.74</v>
      </c>
      <c r="Q25" s="19">
        <v>19.989999999999998</v>
      </c>
      <c r="R25" s="19">
        <v>1.86</v>
      </c>
      <c r="S25" s="19">
        <v>3.54</v>
      </c>
      <c r="T25" s="19">
        <v>21.02</v>
      </c>
      <c r="U25" s="19">
        <v>0.88</v>
      </c>
      <c r="V25" s="19">
        <v>0.11</v>
      </c>
      <c r="W25" s="19">
        <v>0</v>
      </c>
      <c r="X25" s="18">
        <v>0.15</v>
      </c>
      <c r="Y25" s="18">
        <v>1048.1500000000001</v>
      </c>
      <c r="Z25" s="4">
        <v>23</v>
      </c>
      <c r="AA25" s="4">
        <v>3.5729999999999902</v>
      </c>
      <c r="AB25" s="4">
        <v>23</v>
      </c>
      <c r="AC25" s="4">
        <v>1105.3590909090999</v>
      </c>
      <c r="AD25" s="4">
        <v>23</v>
      </c>
      <c r="AE25" s="4">
        <v>4.0804200294444302</v>
      </c>
      <c r="AF25">
        <v>3.9645914285714201</v>
      </c>
      <c r="AG25">
        <v>3.8236028571428502</v>
      </c>
    </row>
    <row r="26" spans="1:33" s="4" customFormat="1" x14ac:dyDescent="0.3">
      <c r="A26" s="18" t="s">
        <v>871</v>
      </c>
      <c r="B26" s="19">
        <v>62.27</v>
      </c>
      <c r="C26" s="19">
        <v>0.22</v>
      </c>
      <c r="D26" s="19">
        <v>19.059999999999999</v>
      </c>
      <c r="E26" s="19">
        <v>1.94</v>
      </c>
      <c r="F26" s="19">
        <v>0.23</v>
      </c>
      <c r="G26" s="19">
        <v>0.11</v>
      </c>
      <c r="H26" s="19">
        <v>1.48</v>
      </c>
      <c r="I26" s="19">
        <v>7.96</v>
      </c>
      <c r="J26" s="19">
        <v>6.72</v>
      </c>
      <c r="K26" s="19">
        <v>0</v>
      </c>
      <c r="L26" s="19">
        <v>0</v>
      </c>
      <c r="M26" s="19">
        <v>5.45</v>
      </c>
      <c r="N26" s="19">
        <v>46.53</v>
      </c>
      <c r="O26" s="19">
        <v>1.22</v>
      </c>
      <c r="P26" s="19">
        <v>4.5199999999999996</v>
      </c>
      <c r="Q26" s="19">
        <v>15.86</v>
      </c>
      <c r="R26" s="19">
        <v>1.62</v>
      </c>
      <c r="S26" s="19">
        <v>6.15</v>
      </c>
      <c r="T26" s="19">
        <v>20.73</v>
      </c>
      <c r="U26" s="19">
        <v>0.97</v>
      </c>
      <c r="V26" s="19">
        <v>0.3</v>
      </c>
      <c r="W26" s="19">
        <v>0</v>
      </c>
      <c r="X26" s="18">
        <v>0.15</v>
      </c>
      <c r="Y26" s="18">
        <v>1073.1500000000001</v>
      </c>
      <c r="Z26" s="4">
        <v>24</v>
      </c>
      <c r="AA26" s="4">
        <v>3.2790685714285601</v>
      </c>
      <c r="AB26" s="4">
        <v>24</v>
      </c>
      <c r="AC26" s="4">
        <v>1119.48454545455</v>
      </c>
      <c r="AD26" s="4">
        <v>24</v>
      </c>
      <c r="AE26" s="4">
        <v>4.4570977777777703</v>
      </c>
      <c r="AF26">
        <v>3.4588971428571398</v>
      </c>
      <c r="AG26">
        <v>3.5866114285714201</v>
      </c>
    </row>
    <row r="27" spans="1:33" s="4" customFormat="1" x14ac:dyDescent="0.3">
      <c r="A27" s="18" t="s">
        <v>872</v>
      </c>
      <c r="B27" s="19">
        <v>64.3</v>
      </c>
      <c r="C27" s="19">
        <v>0.2</v>
      </c>
      <c r="D27" s="19">
        <v>20.54</v>
      </c>
      <c r="E27" s="19">
        <v>2.44</v>
      </c>
      <c r="F27" s="19">
        <v>0.34</v>
      </c>
      <c r="G27" s="19">
        <v>0.1</v>
      </c>
      <c r="H27" s="19">
        <v>1.2</v>
      </c>
      <c r="I27" s="19">
        <v>5.28</v>
      </c>
      <c r="J27" s="19">
        <v>5.59</v>
      </c>
      <c r="K27" s="19">
        <v>0</v>
      </c>
      <c r="L27" s="19">
        <v>0</v>
      </c>
      <c r="M27" s="19">
        <v>7.01</v>
      </c>
      <c r="N27" s="19">
        <v>46.48</v>
      </c>
      <c r="O27" s="19">
        <v>0.9</v>
      </c>
      <c r="P27" s="19">
        <v>3.26</v>
      </c>
      <c r="Q27" s="19">
        <v>16.73</v>
      </c>
      <c r="R27" s="19">
        <v>1.98</v>
      </c>
      <c r="S27" s="19">
        <v>5.85</v>
      </c>
      <c r="T27" s="19">
        <v>20.72</v>
      </c>
      <c r="U27" s="19">
        <v>1.04</v>
      </c>
      <c r="V27" s="19">
        <v>0.18</v>
      </c>
      <c r="W27" s="19">
        <v>0</v>
      </c>
      <c r="X27" s="18">
        <v>0.1</v>
      </c>
      <c r="Y27" s="18">
        <v>1063.1500000000001</v>
      </c>
      <c r="Z27" s="4">
        <v>25</v>
      </c>
      <c r="AA27" s="4">
        <v>3.38362571428571</v>
      </c>
      <c r="AB27" s="4">
        <v>25</v>
      </c>
      <c r="AC27" s="4">
        <v>1117.98818181819</v>
      </c>
      <c r="AD27" s="4">
        <v>25</v>
      </c>
      <c r="AE27" s="4">
        <v>4.58327777777777</v>
      </c>
      <c r="AF27">
        <v>3.6329171428571398</v>
      </c>
      <c r="AG27">
        <v>3.46096571428571</v>
      </c>
    </row>
    <row r="28" spans="1:33" s="4" customFormat="1" x14ac:dyDescent="0.3">
      <c r="A28" s="18" t="s">
        <v>873</v>
      </c>
      <c r="B28" s="19">
        <v>62.08</v>
      </c>
      <c r="C28" s="19">
        <v>0.36</v>
      </c>
      <c r="D28" s="19">
        <v>18.79</v>
      </c>
      <c r="E28" s="19">
        <v>2.02</v>
      </c>
      <c r="F28" s="19">
        <v>0.3</v>
      </c>
      <c r="G28" s="19">
        <v>0.15</v>
      </c>
      <c r="H28" s="19">
        <v>1.77</v>
      </c>
      <c r="I28" s="19">
        <v>7.83</v>
      </c>
      <c r="J28" s="19">
        <v>6.7</v>
      </c>
      <c r="K28" s="19">
        <v>0</v>
      </c>
      <c r="L28" s="19">
        <v>0</v>
      </c>
      <c r="M28" s="19">
        <v>5.7</v>
      </c>
      <c r="N28" s="19">
        <v>50.34</v>
      </c>
      <c r="O28" s="19">
        <v>0.35</v>
      </c>
      <c r="P28" s="19">
        <v>2.67</v>
      </c>
      <c r="Q28" s="19">
        <v>8.1999999999999993</v>
      </c>
      <c r="R28" s="19">
        <v>0.42</v>
      </c>
      <c r="S28" s="19">
        <v>12.93</v>
      </c>
      <c r="T28" s="19">
        <v>22.84</v>
      </c>
      <c r="U28" s="19">
        <v>0.49</v>
      </c>
      <c r="V28" s="19">
        <v>0.02</v>
      </c>
      <c r="W28" s="19">
        <v>0</v>
      </c>
      <c r="X28" s="18">
        <v>0.15</v>
      </c>
      <c r="Y28" s="18">
        <v>1098.1500000000001</v>
      </c>
      <c r="Z28" s="4">
        <v>26</v>
      </c>
      <c r="AA28" s="4">
        <v>3.0507742857142799</v>
      </c>
      <c r="AB28" s="4">
        <v>26</v>
      </c>
      <c r="AC28" s="4">
        <v>1186.4281818181901</v>
      </c>
      <c r="AD28" s="4">
        <v>26</v>
      </c>
      <c r="AE28" s="4">
        <v>3.5374977777777699</v>
      </c>
      <c r="AF28">
        <v>2.7380514285714201</v>
      </c>
      <c r="AG28">
        <v>3.0482514285714202</v>
      </c>
    </row>
    <row r="29" spans="1:33" s="4" customFormat="1" x14ac:dyDescent="0.3">
      <c r="A29" s="18" t="s">
        <v>874</v>
      </c>
      <c r="B29" s="19">
        <v>59.66</v>
      </c>
      <c r="C29" s="19">
        <v>0.3</v>
      </c>
      <c r="D29" s="19">
        <v>17.93</v>
      </c>
      <c r="E29" s="19">
        <v>1.75</v>
      </c>
      <c r="F29" s="19">
        <v>0.05</v>
      </c>
      <c r="G29" s="19">
        <v>0.31</v>
      </c>
      <c r="H29" s="19">
        <v>2.63</v>
      </c>
      <c r="I29" s="19">
        <v>9.17</v>
      </c>
      <c r="J29" s="19">
        <v>8.1999999999999993</v>
      </c>
      <c r="K29" s="19">
        <v>0</v>
      </c>
      <c r="L29" s="19">
        <v>0</v>
      </c>
      <c r="M29" s="19">
        <v>3.3</v>
      </c>
      <c r="N29" s="19">
        <v>46.91</v>
      </c>
      <c r="O29" s="19">
        <v>0.8</v>
      </c>
      <c r="P29" s="19">
        <v>5.54</v>
      </c>
      <c r="Q29" s="19">
        <v>10.28</v>
      </c>
      <c r="R29" s="19">
        <v>0.36</v>
      </c>
      <c r="S29" s="19">
        <v>11.66</v>
      </c>
      <c r="T29" s="19">
        <v>23.3</v>
      </c>
      <c r="U29" s="19">
        <v>0.49</v>
      </c>
      <c r="V29" s="19">
        <v>0.03</v>
      </c>
      <c r="W29" s="19">
        <v>0</v>
      </c>
      <c r="X29" s="18">
        <v>0.2</v>
      </c>
      <c r="Y29" s="18">
        <v>1153.1500000000001</v>
      </c>
      <c r="Z29" s="4">
        <v>27</v>
      </c>
      <c r="AA29" s="4">
        <v>2.6869628571428499</v>
      </c>
      <c r="AB29" s="4">
        <v>27</v>
      </c>
      <c r="AC29" s="4">
        <v>1198.9081818181901</v>
      </c>
      <c r="AD29" s="4">
        <v>27</v>
      </c>
      <c r="AE29" s="4">
        <v>3.35614888888888</v>
      </c>
      <c r="AF29">
        <v>2.7987685714285702</v>
      </c>
      <c r="AG29">
        <v>2.8441200000000002</v>
      </c>
    </row>
    <row r="30" spans="1:33" s="4" customFormat="1" x14ac:dyDescent="0.3">
      <c r="A30" s="18" t="s">
        <v>875</v>
      </c>
      <c r="B30" s="19">
        <v>64.86</v>
      </c>
      <c r="C30" s="19">
        <v>0.24</v>
      </c>
      <c r="D30" s="19">
        <v>18.93</v>
      </c>
      <c r="E30" s="19">
        <v>1.67</v>
      </c>
      <c r="F30" s="19">
        <v>0.15</v>
      </c>
      <c r="G30" s="19">
        <v>0.18</v>
      </c>
      <c r="H30" s="19">
        <v>1.75</v>
      </c>
      <c r="I30" s="19">
        <v>5.48</v>
      </c>
      <c r="J30" s="19">
        <v>6.74</v>
      </c>
      <c r="K30" s="19">
        <v>0</v>
      </c>
      <c r="L30" s="19">
        <v>0</v>
      </c>
      <c r="M30" s="19">
        <v>6.59</v>
      </c>
      <c r="N30" s="19">
        <v>44.79</v>
      </c>
      <c r="O30" s="19">
        <v>0.98</v>
      </c>
      <c r="P30" s="19">
        <v>6.48</v>
      </c>
      <c r="Q30" s="19">
        <v>16.149999999999999</v>
      </c>
      <c r="R30" s="19">
        <v>0.6</v>
      </c>
      <c r="S30" s="19">
        <v>6.46</v>
      </c>
      <c r="T30" s="19">
        <v>22.56</v>
      </c>
      <c r="U30" s="19">
        <v>0.4</v>
      </c>
      <c r="V30" s="19">
        <v>0.05</v>
      </c>
      <c r="W30" s="19">
        <v>0</v>
      </c>
      <c r="X30" s="18">
        <v>0.15</v>
      </c>
      <c r="Y30" s="18">
        <v>1098.1500000000001</v>
      </c>
      <c r="Z30" s="4">
        <v>28</v>
      </c>
      <c r="AA30" s="4">
        <v>3.0996342857142798</v>
      </c>
      <c r="AB30" s="4">
        <v>28</v>
      </c>
      <c r="AC30" s="4">
        <v>1160.47181818183</v>
      </c>
      <c r="AD30" s="4">
        <v>28</v>
      </c>
      <c r="AE30" s="4">
        <v>2.79029999999999</v>
      </c>
      <c r="AF30">
        <v>3.0561257142857099</v>
      </c>
      <c r="AG30">
        <v>2.9223285714285701</v>
      </c>
    </row>
    <row r="31" spans="1:33" s="4" customFormat="1" x14ac:dyDescent="0.3">
      <c r="A31" s="18" t="s">
        <v>876</v>
      </c>
      <c r="B31" s="19">
        <v>67.05</v>
      </c>
      <c r="C31" s="19">
        <v>0.09</v>
      </c>
      <c r="D31" s="19">
        <v>17.68</v>
      </c>
      <c r="E31" s="19">
        <v>1.1499999999999999</v>
      </c>
      <c r="F31" s="19">
        <v>0.13</v>
      </c>
      <c r="G31" s="19">
        <v>0.08</v>
      </c>
      <c r="H31" s="19">
        <v>1.46</v>
      </c>
      <c r="I31" s="19">
        <v>6.62</v>
      </c>
      <c r="J31" s="19">
        <v>5.74</v>
      </c>
      <c r="K31" s="19">
        <v>0</v>
      </c>
      <c r="L31" s="19">
        <v>0</v>
      </c>
      <c r="M31" s="19">
        <v>7.67</v>
      </c>
      <c r="N31" s="19">
        <v>45.33</v>
      </c>
      <c r="O31" s="19">
        <v>1.31</v>
      </c>
      <c r="P31" s="19">
        <v>6.94</v>
      </c>
      <c r="Q31" s="19">
        <v>11.93</v>
      </c>
      <c r="R31" s="19">
        <v>0.53</v>
      </c>
      <c r="S31" s="19">
        <v>9.81</v>
      </c>
      <c r="T31" s="19">
        <v>22.72</v>
      </c>
      <c r="U31" s="19">
        <v>0.61</v>
      </c>
      <c r="V31" s="19">
        <v>0.02</v>
      </c>
      <c r="W31" s="19">
        <v>0</v>
      </c>
      <c r="X31" s="18">
        <v>0.2</v>
      </c>
      <c r="Y31" s="18">
        <v>1048.1500000000001</v>
      </c>
      <c r="Z31" s="4">
        <v>29</v>
      </c>
      <c r="AA31" s="4">
        <v>3.4387742857142798</v>
      </c>
      <c r="AB31" s="4">
        <v>29</v>
      </c>
      <c r="AC31" s="4">
        <v>1154.26818181819</v>
      </c>
      <c r="AD31" s="4">
        <v>29</v>
      </c>
      <c r="AE31" s="4">
        <v>2.9705577777777701</v>
      </c>
      <c r="AF31">
        <v>3.5289514285714199</v>
      </c>
      <c r="AG31">
        <v>3.8635514285714199</v>
      </c>
    </row>
    <row r="32" spans="1:33" s="4" customFormat="1" x14ac:dyDescent="0.3">
      <c r="A32" s="18" t="s">
        <v>877</v>
      </c>
      <c r="B32" s="19">
        <v>65.62</v>
      </c>
      <c r="C32" s="19">
        <v>0.18</v>
      </c>
      <c r="D32" s="19">
        <v>18.36</v>
      </c>
      <c r="E32" s="19">
        <v>1.47</v>
      </c>
      <c r="F32" s="19">
        <v>0.17</v>
      </c>
      <c r="G32" s="19">
        <v>0.12</v>
      </c>
      <c r="H32" s="19">
        <v>1.39</v>
      </c>
      <c r="I32" s="19">
        <v>6.14</v>
      </c>
      <c r="J32" s="19">
        <v>6.55</v>
      </c>
      <c r="K32" s="19">
        <v>0</v>
      </c>
      <c r="L32" s="19">
        <v>0</v>
      </c>
      <c r="M32" s="19">
        <v>6.74</v>
      </c>
      <c r="N32" s="19">
        <v>49.26</v>
      </c>
      <c r="O32" s="19">
        <v>0.62</v>
      </c>
      <c r="P32" s="19">
        <v>3.89</v>
      </c>
      <c r="Q32" s="19">
        <v>10.58</v>
      </c>
      <c r="R32" s="19">
        <v>0.57999999999999996</v>
      </c>
      <c r="S32" s="19">
        <v>11.48</v>
      </c>
      <c r="T32" s="19">
        <v>22.61</v>
      </c>
      <c r="U32" s="19">
        <v>0.41</v>
      </c>
      <c r="V32" s="19">
        <v>0.02</v>
      </c>
      <c r="W32" s="19">
        <v>0</v>
      </c>
      <c r="X32" s="18">
        <v>0.15</v>
      </c>
      <c r="Y32" s="18">
        <v>1073.1500000000001</v>
      </c>
      <c r="Z32" s="4">
        <v>30</v>
      </c>
      <c r="AA32" s="4">
        <v>3.4028285714285702</v>
      </c>
      <c r="AB32" s="4">
        <v>30</v>
      </c>
      <c r="AC32" s="4">
        <v>1172.8318181818299</v>
      </c>
      <c r="AD32" s="4">
        <v>30</v>
      </c>
      <c r="AE32" s="4">
        <v>3.1698511111110999</v>
      </c>
      <c r="AF32">
        <v>3.22493428571428</v>
      </c>
      <c r="AG32">
        <v>3.1898628571428498</v>
      </c>
    </row>
    <row r="33" spans="1:33" s="4" customFormat="1" x14ac:dyDescent="0.3">
      <c r="A33" s="18" t="s">
        <v>878</v>
      </c>
      <c r="B33" s="19">
        <v>64.3</v>
      </c>
      <c r="C33" s="19">
        <v>0.17</v>
      </c>
      <c r="D33" s="19">
        <v>19.13</v>
      </c>
      <c r="E33" s="19">
        <v>1.47</v>
      </c>
      <c r="F33" s="19">
        <v>0.17</v>
      </c>
      <c r="G33" s="19">
        <v>0.12</v>
      </c>
      <c r="H33" s="19">
        <v>1.72</v>
      </c>
      <c r="I33" s="19">
        <v>6.39</v>
      </c>
      <c r="J33" s="19">
        <v>6.53</v>
      </c>
      <c r="K33" s="19">
        <v>0</v>
      </c>
      <c r="L33" s="19">
        <v>0</v>
      </c>
      <c r="M33" s="19">
        <v>6.17</v>
      </c>
      <c r="N33" s="19">
        <v>46.39</v>
      </c>
      <c r="O33" s="19">
        <v>0.87</v>
      </c>
      <c r="P33" s="19">
        <v>5.15</v>
      </c>
      <c r="Q33" s="19">
        <v>15.48</v>
      </c>
      <c r="R33" s="19">
        <v>0.86</v>
      </c>
      <c r="S33" s="19">
        <v>7.15</v>
      </c>
      <c r="T33" s="19">
        <v>22.41</v>
      </c>
      <c r="U33" s="19">
        <v>0.56000000000000005</v>
      </c>
      <c r="V33" s="19">
        <v>0.03</v>
      </c>
      <c r="W33" s="19">
        <v>0</v>
      </c>
      <c r="X33" s="18">
        <v>0.2</v>
      </c>
      <c r="Y33" s="18">
        <v>1073.1500000000001</v>
      </c>
      <c r="Z33" s="4">
        <v>31</v>
      </c>
      <c r="AA33" s="4">
        <v>3.4211457142857098</v>
      </c>
      <c r="AB33" s="4">
        <v>31</v>
      </c>
      <c r="AC33" s="4">
        <v>1152.04818181819</v>
      </c>
      <c r="AD33" s="4">
        <v>31</v>
      </c>
      <c r="AE33" s="4">
        <v>3.7400377777777698</v>
      </c>
      <c r="AF33">
        <v>3.8830628571428498</v>
      </c>
      <c r="AG33">
        <v>3.5681742857142802</v>
      </c>
    </row>
    <row r="34" spans="1:33" s="4" customFormat="1" x14ac:dyDescent="0.3">
      <c r="A34" t="s">
        <v>879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4">
        <v>32</v>
      </c>
      <c r="AA34" s="4">
        <v>21.782105714285699</v>
      </c>
      <c r="AB34" s="4">
        <v>32</v>
      </c>
      <c r="AC34" s="4">
        <v>1637.4427272727401</v>
      </c>
      <c r="AD34" s="4">
        <v>32</v>
      </c>
      <c r="AE34" s="4">
        <v>20.25966</v>
      </c>
      <c r="AF34">
        <v>21.9154285714285</v>
      </c>
      <c r="AG34">
        <v>21.830671428571399</v>
      </c>
    </row>
    <row r="35" spans="1:33" s="4" customFormat="1" x14ac:dyDescent="0.3">
      <c r="A35" t="s">
        <v>880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4">
        <v>33</v>
      </c>
      <c r="AA35" s="4">
        <v>21.649248571428501</v>
      </c>
      <c r="AB35" s="4">
        <v>33</v>
      </c>
      <c r="AC35" s="4">
        <v>1647.6936363636501</v>
      </c>
      <c r="AD35" s="4">
        <v>33</v>
      </c>
      <c r="AE35" s="4">
        <v>18.956326666666602</v>
      </c>
      <c r="AF35">
        <v>21.7691428571428</v>
      </c>
      <c r="AG35">
        <v>21.9326714285714</v>
      </c>
    </row>
    <row r="36" spans="1:33" s="4" customFormat="1" x14ac:dyDescent="0.3">
      <c r="A36" t="s">
        <v>881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4">
        <v>34</v>
      </c>
      <c r="AA36" s="4">
        <v>19.614782857142799</v>
      </c>
      <c r="AB36" s="4">
        <v>34</v>
      </c>
      <c r="AC36" s="4">
        <v>1648.24090909092</v>
      </c>
      <c r="AD36" s="4">
        <v>34</v>
      </c>
      <c r="AE36" s="4">
        <v>16.577580000000001</v>
      </c>
      <c r="AF36">
        <v>19.484345714285698</v>
      </c>
      <c r="AG36">
        <v>19.4678514285714</v>
      </c>
    </row>
    <row r="37" spans="1:33" s="4" customFormat="1" x14ac:dyDescent="0.3">
      <c r="A37" t="s">
        <v>882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4">
        <v>35</v>
      </c>
      <c r="AA37" s="4">
        <v>18.1488571428571</v>
      </c>
      <c r="AB37" s="4">
        <v>35</v>
      </c>
      <c r="AC37" s="4">
        <v>1622.5954545454599</v>
      </c>
      <c r="AD37" s="4">
        <v>35</v>
      </c>
      <c r="AE37" s="4">
        <v>17.2163044444444</v>
      </c>
      <c r="AF37">
        <v>18.360285714285698</v>
      </c>
      <c r="AG37">
        <v>18.2489628571428</v>
      </c>
    </row>
    <row r="38" spans="1:33" s="4" customFormat="1" x14ac:dyDescent="0.3">
      <c r="A38" t="s">
        <v>883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4">
        <v>36</v>
      </c>
      <c r="AA38" s="4">
        <v>18.576571428571398</v>
      </c>
      <c r="AB38" s="4">
        <v>36</v>
      </c>
      <c r="AC38" s="4">
        <v>1609.1118181818299</v>
      </c>
      <c r="AD38" s="4">
        <v>36</v>
      </c>
      <c r="AE38" s="4">
        <v>18.448888888888799</v>
      </c>
      <c r="AF38">
        <v>18.4377142857142</v>
      </c>
      <c r="AG38">
        <v>18.7354285714285</v>
      </c>
    </row>
    <row r="39" spans="1:33" s="4" customFormat="1" x14ac:dyDescent="0.3">
      <c r="A39" t="s">
        <v>884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4">
        <v>37</v>
      </c>
      <c r="AA39" s="4">
        <v>9.9351914285714304</v>
      </c>
      <c r="AB39" s="4">
        <v>37</v>
      </c>
      <c r="AC39" s="4">
        <v>1559.6918181818301</v>
      </c>
      <c r="AD39" s="4">
        <v>37</v>
      </c>
      <c r="AE39" s="4">
        <v>7.4039222222222199</v>
      </c>
      <c r="AF39">
        <v>9.4989399999999993</v>
      </c>
      <c r="AG39">
        <v>9.2944657142857192</v>
      </c>
    </row>
    <row r="40" spans="1:33" s="4" customFormat="1" x14ac:dyDescent="0.3">
      <c r="A40" t="s">
        <v>885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4">
        <v>38</v>
      </c>
      <c r="AA40" s="4">
        <v>9.6747085714285692</v>
      </c>
      <c r="AB40" s="4">
        <v>38</v>
      </c>
      <c r="AC40" s="4">
        <v>1643.73545454546</v>
      </c>
      <c r="AD40" s="4">
        <v>38</v>
      </c>
      <c r="AE40" s="4">
        <v>7.0033111111111097</v>
      </c>
      <c r="AF40">
        <v>9.5011828571428598</v>
      </c>
      <c r="AG40">
        <v>10.1518657142857</v>
      </c>
    </row>
    <row r="41" spans="1:33" s="4" customFormat="1" x14ac:dyDescent="0.3">
      <c r="A41" t="s">
        <v>886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4">
        <v>39</v>
      </c>
      <c r="AA41" s="4">
        <v>9.9005085714285705</v>
      </c>
      <c r="AB41" s="4">
        <v>39</v>
      </c>
      <c r="AC41" s="4">
        <v>1652.75727272728</v>
      </c>
      <c r="AD41" s="4">
        <v>39</v>
      </c>
      <c r="AE41" s="4">
        <v>6.5930622222222297</v>
      </c>
      <c r="AF41">
        <v>9.9078514285714299</v>
      </c>
      <c r="AG41">
        <v>10.6867171428571</v>
      </c>
    </row>
    <row r="42" spans="1:33" s="4" customFormat="1" x14ac:dyDescent="0.3">
      <c r="A42" t="s">
        <v>887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4">
        <v>40</v>
      </c>
      <c r="AA42" s="4">
        <v>8.8463485714285692</v>
      </c>
      <c r="AB42" s="4">
        <v>40</v>
      </c>
      <c r="AC42" s="4">
        <v>1620.97545454546</v>
      </c>
      <c r="AD42" s="4">
        <v>40</v>
      </c>
      <c r="AE42" s="4">
        <v>7.5600911111111104</v>
      </c>
      <c r="AF42">
        <v>9.0974885714285705</v>
      </c>
      <c r="AG42">
        <v>8.6329171428571492</v>
      </c>
    </row>
    <row r="43" spans="1:33" s="4" customFormat="1" x14ac:dyDescent="0.3">
      <c r="A43" t="s">
        <v>888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4">
        <v>41</v>
      </c>
      <c r="AA43" s="4">
        <v>8.8369400000000002</v>
      </c>
      <c r="AB43" s="4">
        <v>41</v>
      </c>
      <c r="AC43" s="4">
        <v>1589.22090909092</v>
      </c>
      <c r="AD43" s="4">
        <v>41</v>
      </c>
      <c r="AE43" s="4">
        <v>7.4544688888888899</v>
      </c>
      <c r="AF43">
        <v>8.5245686092857191</v>
      </c>
      <c r="AG43">
        <v>8.2403943235714401</v>
      </c>
    </row>
    <row r="44" spans="1:33" s="4" customFormat="1" x14ac:dyDescent="0.3">
      <c r="A44" t="s">
        <v>889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4">
        <v>42</v>
      </c>
      <c r="AA44" s="4">
        <v>8.8347628571428594</v>
      </c>
      <c r="AB44" s="4">
        <v>42</v>
      </c>
      <c r="AC44" s="4">
        <v>1597.00272727274</v>
      </c>
      <c r="AD44" s="4">
        <v>42</v>
      </c>
      <c r="AE44" s="4">
        <v>6.72318888888889</v>
      </c>
      <c r="AF44">
        <v>8.3809543235714301</v>
      </c>
      <c r="AG44">
        <v>7.9285514664285799</v>
      </c>
    </row>
    <row r="45" spans="1:33" s="4" customFormat="1" x14ac:dyDescent="0.3">
      <c r="A45" t="s">
        <v>890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4">
        <v>43</v>
      </c>
      <c r="AA45" s="4">
        <v>6.2843657142857099</v>
      </c>
      <c r="AB45" s="4">
        <v>43</v>
      </c>
      <c r="AC45" s="4">
        <v>1467.49181818183</v>
      </c>
      <c r="AD45" s="4">
        <v>43</v>
      </c>
      <c r="AE45" s="4">
        <v>6.5514866666666602</v>
      </c>
      <c r="AF45">
        <v>6.25468571428571</v>
      </c>
      <c r="AG45">
        <v>6.5762628571428499</v>
      </c>
    </row>
    <row r="46" spans="1:33" s="4" customFormat="1" x14ac:dyDescent="0.3">
      <c r="A46" t="s">
        <v>891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4">
        <v>44</v>
      </c>
      <c r="AA46" s="4">
        <v>9.6477685714285695</v>
      </c>
      <c r="AB46" s="4">
        <v>44</v>
      </c>
      <c r="AC46" s="4">
        <v>1600.54636363637</v>
      </c>
      <c r="AD46" s="4">
        <v>44</v>
      </c>
      <c r="AE46" s="4">
        <v>8.0801311111111094</v>
      </c>
      <c r="AF46">
        <v>9.0017828949999998</v>
      </c>
      <c r="AG46">
        <v>9.2842114664285695</v>
      </c>
    </row>
    <row r="47" spans="1:33" s="4" customFormat="1" x14ac:dyDescent="0.3">
      <c r="A47" t="s">
        <v>892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4">
        <v>45</v>
      </c>
      <c r="AA47" s="4">
        <v>7.4994600378571397</v>
      </c>
      <c r="AB47" s="4">
        <v>45</v>
      </c>
      <c r="AC47" s="4">
        <v>1491.0590909091</v>
      </c>
      <c r="AD47" s="4">
        <v>45</v>
      </c>
      <c r="AE47" s="4">
        <v>6.9751088888888901</v>
      </c>
      <c r="AF47">
        <v>7.6808457142857103</v>
      </c>
      <c r="AG47">
        <v>7.6159999999999997</v>
      </c>
    </row>
    <row r="48" spans="1:33" s="4" customFormat="1" x14ac:dyDescent="0.3">
      <c r="A48" t="s">
        <v>893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4">
        <v>46</v>
      </c>
      <c r="AA48" s="4">
        <v>7.7486085714285604</v>
      </c>
      <c r="AB48" s="4">
        <v>46</v>
      </c>
      <c r="AC48" s="4">
        <v>1474.6909090909201</v>
      </c>
      <c r="AD48" s="4">
        <v>46</v>
      </c>
      <c r="AE48" s="4">
        <v>7.4181066666666604</v>
      </c>
      <c r="AF48">
        <v>7.89204285714285</v>
      </c>
      <c r="AG48">
        <v>7.7415514285714204</v>
      </c>
    </row>
    <row r="49" spans="1:33" s="4" customFormat="1" x14ac:dyDescent="0.3">
      <c r="A49" t="s">
        <v>894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4">
        <v>47</v>
      </c>
      <c r="AA49" s="4">
        <v>9.4004771428571505</v>
      </c>
      <c r="AB49" s="4">
        <v>47</v>
      </c>
      <c r="AC49" s="4">
        <v>1551.75545454546</v>
      </c>
      <c r="AD49" s="4">
        <v>47</v>
      </c>
      <c r="AE49" s="4">
        <v>6.4558688888888902</v>
      </c>
      <c r="AF49">
        <v>9.0833314285714302</v>
      </c>
      <c r="AG49">
        <v>8.8018285714285707</v>
      </c>
    </row>
    <row r="50" spans="1:33" s="4" customFormat="1" x14ac:dyDescent="0.3">
      <c r="A50" t="s">
        <v>895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4">
        <v>48</v>
      </c>
      <c r="AA50" s="4">
        <v>16.0695714285714</v>
      </c>
      <c r="AB50" s="4">
        <v>48</v>
      </c>
      <c r="AC50" s="4">
        <v>1556.9381818181901</v>
      </c>
      <c r="AD50" s="4">
        <v>48</v>
      </c>
      <c r="AE50" s="4">
        <v>17.2113333333333</v>
      </c>
      <c r="AF50">
        <v>15.821431428571399</v>
      </c>
      <c r="AG50">
        <v>15.881574285714199</v>
      </c>
    </row>
    <row r="51" spans="1:33" s="4" customFormat="1" x14ac:dyDescent="0.3">
      <c r="A51" t="s">
        <v>896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4">
        <v>49</v>
      </c>
      <c r="AA51" s="4">
        <v>22.199714285714201</v>
      </c>
      <c r="AB51" s="4">
        <v>49</v>
      </c>
      <c r="AC51" s="4">
        <v>1703.4409090909201</v>
      </c>
      <c r="AD51" s="4">
        <v>49</v>
      </c>
      <c r="AE51" s="4">
        <v>22.195999999999898</v>
      </c>
      <c r="AF51">
        <v>22.344857142857101</v>
      </c>
      <c r="AG51">
        <v>22.658571428571399</v>
      </c>
    </row>
    <row r="52" spans="1:33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4">
        <v>50</v>
      </c>
      <c r="AA52" s="4">
        <v>22.199714285714201</v>
      </c>
      <c r="AB52" s="4">
        <v>50</v>
      </c>
      <c r="AC52" s="4">
        <v>1703.4409090909201</v>
      </c>
      <c r="AD52" s="4">
        <v>50</v>
      </c>
      <c r="AE52" s="4">
        <v>22.195999999999898</v>
      </c>
      <c r="AF52">
        <v>22.344857142857101</v>
      </c>
      <c r="AG52">
        <v>22.658571428571399</v>
      </c>
    </row>
    <row r="53" spans="1:33" s="4" customFormat="1" x14ac:dyDescent="0.3">
      <c r="A53" t="s">
        <v>897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4">
        <v>51</v>
      </c>
      <c r="AA53" s="4">
        <v>24.5285714285714</v>
      </c>
      <c r="AB53" s="4">
        <v>51</v>
      </c>
      <c r="AC53" s="4">
        <v>1748.6172727272799</v>
      </c>
      <c r="AD53" s="4">
        <v>51</v>
      </c>
      <c r="AE53" s="4">
        <v>23.464668888888799</v>
      </c>
      <c r="AF53">
        <v>24.263431428571401</v>
      </c>
      <c r="AG53">
        <v>24.534288571428501</v>
      </c>
    </row>
    <row r="54" spans="1:33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4">
        <v>52</v>
      </c>
      <c r="AA54" s="4">
        <v>24.5285714285714</v>
      </c>
      <c r="AB54" s="4">
        <v>52</v>
      </c>
      <c r="AC54" s="4">
        <v>1748.6172727272799</v>
      </c>
      <c r="AD54" s="4">
        <v>52</v>
      </c>
      <c r="AE54" s="4">
        <v>23.464668888888799</v>
      </c>
      <c r="AF54">
        <v>24.263431428571401</v>
      </c>
      <c r="AG54">
        <v>24.534288571428501</v>
      </c>
    </row>
    <row r="55" spans="1:33" s="4" customFormat="1" x14ac:dyDescent="0.3">
      <c r="A55" t="s">
        <v>898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4">
        <v>53</v>
      </c>
      <c r="AA55" s="4">
        <v>17.674571428571401</v>
      </c>
      <c r="AB55" s="4">
        <v>53</v>
      </c>
      <c r="AC55" s="4">
        <v>1679.4209090909201</v>
      </c>
      <c r="AD55" s="4">
        <v>53</v>
      </c>
      <c r="AE55" s="4">
        <v>21.373333333333299</v>
      </c>
      <c r="AF55">
        <v>17.550571428571399</v>
      </c>
      <c r="AG55">
        <v>17.354857142857099</v>
      </c>
    </row>
    <row r="56" spans="1:33" s="4" customFormat="1" x14ac:dyDescent="0.3">
      <c r="A56" t="s">
        <v>899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4">
        <v>54</v>
      </c>
      <c r="AA56" s="4">
        <v>13.437920037857101</v>
      </c>
      <c r="AB56" s="4">
        <v>54</v>
      </c>
      <c r="AC56" s="4">
        <v>1604.5645454545599</v>
      </c>
      <c r="AD56" s="4">
        <v>54</v>
      </c>
      <c r="AE56" s="4">
        <v>21.451799999999999</v>
      </c>
      <c r="AF56">
        <v>13.2452142857142</v>
      </c>
      <c r="AG56">
        <v>13.5008657142857</v>
      </c>
    </row>
    <row r="57" spans="1:33" s="4" customFormat="1" x14ac:dyDescent="0.3">
      <c r="A57" t="s">
        <v>900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4">
        <v>55</v>
      </c>
      <c r="AA57" s="4">
        <v>15.6232857142857</v>
      </c>
      <c r="AB57" s="4">
        <v>55</v>
      </c>
      <c r="AC57" s="4">
        <v>1561.3136363636499</v>
      </c>
      <c r="AD57" s="4">
        <v>55</v>
      </c>
      <c r="AE57" s="4">
        <v>17.593777777777699</v>
      </c>
      <c r="AF57">
        <v>15.65286</v>
      </c>
      <c r="AG57">
        <v>15.7921457142857</v>
      </c>
    </row>
    <row r="58" spans="1:33" s="4" customFormat="1" x14ac:dyDescent="0.3">
      <c r="A58" t="s">
        <v>901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4">
        <v>56</v>
      </c>
      <c r="AA58" s="4">
        <v>23.918285714285702</v>
      </c>
      <c r="AB58" s="4">
        <v>56</v>
      </c>
      <c r="AC58" s="4">
        <v>1711.1500000000101</v>
      </c>
      <c r="AD58" s="4">
        <v>56</v>
      </c>
      <c r="AE58" s="4">
        <v>24.880666666666599</v>
      </c>
      <c r="AF58">
        <v>23.894857142857099</v>
      </c>
      <c r="AG58">
        <v>23.8859485714285</v>
      </c>
    </row>
    <row r="59" spans="1:33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4">
        <v>57</v>
      </c>
      <c r="AA59" s="4">
        <v>23.918285714285702</v>
      </c>
      <c r="AB59" s="4">
        <v>57</v>
      </c>
      <c r="AC59" s="4">
        <v>1711.1500000000101</v>
      </c>
      <c r="AD59" s="4">
        <v>57</v>
      </c>
      <c r="AE59" s="4">
        <v>24.880666666666599</v>
      </c>
      <c r="AF59">
        <v>23.894857142857099</v>
      </c>
      <c r="AG59">
        <v>23.8859485714285</v>
      </c>
    </row>
    <row r="60" spans="1:33" s="4" customFormat="1" x14ac:dyDescent="0.3">
      <c r="A60" t="s">
        <v>902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4">
        <v>58</v>
      </c>
      <c r="AA60" s="4">
        <v>28.120577142857101</v>
      </c>
      <c r="AB60" s="4">
        <v>58</v>
      </c>
      <c r="AC60" s="4">
        <v>1797.4409090909201</v>
      </c>
      <c r="AD60" s="4">
        <v>58</v>
      </c>
      <c r="AE60" s="4">
        <v>28.605333333333299</v>
      </c>
      <c r="AF60">
        <v>27.429431428571402</v>
      </c>
      <c r="AG60">
        <v>27.966297142857101</v>
      </c>
    </row>
    <row r="61" spans="1:33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4">
        <v>59</v>
      </c>
      <c r="AA61" s="4">
        <v>28.120577142857101</v>
      </c>
      <c r="AB61" s="4">
        <v>59</v>
      </c>
      <c r="AC61" s="4">
        <v>1797.4409090909201</v>
      </c>
      <c r="AD61" s="4">
        <v>59</v>
      </c>
      <c r="AE61" s="4">
        <v>28.605333333333299</v>
      </c>
      <c r="AF61">
        <v>27.429431428571402</v>
      </c>
      <c r="AG61">
        <v>27.966297142857101</v>
      </c>
    </row>
    <row r="62" spans="1:33" s="4" customFormat="1" x14ac:dyDescent="0.3">
      <c r="A62" t="s">
        <v>903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4">
        <v>60</v>
      </c>
      <c r="AA62" s="4">
        <v>17.781857142857099</v>
      </c>
      <c r="AB62" s="4">
        <v>60</v>
      </c>
      <c r="AC62" s="4">
        <v>1592.9000000000101</v>
      </c>
      <c r="AD62" s="4">
        <v>60</v>
      </c>
      <c r="AE62" s="4">
        <v>19.136888888888802</v>
      </c>
      <c r="AF62">
        <v>18.3037142857142</v>
      </c>
      <c r="AG62">
        <v>18.92446</v>
      </c>
    </row>
    <row r="63" spans="1:33" s="4" customFormat="1" x14ac:dyDescent="0.3">
      <c r="A63" t="s">
        <v>903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4">
        <v>61</v>
      </c>
      <c r="AA63" s="4">
        <v>19.03</v>
      </c>
      <c r="AB63" s="4">
        <v>61</v>
      </c>
      <c r="AC63" s="4">
        <v>1586.03636363637</v>
      </c>
      <c r="AD63" s="4">
        <v>61</v>
      </c>
      <c r="AE63" s="4">
        <v>19.2204444444444</v>
      </c>
      <c r="AF63">
        <v>18.788554285714198</v>
      </c>
      <c r="AG63">
        <v>19.499171428571401</v>
      </c>
    </row>
    <row r="64" spans="1:33" s="4" customFormat="1" x14ac:dyDescent="0.3">
      <c r="A64" t="s">
        <v>904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4">
        <v>62</v>
      </c>
      <c r="AA64" s="4">
        <v>19.157142857142802</v>
      </c>
      <c r="AB64" s="4">
        <v>62</v>
      </c>
      <c r="AC64" s="4">
        <v>1679.47363636365</v>
      </c>
      <c r="AD64" s="4">
        <v>62</v>
      </c>
      <c r="AE64" s="4">
        <v>18.0797777777777</v>
      </c>
      <c r="AF64">
        <v>18.727428571428501</v>
      </c>
      <c r="AG64">
        <v>18.3608571428571</v>
      </c>
    </row>
    <row r="65" spans="1:33" s="4" customFormat="1" x14ac:dyDescent="0.3">
      <c r="A65" t="s">
        <v>905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4">
        <v>63</v>
      </c>
      <c r="AA65" s="4">
        <v>15.7512771428571</v>
      </c>
      <c r="AB65" s="4">
        <v>63</v>
      </c>
      <c r="AC65" s="4">
        <v>1638.4136363636501</v>
      </c>
      <c r="AD65" s="4">
        <v>63</v>
      </c>
      <c r="AE65" s="4">
        <v>16.5211111111111</v>
      </c>
      <c r="AF65">
        <v>15.821714285714201</v>
      </c>
      <c r="AG65">
        <v>15.816000000000001</v>
      </c>
    </row>
    <row r="66" spans="1:33" s="4" customFormat="1" x14ac:dyDescent="0.3">
      <c r="A66" t="s">
        <v>906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4">
        <v>64</v>
      </c>
      <c r="AA66" s="4">
        <v>4.0615600378571397</v>
      </c>
      <c r="AB66" s="4">
        <v>64</v>
      </c>
      <c r="AC66" s="4">
        <v>1297.1009090909199</v>
      </c>
      <c r="AD66" s="4">
        <v>64</v>
      </c>
      <c r="AE66" s="4">
        <v>4.3586311111110998</v>
      </c>
      <c r="AF66">
        <v>3.94401714285714</v>
      </c>
      <c r="AG66">
        <v>3.91863146642857</v>
      </c>
    </row>
    <row r="67" spans="1:33" s="4" customFormat="1" x14ac:dyDescent="0.3">
      <c r="A67" t="s">
        <v>907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4">
        <v>65</v>
      </c>
      <c r="AA67" s="4">
        <v>3.9037228949999898</v>
      </c>
      <c r="AB67" s="4">
        <v>65</v>
      </c>
      <c r="AC67" s="4">
        <v>1312.24272727274</v>
      </c>
      <c r="AD67" s="4">
        <v>65</v>
      </c>
      <c r="AE67" s="4">
        <v>5.2503599999999997</v>
      </c>
      <c r="AF67">
        <v>4.1872428571428504</v>
      </c>
      <c r="AG67">
        <v>4.1546485714285701</v>
      </c>
    </row>
    <row r="68" spans="1:33" s="4" customFormat="1" x14ac:dyDescent="0.3">
      <c r="A68" t="s">
        <v>908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4">
        <v>66</v>
      </c>
      <c r="AA68" s="4">
        <v>3.9376600757142799</v>
      </c>
      <c r="AB68" s="4">
        <v>66</v>
      </c>
      <c r="AC68" s="4">
        <v>1334.4190909091001</v>
      </c>
      <c r="AD68" s="4">
        <v>66</v>
      </c>
      <c r="AE68" s="4">
        <v>6.4872177777777704</v>
      </c>
      <c r="AF68">
        <v>4.36240289499999</v>
      </c>
      <c r="AG68">
        <v>4.35415150428571</v>
      </c>
    </row>
    <row r="69" spans="1:33" s="4" customFormat="1" x14ac:dyDescent="0.3">
      <c r="A69" t="s">
        <v>909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4">
        <v>67</v>
      </c>
      <c r="AA69" s="4">
        <v>4.2961485714285699</v>
      </c>
      <c r="AB69" s="4">
        <v>67</v>
      </c>
      <c r="AC69" s="4">
        <v>1411.3127272727399</v>
      </c>
      <c r="AD69" s="4">
        <v>67</v>
      </c>
      <c r="AE69" s="4">
        <v>3.2117511111110999</v>
      </c>
      <c r="AF69">
        <v>4.10615714285714</v>
      </c>
      <c r="AG69">
        <v>4.5091971428571398</v>
      </c>
    </row>
    <row r="70" spans="1:33" s="4" customFormat="1" x14ac:dyDescent="0.3">
      <c r="A70" t="s">
        <v>909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4">
        <v>68</v>
      </c>
      <c r="AA70" s="4">
        <v>5.1100771428571301</v>
      </c>
      <c r="AB70" s="4">
        <v>68</v>
      </c>
      <c r="AC70" s="4">
        <v>1490.3445454545599</v>
      </c>
      <c r="AD70" s="4">
        <v>68</v>
      </c>
      <c r="AE70" s="4">
        <v>3.0905599999999902</v>
      </c>
      <c r="AF70">
        <v>5.1644085714285701</v>
      </c>
      <c r="AG70">
        <v>5.3002085714285698</v>
      </c>
    </row>
    <row r="71" spans="1:33" s="4" customFormat="1" x14ac:dyDescent="0.3">
      <c r="A71" t="s">
        <v>909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4">
        <v>69</v>
      </c>
      <c r="AA71" s="4">
        <v>4.9176828571428501</v>
      </c>
      <c r="AB71" s="4">
        <v>69</v>
      </c>
      <c r="AC71" s="4">
        <v>1451.6127272727399</v>
      </c>
      <c r="AD71" s="4">
        <v>69</v>
      </c>
      <c r="AE71" s="4">
        <v>3.76176222222221</v>
      </c>
      <c r="AF71">
        <v>4.9797399999999898</v>
      </c>
      <c r="AG71">
        <v>4.9499457142857102</v>
      </c>
    </row>
    <row r="72" spans="1:33" s="4" customFormat="1" x14ac:dyDescent="0.3">
      <c r="A72" t="s">
        <v>909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4">
        <v>70</v>
      </c>
      <c r="AA72" s="4">
        <v>5.7348085714285597</v>
      </c>
      <c r="AB72" s="4">
        <v>70</v>
      </c>
      <c r="AC72" s="4">
        <v>1491.29000000001</v>
      </c>
      <c r="AD72" s="4">
        <v>70</v>
      </c>
      <c r="AE72" s="4">
        <v>3.7319022222222098</v>
      </c>
      <c r="AF72">
        <v>5.8157542857142799</v>
      </c>
      <c r="AG72">
        <v>5.71443999999999</v>
      </c>
    </row>
    <row r="73" spans="1:33" s="4" customFormat="1" x14ac:dyDescent="0.3">
      <c r="A73" t="s">
        <v>909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4">
        <v>71</v>
      </c>
      <c r="AA73" s="4">
        <v>5.6655342857142799</v>
      </c>
      <c r="AB73" s="4">
        <v>71</v>
      </c>
      <c r="AC73" s="4">
        <v>1454.5681818181899</v>
      </c>
      <c r="AD73" s="4">
        <v>71</v>
      </c>
      <c r="AE73" s="4">
        <v>4.2913244444444301</v>
      </c>
      <c r="AF73">
        <v>5.34906285714285</v>
      </c>
      <c r="AG73">
        <v>5.4171942857142801</v>
      </c>
    </row>
    <row r="74" spans="1:33" s="4" customFormat="1" x14ac:dyDescent="0.3">
      <c r="A74" t="s">
        <v>909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4">
        <v>72</v>
      </c>
      <c r="AA74" s="4">
        <v>5.5656371428571303</v>
      </c>
      <c r="AB74" s="4">
        <v>72</v>
      </c>
      <c r="AC74" s="4">
        <v>1488.48090909092</v>
      </c>
      <c r="AD74" s="4">
        <v>72</v>
      </c>
      <c r="AE74" s="4">
        <v>4.3147044444444402</v>
      </c>
      <c r="AF74">
        <v>5.8557114285714196</v>
      </c>
      <c r="AG74">
        <v>5.3656771428571401</v>
      </c>
    </row>
    <row r="75" spans="1:33" s="4" customFormat="1" x14ac:dyDescent="0.3">
      <c r="A75" t="s">
        <v>909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4">
        <v>73</v>
      </c>
      <c r="AA75" s="4">
        <v>4.5151999999999903</v>
      </c>
      <c r="AB75" s="4">
        <v>73</v>
      </c>
      <c r="AC75" s="4">
        <v>1470.11127272728</v>
      </c>
      <c r="AD75" s="4">
        <v>73</v>
      </c>
      <c r="AE75" s="4">
        <v>3.00348222222221</v>
      </c>
      <c r="AF75">
        <v>4.4348885714285604</v>
      </c>
      <c r="AG75">
        <v>4.4654399999999903</v>
      </c>
    </row>
    <row r="76" spans="1:33" s="4" customFormat="1" x14ac:dyDescent="0.3">
      <c r="A76" t="s">
        <v>910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4">
        <v>74</v>
      </c>
      <c r="AA76" s="4">
        <v>26.121428571428499</v>
      </c>
      <c r="AB76" s="4">
        <v>74</v>
      </c>
      <c r="AC76" s="4">
        <v>1585.6800000000101</v>
      </c>
      <c r="AD76" s="4">
        <v>74</v>
      </c>
      <c r="AE76" s="4">
        <v>26.777444444444399</v>
      </c>
      <c r="AF76">
        <v>25.932285714285701</v>
      </c>
      <c r="AG76">
        <v>25.785142857142802</v>
      </c>
    </row>
    <row r="77" spans="1:33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4">
        <v>75</v>
      </c>
      <c r="AA77" s="4">
        <v>26.121428571428499</v>
      </c>
      <c r="AB77" s="4">
        <v>75</v>
      </c>
      <c r="AC77" s="4">
        <v>1585.6800000000101</v>
      </c>
      <c r="AD77" s="4">
        <v>75</v>
      </c>
      <c r="AE77" s="4">
        <v>26.777444444444399</v>
      </c>
      <c r="AF77">
        <v>25.932285714285701</v>
      </c>
      <c r="AG77">
        <v>25.785142857142802</v>
      </c>
    </row>
    <row r="78" spans="1:33" s="4" customFormat="1" x14ac:dyDescent="0.3">
      <c r="A78" t="s">
        <v>911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4">
        <v>76</v>
      </c>
      <c r="AA78" s="4">
        <v>26.038288571428499</v>
      </c>
      <c r="AB78" s="4">
        <v>76</v>
      </c>
      <c r="AC78" s="4">
        <v>1560.22818181819</v>
      </c>
      <c r="AD78" s="4">
        <v>76</v>
      </c>
      <c r="AE78" s="4">
        <v>26.325891111111101</v>
      </c>
      <c r="AF78">
        <v>25.9411428571428</v>
      </c>
      <c r="AG78">
        <v>25.786857142857102</v>
      </c>
    </row>
    <row r="79" spans="1:33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4">
        <v>77</v>
      </c>
      <c r="AA79" s="4">
        <v>26.038288571428499</v>
      </c>
      <c r="AB79" s="4">
        <v>77</v>
      </c>
      <c r="AC79" s="4">
        <v>1560.22818181819</v>
      </c>
      <c r="AD79" s="4">
        <v>77</v>
      </c>
      <c r="AE79" s="4">
        <v>26.325891111111101</v>
      </c>
      <c r="AF79">
        <v>25.9411428571428</v>
      </c>
      <c r="AG79">
        <v>25.786857142857102</v>
      </c>
    </row>
    <row r="80" spans="1:33" s="4" customFormat="1" x14ac:dyDescent="0.3">
      <c r="A80" t="s">
        <v>912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4">
        <v>78</v>
      </c>
      <c r="AA80" s="4">
        <v>26.5320028571428</v>
      </c>
      <c r="AB80" s="4">
        <v>78</v>
      </c>
      <c r="AC80" s="4">
        <v>1587.6072727272799</v>
      </c>
      <c r="AD80" s="4">
        <v>78</v>
      </c>
      <c r="AE80" s="4">
        <v>26.7868911111111</v>
      </c>
      <c r="AF80">
        <v>26.430574285714201</v>
      </c>
      <c r="AG80">
        <v>26.129714285714201</v>
      </c>
    </row>
    <row r="81" spans="1:33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4">
        <v>79</v>
      </c>
      <c r="AA81" s="4">
        <v>26.5320028571428</v>
      </c>
      <c r="AB81" s="4">
        <v>79</v>
      </c>
      <c r="AC81" s="4">
        <v>1587.6072727272799</v>
      </c>
      <c r="AD81" s="4">
        <v>79</v>
      </c>
      <c r="AE81" s="4">
        <v>26.7868911111111</v>
      </c>
      <c r="AF81">
        <v>26.430574285714201</v>
      </c>
      <c r="AG81">
        <v>26.129714285714201</v>
      </c>
    </row>
    <row r="82" spans="1:33" s="4" customFormat="1" x14ac:dyDescent="0.3">
      <c r="A82" t="s">
        <v>913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4">
        <v>80</v>
      </c>
      <c r="AA82" s="4">
        <v>25.937431428571401</v>
      </c>
      <c r="AB82" s="4">
        <v>80</v>
      </c>
      <c r="AC82" s="4">
        <v>1572.3763636363699</v>
      </c>
      <c r="AD82" s="4">
        <v>80</v>
      </c>
      <c r="AE82" s="4">
        <v>26.240780000000001</v>
      </c>
      <c r="AF82">
        <v>26.052285714285699</v>
      </c>
      <c r="AG82">
        <v>25.885999999999999</v>
      </c>
    </row>
    <row r="83" spans="1:33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4">
        <v>81</v>
      </c>
      <c r="AA83" s="4">
        <v>25.937431428571401</v>
      </c>
      <c r="AB83" s="4">
        <v>81</v>
      </c>
      <c r="AC83" s="4">
        <v>1572.3763636363699</v>
      </c>
      <c r="AD83" s="4">
        <v>81</v>
      </c>
      <c r="AE83" s="4">
        <v>26.240780000000001</v>
      </c>
      <c r="AF83">
        <v>26.052285714285699</v>
      </c>
      <c r="AG83">
        <v>25.885999999999999</v>
      </c>
    </row>
    <row r="84" spans="1:33" s="4" customFormat="1" x14ac:dyDescent="0.3">
      <c r="A84" t="s">
        <v>914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4">
        <v>82</v>
      </c>
      <c r="AA84" s="4">
        <v>26.178571428571399</v>
      </c>
      <c r="AB84" s="4">
        <v>82</v>
      </c>
      <c r="AC84" s="4">
        <v>1584.0927272727399</v>
      </c>
      <c r="AD84" s="4">
        <v>82</v>
      </c>
      <c r="AE84" s="4">
        <v>26.68778</v>
      </c>
      <c r="AF84">
        <v>26.145142857142801</v>
      </c>
      <c r="AG84">
        <v>25.858857142857101</v>
      </c>
    </row>
    <row r="85" spans="1:33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4">
        <v>83</v>
      </c>
      <c r="AA85" s="4">
        <v>26.178571428571399</v>
      </c>
      <c r="AB85" s="4">
        <v>83</v>
      </c>
      <c r="AC85" s="4">
        <v>1584.0927272727399</v>
      </c>
      <c r="AD85" s="4">
        <v>83</v>
      </c>
      <c r="AE85" s="4">
        <v>26.68778</v>
      </c>
      <c r="AF85">
        <v>26.145142857142801</v>
      </c>
      <c r="AG85">
        <v>25.858857142857101</v>
      </c>
    </row>
    <row r="86" spans="1:33" s="4" customFormat="1" x14ac:dyDescent="0.3">
      <c r="A86" t="s">
        <v>915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4">
        <v>84</v>
      </c>
      <c r="AA86" s="4">
        <v>26.3840028571428</v>
      </c>
      <c r="AB86" s="4">
        <v>84</v>
      </c>
      <c r="AC86" s="4">
        <v>1555.6436363636501</v>
      </c>
      <c r="AD86" s="4">
        <v>84</v>
      </c>
      <c r="AE86" s="4">
        <v>26.5253377777777</v>
      </c>
      <c r="AF86">
        <v>26.196860000000001</v>
      </c>
      <c r="AG86">
        <v>26.072571428571401</v>
      </c>
    </row>
    <row r="87" spans="1:33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4">
        <v>85</v>
      </c>
      <c r="AA87" s="4">
        <v>26.3840028571428</v>
      </c>
      <c r="AB87" s="4">
        <v>85</v>
      </c>
      <c r="AC87" s="4">
        <v>1555.6436363636501</v>
      </c>
      <c r="AD87" s="4">
        <v>85</v>
      </c>
      <c r="AE87" s="4">
        <v>26.5253377777777</v>
      </c>
      <c r="AF87">
        <v>26.196860000000001</v>
      </c>
      <c r="AG87">
        <v>26.072571428571401</v>
      </c>
    </row>
    <row r="88" spans="1:33" s="4" customFormat="1" x14ac:dyDescent="0.3">
      <c r="A88" t="s">
        <v>916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4">
        <v>86</v>
      </c>
      <c r="AA88" s="4">
        <v>26.1660028571428</v>
      </c>
      <c r="AB88" s="4">
        <v>86</v>
      </c>
      <c r="AC88" s="4">
        <v>1534.51636363637</v>
      </c>
      <c r="AD88" s="4">
        <v>86</v>
      </c>
      <c r="AE88" s="4">
        <v>26.476893333333301</v>
      </c>
      <c r="AF88">
        <v>26.134288571428499</v>
      </c>
      <c r="AG88">
        <v>25.903717142857101</v>
      </c>
    </row>
    <row r="89" spans="1:33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4">
        <v>87</v>
      </c>
      <c r="AA89" s="4">
        <v>26.1660028571428</v>
      </c>
      <c r="AB89" s="4">
        <v>87</v>
      </c>
      <c r="AC89" s="4">
        <v>1534.51636363637</v>
      </c>
      <c r="AD89" s="4">
        <v>87</v>
      </c>
      <c r="AE89" s="4">
        <v>26.476893333333301</v>
      </c>
      <c r="AF89">
        <v>26.134288571428499</v>
      </c>
      <c r="AG89">
        <v>25.903717142857101</v>
      </c>
    </row>
    <row r="90" spans="1:33" s="4" customFormat="1" x14ac:dyDescent="0.3">
      <c r="A90" t="s">
        <v>917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4">
        <v>88</v>
      </c>
      <c r="AA90" s="4">
        <v>26.031717142857101</v>
      </c>
      <c r="AB90" s="4">
        <v>88</v>
      </c>
      <c r="AC90" s="4">
        <v>1566.78727272728</v>
      </c>
      <c r="AD90" s="4">
        <v>88</v>
      </c>
      <c r="AE90" s="4">
        <v>26.377002222222199</v>
      </c>
      <c r="AF90">
        <v>26.206571428571401</v>
      </c>
      <c r="AG90">
        <v>25.618857142857099</v>
      </c>
    </row>
    <row r="91" spans="1:33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4">
        <v>89</v>
      </c>
      <c r="AA91" s="4">
        <v>26.031717142857101</v>
      </c>
      <c r="AB91" s="4">
        <v>89</v>
      </c>
      <c r="AC91" s="4">
        <v>1566.78727272728</v>
      </c>
      <c r="AD91" s="4">
        <v>89</v>
      </c>
      <c r="AE91" s="4">
        <v>26.377002222222199</v>
      </c>
      <c r="AF91">
        <v>26.206571428571401</v>
      </c>
      <c r="AG91">
        <v>25.618857142857099</v>
      </c>
    </row>
    <row r="92" spans="1:33" s="4" customFormat="1" x14ac:dyDescent="0.3">
      <c r="A92" t="s">
        <v>918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4">
        <v>90</v>
      </c>
      <c r="AA92" s="4">
        <v>26.552574285714201</v>
      </c>
      <c r="AB92" s="4">
        <v>90</v>
      </c>
      <c r="AC92" s="4">
        <v>1566.8163636363699</v>
      </c>
      <c r="AD92" s="4">
        <v>90</v>
      </c>
      <c r="AE92" s="4">
        <v>26.632446666666599</v>
      </c>
      <c r="AF92">
        <v>26.341145714285702</v>
      </c>
      <c r="AG92">
        <v>26.108288571428499</v>
      </c>
    </row>
    <row r="93" spans="1:33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4">
        <v>91</v>
      </c>
      <c r="AA93" s="4">
        <v>26.552574285714201</v>
      </c>
      <c r="AB93" s="4">
        <v>91</v>
      </c>
      <c r="AC93" s="4">
        <v>1566.8163636363699</v>
      </c>
      <c r="AD93" s="4">
        <v>91</v>
      </c>
      <c r="AE93" s="4">
        <v>26.632446666666599</v>
      </c>
      <c r="AF93">
        <v>26.341145714285702</v>
      </c>
      <c r="AG93">
        <v>26.108288571428499</v>
      </c>
    </row>
    <row r="94" spans="1:33" s="4" customFormat="1" x14ac:dyDescent="0.3">
      <c r="A94" t="s">
        <v>919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4">
        <v>92</v>
      </c>
      <c r="AA94" s="4">
        <v>23.3237142857142</v>
      </c>
      <c r="AB94" s="4">
        <v>92</v>
      </c>
      <c r="AC94" s="4">
        <v>1605.70818181819</v>
      </c>
      <c r="AD94" s="4">
        <v>92</v>
      </c>
      <c r="AE94" s="4">
        <v>24.962888888888799</v>
      </c>
      <c r="AF94">
        <v>23.389285714285698</v>
      </c>
      <c r="AG94">
        <v>23.456571428571401</v>
      </c>
    </row>
    <row r="95" spans="1:33" s="4" customFormat="1" x14ac:dyDescent="0.3">
      <c r="A95" t="s">
        <v>920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4">
        <v>93</v>
      </c>
      <c r="AA95" s="4">
        <v>27.143142857142799</v>
      </c>
      <c r="AB95" s="4">
        <v>93</v>
      </c>
      <c r="AC95" s="4">
        <v>1542.5781818181899</v>
      </c>
      <c r="AD95" s="4">
        <v>93</v>
      </c>
      <c r="AE95" s="4">
        <v>26.837779999999999</v>
      </c>
      <c r="AF95">
        <v>26.534857142857099</v>
      </c>
      <c r="AG95">
        <v>26.679145714285699</v>
      </c>
    </row>
    <row r="96" spans="1:33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4">
        <v>94</v>
      </c>
      <c r="AA96" s="4">
        <v>27.143142857142799</v>
      </c>
      <c r="AB96" s="4">
        <v>94</v>
      </c>
      <c r="AC96" s="4">
        <v>1542.5781818181899</v>
      </c>
      <c r="AD96" s="4">
        <v>94</v>
      </c>
      <c r="AE96" s="4">
        <v>26.837779999999999</v>
      </c>
      <c r="AF96">
        <v>26.534857142857099</v>
      </c>
      <c r="AG96">
        <v>26.679145714285699</v>
      </c>
    </row>
    <row r="97" spans="1:33" s="4" customFormat="1" x14ac:dyDescent="0.3">
      <c r="A97" t="s">
        <v>921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4">
        <v>95</v>
      </c>
      <c r="AA97" s="4">
        <v>26.1943914285714</v>
      </c>
      <c r="AB97" s="4">
        <v>95</v>
      </c>
      <c r="AC97" s="4">
        <v>1652.26272727274</v>
      </c>
      <c r="AD97" s="4">
        <v>95</v>
      </c>
      <c r="AE97" s="4">
        <v>27.228999999999999</v>
      </c>
      <c r="AF97">
        <v>26.541428571428501</v>
      </c>
      <c r="AG97">
        <v>26.017142857142801</v>
      </c>
    </row>
    <row r="98" spans="1:33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4">
        <v>96</v>
      </c>
      <c r="AA98" s="4">
        <v>26.1943914285714</v>
      </c>
      <c r="AB98" s="4">
        <v>96</v>
      </c>
      <c r="AC98" s="4">
        <v>1652.26272727274</v>
      </c>
      <c r="AD98" s="4">
        <v>96</v>
      </c>
      <c r="AE98" s="4">
        <v>27.228999999999999</v>
      </c>
      <c r="AF98">
        <v>26.541428571428501</v>
      </c>
      <c r="AG98">
        <v>26.017142857142801</v>
      </c>
    </row>
    <row r="99" spans="1:33" s="4" customFormat="1" x14ac:dyDescent="0.3">
      <c r="A99" t="s">
        <v>922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4">
        <v>97</v>
      </c>
      <c r="AA99" s="4">
        <v>26.112857142857099</v>
      </c>
      <c r="AB99" s="4">
        <v>97</v>
      </c>
      <c r="AC99" s="4">
        <v>1657.9136363636501</v>
      </c>
      <c r="AD99" s="4">
        <v>97</v>
      </c>
      <c r="AE99" s="4">
        <v>27.128999999999898</v>
      </c>
      <c r="AF99">
        <v>26.249428571428499</v>
      </c>
      <c r="AG99">
        <v>25.973714285714198</v>
      </c>
    </row>
    <row r="100" spans="1:33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4">
        <v>98</v>
      </c>
      <c r="AA100" s="4">
        <v>26.112857142857099</v>
      </c>
      <c r="AB100" s="4">
        <v>98</v>
      </c>
      <c r="AC100" s="4">
        <v>1657.9136363636501</v>
      </c>
      <c r="AD100" s="4">
        <v>98</v>
      </c>
      <c r="AE100" s="4">
        <v>27.128999999999898</v>
      </c>
      <c r="AF100">
        <v>26.249428571428499</v>
      </c>
      <c r="AG100">
        <v>25.973714285714198</v>
      </c>
    </row>
    <row r="101" spans="1:33" s="4" customFormat="1" x14ac:dyDescent="0.3">
      <c r="A101" t="s">
        <v>923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4">
        <v>99</v>
      </c>
      <c r="AA101" s="4">
        <v>26.464285714285701</v>
      </c>
      <c r="AB101" s="4">
        <v>99</v>
      </c>
      <c r="AC101" s="4">
        <v>1669.8972727272801</v>
      </c>
      <c r="AD101" s="4">
        <v>99</v>
      </c>
      <c r="AE101" s="4">
        <v>26.574444444444399</v>
      </c>
      <c r="AF101">
        <v>26.1608571428571</v>
      </c>
      <c r="AG101">
        <v>25.947999999999901</v>
      </c>
    </row>
    <row r="102" spans="1:33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4">
        <v>100</v>
      </c>
      <c r="AA102" s="4">
        <v>26.464285714285701</v>
      </c>
      <c r="AB102" s="4">
        <v>100</v>
      </c>
      <c r="AC102" s="4">
        <v>1669.8972727272801</v>
      </c>
      <c r="AD102" s="4">
        <v>100</v>
      </c>
      <c r="AE102" s="4">
        <v>26.574444444444399</v>
      </c>
      <c r="AF102">
        <v>26.1608571428571</v>
      </c>
      <c r="AG102">
        <v>25.947999999999901</v>
      </c>
    </row>
    <row r="103" spans="1:33" s="4" customFormat="1" x14ac:dyDescent="0.3">
      <c r="A103" t="s">
        <v>924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4">
        <v>101</v>
      </c>
      <c r="AA103" s="4">
        <v>26.0085714285714</v>
      </c>
      <c r="AB103" s="4">
        <v>101</v>
      </c>
      <c r="AC103" s="4">
        <v>1619.52272727274</v>
      </c>
      <c r="AD103" s="4">
        <v>101</v>
      </c>
      <c r="AE103" s="4">
        <v>27.2488888888888</v>
      </c>
      <c r="AF103">
        <v>26.262857142857101</v>
      </c>
      <c r="AG103">
        <v>25.8028571428571</v>
      </c>
    </row>
    <row r="104" spans="1:33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4">
        <v>102</v>
      </c>
      <c r="AA104" s="4">
        <v>26.0085714285714</v>
      </c>
      <c r="AB104" s="4">
        <v>102</v>
      </c>
      <c r="AC104" s="4">
        <v>1619.52272727274</v>
      </c>
      <c r="AD104" s="4">
        <v>102</v>
      </c>
      <c r="AE104" s="4">
        <v>27.2488888888888</v>
      </c>
      <c r="AF104">
        <v>26.262857142857101</v>
      </c>
      <c r="AG104">
        <v>25.8028571428571</v>
      </c>
    </row>
    <row r="105" spans="1:33" s="4" customFormat="1" x14ac:dyDescent="0.3">
      <c r="A105" t="s">
        <v>925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4">
        <v>103</v>
      </c>
      <c r="AA105" s="4">
        <v>25.182857142857099</v>
      </c>
      <c r="AB105" s="4">
        <v>103</v>
      </c>
      <c r="AC105" s="4">
        <v>1668.3136363636499</v>
      </c>
      <c r="AD105" s="4">
        <v>103</v>
      </c>
      <c r="AE105" s="4">
        <v>25.5888888888888</v>
      </c>
      <c r="AF105">
        <v>25.0114285714285</v>
      </c>
      <c r="AG105">
        <v>25.055714285714199</v>
      </c>
    </row>
    <row r="106" spans="1:33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4">
        <v>104</v>
      </c>
      <c r="AA106" s="4">
        <v>25.182857142857099</v>
      </c>
      <c r="AB106" s="4">
        <v>104</v>
      </c>
      <c r="AC106" s="4">
        <v>1668.3136363636499</v>
      </c>
      <c r="AD106" s="4">
        <v>104</v>
      </c>
      <c r="AE106" s="4">
        <v>25.5888888888888</v>
      </c>
      <c r="AF106">
        <v>25.0114285714285</v>
      </c>
      <c r="AG106">
        <v>25.055714285714199</v>
      </c>
    </row>
    <row r="107" spans="1:33" s="4" customFormat="1" x14ac:dyDescent="0.3">
      <c r="A107" t="s">
        <v>926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4">
        <v>105</v>
      </c>
      <c r="AA107" s="4">
        <v>26.668859999999999</v>
      </c>
      <c r="AB107" s="4">
        <v>105</v>
      </c>
      <c r="AC107" s="4">
        <v>1482.6418181818301</v>
      </c>
      <c r="AD107" s="4">
        <v>105</v>
      </c>
      <c r="AE107" s="4">
        <v>26.358002222222201</v>
      </c>
      <c r="AF107">
        <v>26.043714285714199</v>
      </c>
      <c r="AG107">
        <v>26.304002857142802</v>
      </c>
    </row>
    <row r="108" spans="1:33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4">
        <v>106</v>
      </c>
      <c r="AA108" s="4">
        <v>26.668859999999999</v>
      </c>
      <c r="AB108" s="4">
        <v>106</v>
      </c>
      <c r="AC108" s="4">
        <v>1482.6418181818301</v>
      </c>
      <c r="AD108" s="4">
        <v>106</v>
      </c>
      <c r="AE108" s="4">
        <v>26.358002222222201</v>
      </c>
      <c r="AF108">
        <v>26.043714285714199</v>
      </c>
      <c r="AG108">
        <v>26.304002857142802</v>
      </c>
    </row>
    <row r="109" spans="1:33" s="4" customFormat="1" x14ac:dyDescent="0.3">
      <c r="A109" t="s">
        <v>927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4">
        <v>107</v>
      </c>
      <c r="AA109" s="4">
        <v>25.922285714285699</v>
      </c>
      <c r="AB109" s="4">
        <v>107</v>
      </c>
      <c r="AC109" s="4">
        <v>1562.5618181818299</v>
      </c>
      <c r="AD109" s="4">
        <v>107</v>
      </c>
      <c r="AE109" s="4">
        <v>25.652557777777702</v>
      </c>
      <c r="AF109">
        <v>26.047999999999998</v>
      </c>
      <c r="AG109">
        <v>25.7008571428571</v>
      </c>
    </row>
    <row r="110" spans="1:33" s="4" customFormat="1" x14ac:dyDescent="0.3">
      <c r="A110" t="s">
        <v>928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4">
        <v>108</v>
      </c>
      <c r="AA110" s="4">
        <v>21.957125714285699</v>
      </c>
      <c r="AB110" s="4">
        <v>108</v>
      </c>
      <c r="AC110" s="4">
        <v>1595.3172727272799</v>
      </c>
      <c r="AD110" s="4">
        <v>108</v>
      </c>
      <c r="AE110" s="4">
        <v>22.842222222222201</v>
      </c>
      <c r="AF110">
        <v>21.959285714285699</v>
      </c>
      <c r="AG110">
        <v>21.941428571428499</v>
      </c>
    </row>
    <row r="111" spans="1:33" s="4" customFormat="1" x14ac:dyDescent="0.3">
      <c r="A111" t="s">
        <v>929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4">
        <v>109</v>
      </c>
      <c r="AA111" s="4">
        <v>21.148554285714201</v>
      </c>
      <c r="AB111" s="4">
        <v>109</v>
      </c>
      <c r="AC111" s="4">
        <v>1628.29181818183</v>
      </c>
      <c r="AD111" s="4">
        <v>109</v>
      </c>
      <c r="AE111" s="4">
        <v>21.921111111111099</v>
      </c>
      <c r="AF111">
        <v>21.1757142857142</v>
      </c>
      <c r="AG111">
        <v>20.9351428571428</v>
      </c>
    </row>
    <row r="112" spans="1:33" s="4" customFormat="1" x14ac:dyDescent="0.3">
      <c r="A112" t="s">
        <v>930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4">
        <v>110</v>
      </c>
      <c r="AA112" s="4">
        <v>19.9522885714285</v>
      </c>
      <c r="AB112" s="4">
        <v>110</v>
      </c>
      <c r="AC112" s="4">
        <v>1531.8518181818299</v>
      </c>
      <c r="AD112" s="4">
        <v>110</v>
      </c>
      <c r="AE112" s="4">
        <v>19.0073377777777</v>
      </c>
      <c r="AF112">
        <v>20.148420000000002</v>
      </c>
      <c r="AG112">
        <v>20.298714285714201</v>
      </c>
    </row>
    <row r="113" spans="1:33" s="4" customFormat="1" x14ac:dyDescent="0.3">
      <c r="A113" t="s">
        <v>931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4">
        <v>111</v>
      </c>
      <c r="AA113" s="4">
        <v>3.2226745507142698</v>
      </c>
      <c r="AB113" s="4">
        <v>111</v>
      </c>
      <c r="AC113" s="4">
        <v>1360.99272727274</v>
      </c>
      <c r="AD113" s="4">
        <v>111</v>
      </c>
      <c r="AE113" s="4">
        <v>3.2084156733333198</v>
      </c>
      <c r="AF113">
        <v>3.3857403028571298</v>
      </c>
      <c r="AG113">
        <v>3.48035169357142</v>
      </c>
    </row>
    <row r="114" spans="1:33" s="4" customFormat="1" x14ac:dyDescent="0.3">
      <c r="A114" t="s">
        <v>932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4">
        <v>112</v>
      </c>
      <c r="AA114" s="4">
        <v>2.31853468428571</v>
      </c>
      <c r="AB114" s="4">
        <v>112</v>
      </c>
      <c r="AC114" s="4">
        <v>1414.8527272727399</v>
      </c>
      <c r="AD114" s="4">
        <v>112</v>
      </c>
      <c r="AE114" s="4">
        <v>2.9301069472222099</v>
      </c>
      <c r="AF114">
        <v>2.6445124707142802</v>
      </c>
      <c r="AG114">
        <v>2.4662405878571398</v>
      </c>
    </row>
    <row r="115" spans="1:33" s="4" customFormat="1" x14ac:dyDescent="0.3">
      <c r="A115" t="s">
        <v>933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4">
        <v>113</v>
      </c>
      <c r="AA115" s="4">
        <v>5.42671154214284</v>
      </c>
      <c r="AB115" s="4">
        <v>113</v>
      </c>
      <c r="AC115" s="4">
        <v>1309.52545454546</v>
      </c>
      <c r="AD115" s="4">
        <v>113</v>
      </c>
      <c r="AE115" s="4">
        <v>5.54823786611112</v>
      </c>
      <c r="AF115">
        <v>5.2644315799999903</v>
      </c>
      <c r="AG115">
        <v>4.75978003785713</v>
      </c>
    </row>
    <row r="116" spans="1:33" s="4" customFormat="1" x14ac:dyDescent="0.3">
      <c r="A116" t="s">
        <v>934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4">
        <v>114</v>
      </c>
      <c r="AA116" s="4">
        <v>3.2827402271428499</v>
      </c>
      <c r="AB116" s="4">
        <v>114</v>
      </c>
      <c r="AC116" s="4">
        <v>1350.21272727274</v>
      </c>
      <c r="AD116" s="4">
        <v>114</v>
      </c>
      <c r="AE116" s="4">
        <v>2.6379913172222098</v>
      </c>
      <c r="AF116">
        <v>3.52640594142856</v>
      </c>
      <c r="AG116">
        <v>3.2716173699999902</v>
      </c>
    </row>
    <row r="117" spans="1:33" s="4" customFormat="1" x14ac:dyDescent="0.3">
      <c r="A117" t="s">
        <v>935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4">
        <v>115</v>
      </c>
      <c r="AA117" s="4">
        <v>3.5036199442857101</v>
      </c>
      <c r="AB117" s="4">
        <v>115</v>
      </c>
      <c r="AC117" s="4">
        <v>1416.6036363636499</v>
      </c>
      <c r="AD117" s="4">
        <v>115</v>
      </c>
      <c r="AE117" s="4">
        <v>5.0187010011110997</v>
      </c>
      <c r="AF117">
        <v>3.2595032935714201</v>
      </c>
      <c r="AG117">
        <v>3.1320741921428499</v>
      </c>
    </row>
    <row r="118" spans="1:33" s="4" customFormat="1" x14ac:dyDescent="0.3">
      <c r="A118" t="s">
        <v>936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4">
        <v>116</v>
      </c>
      <c r="AA118" s="4">
        <v>5.7534714285714204</v>
      </c>
      <c r="AB118" s="4">
        <v>116</v>
      </c>
      <c r="AC118" s="4">
        <v>1376.4990909091</v>
      </c>
      <c r="AD118" s="4">
        <v>116</v>
      </c>
      <c r="AE118" s="4">
        <v>4.5501044444444299</v>
      </c>
      <c r="AF118">
        <v>6.0531143235714202</v>
      </c>
      <c r="AG118">
        <v>5.5831971428571396</v>
      </c>
    </row>
    <row r="119" spans="1:33" s="4" customFormat="1" x14ac:dyDescent="0.3">
      <c r="A119" t="s">
        <v>937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4">
        <v>117</v>
      </c>
      <c r="AA119" s="4">
        <v>24.071428571428498</v>
      </c>
      <c r="AB119" s="4">
        <v>117</v>
      </c>
      <c r="AC119" s="4">
        <v>1643.28818181819</v>
      </c>
      <c r="AD119" s="4">
        <v>117</v>
      </c>
      <c r="AE119" s="4">
        <v>23.5302222222222</v>
      </c>
      <c r="AF119">
        <v>23.984285714285701</v>
      </c>
      <c r="AG119">
        <v>23.548857142857099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4">
        <v>118</v>
      </c>
      <c r="AA120" s="4">
        <v>24.071428571428498</v>
      </c>
      <c r="AB120" s="4">
        <v>118</v>
      </c>
      <c r="AC120" s="4">
        <v>1643.28818181819</v>
      </c>
      <c r="AD120" s="4">
        <v>118</v>
      </c>
      <c r="AE120" s="4">
        <v>23.5302222222222</v>
      </c>
      <c r="AF120">
        <v>23.984285714285701</v>
      </c>
      <c r="AG120">
        <v>23.548857142857099</v>
      </c>
    </row>
    <row r="121" spans="1:33" s="4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10"/>
      <c r="AD126" s="11"/>
      <c r="AE126" s="9"/>
      <c r="AF126" s="9"/>
      <c r="AG126" s="12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9"/>
      <c r="AC178" s="10"/>
      <c r="AD178" s="11"/>
      <c r="AE178" s="9"/>
      <c r="AF178" s="9"/>
      <c r="AG178" s="12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9"/>
      <c r="AC205" s="10"/>
      <c r="AD205" s="11"/>
      <c r="AE205" s="9"/>
      <c r="AF205" s="9"/>
      <c r="AG205" s="12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9"/>
      <c r="AC259" s="10"/>
      <c r="AD259" s="11"/>
      <c r="AE259" s="9"/>
      <c r="AF259" s="9"/>
      <c r="AG259" s="12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9"/>
      <c r="AC327" s="10"/>
      <c r="AD327" s="11"/>
      <c r="AE327" s="9"/>
      <c r="AF327" s="9"/>
      <c r="AG327" s="12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9"/>
      <c r="AC466" s="10"/>
      <c r="AD466" s="11"/>
      <c r="AE466" s="9"/>
      <c r="AF466" s="9"/>
      <c r="AG466" s="12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9"/>
      <c r="AC475" s="10"/>
      <c r="AD475" s="11"/>
      <c r="AE475" s="9"/>
      <c r="AF475" s="9"/>
      <c r="AG475" s="12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9"/>
      <c r="AC565" s="10"/>
      <c r="AD565" s="11"/>
      <c r="AE565" s="9"/>
      <c r="AF565" s="9"/>
      <c r="AG565" s="12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9"/>
      <c r="AC669" s="10"/>
      <c r="AD669" s="11"/>
      <c r="AE669" s="9"/>
      <c r="AF669" s="9"/>
      <c r="AG669" s="12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9"/>
      <c r="AC686" s="10"/>
      <c r="AD686" s="11"/>
      <c r="AE686" s="9"/>
      <c r="AF686" s="9"/>
      <c r="AG686" s="12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9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4"/>
      <c r="AC695" s="4"/>
      <c r="AD695" s="4"/>
      <c r="AE695" s="4"/>
      <c r="AF695" s="4"/>
      <c r="AG695" s="4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4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9"/>
      <c r="AC719" s="10"/>
      <c r="AD719" s="11"/>
      <c r="AE719" s="9"/>
      <c r="AF719" s="9"/>
      <c r="AG719" s="12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9"/>
      <c r="AC723" s="10"/>
      <c r="AD723" s="11"/>
      <c r="AE723" s="9"/>
      <c r="AF723" s="9"/>
      <c r="AG723" s="12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9"/>
      <c r="AC728" s="10"/>
      <c r="AD728" s="11"/>
      <c r="AE728" s="9"/>
      <c r="AF728" s="9"/>
      <c r="AG728" s="12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9"/>
      <c r="AC796" s="10"/>
      <c r="AD796" s="11"/>
      <c r="AE796" s="9"/>
      <c r="AF796" s="9"/>
      <c r="AG796" s="12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9"/>
      <c r="AC821" s="10"/>
      <c r="AD821" s="11"/>
      <c r="AE821" s="9"/>
      <c r="AF821" s="9"/>
      <c r="AG821" s="12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9"/>
      <c r="AC843" s="10"/>
      <c r="AD843" s="11"/>
      <c r="AE843" s="9"/>
      <c r="AF843" s="9"/>
      <c r="AG843" s="12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 Tab3</vt:lpstr>
      <vt:lpstr>Train_Thermobar_Format</vt:lpstr>
      <vt:lpstr>SM Tab4</vt:lpstr>
      <vt:lpstr>Test_Thermobar_Format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2020-04-11T11:11:41Z</dcterms:created>
  <dcterms:modified xsi:type="dcterms:W3CDTF">2022-01-16T22:32:50Z</dcterms:modified>
</cp:coreProperties>
</file>