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ekegerritsen/Nextcloud/Papers/Montana paper/Figures and tables/"/>
    </mc:Choice>
  </mc:AlternateContent>
  <xr:revisionPtr revIDLastSave="0" documentId="13_ncr:1_{3C3C1A84-1A83-A941-8B67-4063ABF60559}" xr6:coauthVersionLast="47" xr6:coauthVersionMax="47" xr10:uidLastSave="{00000000-0000-0000-0000-000000000000}"/>
  <bookViews>
    <workbookView xWindow="1580" yWindow="500" windowWidth="28800" windowHeight="1538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" i="1" l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</calcChain>
</file>

<file path=xl/sharedStrings.xml><?xml version="1.0" encoding="utf-8"?>
<sst xmlns="http://schemas.openxmlformats.org/spreadsheetml/2006/main" count="843" uniqueCount="580">
  <si>
    <t>BOB1-1</t>
  </si>
  <si>
    <t>BOB1-2</t>
  </si>
  <si>
    <t>BOB1-3</t>
  </si>
  <si>
    <t>BOB1-4</t>
  </si>
  <si>
    <t>BOB1-5</t>
  </si>
  <si>
    <t>BOB1-6</t>
  </si>
  <si>
    <t>BOB1-7</t>
  </si>
  <si>
    <t>BOB1-8</t>
  </si>
  <si>
    <t>BOB1-9</t>
  </si>
  <si>
    <t>BOB1-10</t>
  </si>
  <si>
    <t>BOB1-11</t>
  </si>
  <si>
    <t>BOB1-12</t>
  </si>
  <si>
    <t>BOB1-13</t>
  </si>
  <si>
    <t>BOB1-14</t>
  </si>
  <si>
    <t>BOB1-15</t>
  </si>
  <si>
    <t>BOB1-16</t>
  </si>
  <si>
    <t>BOB1-17</t>
  </si>
  <si>
    <t>BOB1-18</t>
  </si>
  <si>
    <t>BOB1-19</t>
  </si>
  <si>
    <t>BOB1-20</t>
  </si>
  <si>
    <t>BOB1-21</t>
  </si>
  <si>
    <t>BOB1-22</t>
  </si>
  <si>
    <t>BOB1-23</t>
  </si>
  <si>
    <t>BOB1-24</t>
  </si>
  <si>
    <t>BOB1-25</t>
  </si>
  <si>
    <t>BOB1-26</t>
  </si>
  <si>
    <t>BOB1-27</t>
  </si>
  <si>
    <t>BOB1-28</t>
  </si>
  <si>
    <t>BOB1-29</t>
  </si>
  <si>
    <t>BOB1-30</t>
  </si>
  <si>
    <t>BOB1-31</t>
  </si>
  <si>
    <t>BOB1-32</t>
  </si>
  <si>
    <t>BOB1-33</t>
  </si>
  <si>
    <t>BOB1-34</t>
  </si>
  <si>
    <t>BOB1-35</t>
  </si>
  <si>
    <t>BOB1-36</t>
  </si>
  <si>
    <t>BOB1-37</t>
  </si>
  <si>
    <t>BOB1-38</t>
  </si>
  <si>
    <t>GDH1-1</t>
  </si>
  <si>
    <t>GDH1-2</t>
  </si>
  <si>
    <t>GDH1-3</t>
  </si>
  <si>
    <t>GDH1-4</t>
  </si>
  <si>
    <t>GDH1-5</t>
  </si>
  <si>
    <t>GDH1-6</t>
  </si>
  <si>
    <t>GDH1-7</t>
  </si>
  <si>
    <t>GDH1-8</t>
  </si>
  <si>
    <t>GDH1-9</t>
  </si>
  <si>
    <t>GDH1-10</t>
  </si>
  <si>
    <t>GDH1-11</t>
  </si>
  <si>
    <t>GDH1-12</t>
  </si>
  <si>
    <t>GDH1-13</t>
  </si>
  <si>
    <t>GDH1-14</t>
  </si>
  <si>
    <t>GDH1-15</t>
  </si>
  <si>
    <t>GDH1-16</t>
  </si>
  <si>
    <t>GDH1-17</t>
  </si>
  <si>
    <t>GDH1-18</t>
  </si>
  <si>
    <t>GDH1-19</t>
  </si>
  <si>
    <t>GDH1-20</t>
  </si>
  <si>
    <t>GDH1-21</t>
  </si>
  <si>
    <t>GDH1-22</t>
  </si>
  <si>
    <t>GDH1-23</t>
  </si>
  <si>
    <t>GDH1-24</t>
  </si>
  <si>
    <t>GDH1-25</t>
  </si>
  <si>
    <t>GDH1-26</t>
  </si>
  <si>
    <t>GDH1-27</t>
  </si>
  <si>
    <t>GDH1-28</t>
  </si>
  <si>
    <t>GDH1-29</t>
  </si>
  <si>
    <t>GDH1-30</t>
  </si>
  <si>
    <t>GDH1-31</t>
  </si>
  <si>
    <t>GDH1-32</t>
  </si>
  <si>
    <t>GDH2-1</t>
  </si>
  <si>
    <t>GDH2-2</t>
  </si>
  <si>
    <t>GDH2-3</t>
  </si>
  <si>
    <t>GDH2-4</t>
  </si>
  <si>
    <t>GDH2-5</t>
  </si>
  <si>
    <t>GDH2-6</t>
  </si>
  <si>
    <t>GDH2-7</t>
  </si>
  <si>
    <t>GDH2-8</t>
  </si>
  <si>
    <t>GDH2-9</t>
  </si>
  <si>
    <t>GDH2-10</t>
  </si>
  <si>
    <t>GDH2-11</t>
  </si>
  <si>
    <t>GDH2-12</t>
  </si>
  <si>
    <t>GDH2-13</t>
  </si>
  <si>
    <t>GDH2-14</t>
  </si>
  <si>
    <t>GDH2-15</t>
  </si>
  <si>
    <t>GDH2-16</t>
  </si>
  <si>
    <t>GDH2-17</t>
  </si>
  <si>
    <t>GDH2-18</t>
  </si>
  <si>
    <t>GDH2-19</t>
  </si>
  <si>
    <t>GDH2-20</t>
  </si>
  <si>
    <t>GDH2-21</t>
  </si>
  <si>
    <t>GDH2-22</t>
  </si>
  <si>
    <t>GDH2-23</t>
  </si>
  <si>
    <t>GDH2-24</t>
  </si>
  <si>
    <t>GDH2-25</t>
  </si>
  <si>
    <t>GDH2-26</t>
  </si>
  <si>
    <t>GDH2-27</t>
  </si>
  <si>
    <t>GDH2-28</t>
  </si>
  <si>
    <t>GDH2-29</t>
  </si>
  <si>
    <t>GDH2-30</t>
  </si>
  <si>
    <t>TPR1-1</t>
  </si>
  <si>
    <t>TPR1-2</t>
  </si>
  <si>
    <t>TPR1-3</t>
  </si>
  <si>
    <t>TPR1-4</t>
  </si>
  <si>
    <t>TPR1-5</t>
  </si>
  <si>
    <t>TPR1-6</t>
  </si>
  <si>
    <t>TPR1-7</t>
  </si>
  <si>
    <t>TPR1-8</t>
  </si>
  <si>
    <t>TPR1-9</t>
  </si>
  <si>
    <t>TPR1-10</t>
  </si>
  <si>
    <t>TPR1-11</t>
  </si>
  <si>
    <t>TPR1-12</t>
  </si>
  <si>
    <t>TPR1-13</t>
  </si>
  <si>
    <t>TPR1-14</t>
  </si>
  <si>
    <t>TPR1-15</t>
  </si>
  <si>
    <t>TPR1-16</t>
  </si>
  <si>
    <t>TPR1-17</t>
  </si>
  <si>
    <t>TPR1-18</t>
  </si>
  <si>
    <t>TPR1-19</t>
  </si>
  <si>
    <t>TPR1-20</t>
  </si>
  <si>
    <t>TPR2-1</t>
  </si>
  <si>
    <t>TPR2-2</t>
  </si>
  <si>
    <t>TPR2-3</t>
  </si>
  <si>
    <t>TPR2-4</t>
  </si>
  <si>
    <t>TPR2-5</t>
  </si>
  <si>
    <t>TPR2-6</t>
  </si>
  <si>
    <t>TPR2-7</t>
  </si>
  <si>
    <t>TPR2-8</t>
  </si>
  <si>
    <t>TPR2-9</t>
  </si>
  <si>
    <t>TPR2-10</t>
  </si>
  <si>
    <t>TPR2-11</t>
  </si>
  <si>
    <t>TPR2-12</t>
  </si>
  <si>
    <t>MLK1-1</t>
  </si>
  <si>
    <t>MLK1-2</t>
  </si>
  <si>
    <t>MLK1-3</t>
  </si>
  <si>
    <t>MLK1-4</t>
  </si>
  <si>
    <t>MLK1-5</t>
  </si>
  <si>
    <t>MLK1-6</t>
  </si>
  <si>
    <t>MLK1-7</t>
  </si>
  <si>
    <t>MLK1-8</t>
  </si>
  <si>
    <t>MLK1-9</t>
  </si>
  <si>
    <t>MLK1-10</t>
  </si>
  <si>
    <t>MLK1-11</t>
  </si>
  <si>
    <t>MLK1-12</t>
  </si>
  <si>
    <t>MLK1-13</t>
  </si>
  <si>
    <t>MLK1-14</t>
  </si>
  <si>
    <t>MLK1-15</t>
  </si>
  <si>
    <t>MLK1-16</t>
  </si>
  <si>
    <t>MLK1-17</t>
  </si>
  <si>
    <t>MLK1-18</t>
  </si>
  <si>
    <t>MLK1-19</t>
  </si>
  <si>
    <t>MLK1-20</t>
  </si>
  <si>
    <t>MLK1-21</t>
  </si>
  <si>
    <t>MLK1-22</t>
  </si>
  <si>
    <t>MLK1-23</t>
  </si>
  <si>
    <t>MLK1-24</t>
  </si>
  <si>
    <t>MLK1-25</t>
  </si>
  <si>
    <t>MLK1-26</t>
  </si>
  <si>
    <t>MLK1-27</t>
  </si>
  <si>
    <t>MLK1-28</t>
  </si>
  <si>
    <t>MLK1-29</t>
  </si>
  <si>
    <t>MLK1-30</t>
  </si>
  <si>
    <t>MLK1-31</t>
  </si>
  <si>
    <t>MLK1-32</t>
  </si>
  <si>
    <t>MLK1-33</t>
  </si>
  <si>
    <t>MLK1-34</t>
  </si>
  <si>
    <t>MLK1-35</t>
  </si>
  <si>
    <t>MLK1-36</t>
  </si>
  <si>
    <t>MLK1-37</t>
  </si>
  <si>
    <t>MLK1-38</t>
  </si>
  <si>
    <t>MLK1-39</t>
  </si>
  <si>
    <t>MLK1-40</t>
  </si>
  <si>
    <t>MLK1-41</t>
  </si>
  <si>
    <t>MLK1-42</t>
  </si>
  <si>
    <t>MLK1-43</t>
  </si>
  <si>
    <t>MLK1-44</t>
  </si>
  <si>
    <t>MLK1-45</t>
  </si>
  <si>
    <t>MLK1-46</t>
  </si>
  <si>
    <t>MLK1-47</t>
  </si>
  <si>
    <t>MLK1-48</t>
  </si>
  <si>
    <t>MLK1-49</t>
  </si>
  <si>
    <t>MLK1-50</t>
  </si>
  <si>
    <t>MLK1-51</t>
  </si>
  <si>
    <t>MLK1-52</t>
  </si>
  <si>
    <t>MLK1-53</t>
  </si>
  <si>
    <t>MLK1-54</t>
  </si>
  <si>
    <t>MLK1-55</t>
  </si>
  <si>
    <t>MLK1-56</t>
  </si>
  <si>
    <t>MLK1-57</t>
  </si>
  <si>
    <t>MLK1-58</t>
  </si>
  <si>
    <t>MLK1-59</t>
  </si>
  <si>
    <t>MLK1-60</t>
  </si>
  <si>
    <t>MLK2-1</t>
  </si>
  <si>
    <t>MLK2-2</t>
  </si>
  <si>
    <t>MLK2-3</t>
  </si>
  <si>
    <t>MLK2-4</t>
  </si>
  <si>
    <t>MLK2-5</t>
  </si>
  <si>
    <t>MLK2-6</t>
  </si>
  <si>
    <t>MLK2-7</t>
  </si>
  <si>
    <t>MLK2-8</t>
  </si>
  <si>
    <t>MLK2-9</t>
  </si>
  <si>
    <t>MLK2-10</t>
  </si>
  <si>
    <t>MLK2-11</t>
  </si>
  <si>
    <t>MLK2-12</t>
  </si>
  <si>
    <t>MLK2-13</t>
  </si>
  <si>
    <t>MLK2-14</t>
  </si>
  <si>
    <t>MLK2-15</t>
  </si>
  <si>
    <t>MLK2-16</t>
  </si>
  <si>
    <t>MLK2-17</t>
  </si>
  <si>
    <t>MLK2-18</t>
  </si>
  <si>
    <t>MLK2-19</t>
  </si>
  <si>
    <t>MLK2-20</t>
  </si>
  <si>
    <t>MLK2-21</t>
  </si>
  <si>
    <t>MLK2-22</t>
  </si>
  <si>
    <t>MLK2-23</t>
  </si>
  <si>
    <t>MLK2-24</t>
  </si>
  <si>
    <t>MLK2-25</t>
  </si>
  <si>
    <t>MLK2-26</t>
  </si>
  <si>
    <t>MLK2-27</t>
  </si>
  <si>
    <t>MLK2-28</t>
  </si>
  <si>
    <t>MLK2-29</t>
  </si>
  <si>
    <t>MLK2-30</t>
  </si>
  <si>
    <t>MLK2-31</t>
  </si>
  <si>
    <t>MLK2-32</t>
  </si>
  <si>
    <t>MLK2-33</t>
  </si>
  <si>
    <t>MLK2-34</t>
  </si>
  <si>
    <t>MLK2-35</t>
  </si>
  <si>
    <t>MLK2-36</t>
  </si>
  <si>
    <t>MLK2-37</t>
  </si>
  <si>
    <t>MLK2-38</t>
  </si>
  <si>
    <t>MLK2-39</t>
  </si>
  <si>
    <t>MLK2-40</t>
  </si>
  <si>
    <t>MLK2-41</t>
  </si>
  <si>
    <t>MLK2-42</t>
  </si>
  <si>
    <t>MLK2-43</t>
  </si>
  <si>
    <t>MLK2-44</t>
  </si>
  <si>
    <t>MLK2-45</t>
  </si>
  <si>
    <t>MLK2-46</t>
  </si>
  <si>
    <t>MLK2-47</t>
  </si>
  <si>
    <t>MLK2-48</t>
  </si>
  <si>
    <t>MLK2-49</t>
  </si>
  <si>
    <t>MLK2-50</t>
  </si>
  <si>
    <t>MLK2-51</t>
  </si>
  <si>
    <t>MLK2-52</t>
  </si>
  <si>
    <t>MLK3-1</t>
  </si>
  <si>
    <t>MLK3-2</t>
  </si>
  <si>
    <t>MLK3-3</t>
  </si>
  <si>
    <t>MLK3-4</t>
  </si>
  <si>
    <t>MLK3-5</t>
  </si>
  <si>
    <t>MLK3-6</t>
  </si>
  <si>
    <t>MLK3-7</t>
  </si>
  <si>
    <t>MLK3-8</t>
  </si>
  <si>
    <t>MLK3-9</t>
  </si>
  <si>
    <t>MLK3-10</t>
  </si>
  <si>
    <t>MLK3-11</t>
  </si>
  <si>
    <t>MLK3-12</t>
  </si>
  <si>
    <t>MLK3-13</t>
  </si>
  <si>
    <t>MLK3-14</t>
  </si>
  <si>
    <t>MLK3-15</t>
  </si>
  <si>
    <t>MLK3-16</t>
  </si>
  <si>
    <t>MLK3-17</t>
  </si>
  <si>
    <t>MLK3-18</t>
  </si>
  <si>
    <t>MLK3-19</t>
  </si>
  <si>
    <t>MLK3-20</t>
  </si>
  <si>
    <t>MLK3-21</t>
  </si>
  <si>
    <t>MLK3-22</t>
  </si>
  <si>
    <t>MLK3-23</t>
  </si>
  <si>
    <t>MLK3-24</t>
  </si>
  <si>
    <t>MLK4-1</t>
  </si>
  <si>
    <t>MLK4-2</t>
  </si>
  <si>
    <t>MLK4-3</t>
  </si>
  <si>
    <t>MLK4-4</t>
  </si>
  <si>
    <t>MLK4-5</t>
  </si>
  <si>
    <t>MLK4-6</t>
  </si>
  <si>
    <t>MLK4-7</t>
  </si>
  <si>
    <t>MLK4-8</t>
  </si>
  <si>
    <t>MLK4-9</t>
  </si>
  <si>
    <t>MLK4-10</t>
  </si>
  <si>
    <t>MLK4-11</t>
  </si>
  <si>
    <t>MLK4-12</t>
  </si>
  <si>
    <t>MLK4-13</t>
  </si>
  <si>
    <t>MLK4-14</t>
  </si>
  <si>
    <t>MLK4-15</t>
  </si>
  <si>
    <t>MLK4-16</t>
  </si>
  <si>
    <t>MLK4-17</t>
  </si>
  <si>
    <t>MLK4-18</t>
  </si>
  <si>
    <t>RUS1-1</t>
  </si>
  <si>
    <t>RUS1-2</t>
  </si>
  <si>
    <t>RUS1-3</t>
  </si>
  <si>
    <t>RUS1-4</t>
  </si>
  <si>
    <t>RUS1-5</t>
  </si>
  <si>
    <t>RUS1-6</t>
  </si>
  <si>
    <t>RUS1-7</t>
  </si>
  <si>
    <t>RUS1-8</t>
  </si>
  <si>
    <t>RUS1-9</t>
  </si>
  <si>
    <t>RUS1-10</t>
  </si>
  <si>
    <t>RUS1-11</t>
  </si>
  <si>
    <t>RUS1-12</t>
  </si>
  <si>
    <t>RUS1-13</t>
  </si>
  <si>
    <t>RUS1-14</t>
  </si>
  <si>
    <t>RUS1-15</t>
  </si>
  <si>
    <t>RUS1-16</t>
  </si>
  <si>
    <t>RUS1-17</t>
  </si>
  <si>
    <t>RUS1-18</t>
  </si>
  <si>
    <t>RUS1-19</t>
  </si>
  <si>
    <t>RUS1-20</t>
  </si>
  <si>
    <t>RUS1-21</t>
  </si>
  <si>
    <t>RUS1-22</t>
  </si>
  <si>
    <t>RUS1-23</t>
  </si>
  <si>
    <t>RUS1-24</t>
  </si>
  <si>
    <t>RUS1-25</t>
  </si>
  <si>
    <t>RUS1-26</t>
  </si>
  <si>
    <t>RUS1-27</t>
  </si>
  <si>
    <t>RUS1-28</t>
  </si>
  <si>
    <t>RUS1-29</t>
  </si>
  <si>
    <t>RUS1-30</t>
  </si>
  <si>
    <t>RUS2-1</t>
  </si>
  <si>
    <t>RUS2-2</t>
  </si>
  <si>
    <t>RUS2-3</t>
  </si>
  <si>
    <t>RUS2-4</t>
  </si>
  <si>
    <t>RUS2-5</t>
  </si>
  <si>
    <t>RUS2-6</t>
  </si>
  <si>
    <t>RUS2-7</t>
  </si>
  <si>
    <t>RUS2-8</t>
  </si>
  <si>
    <t>RUS2-9</t>
  </si>
  <si>
    <t>RUS2-10</t>
  </si>
  <si>
    <t>RUS2-11</t>
  </si>
  <si>
    <t>RUS2-12</t>
  </si>
  <si>
    <t>RUS2-13</t>
  </si>
  <si>
    <t>RUS2-14</t>
  </si>
  <si>
    <t>RUS2-15</t>
  </si>
  <si>
    <t>RUS2-16</t>
  </si>
  <si>
    <t>RUS2-17</t>
  </si>
  <si>
    <t>RUS2-18</t>
  </si>
  <si>
    <t>RUS2-19</t>
  </si>
  <si>
    <t>RUS2-20</t>
  </si>
  <si>
    <t>RUS2-21</t>
  </si>
  <si>
    <t>RUS2-22</t>
  </si>
  <si>
    <t>RUS2-23</t>
  </si>
  <si>
    <t>RUS2-24</t>
  </si>
  <si>
    <t>RUS2-25</t>
  </si>
  <si>
    <t>RUS2-26</t>
  </si>
  <si>
    <t>RUS2-27</t>
  </si>
  <si>
    <t>RUS2-28</t>
  </si>
  <si>
    <t>RUS2-29</t>
  </si>
  <si>
    <t>RUS2-30</t>
  </si>
  <si>
    <t>RUS2-31</t>
  </si>
  <si>
    <t>RUS2-32</t>
  </si>
  <si>
    <t>RUS2-33</t>
  </si>
  <si>
    <t>RUS2-34</t>
  </si>
  <si>
    <t>RUS2-35</t>
  </si>
  <si>
    <t>RUS2-36</t>
  </si>
  <si>
    <t>RUS2-37</t>
  </si>
  <si>
    <t>RUS2-38</t>
  </si>
  <si>
    <t>RUS2-39</t>
  </si>
  <si>
    <t>RUS2-40</t>
  </si>
  <si>
    <t>RUS2-41</t>
  </si>
  <si>
    <t>RUS2-42</t>
  </si>
  <si>
    <t>RUS2-43</t>
  </si>
  <si>
    <t>RUS2-44</t>
  </si>
  <si>
    <t>RUS2-45</t>
  </si>
  <si>
    <t>RUS2-46</t>
  </si>
  <si>
    <t>RUS2-47</t>
  </si>
  <si>
    <t>RUS2-48</t>
  </si>
  <si>
    <t>MTG1-1</t>
  </si>
  <si>
    <t>MTG1-2</t>
  </si>
  <si>
    <t>MTG1-3</t>
  </si>
  <si>
    <t>MTG1-4</t>
  </si>
  <si>
    <t>MTG1-5</t>
  </si>
  <si>
    <t>MTG1-6</t>
  </si>
  <si>
    <t>MTG1-7</t>
  </si>
  <si>
    <t>MTG1-8</t>
  </si>
  <si>
    <t>MTG1-9</t>
  </si>
  <si>
    <t>MTG1-10</t>
  </si>
  <si>
    <t>MTG1-11</t>
  </si>
  <si>
    <t>MTG1-12</t>
  </si>
  <si>
    <t>MTG1-13</t>
  </si>
  <si>
    <t>MTG1-14</t>
  </si>
  <si>
    <t>MTG1-15</t>
  </si>
  <si>
    <t>MTG1-16</t>
  </si>
  <si>
    <t>MTG1-17</t>
  </si>
  <si>
    <t>MTG1-18</t>
  </si>
  <si>
    <t>MTG2-1</t>
  </si>
  <si>
    <t>MTG2-2</t>
  </si>
  <si>
    <t>MTG2-3</t>
  </si>
  <si>
    <t>MTG2-4</t>
  </si>
  <si>
    <t>MTG2-5</t>
  </si>
  <si>
    <t>RYA1-1</t>
  </si>
  <si>
    <t>RYA1-2</t>
  </si>
  <si>
    <t>RYA1-3</t>
  </si>
  <si>
    <t>RYA1-4</t>
  </si>
  <si>
    <t>RYA1-5</t>
  </si>
  <si>
    <t>RYA1-6</t>
  </si>
  <si>
    <t>RYA1-7</t>
  </si>
  <si>
    <t>RYA1-8</t>
  </si>
  <si>
    <t>RYA1-9</t>
  </si>
  <si>
    <t>RYA1-10</t>
  </si>
  <si>
    <t>RYA1-11</t>
  </si>
  <si>
    <t>RYA1-12</t>
  </si>
  <si>
    <t>RYA1-13</t>
  </si>
  <si>
    <t>RYA1-14</t>
  </si>
  <si>
    <t>RYA1-15</t>
  </si>
  <si>
    <t>RYA1-16</t>
  </si>
  <si>
    <t>RYA1-17</t>
  </si>
  <si>
    <t>RYA1-18</t>
  </si>
  <si>
    <t>RYA1-19</t>
  </si>
  <si>
    <t>RYA1-20</t>
  </si>
  <si>
    <t>RYA1-21</t>
  </si>
  <si>
    <t>RYA1-22</t>
  </si>
  <si>
    <t>RYA1-23</t>
  </si>
  <si>
    <t>RYA1-24</t>
  </si>
  <si>
    <t>RYA1-25</t>
  </si>
  <si>
    <t>RYA1-26</t>
  </si>
  <si>
    <t>RYA1-27</t>
  </si>
  <si>
    <t>RYA1-28</t>
  </si>
  <si>
    <t>RYA1-29</t>
  </si>
  <si>
    <t>RYA1-30</t>
  </si>
  <si>
    <t>RYA1-31</t>
  </si>
  <si>
    <t>RYA1-32</t>
  </si>
  <si>
    <t>RYA2-0x</t>
  </si>
  <si>
    <t>RYA2-0y</t>
  </si>
  <si>
    <t>RYA2-1</t>
  </si>
  <si>
    <t>RYA2-2</t>
  </si>
  <si>
    <t>RYA2-3</t>
  </si>
  <si>
    <t>RYA2-4</t>
  </si>
  <si>
    <t>RYA2-5</t>
  </si>
  <si>
    <t>RYA2-6</t>
  </si>
  <si>
    <t>RYA2-7</t>
  </si>
  <si>
    <t>RYA2-8</t>
  </si>
  <si>
    <t>RYA2-9</t>
  </si>
  <si>
    <t>RYA2-10</t>
  </si>
  <si>
    <t>RYA2-11</t>
  </si>
  <si>
    <t>RYA2-12</t>
  </si>
  <si>
    <t>RYA2-13</t>
  </si>
  <si>
    <t>RYA2-14</t>
  </si>
  <si>
    <t>RYA2-15</t>
  </si>
  <si>
    <t>RYA2-16</t>
  </si>
  <si>
    <t>RYA2-17</t>
  </si>
  <si>
    <t>RYA2-18</t>
  </si>
  <si>
    <t>RYA2-19</t>
  </si>
  <si>
    <t>RYA2-20</t>
  </si>
  <si>
    <t>RYA2-21</t>
  </si>
  <si>
    <t>RYA2-22</t>
  </si>
  <si>
    <t>JIM1-1</t>
  </si>
  <si>
    <t>JIM1-2</t>
  </si>
  <si>
    <t>JIM1-3</t>
  </si>
  <si>
    <t>JIM1-4</t>
  </si>
  <si>
    <t>JIM1-5</t>
  </si>
  <si>
    <t>JIM1-6</t>
  </si>
  <si>
    <t>JIM1-7</t>
  </si>
  <si>
    <t>JIM1-8</t>
  </si>
  <si>
    <t>JIM1-9</t>
  </si>
  <si>
    <t>JIM1-10</t>
  </si>
  <si>
    <t>JIM1-11</t>
  </si>
  <si>
    <t>JIM1-12</t>
  </si>
  <si>
    <t>JIM1-13</t>
  </si>
  <si>
    <t>JIM1-14</t>
  </si>
  <si>
    <t>JIM1-15</t>
  </si>
  <si>
    <t>JIM1-16</t>
  </si>
  <si>
    <t>JIM1-17</t>
  </si>
  <si>
    <t>JIM1-18</t>
  </si>
  <si>
    <t>JIM1-19</t>
  </si>
  <si>
    <t>JIM1-20</t>
  </si>
  <si>
    <t>JIM1-21</t>
  </si>
  <si>
    <t>JIM1-22</t>
  </si>
  <si>
    <t>JIM1-23</t>
  </si>
  <si>
    <t>JIM1-24</t>
  </si>
  <si>
    <t>JIM1-25</t>
  </si>
  <si>
    <t>JIM1-26</t>
  </si>
  <si>
    <t>JIM1-27</t>
  </si>
  <si>
    <t>JIM1-28</t>
  </si>
  <si>
    <t>JIM1-29</t>
  </si>
  <si>
    <t>JIM1-30</t>
  </si>
  <si>
    <t>JIM1-31</t>
  </si>
  <si>
    <t>JIM1-32</t>
  </si>
  <si>
    <t>JIM1-33</t>
  </si>
  <si>
    <t>JIM1-34</t>
  </si>
  <si>
    <t>JIM1-35</t>
  </si>
  <si>
    <t>JIM1-36</t>
  </si>
  <si>
    <t>JIM1-37</t>
  </si>
  <si>
    <t>JIM1-38</t>
  </si>
  <si>
    <t>JIM1-39</t>
  </si>
  <si>
    <t>JIM1-40</t>
  </si>
  <si>
    <t>JIM1-41</t>
  </si>
  <si>
    <t>JIM1-42</t>
  </si>
  <si>
    <t>JIM1-43</t>
  </si>
  <si>
    <t>JIM1-44</t>
  </si>
  <si>
    <t>JIM1-45</t>
  </si>
  <si>
    <t>JIM1-46</t>
  </si>
  <si>
    <t>JIM1-47</t>
  </si>
  <si>
    <t>JIM1-48</t>
  </si>
  <si>
    <t>JIM1-49</t>
  </si>
  <si>
    <t>JIM1-50</t>
  </si>
  <si>
    <t>JIM1-51</t>
  </si>
  <si>
    <t>JIM1-52</t>
  </si>
  <si>
    <t>JIM1-53</t>
  </si>
  <si>
    <t>JIM1-54</t>
  </si>
  <si>
    <t>JIM1-55</t>
  </si>
  <si>
    <t>JIM1-56</t>
  </si>
  <si>
    <t>JIM1-57</t>
  </si>
  <si>
    <t>JIM1-58</t>
  </si>
  <si>
    <t>JIM1-59</t>
  </si>
  <si>
    <t>JIM1-60</t>
  </si>
  <si>
    <t>JIM1-61</t>
  </si>
  <si>
    <t>JIM1-62</t>
  </si>
  <si>
    <t>JIM2-1</t>
  </si>
  <si>
    <t>JIM2-2</t>
  </si>
  <si>
    <t>JIM2-3</t>
  </si>
  <si>
    <t>JIM2-4</t>
  </si>
  <si>
    <t>JIM2-5</t>
  </si>
  <si>
    <t>JIM2-6</t>
  </si>
  <si>
    <t>JIM2-7</t>
  </si>
  <si>
    <t>JIM2-8</t>
  </si>
  <si>
    <t>JIM2-9</t>
  </si>
  <si>
    <t>JIM2-10</t>
  </si>
  <si>
    <t>JIM2-11</t>
  </si>
  <si>
    <t>JIM2-12</t>
  </si>
  <si>
    <t>JIM2-13</t>
  </si>
  <si>
    <t>JIM2-14</t>
  </si>
  <si>
    <t>JIM2-15</t>
  </si>
  <si>
    <t>JIM2-16</t>
  </si>
  <si>
    <t>JIM2-17</t>
  </si>
  <si>
    <t>JIM2-18</t>
  </si>
  <si>
    <t>JIM2-19</t>
  </si>
  <si>
    <t>JIM2-20</t>
  </si>
  <si>
    <t>JIM2-21</t>
  </si>
  <si>
    <t>JIM2-22</t>
  </si>
  <si>
    <t>JIM2-23</t>
  </si>
  <si>
    <t>JIM2-24</t>
  </si>
  <si>
    <t>JIM2-25</t>
  </si>
  <si>
    <t>JIM2-26</t>
  </si>
  <si>
    <t>JIM2-27</t>
  </si>
  <si>
    <t>JIM2-28</t>
  </si>
  <si>
    <t>JIM2-29</t>
  </si>
  <si>
    <t>JIM2-30</t>
  </si>
  <si>
    <t>JIM2-31</t>
  </si>
  <si>
    <t>JIM2-32</t>
  </si>
  <si>
    <t>JIM2-33</t>
  </si>
  <si>
    <t>JIM2-34</t>
  </si>
  <si>
    <t>JIM2-35</t>
  </si>
  <si>
    <t>JIM2-36</t>
  </si>
  <si>
    <t>JIM2-37</t>
  </si>
  <si>
    <t>JIM2-38</t>
  </si>
  <si>
    <t>JIM2-39</t>
  </si>
  <si>
    <t>JIM2-40</t>
  </si>
  <si>
    <t>JIM2-41</t>
  </si>
  <si>
    <t>JIM2-42</t>
  </si>
  <si>
    <t>JIM2-43</t>
  </si>
  <si>
    <t>JIM2-44</t>
  </si>
  <si>
    <t>JIM2-45</t>
  </si>
  <si>
    <t>JIM2-46</t>
  </si>
  <si>
    <t>JIM3-1</t>
  </si>
  <si>
    <t>JIM3-2</t>
  </si>
  <si>
    <t>JIM3-3</t>
  </si>
  <si>
    <t>JIM3-4</t>
  </si>
  <si>
    <t>JIM3-5</t>
  </si>
  <si>
    <t>JIM3-6</t>
  </si>
  <si>
    <t>JIM3-7</t>
  </si>
  <si>
    <t>JIM3-8</t>
  </si>
  <si>
    <t>JIM3-9</t>
  </si>
  <si>
    <t>JIM3-10</t>
  </si>
  <si>
    <t>Name</t>
  </si>
  <si>
    <t>Date</t>
  </si>
  <si>
    <t>Latitude (degrees)</t>
  </si>
  <si>
    <t>Longitude (degrees)</t>
  </si>
  <si>
    <t>Handheld GPS measurement</t>
  </si>
  <si>
    <t>Elevation (m)</t>
  </si>
  <si>
    <t>Projected stratigraphic position (m)</t>
  </si>
  <si>
    <t>Comment</t>
  </si>
  <si>
    <t>Sample lost during extraction</t>
  </si>
  <si>
    <t>Bedding</t>
  </si>
  <si>
    <t>Dip direction (degrees)</t>
  </si>
  <si>
    <t>Dip (degrees)</t>
  </si>
  <si>
    <t>Variable</t>
  </si>
  <si>
    <t>Arbitrarily added 60 m to the base, to place it above the BOB section</t>
  </si>
  <si>
    <t>Stratigraphy within subsection (m)</t>
  </si>
  <si>
    <t>Corrected for stratigraphy within subsection</t>
  </si>
  <si>
    <t>Corrected for GPS elevation difference with the top of TPR1</t>
  </si>
  <si>
    <t>Corrected for GPS elevation difference with the top of RUS1</t>
  </si>
  <si>
    <t>Corrected for GPS elevation difference with the top of JIM1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</si>
</sst>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h:mm:ss"/>
    <numFmt numFmtId="165" formatCode="0.0"/>
    <numFmt numFmtId="166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0" xfId="0" applyNumberFormat="1"/>
    <xf numFmtId="165" fontId="3" fillId="0" borderId="0" xfId="0" applyNumberFormat="1" applyFont="1"/>
    <xf numFmtId="167" fontId="0" fillId="0" borderId="0" xfId="0" applyNumberFormat="1"/>
    <xf numFmtId="166" fontId="0" fillId="0" borderId="0" xfId="0" applyNumberFormat="1"/>
    <xf numFmtId="0" fontId="3" fillId="0" borderId="0" xfId="0" applyFont="1"/>
    <xf numFmtId="0" fontId="4" fillId="0" borderId="0" xfId="0" applyFont="1"/>
    <xf numFmtId="1" fontId="0" fillId="0" borderId="0" xfId="0" applyNumberFormat="1"/>
    <xf numFmtId="165" fontId="0" fillId="0" borderId="0" xfId="0" applyNumberFormat="1" applyAlignment="1">
      <alignment horizontal="right"/>
    </xf>
    <xf numFmtId="1" fontId="3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4"/>
  <sheetViews>
    <sheetView tabSelected="1" zoomScale="106" zoomScaleNormal="160" workbookViewId="0">
      <pane xSplit="1" ySplit="2" topLeftCell="B359" activePane="bottomRight" state="frozen"/>
      <selection pane="topRight" activeCell="K1" sqref="K1"/>
      <selection pane="bottomLeft" activeCell="A2" sqref="A2"/>
      <selection pane="bottomRight" activeCell="J375" sqref="J375:J380"/>
    </sheetView>
  </sheetViews>
  <sheetFormatPr baseColWidth="10" defaultColWidth="8.83203125" defaultRowHeight="15" x14ac:dyDescent="0.2"/>
  <cols>
    <col min="1" max="1" width="9.33203125" customWidth="1"/>
    <col min="2" max="2" width="18.5" customWidth="1"/>
    <col min="3" max="4" width="13.5" customWidth="1"/>
    <col min="5" max="5" width="9.5" customWidth="1"/>
    <col min="6" max="6" width="17" customWidth="1"/>
    <col min="7" max="8" width="16.1640625" customWidth="1"/>
    <col min="9" max="9" width="11.6640625" customWidth="1"/>
    <col min="10" max="10" width="55.5" bestFit="1" customWidth="1"/>
  </cols>
  <sheetData>
    <row r="1" spans="1:10" ht="16" x14ac:dyDescent="0.2">
      <c r="A1" s="15" t="s">
        <v>561</v>
      </c>
      <c r="B1" s="15" t="s">
        <v>565</v>
      </c>
      <c r="C1" s="15"/>
      <c r="D1" s="15"/>
      <c r="E1" s="15"/>
      <c r="F1" s="16" t="s">
        <v>575</v>
      </c>
      <c r="G1" s="4" t="s">
        <v>570</v>
      </c>
      <c r="H1" s="4"/>
      <c r="I1" s="16" t="s">
        <v>567</v>
      </c>
      <c r="J1" s="16" t="s">
        <v>568</v>
      </c>
    </row>
    <row r="2" spans="1:10" s="1" customFormat="1" ht="32" x14ac:dyDescent="0.2">
      <c r="A2" s="15"/>
      <c r="B2" s="3" t="s">
        <v>562</v>
      </c>
      <c r="C2" s="4" t="s">
        <v>563</v>
      </c>
      <c r="D2" s="4" t="s">
        <v>564</v>
      </c>
      <c r="E2" s="4" t="s">
        <v>566</v>
      </c>
      <c r="F2" s="16"/>
      <c r="G2" s="4" t="s">
        <v>572</v>
      </c>
      <c r="H2" s="4" t="s">
        <v>571</v>
      </c>
      <c r="I2" s="16"/>
      <c r="J2" s="16"/>
    </row>
    <row r="3" spans="1:10" x14ac:dyDescent="0.2">
      <c r="A3" t="s">
        <v>0</v>
      </c>
      <c r="B3" s="5">
        <v>45165.445289351846</v>
      </c>
      <c r="C3">
        <v>45.737263150513101</v>
      </c>
      <c r="D3">
        <v>-111.543413456529</v>
      </c>
      <c r="E3" s="2">
        <v>1385.85571289062</v>
      </c>
      <c r="F3" s="2">
        <v>0</v>
      </c>
      <c r="G3" s="13">
        <v>3</v>
      </c>
      <c r="H3" s="13">
        <v>58</v>
      </c>
      <c r="I3" s="2">
        <v>0</v>
      </c>
    </row>
    <row r="4" spans="1:10" x14ac:dyDescent="0.2">
      <c r="A4" t="s">
        <v>1</v>
      </c>
      <c r="B4" s="5">
        <v>45165.445960648147</v>
      </c>
      <c r="C4">
        <v>45.7372444588691</v>
      </c>
      <c r="D4">
        <v>-111.543368026614</v>
      </c>
      <c r="E4" s="2">
        <v>1386.33642578125</v>
      </c>
      <c r="F4" s="2">
        <v>0</v>
      </c>
      <c r="G4" s="13">
        <v>3</v>
      </c>
      <c r="H4" s="13">
        <v>58</v>
      </c>
      <c r="I4" s="2">
        <v>0</v>
      </c>
    </row>
    <row r="5" spans="1:10" x14ac:dyDescent="0.2">
      <c r="A5" t="s">
        <v>2</v>
      </c>
      <c r="B5" s="5">
        <v>45165.4533912037</v>
      </c>
      <c r="C5">
        <v>45.737338671460698</v>
      </c>
      <c r="D5">
        <v>-111.54315135441701</v>
      </c>
      <c r="E5" s="2">
        <v>1392.8251953125</v>
      </c>
      <c r="F5" s="2">
        <v>3</v>
      </c>
      <c r="G5" s="13">
        <v>3</v>
      </c>
      <c r="H5" s="13">
        <v>58</v>
      </c>
      <c r="I5" s="2">
        <v>8.6102399999999992</v>
      </c>
    </row>
    <row r="6" spans="1:10" x14ac:dyDescent="0.2">
      <c r="A6" t="s">
        <v>3</v>
      </c>
      <c r="B6" s="5">
        <v>45165.453900462962</v>
      </c>
      <c r="C6">
        <v>45.737332887947503</v>
      </c>
      <c r="D6">
        <v>-111.543126376345</v>
      </c>
      <c r="E6" s="2">
        <v>1393.78637695312</v>
      </c>
      <c r="F6" s="2">
        <v>3</v>
      </c>
      <c r="G6" s="13">
        <v>3</v>
      </c>
      <c r="H6" s="13">
        <v>58</v>
      </c>
      <c r="I6" s="2">
        <v>8.6102399999999992</v>
      </c>
    </row>
    <row r="7" spans="1:10" x14ac:dyDescent="0.2">
      <c r="A7" t="s">
        <v>4</v>
      </c>
      <c r="B7" s="5">
        <v>45165.454282407409</v>
      </c>
      <c r="C7">
        <v>45.737321237102101</v>
      </c>
      <c r="D7">
        <v>-111.543122688308</v>
      </c>
      <c r="E7" s="2">
        <v>1395.46875</v>
      </c>
      <c r="F7" s="2">
        <v>3.5</v>
      </c>
      <c r="G7" s="13">
        <v>3</v>
      </c>
      <c r="H7" s="13">
        <v>58</v>
      </c>
      <c r="I7" s="2">
        <v>10.5593535</v>
      </c>
    </row>
    <row r="8" spans="1:10" x14ac:dyDescent="0.2">
      <c r="A8" t="s">
        <v>5</v>
      </c>
      <c r="B8" s="5">
        <v>45165.454699074071</v>
      </c>
      <c r="C8">
        <v>45.737334480509098</v>
      </c>
      <c r="D8">
        <v>-111.543123777955</v>
      </c>
      <c r="E8" s="2">
        <v>1394.98803710937</v>
      </c>
      <c r="F8" s="2">
        <v>3.5</v>
      </c>
      <c r="G8" s="13">
        <v>3</v>
      </c>
      <c r="H8" s="13">
        <v>58</v>
      </c>
      <c r="I8" s="2">
        <v>10.5593535</v>
      </c>
    </row>
    <row r="9" spans="1:10" x14ac:dyDescent="0.2">
      <c r="A9" t="s">
        <v>6</v>
      </c>
      <c r="B9" s="5">
        <v>45165.471712962957</v>
      </c>
      <c r="C9">
        <v>45.737390220165203</v>
      </c>
      <c r="D9">
        <v>-111.542975250631</v>
      </c>
      <c r="E9" s="2">
        <v>1401.47705078125</v>
      </c>
      <c r="F9" s="2">
        <v>5.5</v>
      </c>
      <c r="G9" s="13">
        <v>3</v>
      </c>
      <c r="H9" s="13">
        <v>58</v>
      </c>
      <c r="I9" s="2">
        <v>17.308726499999999</v>
      </c>
    </row>
    <row r="10" spans="1:10" x14ac:dyDescent="0.2">
      <c r="A10" t="s">
        <v>7</v>
      </c>
      <c r="B10" s="5">
        <v>45165.472060185188</v>
      </c>
      <c r="C10">
        <v>45.737408325076103</v>
      </c>
      <c r="D10">
        <v>-111.542964773252</v>
      </c>
      <c r="E10" s="2">
        <v>1400.99658203125</v>
      </c>
      <c r="F10" s="2">
        <v>5.5</v>
      </c>
      <c r="G10" s="13">
        <v>3</v>
      </c>
      <c r="H10" s="13">
        <v>58</v>
      </c>
      <c r="I10" s="2">
        <v>17.308726499999999</v>
      </c>
    </row>
    <row r="11" spans="1:10" x14ac:dyDescent="0.2">
      <c r="A11" t="s">
        <v>8</v>
      </c>
      <c r="B11" s="5">
        <v>45165.472592592603</v>
      </c>
      <c r="C11">
        <v>45.737398602068403</v>
      </c>
      <c r="D11">
        <v>-111.54290073551201</v>
      </c>
      <c r="E11" s="2">
        <v>1402.4384765625</v>
      </c>
      <c r="F11" s="2">
        <v>7.2</v>
      </c>
      <c r="G11" s="13">
        <v>3</v>
      </c>
      <c r="H11" s="13">
        <v>58</v>
      </c>
      <c r="I11" s="2">
        <v>18.745083000000001</v>
      </c>
    </row>
    <row r="12" spans="1:10" x14ac:dyDescent="0.2">
      <c r="A12" t="s">
        <v>9</v>
      </c>
      <c r="B12" s="5">
        <v>45165.472974537042</v>
      </c>
      <c r="C12">
        <v>45.737400949001298</v>
      </c>
      <c r="D12">
        <v>-111.54288514517199</v>
      </c>
      <c r="E12" s="6">
        <v>1399.55444335937</v>
      </c>
      <c r="F12" s="2">
        <v>7.2</v>
      </c>
      <c r="G12" s="13">
        <v>3</v>
      </c>
      <c r="H12" s="13">
        <v>58</v>
      </c>
      <c r="I12" s="2">
        <v>18.745083000000001</v>
      </c>
    </row>
    <row r="13" spans="1:10" x14ac:dyDescent="0.2">
      <c r="A13" t="s">
        <v>10</v>
      </c>
      <c r="B13" s="5">
        <v>45165.49181712963</v>
      </c>
      <c r="C13">
        <v>45.737525420263403</v>
      </c>
      <c r="D13">
        <v>-111.542840972542</v>
      </c>
      <c r="E13" s="2">
        <v>1403.64013671875</v>
      </c>
      <c r="F13" s="2">
        <v>8.6999999999999993</v>
      </c>
      <c r="G13" s="13">
        <v>3</v>
      </c>
      <c r="H13" s="13">
        <v>58</v>
      </c>
      <c r="I13" s="2">
        <v>19.323532</v>
      </c>
    </row>
    <row r="14" spans="1:10" x14ac:dyDescent="0.2">
      <c r="A14" t="s">
        <v>11</v>
      </c>
      <c r="B14" s="5">
        <v>45165.4921412037</v>
      </c>
      <c r="C14">
        <v>45.737532712519098</v>
      </c>
      <c r="D14">
        <v>-111.54286025092</v>
      </c>
      <c r="E14" s="2">
        <v>1401.23681640625</v>
      </c>
      <c r="F14" s="2">
        <v>8.6999999999999993</v>
      </c>
      <c r="G14" s="13">
        <v>3</v>
      </c>
      <c r="H14" s="13">
        <v>58</v>
      </c>
      <c r="I14" s="2">
        <v>19.323532</v>
      </c>
    </row>
    <row r="15" spans="1:10" x14ac:dyDescent="0.2">
      <c r="A15" t="s">
        <v>12</v>
      </c>
      <c r="B15" s="5">
        <v>45165.495763888888</v>
      </c>
      <c r="C15">
        <v>45.737503208219998</v>
      </c>
      <c r="D15">
        <v>-111.542377956211</v>
      </c>
      <c r="E15" s="2">
        <v>1409.88842773437</v>
      </c>
      <c r="F15" s="2">
        <v>12.5</v>
      </c>
      <c r="G15" s="13">
        <v>3</v>
      </c>
      <c r="H15" s="13">
        <v>58</v>
      </c>
      <c r="I15" s="2">
        <v>28.933165500000001</v>
      </c>
    </row>
    <row r="16" spans="1:10" x14ac:dyDescent="0.2">
      <c r="A16" t="s">
        <v>13</v>
      </c>
      <c r="B16" s="5">
        <v>45165.496215277781</v>
      </c>
      <c r="C16">
        <v>45.737530281767199</v>
      </c>
      <c r="D16">
        <v>-111.542387846857</v>
      </c>
      <c r="E16" s="2">
        <v>1411.09008789062</v>
      </c>
      <c r="F16" s="2">
        <v>12.5</v>
      </c>
      <c r="G16" s="13">
        <v>3</v>
      </c>
      <c r="H16" s="13">
        <v>58</v>
      </c>
      <c r="I16" s="2">
        <v>28.933165500000001</v>
      </c>
    </row>
    <row r="17" spans="1:10" x14ac:dyDescent="0.2">
      <c r="A17" t="s">
        <v>14</v>
      </c>
      <c r="B17" s="5">
        <v>45165.514884259261</v>
      </c>
      <c r="C17">
        <v>45.7374992687255</v>
      </c>
      <c r="D17">
        <v>-111.542334621772</v>
      </c>
      <c r="E17" s="2">
        <v>1413.73364257812</v>
      </c>
      <c r="F17" s="2">
        <v>13</v>
      </c>
      <c r="G17" s="13">
        <v>3</v>
      </c>
      <c r="H17" s="13">
        <v>58</v>
      </c>
      <c r="I17" s="2">
        <v>31.992911500000002</v>
      </c>
    </row>
    <row r="18" spans="1:10" x14ac:dyDescent="0.2">
      <c r="A18" t="s">
        <v>15</v>
      </c>
      <c r="B18" s="5">
        <v>45165.515208333331</v>
      </c>
      <c r="C18">
        <v>45.737503794953199</v>
      </c>
      <c r="D18">
        <v>-111.542368903756</v>
      </c>
      <c r="E18" s="2">
        <v>1413.25317382812</v>
      </c>
      <c r="F18" s="2">
        <v>13</v>
      </c>
      <c r="G18" s="13">
        <v>3</v>
      </c>
      <c r="H18" s="13">
        <v>58</v>
      </c>
      <c r="I18" s="2">
        <v>31.992911500000002</v>
      </c>
    </row>
    <row r="19" spans="1:10" x14ac:dyDescent="0.2">
      <c r="A19" t="s">
        <v>16</v>
      </c>
      <c r="B19" s="5">
        <v>45165.515694444453</v>
      </c>
      <c r="C19">
        <v>45.737591385841299</v>
      </c>
      <c r="D19">
        <v>-111.54241634532799</v>
      </c>
      <c r="E19" s="2">
        <v>1417.33862304687</v>
      </c>
      <c r="F19" s="2">
        <v>13.8</v>
      </c>
      <c r="G19" s="13">
        <v>3</v>
      </c>
      <c r="H19" s="13">
        <v>58</v>
      </c>
      <c r="I19" s="2">
        <v>33.111376578925125</v>
      </c>
      <c r="J19" t="s">
        <v>576</v>
      </c>
    </row>
    <row r="20" spans="1:10" x14ac:dyDescent="0.2">
      <c r="A20" t="s">
        <v>17</v>
      </c>
      <c r="B20" s="5">
        <v>45165.516076388893</v>
      </c>
      <c r="C20">
        <v>45.7375674135982</v>
      </c>
      <c r="D20">
        <v>-111.54239078052299</v>
      </c>
      <c r="E20" s="2">
        <v>1417.09838867187</v>
      </c>
      <c r="F20" s="2">
        <v>13.8</v>
      </c>
      <c r="G20" s="13">
        <v>3</v>
      </c>
      <c r="H20" s="13">
        <v>58</v>
      </c>
      <c r="I20" s="2">
        <v>33.111376578925125</v>
      </c>
      <c r="J20" t="s">
        <v>576</v>
      </c>
    </row>
    <row r="21" spans="1:10" x14ac:dyDescent="0.2">
      <c r="A21" t="s">
        <v>18</v>
      </c>
      <c r="B21" s="5">
        <v>45165.523101851853</v>
      </c>
      <c r="C21">
        <v>45.738090528175199</v>
      </c>
      <c r="D21">
        <v>-111.542002111673</v>
      </c>
      <c r="E21" s="2">
        <v>1419.02099609375</v>
      </c>
      <c r="F21" s="2">
        <v>15.7</v>
      </c>
      <c r="G21" s="13">
        <v>3</v>
      </c>
      <c r="H21" s="13">
        <v>58</v>
      </c>
      <c r="I21" s="2">
        <v>35.767731141372288</v>
      </c>
      <c r="J21" t="s">
        <v>576</v>
      </c>
    </row>
    <row r="22" spans="1:10" x14ac:dyDescent="0.2">
      <c r="A22" t="s">
        <v>19</v>
      </c>
      <c r="B22" s="5">
        <v>45165.523761574077</v>
      </c>
      <c r="C22">
        <v>45.737538244575198</v>
      </c>
      <c r="D22">
        <v>-111.542372340336</v>
      </c>
      <c r="E22" s="2">
        <v>1411.33056640625</v>
      </c>
      <c r="F22" s="2">
        <v>15.7</v>
      </c>
      <c r="G22" s="13">
        <v>3</v>
      </c>
      <c r="H22" s="13">
        <v>58</v>
      </c>
      <c r="I22" s="2">
        <v>35.767731141372288</v>
      </c>
      <c r="J22" t="s">
        <v>576</v>
      </c>
    </row>
    <row r="23" spans="1:10" x14ac:dyDescent="0.2">
      <c r="A23" t="s">
        <v>20</v>
      </c>
      <c r="B23" s="5">
        <v>45165.524456018517</v>
      </c>
      <c r="C23">
        <v>45.737558025866697</v>
      </c>
      <c r="D23">
        <v>-111.542317857965</v>
      </c>
      <c r="E23" s="2">
        <v>1413.97412109375</v>
      </c>
      <c r="F23" s="2">
        <v>17.100000000000001</v>
      </c>
      <c r="G23" s="13">
        <v>3</v>
      </c>
      <c r="H23" s="13">
        <v>58</v>
      </c>
      <c r="I23" s="2">
        <v>37.725045029491255</v>
      </c>
      <c r="J23" t="s">
        <v>576</v>
      </c>
    </row>
    <row r="24" spans="1:10" x14ac:dyDescent="0.2">
      <c r="A24" t="s">
        <v>21</v>
      </c>
      <c r="B24" s="5">
        <v>45165.524907407409</v>
      </c>
      <c r="C24">
        <v>45.737576466053703</v>
      </c>
      <c r="D24">
        <v>-111.542333364486</v>
      </c>
      <c r="E24" s="2">
        <v>1413.49340820312</v>
      </c>
      <c r="F24" s="2">
        <v>17.100000000000001</v>
      </c>
      <c r="G24" s="13">
        <v>3</v>
      </c>
      <c r="H24" s="13">
        <v>58</v>
      </c>
      <c r="I24" s="2">
        <v>37.725045029491255</v>
      </c>
      <c r="J24" t="s">
        <v>576</v>
      </c>
    </row>
    <row r="25" spans="1:10" x14ac:dyDescent="0.2">
      <c r="A25" t="s">
        <v>22</v>
      </c>
      <c r="B25" s="5">
        <v>45165.525555555563</v>
      </c>
      <c r="C25">
        <v>45.737577974796203</v>
      </c>
      <c r="D25">
        <v>-111.542287012562</v>
      </c>
      <c r="E25" s="2">
        <v>1414.21435546875</v>
      </c>
      <c r="F25" s="2">
        <v>18.3</v>
      </c>
      <c r="G25" s="13">
        <v>3</v>
      </c>
      <c r="H25" s="13">
        <v>58</v>
      </c>
      <c r="I25" s="2">
        <v>39.402742647878945</v>
      </c>
      <c r="J25" t="s">
        <v>576</v>
      </c>
    </row>
    <row r="26" spans="1:10" x14ac:dyDescent="0.2">
      <c r="A26" t="s">
        <v>23</v>
      </c>
      <c r="B26" s="5">
        <v>45165.526053240741</v>
      </c>
      <c r="C26">
        <v>45.737554086372199</v>
      </c>
      <c r="D26">
        <v>-111.542292628437</v>
      </c>
      <c r="E26" s="2">
        <v>1413.25317382812</v>
      </c>
      <c r="F26" s="2">
        <v>18.3</v>
      </c>
      <c r="G26" s="13">
        <v>3</v>
      </c>
      <c r="H26" s="13">
        <v>58</v>
      </c>
      <c r="I26" s="2">
        <v>39.402742647878945</v>
      </c>
      <c r="J26" t="s">
        <v>576</v>
      </c>
    </row>
    <row r="27" spans="1:10" x14ac:dyDescent="0.2">
      <c r="A27" t="s">
        <v>24</v>
      </c>
      <c r="B27" s="5">
        <v>45165.535914351851</v>
      </c>
      <c r="C27">
        <v>45.737543692812302</v>
      </c>
      <c r="D27">
        <v>-111.54220378026299</v>
      </c>
      <c r="E27" s="2">
        <v>1416.13696289062</v>
      </c>
      <c r="F27" s="2">
        <v>18.899999999999999</v>
      </c>
      <c r="G27" s="13">
        <v>3</v>
      </c>
      <c r="H27" s="13">
        <v>58</v>
      </c>
      <c r="I27" s="2">
        <v>40.241591457072779</v>
      </c>
      <c r="J27" t="s">
        <v>576</v>
      </c>
    </row>
    <row r="28" spans="1:10" x14ac:dyDescent="0.2">
      <c r="A28" t="s">
        <v>25</v>
      </c>
      <c r="B28" s="5">
        <v>45165.53638888889</v>
      </c>
      <c r="C28">
        <v>45.737533466890397</v>
      </c>
      <c r="D28">
        <v>-111.54219430871299</v>
      </c>
      <c r="E28" s="2">
        <v>1416.85791015625</v>
      </c>
      <c r="F28" s="2">
        <v>18.899999999999999</v>
      </c>
      <c r="G28" s="13">
        <v>3</v>
      </c>
      <c r="H28" s="13">
        <v>58</v>
      </c>
      <c r="I28" s="2">
        <v>40.241591457072779</v>
      </c>
      <c r="J28" t="s">
        <v>576</v>
      </c>
    </row>
    <row r="29" spans="1:10" x14ac:dyDescent="0.2">
      <c r="A29" t="s">
        <v>26</v>
      </c>
      <c r="B29" s="5">
        <v>45165.541666666657</v>
      </c>
      <c r="C29">
        <v>45.737543608993199</v>
      </c>
      <c r="D29">
        <v>-111.54221509583201</v>
      </c>
      <c r="E29" s="2">
        <v>1417.09838867187</v>
      </c>
      <c r="F29" s="2">
        <v>20</v>
      </c>
      <c r="G29" s="13">
        <v>3</v>
      </c>
      <c r="H29" s="13">
        <v>58</v>
      </c>
      <c r="I29" s="2">
        <v>41.779480940594823</v>
      </c>
      <c r="J29" t="s">
        <v>576</v>
      </c>
    </row>
    <row r="30" spans="1:10" x14ac:dyDescent="0.2">
      <c r="A30" t="s">
        <v>27</v>
      </c>
      <c r="B30" s="5">
        <v>45165.542071759257</v>
      </c>
      <c r="C30">
        <v>45.737543860450302</v>
      </c>
      <c r="D30">
        <v>-111.54218575917101</v>
      </c>
      <c r="E30" s="2">
        <v>1417.8193359375</v>
      </c>
      <c r="F30" s="2">
        <v>20</v>
      </c>
      <c r="G30" s="13">
        <v>3</v>
      </c>
      <c r="H30" s="13">
        <v>58</v>
      </c>
      <c r="I30" s="2">
        <v>41.779480940594823</v>
      </c>
      <c r="J30" t="s">
        <v>576</v>
      </c>
    </row>
    <row r="31" spans="1:10" x14ac:dyDescent="0.2">
      <c r="A31" t="s">
        <v>28</v>
      </c>
      <c r="B31" s="5">
        <v>45165.548321759263</v>
      </c>
      <c r="C31">
        <v>45.737559283152201</v>
      </c>
      <c r="D31">
        <v>-111.54216446913701</v>
      </c>
      <c r="E31" s="2">
        <v>1420.462890625</v>
      </c>
      <c r="F31">
        <v>21.8</v>
      </c>
      <c r="G31" s="13">
        <v>3</v>
      </c>
      <c r="H31" s="13">
        <v>58</v>
      </c>
      <c r="I31" s="2">
        <v>44.296027368176354</v>
      </c>
      <c r="J31" t="s">
        <v>576</v>
      </c>
    </row>
    <row r="32" spans="1:10" x14ac:dyDescent="0.2">
      <c r="A32" t="s">
        <v>29</v>
      </c>
      <c r="B32" s="5">
        <v>45165.548784722218</v>
      </c>
      <c r="C32">
        <v>45.737584847956803</v>
      </c>
      <c r="D32">
        <v>-111.54221962206</v>
      </c>
      <c r="E32" s="2">
        <v>1416.85791015625</v>
      </c>
      <c r="F32">
        <v>21.8</v>
      </c>
      <c r="G32" s="13">
        <v>3</v>
      </c>
      <c r="H32" s="13">
        <v>58</v>
      </c>
      <c r="I32" s="2">
        <v>44.296027368176354</v>
      </c>
      <c r="J32" t="s">
        <v>576</v>
      </c>
    </row>
    <row r="33" spans="1:10" x14ac:dyDescent="0.2">
      <c r="A33" t="s">
        <v>30</v>
      </c>
      <c r="B33" s="5">
        <v>45165.554918981477</v>
      </c>
      <c r="C33">
        <v>45.7375834230333</v>
      </c>
      <c r="D33">
        <v>-111.542252227663</v>
      </c>
      <c r="E33" s="2">
        <v>1417.33862304687</v>
      </c>
      <c r="F33">
        <v>22.5</v>
      </c>
      <c r="G33" s="13">
        <v>3</v>
      </c>
      <c r="H33" s="13">
        <v>58</v>
      </c>
      <c r="I33" s="2">
        <v>45.274684312235834</v>
      </c>
      <c r="J33" t="s">
        <v>576</v>
      </c>
    </row>
    <row r="34" spans="1:10" x14ac:dyDescent="0.2">
      <c r="A34" t="s">
        <v>31</v>
      </c>
      <c r="B34" s="5">
        <v>45165.555393518523</v>
      </c>
      <c r="C34">
        <v>45.737599767744499</v>
      </c>
      <c r="D34">
        <v>-111.54226354323301</v>
      </c>
      <c r="E34" s="2">
        <v>1414.21435546875</v>
      </c>
      <c r="F34">
        <v>22.5</v>
      </c>
      <c r="G34" s="13">
        <v>3</v>
      </c>
      <c r="H34" s="13">
        <v>58</v>
      </c>
      <c r="I34" s="2">
        <v>45.274684312235834</v>
      </c>
    </row>
    <row r="35" spans="1:10" x14ac:dyDescent="0.2">
      <c r="A35" t="s">
        <v>32</v>
      </c>
      <c r="B35" s="5">
        <v>45165.560729166667</v>
      </c>
      <c r="C35">
        <v>45.737605970352803</v>
      </c>
      <c r="D35">
        <v>-111.542310733348</v>
      </c>
      <c r="E35" s="2">
        <v>1427.43237304687</v>
      </c>
      <c r="F35">
        <v>23.8</v>
      </c>
      <c r="G35" s="13">
        <v>3</v>
      </c>
      <c r="H35" s="13">
        <v>58</v>
      </c>
      <c r="I35" s="2">
        <v>46.384099499999998</v>
      </c>
    </row>
    <row r="36" spans="1:10" x14ac:dyDescent="0.2">
      <c r="A36" t="s">
        <v>33</v>
      </c>
      <c r="B36" s="5">
        <v>45165.561122685183</v>
      </c>
      <c r="C36">
        <v>45.737609993666403</v>
      </c>
      <c r="D36">
        <v>-111.542311487719</v>
      </c>
      <c r="E36" s="2">
        <v>1427.43237304687</v>
      </c>
      <c r="F36">
        <v>23.8</v>
      </c>
      <c r="G36" s="13">
        <v>3</v>
      </c>
      <c r="H36" s="13">
        <v>58</v>
      </c>
      <c r="I36" s="2">
        <v>46.384099499999998</v>
      </c>
    </row>
    <row r="37" spans="1:10" x14ac:dyDescent="0.2">
      <c r="A37" t="s">
        <v>34</v>
      </c>
      <c r="B37" s="5">
        <v>45165.563935185193</v>
      </c>
      <c r="C37">
        <v>45.737632540985899</v>
      </c>
      <c r="D37">
        <v>-111.542304530739</v>
      </c>
      <c r="E37" s="2">
        <v>1429.59545898437</v>
      </c>
      <c r="F37">
        <v>24.5</v>
      </c>
      <c r="G37" s="13">
        <v>3</v>
      </c>
      <c r="H37" s="13">
        <v>58</v>
      </c>
      <c r="I37" s="2">
        <v>48.749143000000004</v>
      </c>
    </row>
    <row r="38" spans="1:10" x14ac:dyDescent="0.2">
      <c r="A38" t="s">
        <v>35</v>
      </c>
      <c r="B38" s="5">
        <v>45165.564293981479</v>
      </c>
      <c r="C38">
        <v>45.7376260869205</v>
      </c>
      <c r="D38">
        <v>-111.54230696149099</v>
      </c>
      <c r="E38" s="2">
        <v>1429.8359375</v>
      </c>
      <c r="F38">
        <v>24.5</v>
      </c>
      <c r="G38" s="13">
        <v>3</v>
      </c>
      <c r="H38" s="13">
        <v>58</v>
      </c>
      <c r="I38" s="2">
        <v>48.749143000000004</v>
      </c>
    </row>
    <row r="39" spans="1:10" x14ac:dyDescent="0.2">
      <c r="A39" t="s">
        <v>36</v>
      </c>
      <c r="B39" s="5">
        <v>45165.568240740737</v>
      </c>
      <c r="C39">
        <v>45.737809734418903</v>
      </c>
      <c r="D39">
        <v>-111.541444966569</v>
      </c>
      <c r="E39" s="2">
        <v>1427.43237304687</v>
      </c>
      <c r="F39">
        <v>26.3</v>
      </c>
      <c r="G39" s="13">
        <v>3</v>
      </c>
      <c r="H39" s="13">
        <v>58</v>
      </c>
      <c r="I39" s="2">
        <v>48.919177500000004</v>
      </c>
    </row>
    <row r="40" spans="1:10" x14ac:dyDescent="0.2">
      <c r="A40" t="s">
        <v>37</v>
      </c>
      <c r="B40" s="5">
        <v>45165.568599537037</v>
      </c>
      <c r="C40">
        <v>45.7378068007528</v>
      </c>
      <c r="D40">
        <v>-111.541437171399</v>
      </c>
      <c r="E40" s="2">
        <v>1425.26928710937</v>
      </c>
      <c r="F40">
        <v>26.3</v>
      </c>
      <c r="G40" s="13">
        <v>3</v>
      </c>
      <c r="H40" s="13">
        <v>58</v>
      </c>
      <c r="I40" s="2">
        <v>48.919177500000004</v>
      </c>
    </row>
    <row r="41" spans="1:10" x14ac:dyDescent="0.2">
      <c r="A41" t="s">
        <v>244</v>
      </c>
      <c r="B41" s="5">
        <v>45170.361238425918</v>
      </c>
      <c r="C41">
        <v>45.791597748175199</v>
      </c>
      <c r="D41">
        <v>-111.473285090178</v>
      </c>
      <c r="E41">
        <v>1314.23803710937</v>
      </c>
      <c r="F41" s="2">
        <v>0</v>
      </c>
      <c r="G41" s="6">
        <v>6</v>
      </c>
      <c r="H41" s="6">
        <v>66</v>
      </c>
      <c r="I41" s="2">
        <v>60</v>
      </c>
      <c r="J41" t="s">
        <v>574</v>
      </c>
    </row>
    <row r="42" spans="1:10" x14ac:dyDescent="0.2">
      <c r="A42" t="s">
        <v>245</v>
      </c>
      <c r="B42" s="5">
        <v>45170.361504629633</v>
      </c>
      <c r="C42">
        <v>45.791597496718097</v>
      </c>
      <c r="D42">
        <v>-111.473247120156</v>
      </c>
      <c r="E42">
        <v>1314.958984375</v>
      </c>
      <c r="F42" s="2">
        <v>0</v>
      </c>
      <c r="G42" s="6">
        <v>6</v>
      </c>
      <c r="H42" s="6">
        <v>66</v>
      </c>
      <c r="I42" s="2">
        <v>60</v>
      </c>
      <c r="J42" t="s">
        <v>574</v>
      </c>
    </row>
    <row r="43" spans="1:10" x14ac:dyDescent="0.2">
      <c r="A43" t="s">
        <v>246</v>
      </c>
      <c r="B43" s="5">
        <v>45170.371423611112</v>
      </c>
      <c r="C43">
        <v>45.791583918035002</v>
      </c>
      <c r="D43">
        <v>-111.47325986064899</v>
      </c>
      <c r="E43">
        <v>1311.8349609375</v>
      </c>
      <c r="F43" s="2">
        <v>1</v>
      </c>
      <c r="G43" s="6">
        <v>6</v>
      </c>
      <c r="H43" s="6">
        <v>66</v>
      </c>
      <c r="I43" s="2">
        <v>60.994521895368273</v>
      </c>
    </row>
    <row r="44" spans="1:10" x14ac:dyDescent="0.2">
      <c r="A44" t="s">
        <v>247</v>
      </c>
      <c r="B44" s="5">
        <v>45170.371678240743</v>
      </c>
      <c r="C44">
        <v>45.791586851701098</v>
      </c>
      <c r="D44">
        <v>-111.473267655819</v>
      </c>
      <c r="E44">
        <v>1310.63330078125</v>
      </c>
      <c r="F44" s="2">
        <v>1</v>
      </c>
      <c r="G44" s="6">
        <v>6</v>
      </c>
      <c r="H44" s="6">
        <v>66</v>
      </c>
      <c r="I44" s="2">
        <v>60.994521895368273</v>
      </c>
    </row>
    <row r="45" spans="1:10" x14ac:dyDescent="0.2">
      <c r="A45" t="s">
        <v>248</v>
      </c>
      <c r="B45" s="5">
        <v>45170.380624999998</v>
      </c>
      <c r="C45">
        <v>45.791615601628997</v>
      </c>
      <c r="D45">
        <v>-111.473049055784</v>
      </c>
      <c r="E45">
        <v>1321.44775390625</v>
      </c>
      <c r="F45" s="2">
        <v>11.4</v>
      </c>
      <c r="G45" s="6">
        <v>6</v>
      </c>
      <c r="H45" s="6">
        <v>66</v>
      </c>
      <c r="I45" s="2">
        <v>71.337549607198312</v>
      </c>
    </row>
    <row r="46" spans="1:10" x14ac:dyDescent="0.2">
      <c r="A46" t="s">
        <v>249</v>
      </c>
      <c r="B46" s="5">
        <v>45170.380983796298</v>
      </c>
      <c r="C46">
        <v>45.791620127856703</v>
      </c>
      <c r="D46">
        <v>-111.473035728558</v>
      </c>
      <c r="E46">
        <v>1321.20751953125</v>
      </c>
      <c r="F46" s="2">
        <v>11.4</v>
      </c>
      <c r="G46" s="6">
        <v>6</v>
      </c>
      <c r="H46" s="6">
        <v>66</v>
      </c>
      <c r="I46" s="2">
        <v>71.337549607198312</v>
      </c>
    </row>
    <row r="47" spans="1:10" x14ac:dyDescent="0.2">
      <c r="A47" t="s">
        <v>250</v>
      </c>
      <c r="B47" s="5">
        <v>45170.389479166668</v>
      </c>
      <c r="C47">
        <v>45.791597077623003</v>
      </c>
      <c r="D47">
        <v>-111.473014270886</v>
      </c>
      <c r="E47">
        <v>1322.4091796875</v>
      </c>
      <c r="F47" s="2">
        <v>12.3</v>
      </c>
      <c r="G47" s="6">
        <v>6</v>
      </c>
      <c r="H47" s="6">
        <v>66</v>
      </c>
      <c r="I47" s="2">
        <v>72.232619313029758</v>
      </c>
    </row>
    <row r="48" spans="1:10" x14ac:dyDescent="0.2">
      <c r="A48" t="s">
        <v>251</v>
      </c>
      <c r="B48" s="5">
        <v>45170.389768518522</v>
      </c>
      <c r="C48">
        <v>45.791589114814897</v>
      </c>
      <c r="D48">
        <v>-111.47300421260201</v>
      </c>
      <c r="E48">
        <v>1322.88989257812</v>
      </c>
      <c r="F48" s="2">
        <v>12.3</v>
      </c>
      <c r="G48" s="6">
        <v>6</v>
      </c>
      <c r="H48" s="6">
        <v>66</v>
      </c>
      <c r="I48" s="2">
        <v>72.232619313029758</v>
      </c>
    </row>
    <row r="49" spans="1:9" x14ac:dyDescent="0.2">
      <c r="A49" t="s">
        <v>252</v>
      </c>
      <c r="B49" s="5">
        <v>45170.396099537043</v>
      </c>
      <c r="C49">
        <v>45.791521808132501</v>
      </c>
      <c r="D49">
        <v>-111.473022820428</v>
      </c>
      <c r="E49">
        <v>1320.005859375</v>
      </c>
      <c r="F49" s="2">
        <v>13.2</v>
      </c>
      <c r="G49" s="6">
        <v>6</v>
      </c>
      <c r="H49" s="6">
        <v>66</v>
      </c>
      <c r="I49" s="2">
        <v>73.127689018861204</v>
      </c>
    </row>
    <row r="50" spans="1:9" x14ac:dyDescent="0.2">
      <c r="A50" t="s">
        <v>253</v>
      </c>
      <c r="B50" s="5">
        <v>45170.396562499998</v>
      </c>
      <c r="C50">
        <v>45.791551312431601</v>
      </c>
      <c r="D50">
        <v>-111.472965907305</v>
      </c>
      <c r="E50">
        <v>1320.005859375</v>
      </c>
      <c r="F50" s="2">
        <v>13.2</v>
      </c>
      <c r="G50" s="6">
        <v>6</v>
      </c>
      <c r="H50" s="6">
        <v>66</v>
      </c>
      <c r="I50" s="2">
        <v>73.127689018861204</v>
      </c>
    </row>
    <row r="51" spans="1:9" x14ac:dyDescent="0.2">
      <c r="A51" t="s">
        <v>254</v>
      </c>
      <c r="B51" s="5">
        <v>45170.401469907411</v>
      </c>
      <c r="C51">
        <v>45.791157530620602</v>
      </c>
      <c r="D51">
        <v>-111.47273087873999</v>
      </c>
      <c r="E51">
        <v>1320.96728515625</v>
      </c>
      <c r="F51" s="2">
        <v>14.2</v>
      </c>
      <c r="G51" s="6">
        <v>6</v>
      </c>
      <c r="H51" s="6">
        <v>66</v>
      </c>
      <c r="I51" s="2">
        <v>74.122210914229484</v>
      </c>
    </row>
    <row r="52" spans="1:9" x14ac:dyDescent="0.2">
      <c r="A52" t="s">
        <v>255</v>
      </c>
      <c r="B52" s="5">
        <v>45170.402430555558</v>
      </c>
      <c r="C52">
        <v>45.791202373802598</v>
      </c>
      <c r="D52">
        <v>-111.47272618487401</v>
      </c>
      <c r="E52">
        <v>1320.48657226562</v>
      </c>
      <c r="F52" s="2">
        <v>14.2</v>
      </c>
      <c r="G52" s="6">
        <v>6</v>
      </c>
      <c r="H52" s="6">
        <v>66</v>
      </c>
      <c r="I52" s="2">
        <v>74.122210914229484</v>
      </c>
    </row>
    <row r="53" spans="1:9" x14ac:dyDescent="0.2">
      <c r="A53" t="s">
        <v>256</v>
      </c>
      <c r="B53" s="5">
        <v>45170.403599537043</v>
      </c>
      <c r="C53">
        <v>45.791102545335796</v>
      </c>
      <c r="D53">
        <v>-111.472632307559</v>
      </c>
      <c r="E53">
        <v>1321.68823242187</v>
      </c>
      <c r="F53" s="2">
        <v>15.5</v>
      </c>
      <c r="G53" s="6">
        <v>6</v>
      </c>
      <c r="H53" s="6">
        <v>66</v>
      </c>
      <c r="I53" s="2">
        <v>75.415089378208236</v>
      </c>
    </row>
    <row r="54" spans="1:9" x14ac:dyDescent="0.2">
      <c r="A54" t="s">
        <v>257</v>
      </c>
      <c r="B54" s="5">
        <v>45170.403981481482</v>
      </c>
      <c r="C54">
        <v>45.791096510365598</v>
      </c>
      <c r="D54">
        <v>-111.472629709169</v>
      </c>
      <c r="E54">
        <v>1322.1689453125</v>
      </c>
      <c r="F54" s="2">
        <v>15.5</v>
      </c>
      <c r="G54" s="6">
        <v>6</v>
      </c>
      <c r="H54" s="6">
        <v>66</v>
      </c>
      <c r="I54" s="2">
        <v>75.415089378208236</v>
      </c>
    </row>
    <row r="55" spans="1:9" x14ac:dyDescent="0.2">
      <c r="A55" t="s">
        <v>258</v>
      </c>
      <c r="B55" s="5">
        <v>45170.405451388891</v>
      </c>
      <c r="C55">
        <v>45.7910885475575</v>
      </c>
      <c r="D55">
        <v>-111.472593164071</v>
      </c>
      <c r="E55">
        <v>1320.96728515625</v>
      </c>
      <c r="F55" s="2">
        <v>16.8</v>
      </c>
      <c r="G55" s="6">
        <v>6</v>
      </c>
      <c r="H55" s="6">
        <v>66</v>
      </c>
      <c r="I55" s="2">
        <v>76.707967842186989</v>
      </c>
    </row>
    <row r="56" spans="1:9" x14ac:dyDescent="0.2">
      <c r="A56" t="s">
        <v>259</v>
      </c>
      <c r="B56" s="5">
        <v>45170.405844907407</v>
      </c>
      <c r="C56">
        <v>45.7910828478634</v>
      </c>
      <c r="D56">
        <v>-111.47259559482301</v>
      </c>
      <c r="E56">
        <v>1320.72680664062</v>
      </c>
      <c r="F56" s="2">
        <v>16.8</v>
      </c>
      <c r="G56" s="6">
        <v>6</v>
      </c>
      <c r="H56" s="6">
        <v>66</v>
      </c>
      <c r="I56" s="2">
        <v>76.707967842186989</v>
      </c>
    </row>
    <row r="57" spans="1:9" x14ac:dyDescent="0.2">
      <c r="A57" t="s">
        <v>260</v>
      </c>
      <c r="B57" s="5">
        <v>45170.407881944448</v>
      </c>
      <c r="C57">
        <v>45.791036495938798</v>
      </c>
      <c r="D57">
        <v>-111.472543710842</v>
      </c>
      <c r="E57">
        <v>1322.88989257812</v>
      </c>
      <c r="F57" s="2">
        <v>20.5</v>
      </c>
      <c r="G57" s="6">
        <v>6</v>
      </c>
      <c r="H57" s="6">
        <v>66</v>
      </c>
      <c r="I57" s="2">
        <v>80.387698855049607</v>
      </c>
    </row>
    <row r="58" spans="1:9" x14ac:dyDescent="0.2">
      <c r="A58" t="s">
        <v>261</v>
      </c>
      <c r="B58" s="5">
        <v>45170.408437500002</v>
      </c>
      <c r="C58">
        <v>45.7910373341292</v>
      </c>
      <c r="D58">
        <v>-111.47255536168799</v>
      </c>
      <c r="E58">
        <v>1324.09155273437</v>
      </c>
      <c r="F58" s="2">
        <v>20.5</v>
      </c>
      <c r="G58" s="6">
        <v>6</v>
      </c>
      <c r="H58" s="6">
        <v>66</v>
      </c>
      <c r="I58" s="2">
        <v>80.387698855049607</v>
      </c>
    </row>
    <row r="59" spans="1:9" x14ac:dyDescent="0.2">
      <c r="A59" t="s">
        <v>262</v>
      </c>
      <c r="B59" s="5">
        <v>45170.408865740741</v>
      </c>
      <c r="C59">
        <v>45.791028281673697</v>
      </c>
      <c r="D59">
        <v>-111.472531976178</v>
      </c>
      <c r="E59">
        <v>1323.13012695312</v>
      </c>
      <c r="F59" s="2">
        <v>21.3</v>
      </c>
      <c r="G59" s="6">
        <v>6</v>
      </c>
      <c r="H59" s="6">
        <v>66</v>
      </c>
      <c r="I59" s="2">
        <v>81.183316371344219</v>
      </c>
    </row>
    <row r="60" spans="1:9" x14ac:dyDescent="0.2">
      <c r="A60" t="s">
        <v>263</v>
      </c>
      <c r="B60" s="5">
        <v>45170.409467592603</v>
      </c>
      <c r="C60">
        <v>45.7910169661045</v>
      </c>
      <c r="D60">
        <v>-111.47252979688299</v>
      </c>
      <c r="E60">
        <v>1323.13012695312</v>
      </c>
      <c r="F60" s="2">
        <v>21.3</v>
      </c>
      <c r="G60" s="6">
        <v>6</v>
      </c>
      <c r="H60" s="6">
        <v>66</v>
      </c>
      <c r="I60" s="2">
        <v>81.183316371344219</v>
      </c>
    </row>
    <row r="61" spans="1:9" x14ac:dyDescent="0.2">
      <c r="A61" t="s">
        <v>264</v>
      </c>
      <c r="B61" s="5">
        <v>45170.410671296297</v>
      </c>
      <c r="C61">
        <v>45.790981175377901</v>
      </c>
      <c r="D61">
        <v>-111.472547063603</v>
      </c>
      <c r="E61">
        <v>1323.61083984375</v>
      </c>
      <c r="F61" s="2">
        <v>22</v>
      </c>
      <c r="G61" s="6">
        <v>6</v>
      </c>
      <c r="H61" s="6">
        <v>66</v>
      </c>
      <c r="I61" s="2">
        <v>81.879481698102012</v>
      </c>
    </row>
    <row r="62" spans="1:9" x14ac:dyDescent="0.2">
      <c r="A62" t="s">
        <v>265</v>
      </c>
      <c r="B62" s="5">
        <v>45170.411782407413</v>
      </c>
      <c r="C62">
        <v>45.790967848151901</v>
      </c>
      <c r="D62">
        <v>-111.472531557083</v>
      </c>
      <c r="E62">
        <v>1323.85107421875</v>
      </c>
      <c r="F62" s="2">
        <v>22</v>
      </c>
      <c r="G62" s="6">
        <v>6</v>
      </c>
      <c r="H62" s="6">
        <v>66</v>
      </c>
      <c r="I62" s="2">
        <v>81.879481698102012</v>
      </c>
    </row>
    <row r="63" spans="1:9" x14ac:dyDescent="0.2">
      <c r="A63" t="s">
        <v>266</v>
      </c>
      <c r="B63" s="5">
        <v>45170.413483796299</v>
      </c>
      <c r="C63">
        <v>45.791021995246403</v>
      </c>
      <c r="D63">
        <v>-111.472531054168</v>
      </c>
      <c r="E63">
        <v>1325.53344726562</v>
      </c>
      <c r="F63" s="2">
        <v>23.8</v>
      </c>
      <c r="G63" s="6">
        <v>6</v>
      </c>
      <c r="H63" s="6">
        <v>66</v>
      </c>
      <c r="I63" s="2">
        <v>83.669621109764904</v>
      </c>
    </row>
    <row r="64" spans="1:9" x14ac:dyDescent="0.2">
      <c r="A64" t="s">
        <v>267</v>
      </c>
      <c r="B64" s="5">
        <v>45170.414537037039</v>
      </c>
      <c r="C64">
        <v>45.791003638878401</v>
      </c>
      <c r="D64">
        <v>-111.472540609538</v>
      </c>
      <c r="E64">
        <v>1325.29296875</v>
      </c>
      <c r="F64" s="2">
        <v>23.8</v>
      </c>
      <c r="G64" s="6">
        <v>6</v>
      </c>
      <c r="H64" s="6">
        <v>66</v>
      </c>
      <c r="I64" s="2">
        <v>83.669621109764904</v>
      </c>
    </row>
    <row r="65" spans="1:9" x14ac:dyDescent="0.2">
      <c r="A65" t="s">
        <v>268</v>
      </c>
      <c r="B65" s="5">
        <v>45170.465231481481</v>
      </c>
      <c r="C65">
        <v>45.787364132702301</v>
      </c>
      <c r="D65">
        <v>-111.470793234184</v>
      </c>
      <c r="E65">
        <v>1327.93676757812</v>
      </c>
      <c r="F65" s="2">
        <f>F64+15</f>
        <v>38.799999999999997</v>
      </c>
      <c r="G65" s="6">
        <v>6</v>
      </c>
      <c r="H65" s="6">
        <v>66</v>
      </c>
      <c r="I65" s="2">
        <v>98.669621109764904</v>
      </c>
    </row>
    <row r="66" spans="1:9" x14ac:dyDescent="0.2">
      <c r="A66" t="s">
        <v>269</v>
      </c>
      <c r="B66" s="5">
        <v>45170.465578703697</v>
      </c>
      <c r="C66">
        <v>45.787355583161101</v>
      </c>
      <c r="D66">
        <v>-111.470791893079</v>
      </c>
      <c r="E66">
        <v>1327.6962890625</v>
      </c>
      <c r="F66" s="2">
        <f>F64+15</f>
        <v>38.799999999999997</v>
      </c>
      <c r="G66" s="6">
        <v>6</v>
      </c>
      <c r="H66" s="6">
        <v>66</v>
      </c>
      <c r="I66" s="2">
        <v>98.669621109764904</v>
      </c>
    </row>
    <row r="67" spans="1:9" x14ac:dyDescent="0.2">
      <c r="A67" t="s">
        <v>270</v>
      </c>
      <c r="B67" s="5">
        <v>45170.465868055559</v>
      </c>
      <c r="C67">
        <v>45.787365222349699</v>
      </c>
      <c r="D67">
        <v>-111.470769681036</v>
      </c>
      <c r="E67">
        <v>1328.65771484375</v>
      </c>
      <c r="F67" s="2">
        <f>0.7+F64+15</f>
        <v>39.5</v>
      </c>
      <c r="G67" s="6">
        <v>6</v>
      </c>
      <c r="H67" s="6">
        <v>66</v>
      </c>
      <c r="I67" s="2">
        <v>99.216559109764916</v>
      </c>
    </row>
    <row r="68" spans="1:9" x14ac:dyDescent="0.2">
      <c r="A68" t="s">
        <v>271</v>
      </c>
      <c r="B68" s="5">
        <v>45170.466226851851</v>
      </c>
      <c r="C68">
        <v>45.787368575111003</v>
      </c>
      <c r="D68">
        <v>-111.47077362053</v>
      </c>
      <c r="E68">
        <v>1327.6962890625</v>
      </c>
      <c r="F68" s="2">
        <f>0.7+F64+15</f>
        <v>39.5</v>
      </c>
      <c r="G68" s="6">
        <v>6</v>
      </c>
      <c r="H68" s="6">
        <v>66</v>
      </c>
      <c r="I68" s="2">
        <v>99.216559109764916</v>
      </c>
    </row>
    <row r="69" spans="1:9" x14ac:dyDescent="0.2">
      <c r="A69" t="s">
        <v>272</v>
      </c>
      <c r="B69" s="5">
        <v>45170.490046296298</v>
      </c>
      <c r="C69">
        <v>45.787470079958403</v>
      </c>
      <c r="D69">
        <v>-111.470719724893</v>
      </c>
      <c r="E69">
        <v>1333.70483398437</v>
      </c>
      <c r="F69" s="2">
        <f>5.2+F64+15</f>
        <v>44</v>
      </c>
      <c r="G69" s="6">
        <v>6</v>
      </c>
      <c r="H69" s="6">
        <v>66</v>
      </c>
      <c r="I69" s="2">
        <v>105.25395310976491</v>
      </c>
    </row>
    <row r="70" spans="1:9" x14ac:dyDescent="0.2">
      <c r="A70" t="s">
        <v>273</v>
      </c>
      <c r="B70" s="5">
        <v>45170.490787037037</v>
      </c>
      <c r="C70">
        <v>45.7874764502048</v>
      </c>
      <c r="D70">
        <v>-111.47071838378901</v>
      </c>
      <c r="E70">
        <v>1332.98364257812</v>
      </c>
      <c r="F70" s="2">
        <f>5.2+F64+15</f>
        <v>44</v>
      </c>
      <c r="G70" s="6">
        <v>6</v>
      </c>
      <c r="H70" s="6">
        <v>66</v>
      </c>
      <c r="I70" s="2">
        <v>105.25395310976491</v>
      </c>
    </row>
    <row r="71" spans="1:9" x14ac:dyDescent="0.2">
      <c r="A71" t="s">
        <v>274</v>
      </c>
      <c r="B71" s="5">
        <v>45170.482754629629</v>
      </c>
      <c r="C71">
        <v>45.787554653361397</v>
      </c>
      <c r="D71">
        <v>-111.470634732395</v>
      </c>
      <c r="E71">
        <v>1335.14672851562</v>
      </c>
      <c r="F71" s="2">
        <f>11.2+F64+15</f>
        <v>50</v>
      </c>
      <c r="G71" s="6">
        <v>6</v>
      </c>
      <c r="H71" s="6">
        <v>66</v>
      </c>
      <c r="I71" s="2">
        <v>108.90997010976491</v>
      </c>
    </row>
    <row r="72" spans="1:9" x14ac:dyDescent="0.2">
      <c r="A72" t="s">
        <v>275</v>
      </c>
      <c r="B72" s="5">
        <v>45170.483078703714</v>
      </c>
      <c r="C72">
        <v>45.787545852363102</v>
      </c>
      <c r="D72">
        <v>-111.470625512301</v>
      </c>
      <c r="E72">
        <v>1336.82885742187</v>
      </c>
      <c r="F72" s="2">
        <f>11.2+F64+15</f>
        <v>50</v>
      </c>
      <c r="G72" s="6">
        <v>6</v>
      </c>
      <c r="H72" s="6">
        <v>66</v>
      </c>
      <c r="I72" s="2">
        <v>108.90997010976491</v>
      </c>
    </row>
    <row r="73" spans="1:9" x14ac:dyDescent="0.2">
      <c r="A73" t="s">
        <v>276</v>
      </c>
      <c r="B73" s="5">
        <v>45170.493692129632</v>
      </c>
      <c r="C73">
        <v>45.787743749096897</v>
      </c>
      <c r="D73">
        <v>-111.470456533133</v>
      </c>
      <c r="E73">
        <v>1342.1162109375</v>
      </c>
      <c r="F73" s="2">
        <f>20.6+F64+15</f>
        <v>59.400000000000006</v>
      </c>
      <c r="G73" s="6">
        <v>6</v>
      </c>
      <c r="H73" s="6">
        <v>66</v>
      </c>
      <c r="I73" s="2">
        <v>117.2492606097649</v>
      </c>
    </row>
    <row r="74" spans="1:9" x14ac:dyDescent="0.2">
      <c r="A74" t="s">
        <v>277</v>
      </c>
      <c r="B74" s="5">
        <v>45170.493993055563</v>
      </c>
      <c r="C74">
        <v>45.787750203162403</v>
      </c>
      <c r="D74">
        <v>-111.47045167163</v>
      </c>
      <c r="E74">
        <v>1342.1162109375</v>
      </c>
      <c r="F74" s="2">
        <f>20.6+F64+15</f>
        <v>59.400000000000006</v>
      </c>
      <c r="G74" s="6">
        <v>6</v>
      </c>
      <c r="H74" s="6">
        <v>66</v>
      </c>
      <c r="I74" s="2">
        <v>117.2492606097649</v>
      </c>
    </row>
    <row r="75" spans="1:9" x14ac:dyDescent="0.2">
      <c r="A75" t="s">
        <v>278</v>
      </c>
      <c r="B75" s="5">
        <v>45170.496342592603</v>
      </c>
      <c r="C75">
        <v>45.787872076034503</v>
      </c>
      <c r="D75">
        <v>-111.470419485121</v>
      </c>
      <c r="E75">
        <v>1346.44213867187</v>
      </c>
      <c r="F75" s="2">
        <f>31.6+F64+15</f>
        <v>70.400000000000006</v>
      </c>
      <c r="G75" s="6">
        <v>6</v>
      </c>
      <c r="H75" s="6">
        <v>66</v>
      </c>
      <c r="I75" s="2">
        <v>122.29925960976492</v>
      </c>
    </row>
    <row r="76" spans="1:9" x14ac:dyDescent="0.2">
      <c r="A76" t="s">
        <v>279</v>
      </c>
      <c r="B76" s="5">
        <v>45170.496701388889</v>
      </c>
      <c r="C76">
        <v>45.787886409088898</v>
      </c>
      <c r="D76">
        <v>-111.470425352454</v>
      </c>
      <c r="E76">
        <v>1346.20166015625</v>
      </c>
      <c r="F76" s="2">
        <f>31.6+F64+15</f>
        <v>70.400000000000006</v>
      </c>
      <c r="G76" s="6">
        <v>6</v>
      </c>
      <c r="H76" s="6">
        <v>66</v>
      </c>
      <c r="I76" s="2">
        <v>122.29925960976492</v>
      </c>
    </row>
    <row r="77" spans="1:9" x14ac:dyDescent="0.2">
      <c r="A77" t="s">
        <v>280</v>
      </c>
      <c r="B77" s="5">
        <v>45170.497789351852</v>
      </c>
      <c r="C77">
        <v>45.787953967228503</v>
      </c>
      <c r="D77">
        <v>-111.470219325274</v>
      </c>
      <c r="E77">
        <v>1352.6904296875</v>
      </c>
      <c r="F77" s="2">
        <f>43+F64+15</f>
        <v>81.8</v>
      </c>
      <c r="G77" s="6">
        <v>6</v>
      </c>
      <c r="H77" s="6">
        <v>66</v>
      </c>
      <c r="I77" s="2">
        <v>130.35739860976491</v>
      </c>
    </row>
    <row r="78" spans="1:9" x14ac:dyDescent="0.2">
      <c r="A78" t="s">
        <v>281</v>
      </c>
      <c r="B78" s="5">
        <v>45170.498113425929</v>
      </c>
      <c r="C78">
        <v>45.787952039390802</v>
      </c>
      <c r="D78">
        <v>-111.470222761854</v>
      </c>
      <c r="E78">
        <v>1352.4501953125</v>
      </c>
      <c r="F78" s="2">
        <f>43+F64+15</f>
        <v>81.8</v>
      </c>
      <c r="G78" s="6">
        <v>6</v>
      </c>
      <c r="H78" s="6">
        <v>66</v>
      </c>
      <c r="I78" s="2">
        <v>130.35739860976491</v>
      </c>
    </row>
    <row r="79" spans="1:9" x14ac:dyDescent="0.2">
      <c r="A79" t="s">
        <v>282</v>
      </c>
      <c r="B79" s="5">
        <v>45170.501956018517</v>
      </c>
      <c r="C79">
        <v>45.788056813180397</v>
      </c>
      <c r="D79">
        <v>-111.470122933387</v>
      </c>
      <c r="E79">
        <v>1358.21801757812</v>
      </c>
      <c r="F79" s="2">
        <f>56+F64+15</f>
        <v>94.8</v>
      </c>
      <c r="G79" s="6">
        <v>6</v>
      </c>
      <c r="H79" s="6">
        <v>66</v>
      </c>
      <c r="I79" s="2">
        <v>137.6013266097649</v>
      </c>
    </row>
    <row r="80" spans="1:9" x14ac:dyDescent="0.2">
      <c r="A80" t="s">
        <v>283</v>
      </c>
      <c r="B80" s="5">
        <v>45170.502662037034</v>
      </c>
      <c r="C80">
        <v>45.788070308044503</v>
      </c>
      <c r="D80">
        <v>-111.470119412988</v>
      </c>
      <c r="E80">
        <v>1358.93896484375</v>
      </c>
      <c r="F80" s="2">
        <f>56+F64+15</f>
        <v>94.8</v>
      </c>
      <c r="G80" s="6">
        <v>6</v>
      </c>
      <c r="H80" s="6">
        <v>66</v>
      </c>
      <c r="I80" s="2">
        <v>137.6013266097649</v>
      </c>
    </row>
    <row r="81" spans="1:9" x14ac:dyDescent="0.2">
      <c r="A81" t="s">
        <v>284</v>
      </c>
      <c r="B81" s="5">
        <v>45170.503645833327</v>
      </c>
      <c r="C81">
        <v>45.7880751695483</v>
      </c>
      <c r="D81">
        <v>-111.47010709158999</v>
      </c>
      <c r="E81">
        <v>1358.45825195312</v>
      </c>
      <c r="F81" s="2">
        <f>56.8+F64+15</f>
        <v>95.6</v>
      </c>
      <c r="G81" s="6">
        <v>6</v>
      </c>
      <c r="H81" s="6">
        <v>66</v>
      </c>
      <c r="I81" s="2">
        <v>137.6413216097649</v>
      </c>
    </row>
    <row r="82" spans="1:9" x14ac:dyDescent="0.2">
      <c r="A82" t="s">
        <v>285</v>
      </c>
      <c r="B82" s="5">
        <v>45170.504629629628</v>
      </c>
      <c r="C82">
        <v>45.788067290559397</v>
      </c>
      <c r="D82">
        <v>-111.47011094726599</v>
      </c>
      <c r="E82">
        <v>1357.01635742187</v>
      </c>
      <c r="F82" s="2">
        <f>56.8+F64+15</f>
        <v>95.6</v>
      </c>
      <c r="G82" s="6">
        <v>6</v>
      </c>
      <c r="H82" s="6">
        <v>66</v>
      </c>
      <c r="I82" s="2">
        <v>137.6413216097649</v>
      </c>
    </row>
    <row r="83" spans="1:9" x14ac:dyDescent="0.2">
      <c r="A83" t="s">
        <v>132</v>
      </c>
      <c r="B83" s="5">
        <v>45168.658090277779</v>
      </c>
      <c r="C83">
        <v>45.778607055544803</v>
      </c>
      <c r="D83">
        <v>-111.46064836531799</v>
      </c>
      <c r="E83">
        <v>1354.61303710937</v>
      </c>
      <c r="F83" s="2">
        <v>0</v>
      </c>
      <c r="G83" s="6">
        <v>6</v>
      </c>
      <c r="H83" s="6">
        <v>66</v>
      </c>
      <c r="I83" s="6">
        <v>141.09433710976489</v>
      </c>
    </row>
    <row r="84" spans="1:9" x14ac:dyDescent="0.2">
      <c r="A84" t="s">
        <v>133</v>
      </c>
      <c r="B84" s="5">
        <v>45168.666527777779</v>
      </c>
      <c r="C84">
        <v>45.778602026402901</v>
      </c>
      <c r="D84">
        <v>-111.460675187408</v>
      </c>
      <c r="E84">
        <v>1353.65185546875</v>
      </c>
      <c r="F84" s="2">
        <v>0</v>
      </c>
      <c r="G84" s="6">
        <v>6</v>
      </c>
      <c r="H84" s="6">
        <v>66</v>
      </c>
      <c r="I84" s="6">
        <v>141.09433710976489</v>
      </c>
    </row>
    <row r="85" spans="1:9" x14ac:dyDescent="0.2">
      <c r="A85" t="s">
        <v>134</v>
      </c>
      <c r="B85" s="5">
        <v>45168.675034722219</v>
      </c>
      <c r="C85">
        <v>45.778602445498102</v>
      </c>
      <c r="D85">
        <v>-111.46074970252801</v>
      </c>
      <c r="E85">
        <v>1353.65185546875</v>
      </c>
      <c r="F85" s="2">
        <v>0.5</v>
      </c>
      <c r="G85" s="6">
        <v>6</v>
      </c>
      <c r="H85" s="6">
        <v>66</v>
      </c>
      <c r="I85" s="6">
        <v>141.59433710976489</v>
      </c>
    </row>
    <row r="86" spans="1:9" x14ac:dyDescent="0.2">
      <c r="A86" t="s">
        <v>135</v>
      </c>
      <c r="B86" s="5">
        <v>45168.676469907397</v>
      </c>
      <c r="C86">
        <v>45.778614850714803</v>
      </c>
      <c r="D86">
        <v>-111.460731513798</v>
      </c>
      <c r="E86">
        <v>1354.61303710937</v>
      </c>
      <c r="F86" s="2">
        <v>0.5</v>
      </c>
      <c r="G86" s="6">
        <v>6</v>
      </c>
      <c r="H86" s="6">
        <v>66</v>
      </c>
      <c r="I86" s="6">
        <v>141.59433710976489</v>
      </c>
    </row>
    <row r="87" spans="1:9" x14ac:dyDescent="0.2">
      <c r="A87" t="s">
        <v>136</v>
      </c>
      <c r="B87" s="5">
        <v>45168.691782407397</v>
      </c>
      <c r="C87">
        <v>45.779224298894398</v>
      </c>
      <c r="D87">
        <v>-111.460559098049</v>
      </c>
      <c r="E87">
        <v>1362.7841796875</v>
      </c>
      <c r="F87" s="2">
        <v>8.6999999999999993</v>
      </c>
      <c r="G87" s="6">
        <v>6</v>
      </c>
      <c r="H87" s="6">
        <v>66</v>
      </c>
      <c r="I87" s="6">
        <v>154.48234360976491</v>
      </c>
    </row>
    <row r="88" spans="1:9" x14ac:dyDescent="0.2">
      <c r="A88" t="s">
        <v>137</v>
      </c>
      <c r="B88" s="5">
        <v>45168.696608796286</v>
      </c>
      <c r="C88">
        <v>45.779202338307996</v>
      </c>
      <c r="D88">
        <v>-111.460581980645</v>
      </c>
      <c r="E88">
        <v>1365.18774414062</v>
      </c>
      <c r="F88" s="2">
        <v>8.6999999999999993</v>
      </c>
      <c r="G88" s="6">
        <v>6</v>
      </c>
      <c r="H88" s="6">
        <v>66</v>
      </c>
      <c r="I88" s="6">
        <v>154.48234360976491</v>
      </c>
    </row>
    <row r="89" spans="1:9" x14ac:dyDescent="0.2">
      <c r="A89" t="s">
        <v>138</v>
      </c>
      <c r="B89" s="5">
        <v>45168.701377314806</v>
      </c>
      <c r="C89">
        <v>45.7792218681424</v>
      </c>
      <c r="D89">
        <v>-111.460623806342</v>
      </c>
      <c r="E89">
        <v>1366.86987304687</v>
      </c>
      <c r="F89" s="2">
        <v>9</v>
      </c>
      <c r="G89" s="6">
        <v>6</v>
      </c>
      <c r="H89" s="6">
        <v>66</v>
      </c>
      <c r="I89" s="6">
        <v>155.95208310976489</v>
      </c>
    </row>
    <row r="90" spans="1:9" x14ac:dyDescent="0.2">
      <c r="A90" t="s">
        <v>139</v>
      </c>
      <c r="B90" s="5">
        <v>45168.702210648153</v>
      </c>
      <c r="C90">
        <v>45.779222287237602</v>
      </c>
      <c r="D90">
        <v>-111.460648113861</v>
      </c>
      <c r="E90">
        <v>1364.947265625</v>
      </c>
      <c r="F90" s="2">
        <v>9</v>
      </c>
      <c r="G90" s="6">
        <v>6</v>
      </c>
      <c r="H90" s="6">
        <v>66</v>
      </c>
      <c r="I90" s="6">
        <v>155.95208310976489</v>
      </c>
    </row>
    <row r="91" spans="1:9" x14ac:dyDescent="0.2">
      <c r="A91" t="s">
        <v>140</v>
      </c>
      <c r="B91" s="5">
        <v>45168.710289351853</v>
      </c>
      <c r="C91">
        <v>45.779549768194499</v>
      </c>
      <c r="D91">
        <v>-111.460624225437</v>
      </c>
      <c r="E91">
        <v>1375.76196289062</v>
      </c>
      <c r="F91" s="2">
        <v>24.5</v>
      </c>
      <c r="G91" s="6">
        <v>6</v>
      </c>
      <c r="H91" s="6">
        <v>66</v>
      </c>
      <c r="I91" s="6">
        <v>167.40640160976488</v>
      </c>
    </row>
    <row r="92" spans="1:9" x14ac:dyDescent="0.2">
      <c r="A92" t="s">
        <v>141</v>
      </c>
      <c r="B92" s="5">
        <v>45168.710289351853</v>
      </c>
      <c r="C92">
        <v>45.779549768194499</v>
      </c>
      <c r="D92">
        <v>-111.460624225437</v>
      </c>
      <c r="E92">
        <v>1375.76196289062</v>
      </c>
      <c r="F92" s="2">
        <v>24.5</v>
      </c>
      <c r="G92" s="6">
        <v>6</v>
      </c>
      <c r="H92" s="6">
        <v>66</v>
      </c>
      <c r="I92" s="6">
        <v>167.40640160976488</v>
      </c>
    </row>
    <row r="93" spans="1:9" x14ac:dyDescent="0.2">
      <c r="A93" t="s">
        <v>142</v>
      </c>
      <c r="B93" s="5">
        <v>45168.720231481479</v>
      </c>
      <c r="C93">
        <v>45.779679017141397</v>
      </c>
      <c r="D93">
        <v>-111.46050880663</v>
      </c>
      <c r="E93">
        <v>1382.01049804687</v>
      </c>
      <c r="F93" s="2">
        <v>30</v>
      </c>
      <c r="G93" s="6">
        <v>6</v>
      </c>
      <c r="H93" s="6">
        <v>66</v>
      </c>
      <c r="I93" s="6">
        <v>175.0846636097649</v>
      </c>
    </row>
    <row r="94" spans="1:9" x14ac:dyDescent="0.2">
      <c r="A94" t="s">
        <v>143</v>
      </c>
      <c r="B94" s="5">
        <v>45168.726111111107</v>
      </c>
      <c r="C94">
        <v>45.7796301506459</v>
      </c>
      <c r="D94">
        <v>-111.460544178262</v>
      </c>
      <c r="E94">
        <v>1382.4912109375</v>
      </c>
      <c r="F94" s="2">
        <v>30</v>
      </c>
      <c r="G94" s="6">
        <v>6</v>
      </c>
      <c r="H94" s="6">
        <v>66</v>
      </c>
      <c r="I94" s="6">
        <v>175.0846636097649</v>
      </c>
    </row>
    <row r="95" spans="1:9" x14ac:dyDescent="0.2">
      <c r="A95" t="s">
        <v>144</v>
      </c>
      <c r="B95" s="5">
        <v>45168.728530092587</v>
      </c>
      <c r="C95">
        <v>45.779701648280003</v>
      </c>
      <c r="D95">
        <v>-111.460440326482</v>
      </c>
      <c r="E95">
        <v>1383.21215820312</v>
      </c>
      <c r="F95">
        <v>30.8</v>
      </c>
      <c r="G95" s="6">
        <v>6</v>
      </c>
      <c r="H95" s="6">
        <v>66</v>
      </c>
      <c r="I95" s="2">
        <v>177.13495510976492</v>
      </c>
    </row>
    <row r="96" spans="1:9" x14ac:dyDescent="0.2">
      <c r="A96" t="s">
        <v>145</v>
      </c>
      <c r="B96" s="5">
        <v>45168.728819444441</v>
      </c>
      <c r="C96">
        <v>45.779703157022503</v>
      </c>
      <c r="D96">
        <v>-111.46044351160501</v>
      </c>
      <c r="E96">
        <v>1383.69287109375</v>
      </c>
      <c r="F96">
        <v>30.8</v>
      </c>
      <c r="G96" s="6">
        <v>6</v>
      </c>
      <c r="H96" s="6">
        <v>66</v>
      </c>
      <c r="I96" s="2">
        <v>177.13495510976492</v>
      </c>
    </row>
    <row r="97" spans="1:9" x14ac:dyDescent="0.2">
      <c r="A97" t="s">
        <v>146</v>
      </c>
      <c r="B97" s="5">
        <v>45168.735162037039</v>
      </c>
      <c r="C97">
        <v>45.779751688241902</v>
      </c>
      <c r="D97">
        <v>-111.46041015163</v>
      </c>
      <c r="E97">
        <v>1386.09594726562</v>
      </c>
      <c r="F97">
        <v>36.200000000000003</v>
      </c>
      <c r="G97" s="6">
        <v>6</v>
      </c>
      <c r="H97" s="6">
        <v>66</v>
      </c>
      <c r="I97" s="2">
        <v>180.2616956097649</v>
      </c>
    </row>
    <row r="98" spans="1:9" x14ac:dyDescent="0.2">
      <c r="A98" t="s">
        <v>147</v>
      </c>
      <c r="B98" s="5">
        <v>45168.738912037043</v>
      </c>
      <c r="C98">
        <v>45.7797590643167</v>
      </c>
      <c r="D98">
        <v>-111.46040755324</v>
      </c>
      <c r="E98">
        <v>1386.09594726562</v>
      </c>
      <c r="F98">
        <v>36.200000000000003</v>
      </c>
      <c r="G98" s="6">
        <v>6</v>
      </c>
      <c r="H98" s="6">
        <v>66</v>
      </c>
      <c r="I98" s="2">
        <v>180.2616956097649</v>
      </c>
    </row>
    <row r="99" spans="1:9" x14ac:dyDescent="0.2">
      <c r="A99" t="s">
        <v>148</v>
      </c>
      <c r="B99" s="5">
        <v>45168.752222222232</v>
      </c>
      <c r="C99">
        <v>45.779786640778099</v>
      </c>
      <c r="D99">
        <v>-111.46037301979899</v>
      </c>
      <c r="E99">
        <v>1386.33642578125</v>
      </c>
      <c r="F99">
        <v>36.6</v>
      </c>
      <c r="G99" s="6">
        <v>6</v>
      </c>
      <c r="H99" s="6">
        <v>66</v>
      </c>
      <c r="I99" s="2">
        <v>180.15116410976489</v>
      </c>
    </row>
    <row r="100" spans="1:9" x14ac:dyDescent="0.2">
      <c r="A100" t="s">
        <v>149</v>
      </c>
      <c r="B100" s="5">
        <v>45168.752546296288</v>
      </c>
      <c r="C100">
        <v>45.779761578887701</v>
      </c>
      <c r="D100">
        <v>-111.460369834676</v>
      </c>
      <c r="E100">
        <v>1384.89453125</v>
      </c>
      <c r="F100">
        <v>36.6</v>
      </c>
      <c r="G100" s="6">
        <v>6</v>
      </c>
      <c r="H100" s="6">
        <v>66</v>
      </c>
      <c r="I100" s="2">
        <v>180.15116410976489</v>
      </c>
    </row>
    <row r="101" spans="1:9" x14ac:dyDescent="0.2">
      <c r="A101" t="s">
        <v>150</v>
      </c>
      <c r="B101" s="5">
        <v>45168.744166666656</v>
      </c>
      <c r="C101">
        <v>45.779772894456897</v>
      </c>
      <c r="D101">
        <v>-111.46034703589901</v>
      </c>
      <c r="E101">
        <v>1385.85571289062</v>
      </c>
      <c r="F101">
        <v>37.200000000000003</v>
      </c>
      <c r="G101" s="6">
        <v>6</v>
      </c>
      <c r="H101" s="6">
        <v>66</v>
      </c>
      <c r="I101" s="2">
        <v>180.75116410976491</v>
      </c>
    </row>
    <row r="102" spans="1:9" x14ac:dyDescent="0.2">
      <c r="A102" t="s">
        <v>151</v>
      </c>
      <c r="B102" s="5">
        <v>45168.744560185187</v>
      </c>
      <c r="C102">
        <v>45.779738025739697</v>
      </c>
      <c r="D102">
        <v>-111.460371678695</v>
      </c>
      <c r="E102">
        <v>1384.65405273437</v>
      </c>
      <c r="F102">
        <v>37.200000000000003</v>
      </c>
      <c r="G102" s="6">
        <v>6</v>
      </c>
      <c r="H102" s="6">
        <v>66</v>
      </c>
      <c r="I102" s="2">
        <v>180.75116410976491</v>
      </c>
    </row>
    <row r="103" spans="1:9" x14ac:dyDescent="0.2">
      <c r="A103" t="s">
        <v>152</v>
      </c>
      <c r="B103" s="5">
        <v>45169.392870370371</v>
      </c>
      <c r="C103">
        <v>45.779780354350798</v>
      </c>
      <c r="D103">
        <v>-111.460294900462</v>
      </c>
      <c r="E103">
        <v>1385.134765625</v>
      </c>
      <c r="F103">
        <v>39.200000000000003</v>
      </c>
      <c r="G103" s="6">
        <v>6</v>
      </c>
      <c r="H103" s="6">
        <v>66</v>
      </c>
      <c r="I103" s="2">
        <v>182.75116410976494</v>
      </c>
    </row>
    <row r="104" spans="1:9" x14ac:dyDescent="0.2">
      <c r="A104" t="s">
        <v>153</v>
      </c>
      <c r="B104" s="5">
        <v>45169.393310185187</v>
      </c>
      <c r="C104">
        <v>45.779778761789203</v>
      </c>
      <c r="D104">
        <v>-111.46030034869899</v>
      </c>
      <c r="E104">
        <v>1385.85571289062</v>
      </c>
      <c r="F104">
        <v>39.200000000000003</v>
      </c>
      <c r="G104" s="6">
        <v>6</v>
      </c>
      <c r="H104" s="6">
        <v>66</v>
      </c>
      <c r="I104" s="2">
        <v>182.75116410976494</v>
      </c>
    </row>
    <row r="105" spans="1:9" x14ac:dyDescent="0.2">
      <c r="A105" t="s">
        <v>154</v>
      </c>
      <c r="B105" s="5">
        <v>45169.406168981477</v>
      </c>
      <c r="C105">
        <v>45.779907424002801</v>
      </c>
      <c r="D105">
        <v>-111.460273023694</v>
      </c>
      <c r="E105">
        <v>1394.26708984375</v>
      </c>
      <c r="F105">
        <v>42.4</v>
      </c>
      <c r="G105" s="6">
        <v>6</v>
      </c>
      <c r="H105" s="6">
        <v>66</v>
      </c>
      <c r="I105" s="2">
        <v>190.05141560976489</v>
      </c>
    </row>
    <row r="106" spans="1:9" x14ac:dyDescent="0.2">
      <c r="A106" t="s">
        <v>155</v>
      </c>
      <c r="B106" s="5">
        <v>45169.406967592593</v>
      </c>
      <c r="C106">
        <v>45.7799013052135</v>
      </c>
      <c r="D106">
        <v>-111.46025575697399</v>
      </c>
      <c r="E106">
        <v>1394.02685546875</v>
      </c>
      <c r="F106">
        <v>42.4</v>
      </c>
      <c r="G106" s="6">
        <v>6</v>
      </c>
      <c r="H106" s="6">
        <v>66</v>
      </c>
      <c r="I106" s="2">
        <v>190.05141560976489</v>
      </c>
    </row>
    <row r="107" spans="1:9" x14ac:dyDescent="0.2">
      <c r="A107" t="s">
        <v>156</v>
      </c>
      <c r="B107" s="5">
        <v>45169.410208333327</v>
      </c>
      <c r="C107">
        <v>45.779950004070898</v>
      </c>
      <c r="D107">
        <v>-111.460380144417</v>
      </c>
      <c r="E107">
        <v>1394.02685546875</v>
      </c>
      <c r="F107">
        <v>44.5</v>
      </c>
      <c r="G107" s="6">
        <v>6</v>
      </c>
      <c r="H107" s="6">
        <v>66</v>
      </c>
      <c r="I107" s="2">
        <v>192.15141560976488</v>
      </c>
    </row>
    <row r="108" spans="1:9" x14ac:dyDescent="0.2">
      <c r="A108" t="s">
        <v>157</v>
      </c>
      <c r="B108" s="5">
        <v>45169.413055555553</v>
      </c>
      <c r="C108">
        <v>45.779912285506697</v>
      </c>
      <c r="D108">
        <v>-111.460388358682</v>
      </c>
      <c r="E108">
        <v>1394.74780273437</v>
      </c>
      <c r="F108">
        <v>44.5</v>
      </c>
      <c r="G108" s="6">
        <v>6</v>
      </c>
      <c r="H108" s="6">
        <v>66</v>
      </c>
      <c r="I108" s="2">
        <v>192.15141560976488</v>
      </c>
    </row>
    <row r="109" spans="1:9" x14ac:dyDescent="0.2">
      <c r="A109" t="s">
        <v>158</v>
      </c>
      <c r="B109" s="5">
        <v>45169.415833333333</v>
      </c>
      <c r="C109">
        <v>45.780018568038898</v>
      </c>
      <c r="D109">
        <v>-111.460397243499</v>
      </c>
      <c r="E109">
        <v>1398.83349609375</v>
      </c>
      <c r="F109">
        <v>47.8</v>
      </c>
      <c r="G109" s="6">
        <v>6</v>
      </c>
      <c r="H109" s="6">
        <v>66</v>
      </c>
      <c r="I109" s="2">
        <v>194.4068476097649</v>
      </c>
    </row>
    <row r="110" spans="1:9" x14ac:dyDescent="0.2">
      <c r="A110" t="s">
        <v>159</v>
      </c>
      <c r="B110" s="5">
        <v>45169.416273148148</v>
      </c>
      <c r="C110">
        <v>45.7800075877457</v>
      </c>
      <c r="D110">
        <v>-111.460386933758</v>
      </c>
      <c r="E110">
        <v>1399.07397460937</v>
      </c>
      <c r="F110">
        <v>47.8</v>
      </c>
      <c r="G110" s="6">
        <v>6</v>
      </c>
      <c r="H110" s="6">
        <v>66</v>
      </c>
      <c r="I110" s="2">
        <v>194.4068476097649</v>
      </c>
    </row>
    <row r="111" spans="1:9" x14ac:dyDescent="0.2">
      <c r="A111" t="s">
        <v>160</v>
      </c>
      <c r="B111" s="5">
        <v>45169.418495370373</v>
      </c>
      <c r="C111">
        <v>45.7800070010125</v>
      </c>
      <c r="D111">
        <v>-111.46035650745</v>
      </c>
      <c r="E111">
        <v>1400.03515625</v>
      </c>
      <c r="F111">
        <v>48.5</v>
      </c>
      <c r="G111" s="6">
        <v>6</v>
      </c>
      <c r="H111" s="6">
        <v>66</v>
      </c>
      <c r="I111" s="2">
        <v>195.03359510976492</v>
      </c>
    </row>
    <row r="112" spans="1:9" x14ac:dyDescent="0.2">
      <c r="A112" t="s">
        <v>161</v>
      </c>
      <c r="B112" s="5">
        <v>45169.418877314813</v>
      </c>
      <c r="C112">
        <v>45.780018316581803</v>
      </c>
      <c r="D112">
        <v>-111.460354579612</v>
      </c>
      <c r="E112">
        <v>1398.59326171875</v>
      </c>
      <c r="F112">
        <v>48.5</v>
      </c>
      <c r="G112" s="6">
        <v>6</v>
      </c>
      <c r="H112" s="6">
        <v>66</v>
      </c>
      <c r="I112" s="2">
        <v>195.03359510976492</v>
      </c>
    </row>
    <row r="113" spans="1:11" x14ac:dyDescent="0.2">
      <c r="A113" t="s">
        <v>162</v>
      </c>
      <c r="B113" s="5">
        <v>45169.425208333327</v>
      </c>
      <c r="C113">
        <v>45.7800706196576</v>
      </c>
      <c r="D113">
        <v>-111.46039774641299</v>
      </c>
      <c r="E113">
        <v>1402.4384765625</v>
      </c>
      <c r="F113">
        <v>51.7</v>
      </c>
      <c r="G113" s="6">
        <v>6</v>
      </c>
      <c r="H113" s="6">
        <v>66</v>
      </c>
      <c r="I113" s="2">
        <v>198.24597560976486</v>
      </c>
    </row>
    <row r="114" spans="1:11" x14ac:dyDescent="0.2">
      <c r="A114" t="s">
        <v>163</v>
      </c>
      <c r="B114" s="5">
        <v>45169.425578703696</v>
      </c>
      <c r="C114">
        <v>45.780067602172402</v>
      </c>
      <c r="D114">
        <v>-111.46039020270101</v>
      </c>
      <c r="E114">
        <v>1402.6787109375</v>
      </c>
      <c r="F114">
        <v>51.7</v>
      </c>
      <c r="G114" s="6">
        <v>6</v>
      </c>
      <c r="H114" s="6">
        <v>66</v>
      </c>
      <c r="I114" s="2">
        <v>198.24597560976486</v>
      </c>
    </row>
    <row r="115" spans="1:11" x14ac:dyDescent="0.2">
      <c r="A115" t="s">
        <v>164</v>
      </c>
      <c r="B115" s="5">
        <v>45169.431250000001</v>
      </c>
      <c r="C115">
        <v>45.780247058719297</v>
      </c>
      <c r="D115">
        <v>-111.46046329289599</v>
      </c>
      <c r="E115">
        <v>1408.20629882812</v>
      </c>
      <c r="F115">
        <v>59.1</v>
      </c>
      <c r="G115" s="6">
        <v>6</v>
      </c>
      <c r="H115" s="6">
        <v>66</v>
      </c>
      <c r="I115" s="2">
        <v>204.79424360976486</v>
      </c>
      <c r="J115" t="s">
        <v>569</v>
      </c>
    </row>
    <row r="116" spans="1:11" x14ac:dyDescent="0.2">
      <c r="A116" t="s">
        <v>165</v>
      </c>
      <c r="B116" s="5">
        <v>45169.431655092587</v>
      </c>
      <c r="C116">
        <v>45.780245549976797</v>
      </c>
      <c r="D116">
        <v>-111.460463376715</v>
      </c>
      <c r="E116">
        <v>1409.40795898437</v>
      </c>
      <c r="F116">
        <v>59.4</v>
      </c>
      <c r="G116" s="6">
        <v>6</v>
      </c>
      <c r="H116" s="6">
        <v>66</v>
      </c>
      <c r="I116" s="2">
        <v>204.79424360976486</v>
      </c>
      <c r="J116" t="s">
        <v>569</v>
      </c>
    </row>
    <row r="117" spans="1:11" x14ac:dyDescent="0.2">
      <c r="A117" t="s">
        <v>166</v>
      </c>
      <c r="B117" s="5">
        <v>45169.430393518523</v>
      </c>
      <c r="C117">
        <v>45.780246555805199</v>
      </c>
      <c r="D117">
        <v>-111.460415851324</v>
      </c>
      <c r="E117">
        <v>1408.92724609375</v>
      </c>
      <c r="F117">
        <v>59.7</v>
      </c>
      <c r="G117" s="6">
        <v>6</v>
      </c>
      <c r="H117" s="6">
        <v>66</v>
      </c>
      <c r="I117" s="2">
        <v>205.14026960976491</v>
      </c>
    </row>
    <row r="118" spans="1:11" x14ac:dyDescent="0.2">
      <c r="A118" t="s">
        <v>167</v>
      </c>
      <c r="B118" s="5">
        <v>45169.430752314824</v>
      </c>
      <c r="C118">
        <v>45.7802353240549</v>
      </c>
      <c r="D118">
        <v>-111.460410403087</v>
      </c>
      <c r="E118">
        <v>1408.68701171875</v>
      </c>
      <c r="F118">
        <v>59.7</v>
      </c>
      <c r="G118" s="6">
        <v>6</v>
      </c>
      <c r="H118" s="6">
        <v>66</v>
      </c>
      <c r="I118" s="2">
        <v>205.14026960976491</v>
      </c>
    </row>
    <row r="119" spans="1:11" x14ac:dyDescent="0.2">
      <c r="A119" t="s">
        <v>168</v>
      </c>
      <c r="B119" s="5">
        <v>45169.449131944442</v>
      </c>
      <c r="C119">
        <v>45.780129963531998</v>
      </c>
      <c r="D119">
        <v>-111.460300851613</v>
      </c>
      <c r="E119">
        <v>1408.20629882812</v>
      </c>
      <c r="F119">
        <v>61.4</v>
      </c>
      <c r="G119" s="6">
        <v>6</v>
      </c>
      <c r="H119" s="6">
        <v>66</v>
      </c>
      <c r="I119" s="2">
        <v>206.8402696097649</v>
      </c>
    </row>
    <row r="120" spans="1:11" x14ac:dyDescent="0.2">
      <c r="A120" t="s">
        <v>169</v>
      </c>
      <c r="B120" s="5">
        <v>45169.449467592603</v>
      </c>
      <c r="C120">
        <v>45.7801344059407</v>
      </c>
      <c r="D120">
        <v>-111.460287524387</v>
      </c>
      <c r="E120">
        <v>1407.4853515625</v>
      </c>
      <c r="F120">
        <v>61.4</v>
      </c>
      <c r="G120" s="6">
        <v>6</v>
      </c>
      <c r="H120" s="6">
        <v>66</v>
      </c>
      <c r="I120" s="2">
        <v>206.8402696097649</v>
      </c>
      <c r="K120" s="2"/>
    </row>
    <row r="121" spans="1:11" x14ac:dyDescent="0.2">
      <c r="A121" t="s">
        <v>170</v>
      </c>
      <c r="B121" s="5">
        <v>45169.452928240738</v>
      </c>
      <c r="C121">
        <v>45.780149996280599</v>
      </c>
      <c r="D121">
        <v>-111.460221558809</v>
      </c>
      <c r="E121">
        <v>1406.28369140625</v>
      </c>
      <c r="F121">
        <v>61.1</v>
      </c>
      <c r="G121" s="6">
        <v>6</v>
      </c>
      <c r="H121" s="6">
        <v>66</v>
      </c>
      <c r="I121" s="2">
        <v>206.54026960976492</v>
      </c>
      <c r="K121" s="2"/>
    </row>
    <row r="122" spans="1:11" x14ac:dyDescent="0.2">
      <c r="A122" t="s">
        <v>171</v>
      </c>
      <c r="B122" s="5">
        <v>45169.453252314823</v>
      </c>
      <c r="C122">
        <v>45.780162652954402</v>
      </c>
      <c r="D122">
        <v>-111.460231030359</v>
      </c>
      <c r="E122">
        <v>1406.76440429687</v>
      </c>
      <c r="F122">
        <v>61.1</v>
      </c>
      <c r="G122" s="6">
        <v>6</v>
      </c>
      <c r="H122" s="6">
        <v>66</v>
      </c>
      <c r="I122" s="2">
        <v>206.54026960976492</v>
      </c>
      <c r="K122" s="2"/>
    </row>
    <row r="123" spans="1:11" x14ac:dyDescent="0.2">
      <c r="A123" t="s">
        <v>172</v>
      </c>
      <c r="B123" s="5">
        <v>45169.459305555552</v>
      </c>
      <c r="C123">
        <v>45.780225852504302</v>
      </c>
      <c r="D123">
        <v>-111.460165400058</v>
      </c>
      <c r="E123">
        <v>1410.369140625</v>
      </c>
      <c r="F123">
        <v>62.4</v>
      </c>
      <c r="G123" s="6">
        <v>6</v>
      </c>
      <c r="H123" s="6">
        <v>66</v>
      </c>
      <c r="I123" s="2">
        <v>208.59707810976488</v>
      </c>
      <c r="K123" s="2"/>
    </row>
    <row r="124" spans="1:11" x14ac:dyDescent="0.2">
      <c r="A124" t="s">
        <v>173</v>
      </c>
      <c r="B124" s="5">
        <v>45169.459664351853</v>
      </c>
      <c r="C124">
        <v>45.780241359025197</v>
      </c>
      <c r="D124">
        <v>-111.46013732068199</v>
      </c>
      <c r="E124">
        <v>1410.369140625</v>
      </c>
      <c r="F124">
        <v>62.4</v>
      </c>
      <c r="G124" s="6">
        <v>6</v>
      </c>
      <c r="H124" s="6">
        <v>66</v>
      </c>
      <c r="I124" s="2">
        <v>208.59707810976488</v>
      </c>
      <c r="K124" s="2"/>
    </row>
    <row r="125" spans="1:11" x14ac:dyDescent="0.2">
      <c r="A125" t="s">
        <v>174</v>
      </c>
      <c r="B125" s="5">
        <v>45169.465300925927</v>
      </c>
      <c r="C125">
        <v>45.780296511948102</v>
      </c>
      <c r="D125">
        <v>-111.460135560482</v>
      </c>
      <c r="E125">
        <v>1412.05151367187</v>
      </c>
      <c r="F125">
        <v>62.8</v>
      </c>
      <c r="G125" s="6">
        <v>6</v>
      </c>
      <c r="H125" s="6">
        <v>66</v>
      </c>
      <c r="I125" s="2">
        <v>210.21170060976488</v>
      </c>
      <c r="K125" s="2"/>
    </row>
    <row r="126" spans="1:11" x14ac:dyDescent="0.2">
      <c r="A126" t="s">
        <v>175</v>
      </c>
      <c r="B126" s="5">
        <v>45169.465682870366</v>
      </c>
      <c r="C126">
        <v>45.780290979892001</v>
      </c>
      <c r="D126">
        <v>-111.460131537169</v>
      </c>
      <c r="E126">
        <v>1411.09008789062</v>
      </c>
      <c r="F126">
        <v>62.8</v>
      </c>
      <c r="G126" s="6">
        <v>6</v>
      </c>
      <c r="H126" s="6">
        <v>66</v>
      </c>
      <c r="I126" s="2">
        <v>210.21170060976488</v>
      </c>
      <c r="K126" s="2"/>
    </row>
    <row r="127" spans="1:11" x14ac:dyDescent="0.2">
      <c r="A127" t="s">
        <v>176</v>
      </c>
      <c r="B127" s="5">
        <v>45169.469560185193</v>
      </c>
      <c r="C127">
        <v>45.780216380953703</v>
      </c>
      <c r="D127">
        <v>-111.460286937654</v>
      </c>
      <c r="E127">
        <v>1417.09838867187</v>
      </c>
      <c r="F127">
        <v>65.900000000000006</v>
      </c>
      <c r="G127" s="6">
        <v>6</v>
      </c>
      <c r="H127" s="6">
        <v>66</v>
      </c>
      <c r="I127" s="2">
        <v>214.5005716097649</v>
      </c>
      <c r="K127" s="2"/>
    </row>
    <row r="128" spans="1:11" x14ac:dyDescent="0.2">
      <c r="A128" t="s">
        <v>177</v>
      </c>
      <c r="B128" s="5">
        <v>45169.47011574074</v>
      </c>
      <c r="C128">
        <v>45.780218141153398</v>
      </c>
      <c r="D128">
        <v>-111.460272269323</v>
      </c>
      <c r="E128">
        <v>1417.57885742187</v>
      </c>
      <c r="F128">
        <v>65.900000000000006</v>
      </c>
      <c r="G128" s="6">
        <v>6</v>
      </c>
      <c r="H128" s="6">
        <v>66</v>
      </c>
      <c r="I128" s="2">
        <v>214.5005716097649</v>
      </c>
      <c r="K128" s="2"/>
    </row>
    <row r="129" spans="1:11" x14ac:dyDescent="0.2">
      <c r="A129" t="s">
        <v>178</v>
      </c>
      <c r="B129" s="5">
        <v>45169.470856481479</v>
      </c>
      <c r="C129">
        <v>45.780258039012502</v>
      </c>
      <c r="D129">
        <v>-111.460247039794</v>
      </c>
      <c r="E129">
        <v>1416.13696289062</v>
      </c>
      <c r="F129">
        <v>66.400000000000006</v>
      </c>
      <c r="G129" s="6">
        <v>6</v>
      </c>
      <c r="H129" s="6">
        <v>66</v>
      </c>
      <c r="I129" s="2">
        <v>215.00057160976493</v>
      </c>
      <c r="K129" s="2"/>
    </row>
    <row r="130" spans="1:11" x14ac:dyDescent="0.2">
      <c r="A130" t="s">
        <v>179</v>
      </c>
      <c r="B130" s="5">
        <v>45169.47148148148</v>
      </c>
      <c r="C130">
        <v>45.780259212478903</v>
      </c>
      <c r="D130">
        <v>-111.460268832743</v>
      </c>
      <c r="E130">
        <v>1416.61767578125</v>
      </c>
      <c r="F130">
        <v>66.400000000000006</v>
      </c>
      <c r="G130" s="6">
        <v>6</v>
      </c>
      <c r="H130" s="6">
        <v>66</v>
      </c>
      <c r="I130" s="2">
        <v>215.00057160976493</v>
      </c>
      <c r="K130" s="2"/>
    </row>
    <row r="131" spans="1:11" x14ac:dyDescent="0.2">
      <c r="A131" t="s">
        <v>180</v>
      </c>
      <c r="B131" s="5">
        <v>45169.476643518523</v>
      </c>
      <c r="C131">
        <v>45.7802085019648</v>
      </c>
      <c r="D131">
        <v>-111.46021158434399</v>
      </c>
      <c r="E131">
        <v>1415.65649414062</v>
      </c>
      <c r="F131">
        <v>63.7</v>
      </c>
      <c r="G131" s="6">
        <v>6</v>
      </c>
      <c r="H131" s="6">
        <v>66</v>
      </c>
      <c r="I131" s="2">
        <v>213.2736266097649</v>
      </c>
      <c r="K131" s="2"/>
    </row>
    <row r="132" spans="1:11" x14ac:dyDescent="0.2">
      <c r="A132" t="s">
        <v>181</v>
      </c>
      <c r="B132" s="5">
        <v>45169.477037037039</v>
      </c>
      <c r="C132">
        <v>45.7802142016589</v>
      </c>
      <c r="D132">
        <v>-111.46021954715199</v>
      </c>
      <c r="E132">
        <v>1415.65649414062</v>
      </c>
      <c r="F132">
        <v>63.7</v>
      </c>
      <c r="G132" s="6">
        <v>6</v>
      </c>
      <c r="H132" s="6">
        <v>66</v>
      </c>
      <c r="I132" s="2">
        <v>213.2736266097649</v>
      </c>
      <c r="K132" s="2"/>
    </row>
    <row r="133" spans="1:11" x14ac:dyDescent="0.2">
      <c r="A133" t="s">
        <v>182</v>
      </c>
      <c r="B133" s="5">
        <v>45169.484942129631</v>
      </c>
      <c r="C133">
        <v>45.780315790325403</v>
      </c>
      <c r="D133">
        <v>-111.460290877148</v>
      </c>
      <c r="E133">
        <v>1418.0595703125</v>
      </c>
      <c r="F133">
        <v>67.3</v>
      </c>
      <c r="G133" s="6">
        <v>6</v>
      </c>
      <c r="H133" s="6">
        <v>66</v>
      </c>
      <c r="I133" s="2">
        <v>215.88131160976491</v>
      </c>
      <c r="K133" s="2"/>
    </row>
    <row r="134" spans="1:11" x14ac:dyDescent="0.2">
      <c r="A134" t="s">
        <v>183</v>
      </c>
      <c r="B134" s="5">
        <v>45169.485243055547</v>
      </c>
      <c r="C134">
        <v>45.780334481969398</v>
      </c>
      <c r="D134">
        <v>-111.460292972624</v>
      </c>
      <c r="E134">
        <v>1418.54028320312</v>
      </c>
      <c r="F134">
        <v>67.3</v>
      </c>
      <c r="G134" s="6">
        <v>6</v>
      </c>
      <c r="H134" s="6">
        <v>66</v>
      </c>
      <c r="I134" s="2">
        <v>215.88131160976491</v>
      </c>
      <c r="K134" s="2"/>
    </row>
    <row r="135" spans="1:11" x14ac:dyDescent="0.2">
      <c r="A135" t="s">
        <v>184</v>
      </c>
      <c r="B135" s="5">
        <v>45169.488159722219</v>
      </c>
      <c r="C135">
        <v>45.7803773973137</v>
      </c>
      <c r="D135">
        <v>-111.460236981511</v>
      </c>
      <c r="E135">
        <v>1420.22265625</v>
      </c>
      <c r="F135">
        <v>68.599999999999994</v>
      </c>
      <c r="G135" s="6">
        <v>6</v>
      </c>
      <c r="H135" s="6">
        <v>66</v>
      </c>
      <c r="I135" s="2">
        <v>218.01086660976489</v>
      </c>
      <c r="K135" s="2"/>
    </row>
    <row r="136" spans="1:11" x14ac:dyDescent="0.2">
      <c r="A136" t="s">
        <v>185</v>
      </c>
      <c r="B136" s="5">
        <v>45169.488495370373</v>
      </c>
      <c r="C136">
        <v>45.7803865335881</v>
      </c>
      <c r="D136">
        <v>-111.46023253910199</v>
      </c>
      <c r="E136">
        <v>1419.26123046875</v>
      </c>
      <c r="F136">
        <v>68.599999999999994</v>
      </c>
      <c r="G136" s="6">
        <v>6</v>
      </c>
      <c r="H136" s="6">
        <v>66</v>
      </c>
      <c r="I136" s="2">
        <v>218.01086660976489</v>
      </c>
      <c r="K136" s="2"/>
    </row>
    <row r="137" spans="1:11" x14ac:dyDescent="0.2">
      <c r="A137" t="s">
        <v>186</v>
      </c>
      <c r="B137" s="5">
        <v>45169.49324074074</v>
      </c>
      <c r="C137">
        <v>45.780416876077602</v>
      </c>
      <c r="D137">
        <v>-111.46020957268701</v>
      </c>
      <c r="E137">
        <v>1420.22265625</v>
      </c>
      <c r="F137">
        <v>69.099999999999994</v>
      </c>
      <c r="G137" s="6">
        <v>6</v>
      </c>
      <c r="H137" s="6">
        <v>66</v>
      </c>
      <c r="I137" s="2">
        <v>219.3215851097649</v>
      </c>
      <c r="K137" s="2"/>
    </row>
    <row r="138" spans="1:11" x14ac:dyDescent="0.2">
      <c r="A138" t="s">
        <v>187</v>
      </c>
      <c r="B138" s="5">
        <v>45169.493668981479</v>
      </c>
      <c r="C138">
        <v>45.780410086735998</v>
      </c>
      <c r="D138">
        <v>-111.46023706533001</v>
      </c>
      <c r="E138">
        <v>1421.42407226562</v>
      </c>
      <c r="F138">
        <v>69.099999999999994</v>
      </c>
      <c r="G138" s="6">
        <v>6</v>
      </c>
      <c r="H138" s="6">
        <v>66</v>
      </c>
      <c r="I138" s="2">
        <v>219.3215851097649</v>
      </c>
      <c r="K138" s="2"/>
    </row>
    <row r="139" spans="1:11" x14ac:dyDescent="0.2">
      <c r="A139" t="s">
        <v>188</v>
      </c>
      <c r="B139" s="5">
        <v>45169.497557870367</v>
      </c>
      <c r="C139">
        <v>45.7804354839026</v>
      </c>
      <c r="D139">
        <v>-111.460205381736</v>
      </c>
      <c r="E139">
        <v>1422.62573242187</v>
      </c>
      <c r="F139">
        <v>69.5</v>
      </c>
      <c r="G139" s="6">
        <v>6</v>
      </c>
      <c r="H139" s="6">
        <v>66</v>
      </c>
      <c r="I139" s="2">
        <v>221.47694560976493</v>
      </c>
      <c r="K139" s="2"/>
    </row>
    <row r="140" spans="1:11" x14ac:dyDescent="0.2">
      <c r="A140" t="s">
        <v>189</v>
      </c>
      <c r="B140" s="5">
        <v>45169.498055555552</v>
      </c>
      <c r="C140">
        <v>45.780421067029202</v>
      </c>
      <c r="D140">
        <v>-111.460194736719</v>
      </c>
      <c r="E140">
        <v>1422.8662109375</v>
      </c>
      <c r="F140">
        <v>69.5</v>
      </c>
      <c r="G140" s="6">
        <v>6</v>
      </c>
      <c r="H140" s="6">
        <v>66</v>
      </c>
      <c r="I140" s="2">
        <v>221.47694560976493</v>
      </c>
      <c r="K140" s="2"/>
    </row>
    <row r="141" spans="1:11" x14ac:dyDescent="0.2">
      <c r="A141" t="s">
        <v>190</v>
      </c>
      <c r="B141" s="5">
        <v>45169.501701388886</v>
      </c>
      <c r="C141">
        <v>45.7803872879594</v>
      </c>
      <c r="D141">
        <v>-111.460295822471</v>
      </c>
      <c r="E141">
        <v>1426.71142578125</v>
      </c>
      <c r="F141">
        <v>70.3</v>
      </c>
      <c r="G141" s="6">
        <v>6</v>
      </c>
      <c r="H141" s="6">
        <v>66</v>
      </c>
      <c r="I141" s="2">
        <v>224.79096960976494</v>
      </c>
      <c r="K141" s="2"/>
    </row>
    <row r="142" spans="1:11" x14ac:dyDescent="0.2">
      <c r="A142" t="s">
        <v>191</v>
      </c>
      <c r="B142" s="5">
        <v>45169.50204861111</v>
      </c>
      <c r="C142">
        <v>45.780389467254203</v>
      </c>
      <c r="D142">
        <v>-111.460287440568</v>
      </c>
      <c r="E142">
        <v>1427.19213867187</v>
      </c>
      <c r="F142">
        <v>70.3</v>
      </c>
      <c r="G142" s="6">
        <v>6</v>
      </c>
      <c r="H142" s="6">
        <v>66</v>
      </c>
      <c r="I142" s="2">
        <v>224.79096960976494</v>
      </c>
      <c r="K142" s="2"/>
    </row>
    <row r="143" spans="1:11" x14ac:dyDescent="0.2">
      <c r="A143" t="s">
        <v>192</v>
      </c>
      <c r="B143" s="5">
        <v>45169.563564814824</v>
      </c>
      <c r="C143">
        <v>45.781694194301899</v>
      </c>
      <c r="D143">
        <v>-111.45801141858099</v>
      </c>
      <c r="E143">
        <v>1422.38549804687</v>
      </c>
      <c r="G143" s="6">
        <v>6</v>
      </c>
      <c r="H143" s="6">
        <v>66</v>
      </c>
      <c r="J143" t="s">
        <v>569</v>
      </c>
      <c r="K143" s="2"/>
    </row>
    <row r="144" spans="1:11" x14ac:dyDescent="0.2">
      <c r="A144" t="s">
        <v>193</v>
      </c>
      <c r="B144" s="5">
        <v>45169.563564814824</v>
      </c>
      <c r="C144">
        <v>45.781694194301899</v>
      </c>
      <c r="D144">
        <v>-111.45801141858099</v>
      </c>
      <c r="E144">
        <v>1422.38549804687</v>
      </c>
      <c r="G144" s="6">
        <v>6</v>
      </c>
      <c r="H144" s="6">
        <v>66</v>
      </c>
      <c r="J144" t="s">
        <v>569</v>
      </c>
      <c r="K144" s="2"/>
    </row>
    <row r="145" spans="1:11" x14ac:dyDescent="0.2">
      <c r="A145" t="s">
        <v>194</v>
      </c>
      <c r="B145" s="5">
        <v>45169.574537037042</v>
      </c>
      <c r="C145">
        <v>45.782363824546302</v>
      </c>
      <c r="D145">
        <v>-111.457892144098</v>
      </c>
      <c r="E145">
        <v>1437.5263671875</v>
      </c>
      <c r="F145" s="2">
        <v>0</v>
      </c>
      <c r="G145" s="6">
        <v>6</v>
      </c>
      <c r="H145" s="6">
        <v>66</v>
      </c>
      <c r="I145" s="2">
        <v>262.54562710976495</v>
      </c>
      <c r="K145" s="2"/>
    </row>
    <row r="146" spans="1:11" x14ac:dyDescent="0.2">
      <c r="A146" t="s">
        <v>195</v>
      </c>
      <c r="B146" s="5">
        <v>45169.574826388889</v>
      </c>
      <c r="C146">
        <v>45.782353850081499</v>
      </c>
      <c r="D146">
        <v>-111.457912512123</v>
      </c>
      <c r="E146">
        <v>1437.7666015625</v>
      </c>
      <c r="F146" s="2">
        <v>0</v>
      </c>
      <c r="G146" s="6">
        <v>6</v>
      </c>
      <c r="H146" s="6">
        <v>66</v>
      </c>
      <c r="I146" s="2">
        <v>262.54562710976495</v>
      </c>
      <c r="K146" s="2"/>
    </row>
    <row r="147" spans="1:11" x14ac:dyDescent="0.2">
      <c r="A147" t="s">
        <v>196</v>
      </c>
      <c r="B147" s="5">
        <v>45169.57984953704</v>
      </c>
      <c r="C147">
        <v>45.782355526462098</v>
      </c>
      <c r="D147">
        <v>-111.45788074471</v>
      </c>
      <c r="E147">
        <v>1440.169921875</v>
      </c>
      <c r="F147" s="2">
        <v>1.3</v>
      </c>
      <c r="G147" s="6">
        <v>6</v>
      </c>
      <c r="H147" s="6">
        <v>66</v>
      </c>
      <c r="I147" s="2">
        <v>265.40606460976494</v>
      </c>
      <c r="K147" s="2"/>
    </row>
    <row r="148" spans="1:11" x14ac:dyDescent="0.2">
      <c r="A148" t="s">
        <v>197</v>
      </c>
      <c r="B148" s="5">
        <v>45169.58017361111</v>
      </c>
      <c r="C148">
        <v>45.782354604452799</v>
      </c>
      <c r="D148">
        <v>-111.457888791337</v>
      </c>
      <c r="E148">
        <v>1440.650390625</v>
      </c>
      <c r="F148" s="2">
        <v>1.3</v>
      </c>
      <c r="G148" s="6">
        <v>6</v>
      </c>
      <c r="H148" s="6">
        <v>66</v>
      </c>
      <c r="I148" s="2">
        <v>265.40606460976494</v>
      </c>
      <c r="K148" s="2"/>
    </row>
    <row r="149" spans="1:11" x14ac:dyDescent="0.2">
      <c r="A149" t="s">
        <v>198</v>
      </c>
      <c r="B149" s="5">
        <v>45169.580775462957</v>
      </c>
      <c r="C149">
        <v>45.782392993569303</v>
      </c>
      <c r="D149">
        <v>-111.457894407212</v>
      </c>
      <c r="E149">
        <v>1441.37158203125</v>
      </c>
      <c r="F149" s="2">
        <v>1.9</v>
      </c>
      <c r="G149" s="6">
        <v>6</v>
      </c>
      <c r="H149" s="6">
        <v>66</v>
      </c>
      <c r="I149" s="2">
        <v>266.39696110976496</v>
      </c>
    </row>
    <row r="150" spans="1:11" x14ac:dyDescent="0.2">
      <c r="A150" t="s">
        <v>199</v>
      </c>
      <c r="B150" s="5">
        <v>45169.581157407411</v>
      </c>
      <c r="C150">
        <v>45.782403470948303</v>
      </c>
      <c r="D150">
        <v>-111.457889210432</v>
      </c>
      <c r="E150">
        <v>1441.13110351562</v>
      </c>
      <c r="F150" s="2">
        <v>1.9</v>
      </c>
      <c r="G150" s="6">
        <v>6</v>
      </c>
      <c r="H150" s="6">
        <v>66</v>
      </c>
      <c r="I150" s="2">
        <v>266.39696110976496</v>
      </c>
    </row>
    <row r="151" spans="1:11" x14ac:dyDescent="0.2">
      <c r="A151" t="s">
        <v>200</v>
      </c>
      <c r="B151" s="5">
        <v>45169.592141203713</v>
      </c>
      <c r="C151">
        <v>45.7824279461055</v>
      </c>
      <c r="D151">
        <v>-111.45790966227599</v>
      </c>
      <c r="E151">
        <v>1441.13110351562</v>
      </c>
      <c r="F151" s="2">
        <v>2.8</v>
      </c>
      <c r="G151" s="6">
        <v>6</v>
      </c>
      <c r="H151" s="6">
        <v>66</v>
      </c>
      <c r="I151" s="2">
        <v>266.59265310976491</v>
      </c>
    </row>
    <row r="152" spans="1:11" x14ac:dyDescent="0.2">
      <c r="A152" t="s">
        <v>201</v>
      </c>
      <c r="B152" s="5">
        <v>45169.592499999999</v>
      </c>
      <c r="C152">
        <v>45.782414199784299</v>
      </c>
      <c r="D152">
        <v>-111.457915110513</v>
      </c>
      <c r="E152">
        <v>1441.85205078125</v>
      </c>
      <c r="F152" s="2">
        <v>2.8</v>
      </c>
      <c r="G152" s="6">
        <v>6</v>
      </c>
      <c r="H152" s="6">
        <v>66</v>
      </c>
      <c r="I152" s="2">
        <v>266.59265310976491</v>
      </c>
    </row>
    <row r="153" spans="1:11" x14ac:dyDescent="0.2">
      <c r="A153" t="s">
        <v>202</v>
      </c>
      <c r="B153" s="5">
        <v>45169.604884259257</v>
      </c>
      <c r="C153">
        <v>45.782659035176003</v>
      </c>
      <c r="D153">
        <v>-111.458321884274</v>
      </c>
      <c r="E153">
        <v>1443.77465820312</v>
      </c>
      <c r="F153" s="2">
        <v>5.2</v>
      </c>
      <c r="G153" s="6">
        <v>6</v>
      </c>
      <c r="H153" s="6">
        <v>66</v>
      </c>
      <c r="I153" s="2">
        <v>267.04299260976489</v>
      </c>
    </row>
    <row r="154" spans="1:11" x14ac:dyDescent="0.2">
      <c r="A154" t="s">
        <v>203</v>
      </c>
      <c r="B154" s="5">
        <v>45169.605740740742</v>
      </c>
      <c r="C154">
        <v>45.782675463706198</v>
      </c>
      <c r="D154">
        <v>-111.45837728865401</v>
      </c>
      <c r="E154">
        <v>1444.25537109375</v>
      </c>
      <c r="F154" s="2">
        <v>5.2</v>
      </c>
      <c r="G154" s="6">
        <v>6</v>
      </c>
      <c r="H154" s="6">
        <v>66</v>
      </c>
      <c r="I154" s="2">
        <v>267.04299260976489</v>
      </c>
    </row>
    <row r="155" spans="1:11" x14ac:dyDescent="0.2">
      <c r="A155" t="s">
        <v>204</v>
      </c>
      <c r="B155" s="5">
        <v>45169.61042824074</v>
      </c>
      <c r="C155">
        <v>45.782682253047803</v>
      </c>
      <c r="D155">
        <v>-111.458340827375</v>
      </c>
      <c r="E155">
        <v>1443.29418945312</v>
      </c>
      <c r="F155" s="2">
        <v>5.7</v>
      </c>
      <c r="G155" s="6">
        <v>6</v>
      </c>
      <c r="H155" s="6">
        <v>66</v>
      </c>
      <c r="I155" s="2">
        <v>266.88343860976488</v>
      </c>
    </row>
    <row r="156" spans="1:11" x14ac:dyDescent="0.2">
      <c r="A156" t="s">
        <v>205</v>
      </c>
      <c r="B156" s="5">
        <v>45169.611168981479</v>
      </c>
      <c r="C156">
        <v>45.782714523374999</v>
      </c>
      <c r="D156">
        <v>-111.458377204835</v>
      </c>
      <c r="E156">
        <v>1444.25537109375</v>
      </c>
      <c r="F156" s="2">
        <v>5.7</v>
      </c>
      <c r="G156" s="6">
        <v>6</v>
      </c>
      <c r="H156" s="6">
        <v>66</v>
      </c>
      <c r="I156" s="2">
        <v>266.88343860976488</v>
      </c>
    </row>
    <row r="157" spans="1:11" x14ac:dyDescent="0.2">
      <c r="A157" t="s">
        <v>206</v>
      </c>
      <c r="B157" s="5">
        <v>45169.617337962962</v>
      </c>
      <c r="C157">
        <v>45.782717876136303</v>
      </c>
      <c r="D157">
        <v>-111.458431100472</v>
      </c>
      <c r="E157">
        <v>1447.61987304687</v>
      </c>
      <c r="F157" s="2">
        <v>8</v>
      </c>
      <c r="G157" s="6">
        <v>6</v>
      </c>
      <c r="H157" s="6">
        <v>66</v>
      </c>
      <c r="I157" s="2">
        <v>270.44277710976485</v>
      </c>
    </row>
    <row r="158" spans="1:11" x14ac:dyDescent="0.2">
      <c r="A158" t="s">
        <v>207</v>
      </c>
      <c r="B158" s="5">
        <v>45169.617858796293</v>
      </c>
      <c r="C158">
        <v>45.782703962177003</v>
      </c>
      <c r="D158">
        <v>-111.458406876772</v>
      </c>
      <c r="E158">
        <v>1447.8603515625</v>
      </c>
      <c r="F158" s="2">
        <v>8</v>
      </c>
      <c r="G158" s="6">
        <v>6</v>
      </c>
      <c r="H158" s="6">
        <v>66</v>
      </c>
      <c r="I158" s="2">
        <v>270.44277710976485</v>
      </c>
    </row>
    <row r="159" spans="1:11" x14ac:dyDescent="0.2">
      <c r="A159" t="s">
        <v>208</v>
      </c>
      <c r="B159" s="5">
        <v>45169.62128472222</v>
      </c>
      <c r="C159">
        <v>45.782748972996998</v>
      </c>
      <c r="D159">
        <v>-111.45841307937999</v>
      </c>
      <c r="E159">
        <v>1447.37963867187</v>
      </c>
      <c r="F159" s="2">
        <v>8.6999999999999993</v>
      </c>
      <c r="G159" s="6">
        <v>6</v>
      </c>
      <c r="H159" s="6">
        <v>66</v>
      </c>
      <c r="I159" s="2">
        <v>270.5195516097649</v>
      </c>
    </row>
    <row r="160" spans="1:11" x14ac:dyDescent="0.2">
      <c r="A160" t="s">
        <v>209</v>
      </c>
      <c r="B160" s="5">
        <v>45169.621620370373</v>
      </c>
      <c r="C160">
        <v>45.782726006582301</v>
      </c>
      <c r="D160">
        <v>-111.458438476547</v>
      </c>
      <c r="E160">
        <v>1448.1005859375</v>
      </c>
      <c r="F160" s="2">
        <v>8.6999999999999993</v>
      </c>
      <c r="G160" s="6">
        <v>6</v>
      </c>
      <c r="H160" s="6">
        <v>66</v>
      </c>
      <c r="I160" s="2">
        <v>270.5195516097649</v>
      </c>
    </row>
    <row r="161" spans="1:9" x14ac:dyDescent="0.2">
      <c r="A161" t="s">
        <v>210</v>
      </c>
      <c r="B161" s="5">
        <v>45169.632789351846</v>
      </c>
      <c r="C161">
        <v>45.783447185531202</v>
      </c>
      <c r="D161">
        <v>-111.45824250765099</v>
      </c>
      <c r="E161">
        <v>1468.0478515625</v>
      </c>
      <c r="F161" s="2">
        <v>23.7</v>
      </c>
      <c r="G161" s="6">
        <v>6</v>
      </c>
      <c r="H161" s="6">
        <v>66</v>
      </c>
      <c r="I161" s="2">
        <v>295.12740860976487</v>
      </c>
    </row>
    <row r="162" spans="1:9" x14ac:dyDescent="0.2">
      <c r="A162" t="s">
        <v>211</v>
      </c>
      <c r="B162" s="5">
        <v>45169.633206018523</v>
      </c>
      <c r="C162">
        <v>45.783454226329901</v>
      </c>
      <c r="D162">
        <v>-111.458242423832</v>
      </c>
      <c r="E162">
        <v>1467.32690429687</v>
      </c>
      <c r="F162" s="2">
        <v>23.7</v>
      </c>
      <c r="G162" s="6">
        <v>6</v>
      </c>
      <c r="H162" s="6">
        <v>66</v>
      </c>
      <c r="I162" s="2">
        <v>295.12740860976487</v>
      </c>
    </row>
    <row r="163" spans="1:9" x14ac:dyDescent="0.2">
      <c r="A163" t="s">
        <v>212</v>
      </c>
      <c r="B163" s="5">
        <v>45169.633877314824</v>
      </c>
      <c r="C163">
        <v>45.783496890217002</v>
      </c>
      <c r="D163">
        <v>-111.45806690678</v>
      </c>
      <c r="E163">
        <v>1469.48999023437</v>
      </c>
      <c r="F163" s="2">
        <v>25.7</v>
      </c>
      <c r="G163" s="6">
        <v>6</v>
      </c>
      <c r="H163" s="6">
        <v>66</v>
      </c>
      <c r="I163" s="2">
        <v>298.7476696097649</v>
      </c>
    </row>
    <row r="164" spans="1:9" x14ac:dyDescent="0.2">
      <c r="A164" t="s">
        <v>213</v>
      </c>
      <c r="B164" s="5">
        <v>45169.634293981479</v>
      </c>
      <c r="C164">
        <v>45.7834825571626</v>
      </c>
      <c r="D164">
        <v>-111.458039330318</v>
      </c>
      <c r="E164">
        <v>1469.97045898437</v>
      </c>
      <c r="F164" s="2">
        <v>25.7</v>
      </c>
      <c r="G164" s="6">
        <v>6</v>
      </c>
      <c r="H164" s="6">
        <v>66</v>
      </c>
      <c r="I164" s="2">
        <v>298.7476696097649</v>
      </c>
    </row>
    <row r="165" spans="1:9" x14ac:dyDescent="0.2">
      <c r="A165" t="s">
        <v>214</v>
      </c>
      <c r="B165" s="5">
        <v>45169.643252314818</v>
      </c>
      <c r="C165">
        <v>45.783557239919901</v>
      </c>
      <c r="D165">
        <v>-111.45784956403</v>
      </c>
      <c r="E165">
        <v>1469.97045898437</v>
      </c>
      <c r="F165" s="2">
        <v>26.9</v>
      </c>
      <c r="G165" s="6">
        <v>6</v>
      </c>
      <c r="H165" s="6">
        <v>66</v>
      </c>
      <c r="I165" s="2">
        <v>300.99468260976494</v>
      </c>
    </row>
    <row r="166" spans="1:9" x14ac:dyDescent="0.2">
      <c r="A166" t="s">
        <v>215</v>
      </c>
      <c r="B166" s="5">
        <v>45169.643634259257</v>
      </c>
      <c r="C166">
        <v>45.783543325960601</v>
      </c>
      <c r="D166">
        <v>-111.45785702392401</v>
      </c>
      <c r="E166">
        <v>1470.451171875</v>
      </c>
      <c r="F166" s="2">
        <v>26.9</v>
      </c>
      <c r="G166" s="6">
        <v>6</v>
      </c>
      <c r="H166" s="6">
        <v>66</v>
      </c>
      <c r="I166" s="2">
        <v>300.99468260976494</v>
      </c>
    </row>
    <row r="167" spans="1:9" x14ac:dyDescent="0.2">
      <c r="A167" t="s">
        <v>216</v>
      </c>
      <c r="B167" s="5">
        <v>45169.64707175926</v>
      </c>
      <c r="C167">
        <v>45.783551624044698</v>
      </c>
      <c r="D167">
        <v>-111.457746718078</v>
      </c>
      <c r="E167">
        <v>1476.93994140625</v>
      </c>
      <c r="F167" s="2">
        <v>29.5</v>
      </c>
      <c r="G167" s="6">
        <v>6</v>
      </c>
      <c r="H167" s="6">
        <v>66</v>
      </c>
      <c r="I167" s="2">
        <v>308.28448610976494</v>
      </c>
    </row>
    <row r="168" spans="1:9" x14ac:dyDescent="0.2">
      <c r="A168" t="s">
        <v>217</v>
      </c>
      <c r="B168" s="5">
        <v>45169.647349537037</v>
      </c>
      <c r="C168">
        <v>45.783560676500201</v>
      </c>
      <c r="D168">
        <v>-111.457773791626</v>
      </c>
      <c r="E168">
        <v>1476.69970703125</v>
      </c>
      <c r="F168" s="2">
        <v>29.5</v>
      </c>
      <c r="G168" s="6">
        <v>6</v>
      </c>
      <c r="H168" s="6">
        <v>66</v>
      </c>
      <c r="I168" s="2">
        <v>308.28448610976494</v>
      </c>
    </row>
    <row r="169" spans="1:9" x14ac:dyDescent="0.2">
      <c r="A169" t="s">
        <v>218</v>
      </c>
      <c r="B169" s="5">
        <v>45169.649791666663</v>
      </c>
      <c r="C169">
        <v>45.783608453348201</v>
      </c>
      <c r="D169">
        <v>-111.457712436094</v>
      </c>
      <c r="E169">
        <v>1477.9013671875</v>
      </c>
      <c r="F169" s="2">
        <v>30.8</v>
      </c>
      <c r="G169" s="6">
        <v>6</v>
      </c>
      <c r="H169" s="6">
        <v>66</v>
      </c>
      <c r="I169" s="2">
        <v>309.86650360976489</v>
      </c>
    </row>
    <row r="170" spans="1:9" x14ac:dyDescent="0.2">
      <c r="A170" t="s">
        <v>219</v>
      </c>
      <c r="B170" s="5">
        <v>45169.650127314817</v>
      </c>
      <c r="C170">
        <v>45.783599317073801</v>
      </c>
      <c r="D170">
        <v>-111.457732971757</v>
      </c>
      <c r="E170">
        <v>1477.9013671875</v>
      </c>
      <c r="F170" s="2">
        <v>30.8</v>
      </c>
      <c r="G170" s="6">
        <v>6</v>
      </c>
      <c r="H170" s="6">
        <v>66</v>
      </c>
      <c r="I170" s="2">
        <v>309.86650360976489</v>
      </c>
    </row>
    <row r="171" spans="1:9" x14ac:dyDescent="0.2">
      <c r="A171" t="s">
        <v>220</v>
      </c>
      <c r="B171" s="5">
        <v>45169.655057870368</v>
      </c>
      <c r="C171">
        <v>45.783659331500502</v>
      </c>
      <c r="D171">
        <v>-111.457664575427</v>
      </c>
      <c r="E171">
        <v>1480.544921875</v>
      </c>
      <c r="F171" s="2">
        <v>31.3</v>
      </c>
      <c r="G171" s="6">
        <v>6</v>
      </c>
      <c r="H171" s="6">
        <v>66</v>
      </c>
      <c r="I171" s="2">
        <v>312.80816210976491</v>
      </c>
    </row>
    <row r="172" spans="1:9" x14ac:dyDescent="0.2">
      <c r="A172" t="s">
        <v>221</v>
      </c>
      <c r="B172" s="5">
        <v>45169.655393518522</v>
      </c>
      <c r="C172">
        <v>45.7836455851793</v>
      </c>
      <c r="D172">
        <v>-111.457662312313</v>
      </c>
      <c r="E172">
        <v>1479.82397460937</v>
      </c>
      <c r="F172" s="2">
        <v>31.3</v>
      </c>
      <c r="G172" s="6">
        <v>6</v>
      </c>
      <c r="H172" s="6">
        <v>66</v>
      </c>
      <c r="I172" s="2">
        <v>312.80816210976491</v>
      </c>
    </row>
    <row r="173" spans="1:9" x14ac:dyDescent="0.2">
      <c r="A173" t="s">
        <v>222</v>
      </c>
      <c r="B173" s="5">
        <v>45169.660682870373</v>
      </c>
      <c r="C173">
        <v>45.783594707027</v>
      </c>
      <c r="D173">
        <v>-111.45690567791399</v>
      </c>
      <c r="E173">
        <v>1480.06420898437</v>
      </c>
      <c r="F173" s="2">
        <v>32</v>
      </c>
      <c r="G173" s="6">
        <v>6</v>
      </c>
      <c r="H173" s="6">
        <v>66</v>
      </c>
      <c r="I173" s="2">
        <v>318.34111260976493</v>
      </c>
    </row>
    <row r="174" spans="1:9" x14ac:dyDescent="0.2">
      <c r="A174" t="s">
        <v>223</v>
      </c>
      <c r="B174" s="5">
        <v>45169.661053240743</v>
      </c>
      <c r="C174">
        <v>45.783609542995599</v>
      </c>
      <c r="D174">
        <v>-111.456926129758</v>
      </c>
      <c r="E174">
        <v>1480.78515625</v>
      </c>
      <c r="F174" s="2">
        <v>32</v>
      </c>
      <c r="G174" s="6">
        <v>6</v>
      </c>
      <c r="H174" s="6">
        <v>66</v>
      </c>
      <c r="I174" s="2">
        <v>318.34111260976493</v>
      </c>
    </row>
    <row r="175" spans="1:9" x14ac:dyDescent="0.2">
      <c r="A175" t="s">
        <v>224</v>
      </c>
      <c r="B175" s="5">
        <v>45169.661874999998</v>
      </c>
      <c r="C175">
        <v>45.783626977354203</v>
      </c>
      <c r="D175">
        <v>-111.45685907453201</v>
      </c>
      <c r="E175">
        <v>1483.66918945312</v>
      </c>
      <c r="F175" s="2">
        <v>33.200000000000003</v>
      </c>
      <c r="G175" s="6">
        <v>6</v>
      </c>
      <c r="H175" s="6">
        <v>66</v>
      </c>
      <c r="I175" s="2">
        <v>322.20388110976489</v>
      </c>
    </row>
    <row r="176" spans="1:9" x14ac:dyDescent="0.2">
      <c r="A176" t="s">
        <v>225</v>
      </c>
      <c r="B176" s="5">
        <v>45169.662187499998</v>
      </c>
      <c r="C176">
        <v>45.783626390621002</v>
      </c>
      <c r="D176">
        <v>-111.456864858046</v>
      </c>
      <c r="E176">
        <v>1483.90942382812</v>
      </c>
      <c r="F176" s="2">
        <v>33.200000000000003</v>
      </c>
      <c r="G176" s="6">
        <v>6</v>
      </c>
      <c r="H176" s="6">
        <v>66</v>
      </c>
      <c r="I176" s="2">
        <v>322.20388110976489</v>
      </c>
    </row>
    <row r="177" spans="1:9" x14ac:dyDescent="0.2">
      <c r="A177" t="s">
        <v>226</v>
      </c>
      <c r="B177" s="5">
        <v>45169.670624999999</v>
      </c>
      <c r="C177">
        <v>45.783514408394602</v>
      </c>
      <c r="D177">
        <v>-111.456616418436</v>
      </c>
      <c r="E177">
        <v>1484.39013671875</v>
      </c>
      <c r="F177" s="2">
        <v>35.200000000000003</v>
      </c>
      <c r="G177" s="6">
        <v>6</v>
      </c>
      <c r="H177" s="6">
        <v>66</v>
      </c>
      <c r="I177" s="2">
        <v>323.4094556097649</v>
      </c>
    </row>
    <row r="178" spans="1:9" x14ac:dyDescent="0.2">
      <c r="A178" t="s">
        <v>227</v>
      </c>
      <c r="B178" s="5">
        <v>45169.671006944453</v>
      </c>
      <c r="C178">
        <v>45.783480377867797</v>
      </c>
      <c r="D178">
        <v>-111.456711720675</v>
      </c>
      <c r="E178">
        <v>1483.90942382812</v>
      </c>
      <c r="F178" s="2">
        <v>35.200000000000003</v>
      </c>
      <c r="G178" s="6">
        <v>6</v>
      </c>
      <c r="H178" s="6">
        <v>66</v>
      </c>
      <c r="I178" s="2">
        <v>323.4094556097649</v>
      </c>
    </row>
    <row r="179" spans="1:9" x14ac:dyDescent="0.2">
      <c r="A179" t="s">
        <v>228</v>
      </c>
      <c r="B179" s="5">
        <v>45169.677245370367</v>
      </c>
      <c r="C179">
        <v>45.783555395901203</v>
      </c>
      <c r="D179">
        <v>-111.45661197602701</v>
      </c>
      <c r="E179">
        <v>1487.03369140625</v>
      </c>
      <c r="F179" s="2">
        <v>38.200000000000003</v>
      </c>
      <c r="G179" s="6">
        <v>6</v>
      </c>
      <c r="H179" s="6">
        <v>66</v>
      </c>
      <c r="I179" s="2">
        <v>326.53317160976485</v>
      </c>
    </row>
    <row r="180" spans="1:9" x14ac:dyDescent="0.2">
      <c r="A180" t="s">
        <v>229</v>
      </c>
      <c r="B180" s="5">
        <v>45169.677743055552</v>
      </c>
      <c r="C180">
        <v>45.783560592681098</v>
      </c>
      <c r="D180">
        <v>-111.45666075870299</v>
      </c>
      <c r="E180">
        <v>1486.55297851562</v>
      </c>
      <c r="F180" s="2">
        <v>38.200000000000003</v>
      </c>
      <c r="G180" s="6">
        <v>6</v>
      </c>
      <c r="H180" s="6">
        <v>66</v>
      </c>
      <c r="I180" s="2">
        <v>326.53317160976485</v>
      </c>
    </row>
    <row r="181" spans="1:9" x14ac:dyDescent="0.2">
      <c r="A181" t="s">
        <v>230</v>
      </c>
      <c r="B181" s="5">
        <v>45169.694097222222</v>
      </c>
      <c r="C181">
        <v>45.783527400344603</v>
      </c>
      <c r="D181">
        <v>-111.456534443423</v>
      </c>
      <c r="E181">
        <v>1492.32104492187</v>
      </c>
      <c r="F181" s="2">
        <v>40.200000000000003</v>
      </c>
      <c r="G181" s="6">
        <v>6</v>
      </c>
      <c r="H181" s="6">
        <v>66</v>
      </c>
      <c r="I181" s="2">
        <v>332.59931760976485</v>
      </c>
    </row>
    <row r="182" spans="1:9" x14ac:dyDescent="0.2">
      <c r="A182" t="s">
        <v>231</v>
      </c>
      <c r="B182" s="5">
        <v>45169.694444444453</v>
      </c>
      <c r="C182">
        <v>45.783522957935901</v>
      </c>
      <c r="D182">
        <v>-111.456510052084</v>
      </c>
      <c r="E182">
        <v>1492.08081054687</v>
      </c>
      <c r="F182" s="2">
        <v>40.200000000000003</v>
      </c>
      <c r="G182" s="6">
        <v>6</v>
      </c>
      <c r="H182" s="6">
        <v>66</v>
      </c>
      <c r="I182" s="2">
        <v>332.59931760976485</v>
      </c>
    </row>
    <row r="183" spans="1:9" x14ac:dyDescent="0.2">
      <c r="A183" t="s">
        <v>232</v>
      </c>
      <c r="B183" s="5">
        <v>45169.698275462957</v>
      </c>
      <c r="C183">
        <v>45.783581044524901</v>
      </c>
      <c r="D183">
        <v>-111.45635867491301</v>
      </c>
      <c r="E183">
        <v>1499.05029296875</v>
      </c>
      <c r="F183" s="2">
        <v>46.7</v>
      </c>
      <c r="G183" s="6">
        <v>6</v>
      </c>
      <c r="H183" s="6">
        <v>66</v>
      </c>
      <c r="I183" s="2">
        <v>340.93322810976485</v>
      </c>
    </row>
    <row r="184" spans="1:9" x14ac:dyDescent="0.2">
      <c r="A184" t="s">
        <v>233</v>
      </c>
      <c r="B184" s="5">
        <v>45169.698622685188</v>
      </c>
      <c r="C184">
        <v>45.783575763925903</v>
      </c>
      <c r="D184">
        <v>-111.456375690177</v>
      </c>
      <c r="E184">
        <v>1499.29052734375</v>
      </c>
      <c r="F184" s="2">
        <v>46.7</v>
      </c>
      <c r="G184" s="6">
        <v>6</v>
      </c>
      <c r="H184" s="6">
        <v>66</v>
      </c>
      <c r="I184" s="2">
        <v>340.93322810976485</v>
      </c>
    </row>
    <row r="185" spans="1:9" x14ac:dyDescent="0.2">
      <c r="A185" t="s">
        <v>234</v>
      </c>
      <c r="B185" s="5">
        <v>45169.707280092603</v>
      </c>
      <c r="C185">
        <v>45.783551037311497</v>
      </c>
      <c r="D185">
        <v>-111.456362530589</v>
      </c>
      <c r="E185">
        <v>1497.60815429687</v>
      </c>
      <c r="F185" s="2">
        <v>47.2</v>
      </c>
      <c r="G185" s="6">
        <v>6</v>
      </c>
      <c r="H185" s="6">
        <v>66</v>
      </c>
      <c r="I185" s="2">
        <v>341.43322810976485</v>
      </c>
    </row>
    <row r="186" spans="1:9" x14ac:dyDescent="0.2">
      <c r="A186" t="s">
        <v>235</v>
      </c>
      <c r="B186" s="5">
        <v>45169.707835648151</v>
      </c>
      <c r="C186">
        <v>45.783526562154201</v>
      </c>
      <c r="D186">
        <v>-111.456331517547</v>
      </c>
      <c r="E186">
        <v>1497.36791992187</v>
      </c>
      <c r="F186" s="2">
        <v>47.2</v>
      </c>
      <c r="G186" s="6">
        <v>6</v>
      </c>
      <c r="H186" s="6">
        <v>66</v>
      </c>
      <c r="I186" s="2">
        <v>341.43322810976485</v>
      </c>
    </row>
    <row r="187" spans="1:9" x14ac:dyDescent="0.2">
      <c r="A187" t="s">
        <v>236</v>
      </c>
      <c r="B187" s="5">
        <v>45169.713541666657</v>
      </c>
      <c r="C187">
        <v>45.783531339839101</v>
      </c>
      <c r="D187">
        <v>-111.45606237463601</v>
      </c>
      <c r="E187">
        <v>1501.93408203125</v>
      </c>
      <c r="F187" s="2">
        <v>50.6</v>
      </c>
      <c r="G187" s="6">
        <v>6</v>
      </c>
      <c r="H187" s="6">
        <v>66</v>
      </c>
      <c r="I187" s="2">
        <v>345.41031810976489</v>
      </c>
    </row>
    <row r="188" spans="1:9" x14ac:dyDescent="0.2">
      <c r="A188" t="s">
        <v>237</v>
      </c>
      <c r="B188" s="5">
        <v>45169.713900462957</v>
      </c>
      <c r="C188">
        <v>45.78348884359</v>
      </c>
      <c r="D188">
        <v>-111.456116773188</v>
      </c>
      <c r="E188">
        <v>1501.93408203125</v>
      </c>
      <c r="F188" s="2">
        <v>50.6</v>
      </c>
      <c r="G188" s="6">
        <v>6</v>
      </c>
      <c r="H188" s="6">
        <v>66</v>
      </c>
      <c r="I188" s="2">
        <v>345.41031810976489</v>
      </c>
    </row>
    <row r="189" spans="1:9" x14ac:dyDescent="0.2">
      <c r="A189" t="s">
        <v>238</v>
      </c>
      <c r="B189" s="5">
        <v>45169.71434027778</v>
      </c>
      <c r="C189">
        <v>45.783481048420001</v>
      </c>
      <c r="D189">
        <v>-111.45609565079199</v>
      </c>
      <c r="E189">
        <v>1502.8955078125</v>
      </c>
      <c r="F189" s="2">
        <v>51</v>
      </c>
      <c r="G189" s="6">
        <v>6</v>
      </c>
      <c r="H189" s="6">
        <v>66</v>
      </c>
      <c r="I189" s="2">
        <v>345.81031810976486</v>
      </c>
    </row>
    <row r="190" spans="1:9" x14ac:dyDescent="0.2">
      <c r="A190" t="s">
        <v>239</v>
      </c>
      <c r="B190" s="5">
        <v>45169.714687500003</v>
      </c>
      <c r="C190">
        <v>45.783466966822701</v>
      </c>
      <c r="D190">
        <v>-111.456128926947</v>
      </c>
      <c r="E190">
        <v>1501.69384765625</v>
      </c>
      <c r="F190" s="2">
        <v>51</v>
      </c>
      <c r="G190" s="6">
        <v>6</v>
      </c>
      <c r="H190" s="6">
        <v>66</v>
      </c>
      <c r="I190" s="2">
        <v>345.81031810976486</v>
      </c>
    </row>
    <row r="191" spans="1:9" x14ac:dyDescent="0.2">
      <c r="A191" t="s">
        <v>240</v>
      </c>
      <c r="B191" s="5">
        <v>45169.718564814822</v>
      </c>
      <c r="C191">
        <v>45.783454813063102</v>
      </c>
      <c r="D191">
        <v>-111.456010658293</v>
      </c>
      <c r="E191">
        <v>1504.33740234375</v>
      </c>
      <c r="F191" s="2">
        <v>54</v>
      </c>
      <c r="G191" s="6">
        <v>6</v>
      </c>
      <c r="H191" s="6">
        <v>66</v>
      </c>
      <c r="I191" s="2">
        <v>347.98770010976494</v>
      </c>
    </row>
    <row r="192" spans="1:9" x14ac:dyDescent="0.2">
      <c r="A192" t="s">
        <v>241</v>
      </c>
      <c r="B192" s="5">
        <v>45169.718888888892</v>
      </c>
      <c r="C192">
        <v>45.783445341512497</v>
      </c>
      <c r="D192">
        <v>-111.456008059903</v>
      </c>
      <c r="E192">
        <v>1504.09716796875</v>
      </c>
      <c r="F192" s="2">
        <v>54</v>
      </c>
      <c r="G192" s="6">
        <v>6</v>
      </c>
      <c r="H192" s="6">
        <v>66</v>
      </c>
      <c r="I192" s="2">
        <v>347.98770010976494</v>
      </c>
    </row>
    <row r="193" spans="1:9" x14ac:dyDescent="0.2">
      <c r="A193" t="s">
        <v>242</v>
      </c>
      <c r="B193" s="5">
        <v>45169.719293981478</v>
      </c>
      <c r="C193">
        <v>45.783438971266101</v>
      </c>
      <c r="D193">
        <v>-111.455985680222</v>
      </c>
      <c r="E193">
        <v>1504.09716796875</v>
      </c>
      <c r="F193" s="2">
        <v>54.4</v>
      </c>
      <c r="G193" s="6">
        <v>6</v>
      </c>
      <c r="H193" s="6">
        <v>66</v>
      </c>
      <c r="I193" s="2">
        <v>348.38770010976492</v>
      </c>
    </row>
    <row r="194" spans="1:9" x14ac:dyDescent="0.2">
      <c r="A194" t="s">
        <v>243</v>
      </c>
      <c r="B194" s="5">
        <v>45169.719571759262</v>
      </c>
      <c r="C194">
        <v>45.783442826941602</v>
      </c>
      <c r="D194">
        <v>-111.455983081832</v>
      </c>
      <c r="E194" s="9">
        <v>1503.61645507812</v>
      </c>
      <c r="F194" s="2">
        <v>54.4</v>
      </c>
      <c r="G194" s="6">
        <v>6</v>
      </c>
      <c r="H194" s="6">
        <v>66</v>
      </c>
      <c r="I194" s="2">
        <v>348.38770010976492</v>
      </c>
    </row>
    <row r="195" spans="1:9" x14ac:dyDescent="0.2">
      <c r="A195" t="s">
        <v>70</v>
      </c>
      <c r="B195" s="5">
        <v>45168.411562499998</v>
      </c>
      <c r="C195" s="7">
        <v>45.987302027642698</v>
      </c>
      <c r="D195">
        <v>-111.21013289317401</v>
      </c>
      <c r="E195">
        <v>1534.13793945312</v>
      </c>
      <c r="F195" s="2">
        <v>0</v>
      </c>
      <c r="G195" s="6">
        <v>14</v>
      </c>
      <c r="H195" s="2">
        <v>62</v>
      </c>
      <c r="I195" s="2">
        <v>0</v>
      </c>
    </row>
    <row r="196" spans="1:9" x14ac:dyDescent="0.2">
      <c r="A196" t="s">
        <v>71</v>
      </c>
      <c r="B196" s="5">
        <v>45168.411840277768</v>
      </c>
      <c r="C196" s="7">
        <v>45.987300435081103</v>
      </c>
      <c r="D196">
        <v>-111.21014320291501</v>
      </c>
      <c r="E196">
        <v>1532.45581054687</v>
      </c>
      <c r="F196" s="2">
        <v>0</v>
      </c>
      <c r="G196" s="6">
        <v>14</v>
      </c>
      <c r="H196" s="2">
        <v>62</v>
      </c>
      <c r="I196" s="2">
        <v>0</v>
      </c>
    </row>
    <row r="197" spans="1:9" x14ac:dyDescent="0.2">
      <c r="A197" t="s">
        <v>72</v>
      </c>
      <c r="B197" s="5">
        <v>45168.42083333333</v>
      </c>
      <c r="C197">
        <v>45.987438317388197</v>
      </c>
      <c r="D197">
        <v>-111.209889315068</v>
      </c>
      <c r="E197">
        <v>1544.71240234375</v>
      </c>
      <c r="F197" s="2">
        <v>1</v>
      </c>
      <c r="G197" s="6">
        <v>14</v>
      </c>
      <c r="H197" s="2">
        <v>62</v>
      </c>
      <c r="I197" s="2">
        <v>14.701537999999999</v>
      </c>
    </row>
    <row r="198" spans="1:9" x14ac:dyDescent="0.2">
      <c r="A198" t="s">
        <v>73</v>
      </c>
      <c r="B198" s="5">
        <v>45168.421215277784</v>
      </c>
      <c r="C198">
        <v>45.987423816695802</v>
      </c>
      <c r="D198">
        <v>-111.209906665608</v>
      </c>
      <c r="E198">
        <v>1543.99145507812</v>
      </c>
      <c r="F198" s="2">
        <v>1</v>
      </c>
      <c r="G198" s="6">
        <v>14</v>
      </c>
      <c r="H198" s="2">
        <v>62</v>
      </c>
      <c r="I198" s="2">
        <v>14.701537999999999</v>
      </c>
    </row>
    <row r="199" spans="1:9" x14ac:dyDescent="0.2">
      <c r="A199" t="s">
        <v>74</v>
      </c>
      <c r="B199" s="5">
        <v>45168.428171296298</v>
      </c>
      <c r="C199">
        <v>45.987494811415601</v>
      </c>
      <c r="D199">
        <v>-111.209804154932</v>
      </c>
      <c r="E199">
        <v>1548.07690429687</v>
      </c>
      <c r="F199" s="2">
        <v>2</v>
      </c>
      <c r="G199" s="6">
        <v>14</v>
      </c>
      <c r="H199" s="2">
        <v>62</v>
      </c>
      <c r="I199" s="2">
        <v>19.986523999999999</v>
      </c>
    </row>
    <row r="200" spans="1:9" x14ac:dyDescent="0.2">
      <c r="A200" t="s">
        <v>75</v>
      </c>
      <c r="B200" s="5">
        <v>45168.428449074083</v>
      </c>
      <c r="C200">
        <v>45.987470839172602</v>
      </c>
      <c r="D200">
        <v>-111.20983634144</v>
      </c>
      <c r="E200">
        <v>1548.07690429687</v>
      </c>
      <c r="F200" s="2">
        <v>2</v>
      </c>
      <c r="G200" s="6">
        <v>14</v>
      </c>
      <c r="H200" s="2">
        <v>62</v>
      </c>
      <c r="I200" s="2">
        <v>19.986523999999999</v>
      </c>
    </row>
    <row r="201" spans="1:9" x14ac:dyDescent="0.2">
      <c r="A201" t="s">
        <v>76</v>
      </c>
      <c r="B201" s="5">
        <v>45168.435347222221</v>
      </c>
      <c r="C201">
        <v>45.987574020400601</v>
      </c>
      <c r="D201">
        <v>-111.20979024097301</v>
      </c>
      <c r="E201">
        <v>1550.9609375</v>
      </c>
      <c r="F201" s="2">
        <v>3</v>
      </c>
      <c r="G201" s="6">
        <v>14</v>
      </c>
      <c r="H201" s="2">
        <v>62</v>
      </c>
      <c r="I201" s="2">
        <v>24.015143500000001</v>
      </c>
    </row>
    <row r="202" spans="1:9" x14ac:dyDescent="0.2">
      <c r="A202" t="s">
        <v>77</v>
      </c>
      <c r="B202" s="5">
        <v>45168.435798611114</v>
      </c>
      <c r="C202">
        <v>45.987573852762502</v>
      </c>
      <c r="D202">
        <v>-111.209791246801</v>
      </c>
      <c r="E202">
        <v>1550.72045898437</v>
      </c>
      <c r="F202" s="2">
        <v>3</v>
      </c>
      <c r="G202" s="6">
        <v>14</v>
      </c>
      <c r="H202" s="2">
        <v>62</v>
      </c>
      <c r="I202" s="2">
        <v>24.015143500000001</v>
      </c>
    </row>
    <row r="203" spans="1:9" x14ac:dyDescent="0.2">
      <c r="A203" t="s">
        <v>78</v>
      </c>
      <c r="B203" s="5">
        <v>45168.442835648151</v>
      </c>
      <c r="C203">
        <v>45.987576786428598</v>
      </c>
      <c r="D203">
        <v>-111.209758054465</v>
      </c>
      <c r="E203">
        <v>1550.9609375</v>
      </c>
      <c r="F203" s="2">
        <v>4</v>
      </c>
      <c r="G203" s="6">
        <v>14</v>
      </c>
      <c r="H203" s="2">
        <v>62</v>
      </c>
      <c r="I203" s="2">
        <v>24.902718</v>
      </c>
    </row>
    <row r="204" spans="1:9" x14ac:dyDescent="0.2">
      <c r="A204" t="s">
        <v>79</v>
      </c>
      <c r="B204" s="5">
        <v>45168.443124999998</v>
      </c>
      <c r="C204">
        <v>45.987577624619</v>
      </c>
      <c r="D204">
        <v>-111.209754282608</v>
      </c>
      <c r="E204">
        <v>1551.44140625</v>
      </c>
      <c r="F204" s="2">
        <v>4</v>
      </c>
      <c r="G204" s="6">
        <v>14</v>
      </c>
      <c r="H204" s="2">
        <v>62</v>
      </c>
      <c r="I204" s="2">
        <v>24.902718</v>
      </c>
    </row>
    <row r="205" spans="1:9" x14ac:dyDescent="0.2">
      <c r="A205" t="s">
        <v>80</v>
      </c>
      <c r="B205" s="5">
        <v>45168.451064814813</v>
      </c>
      <c r="C205">
        <v>45.987608134746502</v>
      </c>
      <c r="D205">
        <v>-111.209712708368</v>
      </c>
      <c r="E205">
        <v>1553.12377929687</v>
      </c>
      <c r="F205" s="2">
        <v>5</v>
      </c>
      <c r="G205" s="6">
        <v>14</v>
      </c>
      <c r="H205" s="2">
        <v>62</v>
      </c>
      <c r="I205" s="2">
        <v>27.025596</v>
      </c>
    </row>
    <row r="206" spans="1:9" x14ac:dyDescent="0.2">
      <c r="A206" t="s">
        <v>81</v>
      </c>
      <c r="B206" s="5">
        <v>45168.451504629629</v>
      </c>
      <c r="C206" s="7">
        <v>45.987596902996302</v>
      </c>
      <c r="D206">
        <v>-111.20972201228101</v>
      </c>
      <c r="E206">
        <v>1551.92211914062</v>
      </c>
      <c r="F206" s="2">
        <v>5</v>
      </c>
      <c r="G206" s="6">
        <v>14</v>
      </c>
      <c r="H206" s="2">
        <v>62</v>
      </c>
      <c r="I206" s="2">
        <v>27.025596</v>
      </c>
    </row>
    <row r="207" spans="1:9" x14ac:dyDescent="0.2">
      <c r="A207" t="s">
        <v>82</v>
      </c>
      <c r="B207" s="5">
        <v>45168.456886574073</v>
      </c>
      <c r="C207">
        <v>45.987582234665702</v>
      </c>
      <c r="D207">
        <v>-111.209722179919</v>
      </c>
      <c r="E207">
        <v>1552.16235351562</v>
      </c>
      <c r="F207" s="2">
        <v>7.5</v>
      </c>
      <c r="G207" s="6">
        <v>14</v>
      </c>
      <c r="H207" s="2">
        <v>62</v>
      </c>
      <c r="I207" s="2">
        <v>26.8056065</v>
      </c>
    </row>
    <row r="208" spans="1:9" x14ac:dyDescent="0.2">
      <c r="A208" t="s">
        <v>83</v>
      </c>
      <c r="B208" s="5">
        <v>45168.457245370373</v>
      </c>
      <c r="C208">
        <v>45.9875825699418</v>
      </c>
      <c r="D208">
        <v>-111.209713546559</v>
      </c>
      <c r="E208">
        <v>1552.88354492187</v>
      </c>
      <c r="F208" s="2">
        <v>7.5</v>
      </c>
      <c r="G208" s="6">
        <v>14</v>
      </c>
      <c r="H208" s="2">
        <v>62</v>
      </c>
      <c r="I208" s="2">
        <v>26.8056065</v>
      </c>
    </row>
    <row r="209" spans="1:9" x14ac:dyDescent="0.2">
      <c r="A209" t="s">
        <v>84</v>
      </c>
      <c r="B209" s="5">
        <v>45168.459988425922</v>
      </c>
      <c r="C209">
        <v>45.987635795027003</v>
      </c>
      <c r="D209">
        <v>-111.209663841873</v>
      </c>
      <c r="E209">
        <v>1554.32543945312</v>
      </c>
      <c r="F209" s="2">
        <v>10.3</v>
      </c>
      <c r="G209" s="6">
        <v>14</v>
      </c>
      <c r="H209" s="2">
        <v>62</v>
      </c>
      <c r="I209" s="2">
        <v>29.105081500000001</v>
      </c>
    </row>
    <row r="210" spans="1:9" x14ac:dyDescent="0.2">
      <c r="A210" t="s">
        <v>85</v>
      </c>
      <c r="B210" s="5">
        <v>45168.460462962961</v>
      </c>
      <c r="C210">
        <v>45.987631017342203</v>
      </c>
      <c r="D210">
        <v>-111.209638025611</v>
      </c>
      <c r="E210">
        <v>1552.40283203125</v>
      </c>
      <c r="F210" s="2">
        <v>10.3</v>
      </c>
      <c r="G210" s="6">
        <v>14</v>
      </c>
      <c r="H210" s="2">
        <v>62</v>
      </c>
      <c r="I210" s="2">
        <v>29.105081500000001</v>
      </c>
    </row>
    <row r="211" spans="1:9" x14ac:dyDescent="0.2">
      <c r="A211" t="s">
        <v>86</v>
      </c>
      <c r="B211" s="5">
        <v>45168.463993055557</v>
      </c>
      <c r="C211">
        <v>45.987675609066997</v>
      </c>
      <c r="D211">
        <v>-111.20963031426</v>
      </c>
      <c r="E211">
        <v>1556.24829101562</v>
      </c>
      <c r="F211" s="2">
        <v>11.9</v>
      </c>
      <c r="G211" s="6">
        <v>14</v>
      </c>
      <c r="H211" s="2">
        <v>62</v>
      </c>
      <c r="I211" s="2">
        <v>32.800038000000001</v>
      </c>
    </row>
    <row r="212" spans="1:9" x14ac:dyDescent="0.2">
      <c r="A212" t="s">
        <v>87</v>
      </c>
      <c r="B212" s="5">
        <v>45168.464386574073</v>
      </c>
      <c r="C212">
        <v>45.987680135294703</v>
      </c>
      <c r="D212">
        <v>-111.209611454978</v>
      </c>
      <c r="E212">
        <v>1556.24829101562</v>
      </c>
      <c r="F212" s="2">
        <v>11.9</v>
      </c>
      <c r="G212" s="6">
        <v>14</v>
      </c>
      <c r="H212" s="2">
        <v>62</v>
      </c>
      <c r="I212" s="2">
        <v>32.800038000000001</v>
      </c>
    </row>
    <row r="213" spans="1:9" x14ac:dyDescent="0.2">
      <c r="A213" t="s">
        <v>88</v>
      </c>
      <c r="B213" s="5">
        <v>45168.467187499999</v>
      </c>
      <c r="C213">
        <v>45.987642919644699</v>
      </c>
      <c r="D213">
        <v>-111.209558146074</v>
      </c>
      <c r="E213">
        <v>1558.1708984375</v>
      </c>
      <c r="F213" s="2">
        <v>15.2</v>
      </c>
      <c r="G213" s="6">
        <v>14</v>
      </c>
      <c r="H213" s="2">
        <v>62</v>
      </c>
      <c r="I213" s="2">
        <v>34.759000999999998</v>
      </c>
    </row>
    <row r="214" spans="1:9" x14ac:dyDescent="0.2">
      <c r="A214" t="s">
        <v>89</v>
      </c>
      <c r="B214" s="5">
        <v>45168.467650462961</v>
      </c>
      <c r="C214">
        <v>45.987649541348198</v>
      </c>
      <c r="D214">
        <v>-111.209565773606</v>
      </c>
      <c r="E214">
        <v>1557.20947265625</v>
      </c>
      <c r="F214" s="2">
        <v>15.2</v>
      </c>
      <c r="G214" s="6">
        <v>14</v>
      </c>
      <c r="H214" s="2">
        <v>62</v>
      </c>
      <c r="I214" s="2">
        <v>34.759000999999998</v>
      </c>
    </row>
    <row r="215" spans="1:9" x14ac:dyDescent="0.2">
      <c r="A215" t="s">
        <v>90</v>
      </c>
      <c r="B215" s="5">
        <v>45168.470462962963</v>
      </c>
      <c r="C215">
        <v>45.9876035246998</v>
      </c>
      <c r="D215">
        <v>-111.20954372920001</v>
      </c>
      <c r="E215">
        <v>1557.69018554687</v>
      </c>
      <c r="F215" s="2">
        <v>17.100000000000001</v>
      </c>
      <c r="G215" s="6">
        <v>14</v>
      </c>
      <c r="H215" s="2">
        <v>62</v>
      </c>
      <c r="I215" s="2">
        <v>34.548425000000002</v>
      </c>
    </row>
    <row r="216" spans="1:9" x14ac:dyDescent="0.2">
      <c r="A216" t="s">
        <v>91</v>
      </c>
      <c r="B216" s="5">
        <v>45168.47079861111</v>
      </c>
      <c r="C216">
        <v>45.987596902996302</v>
      </c>
      <c r="D216">
        <v>-111.209547081962</v>
      </c>
      <c r="E216">
        <v>1557.69018554687</v>
      </c>
      <c r="F216" s="2">
        <v>18.100000000000001</v>
      </c>
      <c r="G216" s="6">
        <v>14</v>
      </c>
      <c r="H216" s="2">
        <v>62</v>
      </c>
      <c r="I216" s="2">
        <v>34.548425000000002</v>
      </c>
    </row>
    <row r="217" spans="1:9" x14ac:dyDescent="0.2">
      <c r="A217" t="s">
        <v>92</v>
      </c>
      <c r="B217" s="5">
        <v>45168.474976851852</v>
      </c>
      <c r="C217">
        <v>45.987612325698102</v>
      </c>
      <c r="D217">
        <v>-111.209545070305</v>
      </c>
      <c r="E217">
        <v>1559.61279296875</v>
      </c>
      <c r="F217" s="2">
        <v>18.600000000000001</v>
      </c>
      <c r="G217" s="6">
        <v>14</v>
      </c>
      <c r="H217" s="2">
        <v>62</v>
      </c>
      <c r="I217" s="2">
        <v>36.604309999999998</v>
      </c>
    </row>
    <row r="218" spans="1:9" x14ac:dyDescent="0.2">
      <c r="A218" t="s">
        <v>93</v>
      </c>
      <c r="B218" s="5">
        <v>45168.475243055553</v>
      </c>
      <c r="C218">
        <v>45.987581899389603</v>
      </c>
      <c r="D218">
        <v>-111.20953358709799</v>
      </c>
      <c r="E218">
        <v>1559.85302734375</v>
      </c>
      <c r="F218" s="2">
        <v>18.600000000000001</v>
      </c>
      <c r="G218" s="6">
        <v>14</v>
      </c>
      <c r="H218" s="2">
        <v>62</v>
      </c>
      <c r="I218" s="2">
        <v>36.604309999999998</v>
      </c>
    </row>
    <row r="219" spans="1:9" x14ac:dyDescent="0.2">
      <c r="A219" t="s">
        <v>94</v>
      </c>
      <c r="B219" s="5">
        <v>45168.47928240741</v>
      </c>
      <c r="C219">
        <v>45.987611738964901</v>
      </c>
      <c r="D219">
        <v>-111.209530318155</v>
      </c>
      <c r="E219">
        <v>1559.13208007812</v>
      </c>
      <c r="F219" s="2">
        <v>19.100000000000001</v>
      </c>
      <c r="G219" s="6">
        <v>14</v>
      </c>
      <c r="H219" s="2">
        <v>62</v>
      </c>
      <c r="I219" s="2">
        <v>36.667580000000001</v>
      </c>
    </row>
    <row r="220" spans="1:9" x14ac:dyDescent="0.2">
      <c r="A220" t="s">
        <v>95</v>
      </c>
      <c r="B220" s="5">
        <v>45168.479791666658</v>
      </c>
      <c r="C220">
        <v>45.987583827227297</v>
      </c>
      <c r="D220">
        <v>-111.209524450823</v>
      </c>
      <c r="E220">
        <v>1560.09350585937</v>
      </c>
      <c r="F220" s="2">
        <v>19.100000000000001</v>
      </c>
      <c r="G220" s="6">
        <v>14</v>
      </c>
      <c r="H220" s="2">
        <v>62</v>
      </c>
      <c r="I220" s="2">
        <v>36.667580000000001</v>
      </c>
    </row>
    <row r="221" spans="1:9" x14ac:dyDescent="0.2">
      <c r="A221" t="s">
        <v>96</v>
      </c>
      <c r="B221" s="5">
        <v>45168.482604166667</v>
      </c>
      <c r="C221">
        <v>45.9876006748527</v>
      </c>
      <c r="D221">
        <v>-111.20950391516</v>
      </c>
      <c r="E221">
        <v>1560.09350585937</v>
      </c>
      <c r="F221" s="2">
        <v>20.9</v>
      </c>
      <c r="G221" s="6">
        <v>14</v>
      </c>
      <c r="H221" s="2">
        <v>62</v>
      </c>
      <c r="I221" s="2">
        <v>38.120930000000001</v>
      </c>
    </row>
    <row r="222" spans="1:9" x14ac:dyDescent="0.2">
      <c r="A222" t="s">
        <v>97</v>
      </c>
      <c r="B222" s="5">
        <v>45168.482928240737</v>
      </c>
      <c r="C222">
        <v>45.987597657367502</v>
      </c>
      <c r="D222">
        <v>-111.20949846692299</v>
      </c>
      <c r="E222">
        <v>1561.29516601562</v>
      </c>
      <c r="F222" s="2">
        <v>20.9</v>
      </c>
      <c r="G222" s="6">
        <v>14</v>
      </c>
      <c r="H222" s="2">
        <v>62</v>
      </c>
      <c r="I222" s="2">
        <v>38.120930000000001</v>
      </c>
    </row>
    <row r="223" spans="1:9" x14ac:dyDescent="0.2">
      <c r="A223" t="s">
        <v>98</v>
      </c>
      <c r="B223" s="5">
        <v>45168.486886574072</v>
      </c>
      <c r="C223">
        <v>45.987619534134801</v>
      </c>
      <c r="D223">
        <v>-111.209491509944</v>
      </c>
      <c r="E223">
        <v>1562.25634765625</v>
      </c>
      <c r="F223" s="2">
        <v>21.5</v>
      </c>
      <c r="G223" s="6">
        <v>14</v>
      </c>
      <c r="H223" s="2">
        <v>62</v>
      </c>
      <c r="I223" s="2">
        <v>38.939178499999997</v>
      </c>
    </row>
    <row r="224" spans="1:9" x14ac:dyDescent="0.2">
      <c r="A224" t="s">
        <v>99</v>
      </c>
      <c r="B224" s="5">
        <v>45168.487210648149</v>
      </c>
      <c r="C224">
        <v>45.987605452537501</v>
      </c>
      <c r="D224">
        <v>-111.209497209638</v>
      </c>
      <c r="E224">
        <v>1560.33374023437</v>
      </c>
      <c r="F224" s="2">
        <v>21.5</v>
      </c>
      <c r="G224" s="6">
        <v>14</v>
      </c>
      <c r="H224" s="2">
        <v>62</v>
      </c>
      <c r="I224" s="2">
        <v>38.939178499999997</v>
      </c>
    </row>
    <row r="225" spans="1:10" x14ac:dyDescent="0.2">
      <c r="A225" t="s">
        <v>38</v>
      </c>
      <c r="B225" s="5">
        <v>45166.442152777781</v>
      </c>
      <c r="C225">
        <v>45.977946901693898</v>
      </c>
      <c r="D225">
        <v>-111.19028974324399</v>
      </c>
      <c r="E225">
        <v>1480.06420898437</v>
      </c>
      <c r="F225" s="2">
        <v>0</v>
      </c>
      <c r="G225" s="6">
        <v>14</v>
      </c>
      <c r="H225" s="2">
        <v>62</v>
      </c>
      <c r="I225" s="2">
        <v>144.6326455</v>
      </c>
    </row>
    <row r="226" spans="1:10" x14ac:dyDescent="0.2">
      <c r="A226" t="s">
        <v>39</v>
      </c>
      <c r="B226" s="5">
        <v>45166.442557870367</v>
      </c>
      <c r="C226">
        <v>45.977962911128898</v>
      </c>
      <c r="D226">
        <v>-111.190261412411</v>
      </c>
      <c r="E226">
        <v>1479.58349609375</v>
      </c>
      <c r="F226" s="2">
        <v>0</v>
      </c>
      <c r="G226" s="6">
        <v>14</v>
      </c>
      <c r="H226" s="2">
        <v>62</v>
      </c>
      <c r="I226" s="2">
        <v>144.6326455</v>
      </c>
    </row>
    <row r="227" spans="1:10" x14ac:dyDescent="0.2">
      <c r="A227" t="s">
        <v>40</v>
      </c>
      <c r="B227" s="5">
        <v>45166.442916666667</v>
      </c>
      <c r="C227">
        <v>45.9779507573693</v>
      </c>
      <c r="D227">
        <v>-111.19022998027501</v>
      </c>
      <c r="E227">
        <v>1479.82397460937</v>
      </c>
      <c r="F227" s="2">
        <v>0.5</v>
      </c>
      <c r="G227" s="6">
        <v>14</v>
      </c>
      <c r="H227" s="2">
        <v>62</v>
      </c>
      <c r="I227" s="2">
        <v>145.33248750000001</v>
      </c>
    </row>
    <row r="228" spans="1:10" x14ac:dyDescent="0.2">
      <c r="A228" t="s">
        <v>41</v>
      </c>
      <c r="B228" s="5">
        <v>45166.443287037036</v>
      </c>
      <c r="C228">
        <v>45.977944135665801</v>
      </c>
      <c r="D228">
        <v>-111.19023123756</v>
      </c>
      <c r="E228">
        <v>1480.06420898437</v>
      </c>
      <c r="F228" s="2">
        <v>0.5</v>
      </c>
      <c r="G228" s="6">
        <v>14</v>
      </c>
      <c r="H228" s="2">
        <v>62</v>
      </c>
      <c r="I228" s="2">
        <v>145.33248750000001</v>
      </c>
    </row>
    <row r="229" spans="1:10" x14ac:dyDescent="0.2">
      <c r="A229" t="s">
        <v>42</v>
      </c>
      <c r="B229" s="5">
        <v>45166.460115740738</v>
      </c>
      <c r="C229">
        <v>45.9779100213199</v>
      </c>
      <c r="D229">
        <v>-111.190115064382</v>
      </c>
      <c r="E229">
        <v>1480.30444335937</v>
      </c>
      <c r="F229" s="2">
        <v>2</v>
      </c>
      <c r="G229" s="6">
        <v>14</v>
      </c>
      <c r="H229" s="2">
        <v>62</v>
      </c>
      <c r="I229" s="2">
        <v>146.56706400000002</v>
      </c>
    </row>
    <row r="230" spans="1:10" x14ac:dyDescent="0.2">
      <c r="A230" t="s">
        <v>43</v>
      </c>
      <c r="B230" s="5">
        <v>45166.460416666669</v>
      </c>
      <c r="C230">
        <v>45.977930473163703</v>
      </c>
      <c r="D230">
        <v>-111.19012403301799</v>
      </c>
      <c r="E230">
        <v>1479.34326171875</v>
      </c>
      <c r="F230" s="2">
        <v>2</v>
      </c>
      <c r="G230" s="6">
        <v>14</v>
      </c>
      <c r="H230" s="2">
        <v>62</v>
      </c>
      <c r="I230" s="2">
        <v>146.56706400000002</v>
      </c>
    </row>
    <row r="231" spans="1:10" x14ac:dyDescent="0.2">
      <c r="A231" t="s">
        <v>44</v>
      </c>
      <c r="B231" s="5">
        <v>45166.472071759257</v>
      </c>
      <c r="C231">
        <v>45.9779288806021</v>
      </c>
      <c r="D231" s="8">
        <v>-111.19003225117901</v>
      </c>
      <c r="E231">
        <v>1480.30444335937</v>
      </c>
      <c r="F231">
        <v>3.3</v>
      </c>
      <c r="G231" s="6">
        <v>14</v>
      </c>
      <c r="H231" s="2">
        <v>62</v>
      </c>
      <c r="I231" s="2">
        <v>147.83865588095395</v>
      </c>
      <c r="J231" t="s">
        <v>576</v>
      </c>
    </row>
    <row r="232" spans="1:10" x14ac:dyDescent="0.2">
      <c r="A232" t="s">
        <v>45</v>
      </c>
      <c r="B232" s="5">
        <v>45166.472407407397</v>
      </c>
      <c r="C232">
        <v>45.977906752377699</v>
      </c>
      <c r="D232" s="8">
        <v>-111.190026551485</v>
      </c>
      <c r="E232">
        <v>1475.97875976562</v>
      </c>
      <c r="F232">
        <v>3.3</v>
      </c>
      <c r="G232" s="6">
        <v>14</v>
      </c>
      <c r="H232" s="2">
        <v>62</v>
      </c>
      <c r="I232" s="2">
        <v>147.83865588095395</v>
      </c>
      <c r="J232" t="s">
        <v>576</v>
      </c>
    </row>
    <row r="233" spans="1:10" x14ac:dyDescent="0.2">
      <c r="A233" t="s">
        <v>46</v>
      </c>
      <c r="B233" s="5">
        <v>45166.477546296293</v>
      </c>
      <c r="C233">
        <v>45.977921755984397</v>
      </c>
      <c r="D233" s="8">
        <v>-111.189958238974</v>
      </c>
      <c r="E233">
        <v>1474.53662109375</v>
      </c>
      <c r="F233">
        <v>5.2</v>
      </c>
      <c r="G233" s="6">
        <v>14</v>
      </c>
      <c r="H233" s="2">
        <v>62</v>
      </c>
      <c r="I233" s="2">
        <v>149.6971363223482</v>
      </c>
      <c r="J233" t="s">
        <v>576</v>
      </c>
    </row>
    <row r="234" spans="1:10" x14ac:dyDescent="0.2">
      <c r="A234" t="s">
        <v>47</v>
      </c>
      <c r="B234" s="5">
        <v>45166.478819444441</v>
      </c>
      <c r="C234">
        <v>45.977936759591103</v>
      </c>
      <c r="D234">
        <v>-111.189939295873</v>
      </c>
      <c r="E234">
        <v>1475.25756835937</v>
      </c>
      <c r="F234">
        <v>5.2</v>
      </c>
      <c r="G234" s="6">
        <v>14</v>
      </c>
      <c r="H234" s="2">
        <v>62</v>
      </c>
      <c r="I234" s="2">
        <v>149.6971363223482</v>
      </c>
      <c r="J234" t="s">
        <v>576</v>
      </c>
    </row>
    <row r="235" spans="1:10" x14ac:dyDescent="0.2">
      <c r="A235" t="s">
        <v>48</v>
      </c>
      <c r="B235" s="5">
        <v>45166.480821759258</v>
      </c>
      <c r="C235">
        <v>45.977932736277502</v>
      </c>
      <c r="D235">
        <v>-111.189938373863</v>
      </c>
      <c r="E235">
        <v>1475.97875976562</v>
      </c>
      <c r="F235">
        <v>6.5</v>
      </c>
      <c r="G235" s="6">
        <v>14</v>
      </c>
      <c r="H235" s="2">
        <v>62</v>
      </c>
      <c r="I235" s="2">
        <v>150.96872820330213</v>
      </c>
      <c r="J235" t="s">
        <v>576</v>
      </c>
    </row>
    <row r="236" spans="1:10" x14ac:dyDescent="0.2">
      <c r="A236" t="s">
        <v>49</v>
      </c>
      <c r="B236" s="5">
        <v>45166.481979166667</v>
      </c>
      <c r="C236">
        <v>45.977954361587699</v>
      </c>
      <c r="D236">
        <v>-111.189939295873</v>
      </c>
      <c r="E236">
        <v>1474.53662109375</v>
      </c>
      <c r="F236">
        <v>6.5</v>
      </c>
      <c r="G236" s="6">
        <v>14</v>
      </c>
      <c r="H236" s="2">
        <v>62</v>
      </c>
      <c r="I236" s="2">
        <v>150.96872820330213</v>
      </c>
      <c r="J236" t="s">
        <v>576</v>
      </c>
    </row>
    <row r="237" spans="1:10" x14ac:dyDescent="0.2">
      <c r="A237" t="s">
        <v>50</v>
      </c>
      <c r="B237" s="5">
        <v>45166.482847222222</v>
      </c>
      <c r="C237">
        <v>45.977952349931002</v>
      </c>
      <c r="D237">
        <v>-111.189891351386</v>
      </c>
      <c r="E237">
        <v>1474.77709960937</v>
      </c>
      <c r="F237">
        <v>7.3</v>
      </c>
      <c r="G237" s="6">
        <v>14</v>
      </c>
      <c r="H237" s="2">
        <v>62</v>
      </c>
      <c r="I237" s="2">
        <v>151.75124628388917</v>
      </c>
      <c r="J237" t="s">
        <v>576</v>
      </c>
    </row>
    <row r="238" spans="1:10" x14ac:dyDescent="0.2">
      <c r="A238" t="s">
        <v>51</v>
      </c>
      <c r="B238" s="5">
        <v>45166.483240740738</v>
      </c>
      <c r="C238">
        <v>45.977946231141601</v>
      </c>
      <c r="D238">
        <v>-111.189891854301</v>
      </c>
      <c r="E238">
        <v>1475.97875976562</v>
      </c>
      <c r="F238">
        <v>7.3</v>
      </c>
      <c r="G238" s="6">
        <v>14</v>
      </c>
      <c r="H238" s="2">
        <v>62</v>
      </c>
      <c r="I238" s="2">
        <v>151.75124628388917</v>
      </c>
      <c r="J238" t="s">
        <v>576</v>
      </c>
    </row>
    <row r="239" spans="1:10" x14ac:dyDescent="0.2">
      <c r="A239" t="s">
        <v>52</v>
      </c>
      <c r="B239" s="5">
        <v>45166.485532407409</v>
      </c>
      <c r="C239">
        <v>45.977950925007399</v>
      </c>
      <c r="D239">
        <v>-111.189851872622</v>
      </c>
      <c r="E239">
        <v>1477.9013671875</v>
      </c>
      <c r="F239">
        <v>9.5</v>
      </c>
      <c r="G239" s="6">
        <v>14</v>
      </c>
      <c r="H239" s="2">
        <v>62</v>
      </c>
      <c r="I239" s="2">
        <v>153.90317100550357</v>
      </c>
      <c r="J239" t="s">
        <v>576</v>
      </c>
    </row>
    <row r="240" spans="1:10" x14ac:dyDescent="0.2">
      <c r="A240" t="s">
        <v>53</v>
      </c>
      <c r="B240" s="5">
        <v>45166.487858796303</v>
      </c>
      <c r="C240">
        <v>45.9779547806829</v>
      </c>
      <c r="D240">
        <v>-111.189851453527</v>
      </c>
      <c r="E240">
        <v>1477.9013671875</v>
      </c>
      <c r="F240">
        <v>9.5</v>
      </c>
      <c r="G240" s="6">
        <v>14</v>
      </c>
      <c r="H240" s="2">
        <v>62</v>
      </c>
      <c r="I240" s="2">
        <v>153.90317100550357</v>
      </c>
      <c r="J240" t="s">
        <v>576</v>
      </c>
    </row>
    <row r="241" spans="1:10" x14ac:dyDescent="0.2">
      <c r="A241" t="s">
        <v>54</v>
      </c>
      <c r="B241" s="5">
        <v>45166.488344907397</v>
      </c>
      <c r="C241">
        <v>45.977949164807697</v>
      </c>
      <c r="D241">
        <v>-111.189832426607</v>
      </c>
      <c r="E241">
        <v>1477.42065429687</v>
      </c>
      <c r="F241">
        <v>10.5</v>
      </c>
      <c r="G241" s="6">
        <v>14</v>
      </c>
      <c r="H241" s="2">
        <v>62</v>
      </c>
      <c r="I241" s="2">
        <v>154.88131860623736</v>
      </c>
      <c r="J241" t="s">
        <v>576</v>
      </c>
    </row>
    <row r="242" spans="1:10" x14ac:dyDescent="0.2">
      <c r="A242" t="s">
        <v>55</v>
      </c>
      <c r="B242" s="5">
        <v>45166.489652777767</v>
      </c>
      <c r="C242">
        <v>45.9779597260057</v>
      </c>
      <c r="D242">
        <v>-111.189819853752</v>
      </c>
      <c r="E242">
        <v>1477.18041992187</v>
      </c>
      <c r="F242">
        <v>10.5</v>
      </c>
      <c r="G242" s="6">
        <v>14</v>
      </c>
      <c r="H242" s="2">
        <v>62</v>
      </c>
      <c r="I242" s="2">
        <v>154.88131860623736</v>
      </c>
      <c r="J242" t="s">
        <v>576</v>
      </c>
    </row>
    <row r="243" spans="1:10" x14ac:dyDescent="0.2">
      <c r="A243" t="s">
        <v>56</v>
      </c>
      <c r="B243" s="5">
        <v>45166.491064814807</v>
      </c>
      <c r="C243">
        <v>45.977954277768703</v>
      </c>
      <c r="D243">
        <v>-111.18978800252</v>
      </c>
      <c r="E243">
        <v>1477.42065429687</v>
      </c>
      <c r="F243">
        <v>11.6</v>
      </c>
      <c r="G243" s="6">
        <v>14</v>
      </c>
      <c r="H243" s="2">
        <v>62</v>
      </c>
      <c r="I243" s="2">
        <v>155.95728096704454</v>
      </c>
      <c r="J243" t="s">
        <v>576</v>
      </c>
    </row>
    <row r="244" spans="1:10" x14ac:dyDescent="0.2">
      <c r="A244" t="s">
        <v>57</v>
      </c>
      <c r="B244" s="5">
        <v>45166.491724537038</v>
      </c>
      <c r="C244">
        <v>45.977950505912297</v>
      </c>
      <c r="D244">
        <v>-111.18979412131</v>
      </c>
      <c r="E244">
        <v>1478.62231445312</v>
      </c>
      <c r="F244">
        <v>11.6</v>
      </c>
      <c r="G244" s="6">
        <v>14</v>
      </c>
      <c r="H244" s="2">
        <v>62</v>
      </c>
      <c r="I244" s="2">
        <v>155.95728096704454</v>
      </c>
      <c r="J244" t="s">
        <v>576</v>
      </c>
    </row>
    <row r="245" spans="1:10" x14ac:dyDescent="0.2">
      <c r="A245" t="s">
        <v>58</v>
      </c>
      <c r="B245" s="5">
        <v>45166.493576388893</v>
      </c>
      <c r="C245">
        <v>45.977971628308197</v>
      </c>
      <c r="D245">
        <v>-111.189719354733</v>
      </c>
      <c r="E245">
        <v>1478.62231445312</v>
      </c>
      <c r="F245">
        <v>13.3</v>
      </c>
      <c r="G245" s="6">
        <v>14</v>
      </c>
      <c r="H245" s="2">
        <v>62</v>
      </c>
      <c r="I245" s="2">
        <v>157.62013188829201</v>
      </c>
      <c r="J245" t="s">
        <v>576</v>
      </c>
    </row>
    <row r="246" spans="1:10" x14ac:dyDescent="0.2">
      <c r="A246" t="s">
        <v>59</v>
      </c>
      <c r="B246" s="5">
        <v>45166.493958333333</v>
      </c>
      <c r="C246">
        <v>45.977977914735597</v>
      </c>
      <c r="D246">
        <v>-111.189719857648</v>
      </c>
      <c r="E246">
        <v>1477.9013671875</v>
      </c>
      <c r="F246">
        <v>13.3</v>
      </c>
      <c r="G246" s="6">
        <v>14</v>
      </c>
      <c r="H246" s="2">
        <v>62</v>
      </c>
      <c r="I246" s="2">
        <v>157.62013188829201</v>
      </c>
      <c r="J246" t="s">
        <v>576</v>
      </c>
    </row>
    <row r="247" spans="1:10" x14ac:dyDescent="0.2">
      <c r="A247" t="s">
        <v>60</v>
      </c>
      <c r="B247" s="5">
        <v>45166.496412037042</v>
      </c>
      <c r="C247" s="7">
        <v>45.977996522560701</v>
      </c>
      <c r="D247">
        <v>-111.189672080799</v>
      </c>
      <c r="E247">
        <v>1478.3818359375</v>
      </c>
      <c r="F247">
        <v>15.3</v>
      </c>
      <c r="G247" s="6">
        <v>14</v>
      </c>
      <c r="H247" s="2">
        <v>62</v>
      </c>
      <c r="I247" s="2">
        <v>159.57642708975962</v>
      </c>
      <c r="J247" t="s">
        <v>576</v>
      </c>
    </row>
    <row r="248" spans="1:10" x14ac:dyDescent="0.2">
      <c r="A248" t="s">
        <v>61</v>
      </c>
      <c r="B248" s="5">
        <v>45166.496747685182</v>
      </c>
      <c r="C248" s="7">
        <v>45.978004401549597</v>
      </c>
      <c r="D248">
        <v>-111.189663615077</v>
      </c>
      <c r="E248">
        <v>1478.1416015625</v>
      </c>
      <c r="F248">
        <v>15.3</v>
      </c>
      <c r="G248" s="6">
        <v>14</v>
      </c>
      <c r="H248" s="2">
        <v>62</v>
      </c>
      <c r="I248" s="2">
        <v>159.57642708975962</v>
      </c>
      <c r="J248" t="s">
        <v>576</v>
      </c>
    </row>
    <row r="249" spans="1:10" x14ac:dyDescent="0.2">
      <c r="A249" t="s">
        <v>62</v>
      </c>
      <c r="B249" s="5">
        <v>45166.498749999999</v>
      </c>
      <c r="C249">
        <v>45.9779898170381</v>
      </c>
      <c r="D249">
        <v>-111.18957191705699</v>
      </c>
      <c r="E249">
        <v>1478.1416015625</v>
      </c>
      <c r="F249">
        <v>15.9</v>
      </c>
      <c r="G249" s="6">
        <v>14</v>
      </c>
      <c r="H249" s="2">
        <v>62</v>
      </c>
      <c r="I249" s="2">
        <v>160.16331565019991</v>
      </c>
      <c r="J249" t="s">
        <v>576</v>
      </c>
    </row>
    <row r="250" spans="1:10" x14ac:dyDescent="0.2">
      <c r="A250" t="s">
        <v>63</v>
      </c>
      <c r="B250" s="5">
        <v>45166.499479166669</v>
      </c>
      <c r="C250">
        <v>45.977987218648103</v>
      </c>
      <c r="D250">
        <v>-111.189586082473</v>
      </c>
      <c r="E250">
        <v>1478.3818359375</v>
      </c>
      <c r="F250">
        <v>15.9</v>
      </c>
      <c r="G250" s="6">
        <v>14</v>
      </c>
      <c r="H250" s="2">
        <v>62</v>
      </c>
      <c r="I250" s="2">
        <v>160.16331565019991</v>
      </c>
      <c r="J250" t="s">
        <v>576</v>
      </c>
    </row>
    <row r="251" spans="1:10" x14ac:dyDescent="0.2">
      <c r="A251" t="s">
        <v>64</v>
      </c>
      <c r="B251" s="5">
        <v>45166.50476851852</v>
      </c>
      <c r="C251">
        <v>45.978116719052103</v>
      </c>
      <c r="D251">
        <v>-111.18928433395899</v>
      </c>
      <c r="E251">
        <v>1482.22705078125</v>
      </c>
      <c r="F251">
        <v>26.7</v>
      </c>
      <c r="G251" s="6">
        <v>14</v>
      </c>
      <c r="H251" s="2">
        <v>62</v>
      </c>
      <c r="I251" s="2">
        <v>164.16331565019991</v>
      </c>
      <c r="J251" t="s">
        <v>576</v>
      </c>
    </row>
    <row r="252" spans="1:10" x14ac:dyDescent="0.2">
      <c r="A252" t="s">
        <v>65</v>
      </c>
      <c r="B252" s="5">
        <v>45166.505254629628</v>
      </c>
      <c r="C252">
        <v>45.978107834234798</v>
      </c>
      <c r="D252">
        <v>-111.189312161877</v>
      </c>
      <c r="E252">
        <v>1481.98681640625</v>
      </c>
      <c r="F252">
        <v>26.7</v>
      </c>
      <c r="G252" s="6">
        <v>14</v>
      </c>
      <c r="H252" s="2">
        <v>62</v>
      </c>
      <c r="I252" s="2">
        <v>164.16331565019991</v>
      </c>
      <c r="J252" t="s">
        <v>576</v>
      </c>
    </row>
    <row r="253" spans="1:10" x14ac:dyDescent="0.2">
      <c r="A253" t="s">
        <v>66</v>
      </c>
      <c r="B253" s="5">
        <v>45166.506504629629</v>
      </c>
      <c r="C253">
        <v>45.9781381767243</v>
      </c>
      <c r="D253">
        <v>-111.18927896954099</v>
      </c>
      <c r="E253">
        <v>1482.70776367187</v>
      </c>
      <c r="F253">
        <v>27.8</v>
      </c>
      <c r="G253" s="6">
        <v>14</v>
      </c>
      <c r="H253" s="2">
        <v>62</v>
      </c>
      <c r="I253" s="2">
        <v>165.23927801100712</v>
      </c>
      <c r="J253" t="s">
        <v>576</v>
      </c>
    </row>
    <row r="254" spans="1:10" x14ac:dyDescent="0.2">
      <c r="A254" t="s">
        <v>67</v>
      </c>
      <c r="B254" s="5">
        <v>45166.506932870368</v>
      </c>
      <c r="C254">
        <v>45.978136667981701</v>
      </c>
      <c r="D254">
        <v>-111.189280645921</v>
      </c>
      <c r="E254">
        <v>1482.46752929687</v>
      </c>
      <c r="F254">
        <v>27.8</v>
      </c>
      <c r="G254" s="6">
        <v>14</v>
      </c>
      <c r="H254" s="2">
        <v>62</v>
      </c>
      <c r="I254" s="2">
        <v>165.23927801100712</v>
      </c>
      <c r="J254" t="s">
        <v>576</v>
      </c>
    </row>
    <row r="255" spans="1:10" x14ac:dyDescent="0.2">
      <c r="A255" t="s">
        <v>68</v>
      </c>
      <c r="B255" s="5">
        <v>45166.509930555563</v>
      </c>
      <c r="C255">
        <v>45.978126777336001</v>
      </c>
      <c r="D255">
        <v>-111.189288105815</v>
      </c>
      <c r="E255">
        <v>1484.14965820312</v>
      </c>
      <c r="F255">
        <v>28.9</v>
      </c>
      <c r="G255" s="6">
        <v>14</v>
      </c>
      <c r="H255" s="2">
        <v>62</v>
      </c>
      <c r="I255" s="2">
        <v>166.3152403718143</v>
      </c>
      <c r="J255" t="s">
        <v>576</v>
      </c>
    </row>
    <row r="256" spans="1:10" x14ac:dyDescent="0.2">
      <c r="A256" t="s">
        <v>69</v>
      </c>
      <c r="B256" s="5">
        <v>45166.510370370372</v>
      </c>
      <c r="C256">
        <v>45.978121412917901</v>
      </c>
      <c r="D256">
        <v>-111.18928693234901</v>
      </c>
      <c r="E256">
        <v>1483.90942382812</v>
      </c>
      <c r="F256">
        <v>28.9</v>
      </c>
      <c r="G256" s="6">
        <v>14</v>
      </c>
      <c r="H256" s="2">
        <v>62</v>
      </c>
      <c r="I256" s="2">
        <v>166.3152403718143</v>
      </c>
      <c r="J256" t="s">
        <v>576</v>
      </c>
    </row>
    <row r="257" spans="1:10" x14ac:dyDescent="0.2">
      <c r="A257" t="s">
        <v>443</v>
      </c>
      <c r="B257" s="5">
        <v>45176.558622685188</v>
      </c>
      <c r="C257">
        <v>45.094224326312499</v>
      </c>
      <c r="D257">
        <v>-112.194253569468</v>
      </c>
      <c r="E257">
        <v>1821.57006835937</v>
      </c>
      <c r="F257" s="2">
        <v>0</v>
      </c>
      <c r="G257" s="12" t="s">
        <v>573</v>
      </c>
      <c r="H257" s="12" t="s">
        <v>573</v>
      </c>
      <c r="I257" s="2">
        <v>0</v>
      </c>
      <c r="J257" t="s">
        <v>576</v>
      </c>
    </row>
    <row r="258" spans="1:10" x14ac:dyDescent="0.2">
      <c r="A258" t="s">
        <v>444</v>
      </c>
      <c r="B258" s="5">
        <v>45176.55909722222</v>
      </c>
      <c r="C258">
        <v>45.094224745407701</v>
      </c>
      <c r="D258">
        <v>-112.19426991418</v>
      </c>
      <c r="E258">
        <v>1821.08935546875</v>
      </c>
      <c r="F258" s="2">
        <v>0</v>
      </c>
      <c r="G258" s="12" t="s">
        <v>573</v>
      </c>
      <c r="H258" s="12" t="s">
        <v>573</v>
      </c>
      <c r="I258" s="2">
        <v>0</v>
      </c>
      <c r="J258" t="s">
        <v>576</v>
      </c>
    </row>
    <row r="259" spans="1:10" x14ac:dyDescent="0.2">
      <c r="A259" t="s">
        <v>445</v>
      </c>
      <c r="B259" s="5">
        <v>45176.564525462964</v>
      </c>
      <c r="C259">
        <v>45.093731805682097</v>
      </c>
      <c r="D259">
        <v>-112.19401292502801</v>
      </c>
      <c r="E259">
        <v>1826.61694335937</v>
      </c>
      <c r="F259" s="2">
        <v>0.8</v>
      </c>
      <c r="G259" s="12" t="s">
        <v>573</v>
      </c>
      <c r="H259" s="12" t="s">
        <v>573</v>
      </c>
      <c r="I259" s="2">
        <v>1.0912944725594635</v>
      </c>
      <c r="J259" t="s">
        <v>576</v>
      </c>
    </row>
    <row r="260" spans="1:10" x14ac:dyDescent="0.2">
      <c r="A260" t="s">
        <v>446</v>
      </c>
      <c r="B260" s="5">
        <v>45176.566840277781</v>
      </c>
      <c r="C260">
        <v>45.093752006068797</v>
      </c>
      <c r="D260">
        <v>-112.193993311375</v>
      </c>
      <c r="E260">
        <v>1824.45385742187</v>
      </c>
      <c r="F260" s="2">
        <v>0.8</v>
      </c>
      <c r="G260" s="12" t="s">
        <v>573</v>
      </c>
      <c r="H260" s="12" t="s">
        <v>573</v>
      </c>
      <c r="I260" s="2">
        <v>1.0912944725594635</v>
      </c>
      <c r="J260" t="s">
        <v>576</v>
      </c>
    </row>
    <row r="261" spans="1:10" x14ac:dyDescent="0.2">
      <c r="A261" t="s">
        <v>447</v>
      </c>
      <c r="B261" s="5">
        <v>45176.581006944441</v>
      </c>
      <c r="C261">
        <v>45.091344639658899</v>
      </c>
      <c r="D261">
        <v>-112.193351006135</v>
      </c>
      <c r="E261">
        <v>1837.671875</v>
      </c>
      <c r="F261" s="2">
        <v>3.8</v>
      </c>
      <c r="G261" s="12" t="s">
        <v>573</v>
      </c>
      <c r="H261" s="12" t="s">
        <v>573</v>
      </c>
      <c r="I261" s="2">
        <v>5.3167591997415879</v>
      </c>
      <c r="J261" t="s">
        <v>576</v>
      </c>
    </row>
    <row r="262" spans="1:10" x14ac:dyDescent="0.2">
      <c r="A262" t="s">
        <v>448</v>
      </c>
      <c r="B262" s="5">
        <v>45176.58320601852</v>
      </c>
      <c r="C262">
        <v>45.091339778155003</v>
      </c>
      <c r="D262">
        <v>-112.193349245935</v>
      </c>
      <c r="E262">
        <v>1837.431640625</v>
      </c>
      <c r="F262" s="2">
        <v>3.8</v>
      </c>
      <c r="G262" s="12" t="s">
        <v>573</v>
      </c>
      <c r="H262" s="12" t="s">
        <v>573</v>
      </c>
      <c r="I262" s="2">
        <v>5.3167591997415879</v>
      </c>
      <c r="J262" t="s">
        <v>576</v>
      </c>
    </row>
    <row r="263" spans="1:10" x14ac:dyDescent="0.2">
      <c r="A263" t="s">
        <v>449</v>
      </c>
      <c r="B263" s="5">
        <v>45176.590810185182</v>
      </c>
      <c r="C263">
        <v>45.0908677931874</v>
      </c>
      <c r="D263">
        <v>-112.19328629784199</v>
      </c>
      <c r="E263">
        <v>1840.5556640625</v>
      </c>
      <c r="F263" s="2">
        <v>5.4</v>
      </c>
      <c r="G263" s="12" t="s">
        <v>573</v>
      </c>
      <c r="H263" s="12" t="s">
        <v>573</v>
      </c>
      <c r="I263" s="2">
        <v>7.5036489064083938</v>
      </c>
      <c r="J263" t="s">
        <v>576</v>
      </c>
    </row>
    <row r="264" spans="1:10" x14ac:dyDescent="0.2">
      <c r="A264" t="s">
        <v>450</v>
      </c>
      <c r="B264" s="5">
        <v>45176.591134259259</v>
      </c>
      <c r="C264">
        <v>45.090887909755097</v>
      </c>
      <c r="D264">
        <v>-112.193275820463</v>
      </c>
      <c r="E264">
        <v>1840.79614257812</v>
      </c>
      <c r="F264" s="2">
        <v>5.4</v>
      </c>
      <c r="G264" s="12" t="s">
        <v>573</v>
      </c>
      <c r="H264" s="12" t="s">
        <v>573</v>
      </c>
      <c r="I264" s="2">
        <v>7.5036489064083938</v>
      </c>
      <c r="J264" t="s">
        <v>576</v>
      </c>
    </row>
    <row r="265" spans="1:10" x14ac:dyDescent="0.2">
      <c r="A265" t="s">
        <v>451</v>
      </c>
      <c r="B265" s="5">
        <v>45176.594641203701</v>
      </c>
      <c r="C265">
        <v>45.090750362724002</v>
      </c>
      <c r="D265">
        <v>-112.193135926499</v>
      </c>
      <c r="E265">
        <v>1841.51708984375</v>
      </c>
      <c r="F265" s="2">
        <v>6.8</v>
      </c>
      <c r="G265" s="12" t="s">
        <v>573</v>
      </c>
      <c r="H265" s="12" t="s">
        <v>573</v>
      </c>
      <c r="I265" s="2">
        <v>9.4490393636253849</v>
      </c>
      <c r="J265" t="s">
        <v>576</v>
      </c>
    </row>
    <row r="266" spans="1:10" x14ac:dyDescent="0.2">
      <c r="A266" t="s">
        <v>452</v>
      </c>
      <c r="B266" s="5">
        <v>45176.594907407409</v>
      </c>
      <c r="C266">
        <v>45.090715158730703</v>
      </c>
      <c r="D266">
        <v>-112.19312670640601</v>
      </c>
      <c r="E266">
        <v>1841.03637695312</v>
      </c>
      <c r="F266" s="2">
        <v>6.8</v>
      </c>
      <c r="G266" s="12" t="s">
        <v>573</v>
      </c>
      <c r="H266" s="12" t="s">
        <v>573</v>
      </c>
      <c r="I266" s="2">
        <v>9.4490393636253849</v>
      </c>
      <c r="J266" t="s">
        <v>576</v>
      </c>
    </row>
    <row r="267" spans="1:10" x14ac:dyDescent="0.2">
      <c r="A267" t="s">
        <v>453</v>
      </c>
      <c r="B267" s="5">
        <v>45176.601886574077</v>
      </c>
      <c r="C267">
        <v>45.0906345248222</v>
      </c>
      <c r="D267">
        <v>-112.192916152998</v>
      </c>
      <c r="E267">
        <v>1843.67993164062</v>
      </c>
      <c r="F267" s="2">
        <v>7.6</v>
      </c>
      <c r="G267" s="12" t="s">
        <v>573</v>
      </c>
      <c r="H267" s="12" t="s">
        <v>573</v>
      </c>
      <c r="I267" s="2">
        <v>10.625418249788664</v>
      </c>
      <c r="J267" t="s">
        <v>576</v>
      </c>
    </row>
    <row r="268" spans="1:10" x14ac:dyDescent="0.2">
      <c r="A268" t="s">
        <v>454</v>
      </c>
      <c r="B268" s="5">
        <v>45176.602152777778</v>
      </c>
      <c r="C268">
        <v>45.090620359405797</v>
      </c>
      <c r="D268">
        <v>-112.192893438041</v>
      </c>
      <c r="E268">
        <v>1843.43969726562</v>
      </c>
      <c r="F268" s="2">
        <v>7.6</v>
      </c>
      <c r="G268" s="12" t="s">
        <v>573</v>
      </c>
      <c r="H268" s="12" t="s">
        <v>573</v>
      </c>
      <c r="I268" s="2">
        <v>10.625418249788664</v>
      </c>
      <c r="J268" t="s">
        <v>576</v>
      </c>
    </row>
    <row r="269" spans="1:10" x14ac:dyDescent="0.2">
      <c r="A269" t="s">
        <v>455</v>
      </c>
      <c r="B269" s="5">
        <v>45176.605011574073</v>
      </c>
      <c r="C269">
        <v>45.090583479031899</v>
      </c>
      <c r="D269">
        <v>-112.192717250436</v>
      </c>
      <c r="E269">
        <v>1845.12231445312</v>
      </c>
      <c r="F269" s="2">
        <v>8</v>
      </c>
      <c r="G269" s="12" t="s">
        <v>573</v>
      </c>
      <c r="H269" s="12" t="s">
        <v>573</v>
      </c>
      <c r="I269" s="2">
        <v>11.184650789251226</v>
      </c>
      <c r="J269" t="s">
        <v>576</v>
      </c>
    </row>
    <row r="270" spans="1:10" x14ac:dyDescent="0.2">
      <c r="A270" t="s">
        <v>456</v>
      </c>
      <c r="B270" s="5">
        <v>45176.605370370373</v>
      </c>
      <c r="C270">
        <v>45.090573169290998</v>
      </c>
      <c r="D270">
        <v>-112.19277483411101</v>
      </c>
      <c r="E270">
        <v>1844.6416015625</v>
      </c>
      <c r="F270" s="2">
        <v>8</v>
      </c>
      <c r="G270" s="12" t="s">
        <v>573</v>
      </c>
      <c r="H270" s="12" t="s">
        <v>573</v>
      </c>
      <c r="I270" s="2">
        <v>11.184650789251226</v>
      </c>
      <c r="J270" t="s">
        <v>576</v>
      </c>
    </row>
    <row r="271" spans="1:10" x14ac:dyDescent="0.2">
      <c r="A271" t="s">
        <v>457</v>
      </c>
      <c r="B271" s="5">
        <v>45176.607569444437</v>
      </c>
      <c r="C271">
        <v>45.090587083250199</v>
      </c>
      <c r="D271">
        <v>-112.192740468308</v>
      </c>
      <c r="E271">
        <v>1847.044921875</v>
      </c>
      <c r="F271" s="2">
        <v>8.8000000000000007</v>
      </c>
      <c r="G271" s="12" t="s">
        <v>573</v>
      </c>
      <c r="H271" s="12" t="s">
        <v>573</v>
      </c>
      <c r="I271" s="2">
        <v>12.303115868176349</v>
      </c>
      <c r="J271" t="s">
        <v>576</v>
      </c>
    </row>
    <row r="272" spans="1:10" x14ac:dyDescent="0.2">
      <c r="A272" t="s">
        <v>458</v>
      </c>
      <c r="B272" s="5">
        <v>45176.608877314808</v>
      </c>
      <c r="C272">
        <v>45.090616755187497</v>
      </c>
      <c r="D272">
        <v>-112.19275019131599</v>
      </c>
      <c r="E272">
        <v>1848.00610351562</v>
      </c>
      <c r="F272" s="2">
        <v>8.8000000000000007</v>
      </c>
      <c r="G272" s="12" t="s">
        <v>573</v>
      </c>
      <c r="H272" s="12" t="s">
        <v>573</v>
      </c>
      <c r="I272" s="2">
        <v>12.303115868176349</v>
      </c>
      <c r="J272" t="s">
        <v>576</v>
      </c>
    </row>
    <row r="273" spans="1:10" x14ac:dyDescent="0.2">
      <c r="A273" t="s">
        <v>459</v>
      </c>
      <c r="B273" s="5">
        <v>45176.622696759259</v>
      </c>
      <c r="C273">
        <v>45.090277791023198</v>
      </c>
      <c r="D273">
        <v>-112.19266754575</v>
      </c>
      <c r="E273">
        <v>1849.20776367187</v>
      </c>
      <c r="F273" s="2">
        <v>10</v>
      </c>
      <c r="G273" s="12" t="s">
        <v>573</v>
      </c>
      <c r="H273" s="12" t="s">
        <v>573</v>
      </c>
      <c r="I273" s="2">
        <v>13.980813486564031</v>
      </c>
      <c r="J273" t="s">
        <v>576</v>
      </c>
    </row>
    <row r="274" spans="1:10" x14ac:dyDescent="0.2">
      <c r="A274" t="s">
        <v>460</v>
      </c>
      <c r="B274" s="5">
        <v>45176.625023148154</v>
      </c>
      <c r="C274">
        <v>45.090244682505698</v>
      </c>
      <c r="D274">
        <v>-112.192621110007</v>
      </c>
      <c r="E274">
        <v>1849.20776367187</v>
      </c>
      <c r="F274" s="2">
        <v>10</v>
      </c>
      <c r="G274" s="12" t="s">
        <v>573</v>
      </c>
      <c r="H274" s="12" t="s">
        <v>573</v>
      </c>
      <c r="I274" s="2">
        <v>13.980813486564031</v>
      </c>
      <c r="J274" t="s">
        <v>576</v>
      </c>
    </row>
    <row r="275" spans="1:10" x14ac:dyDescent="0.2">
      <c r="A275" t="s">
        <v>461</v>
      </c>
      <c r="B275" s="5">
        <v>45176.63789351852</v>
      </c>
      <c r="C275">
        <v>45.090111326426197</v>
      </c>
      <c r="D275">
        <v>-112.192410305142</v>
      </c>
      <c r="E275">
        <v>1848.48681640625</v>
      </c>
      <c r="F275" s="2">
        <v>11.5</v>
      </c>
      <c r="G275" s="12" t="s">
        <v>573</v>
      </c>
      <c r="H275" s="12" t="s">
        <v>573</v>
      </c>
      <c r="I275" s="2">
        <v>15.979993041425281</v>
      </c>
      <c r="J275" t="s">
        <v>576</v>
      </c>
    </row>
    <row r="276" spans="1:10" x14ac:dyDescent="0.2">
      <c r="A276" t="s">
        <v>462</v>
      </c>
      <c r="B276" s="5">
        <v>45176.63821759259</v>
      </c>
      <c r="C276">
        <v>45.0901245698332</v>
      </c>
      <c r="D276">
        <v>-112.19240787439</v>
      </c>
      <c r="E276">
        <v>1849.20776367187</v>
      </c>
      <c r="F276" s="2">
        <v>11.5</v>
      </c>
      <c r="G276" s="12" t="s">
        <v>573</v>
      </c>
      <c r="H276" s="12" t="s">
        <v>573</v>
      </c>
      <c r="I276" s="2">
        <v>15.979993041425281</v>
      </c>
      <c r="J276" t="s">
        <v>576</v>
      </c>
    </row>
    <row r="277" spans="1:10" x14ac:dyDescent="0.2">
      <c r="A277" t="s">
        <v>463</v>
      </c>
      <c r="B277" s="5">
        <v>45176.641296296293</v>
      </c>
      <c r="C277">
        <v>45.089910244569097</v>
      </c>
      <c r="D277">
        <v>-112.191991712898</v>
      </c>
      <c r="E277">
        <v>1849.9287109375</v>
      </c>
      <c r="F277" s="2">
        <v>12.8</v>
      </c>
      <c r="G277" s="12" t="s">
        <v>573</v>
      </c>
      <c r="H277" s="12" t="s">
        <v>573</v>
      </c>
      <c r="I277" s="2">
        <v>17.786427037412487</v>
      </c>
      <c r="J277" t="s">
        <v>576</v>
      </c>
    </row>
    <row r="278" spans="1:10" x14ac:dyDescent="0.2">
      <c r="A278" t="s">
        <v>464</v>
      </c>
      <c r="B278" s="5">
        <v>45176.641550925917</v>
      </c>
      <c r="C278">
        <v>45.089895743876603</v>
      </c>
      <c r="D278">
        <v>-112.191971763968</v>
      </c>
      <c r="E278">
        <v>1850.64965820312</v>
      </c>
      <c r="F278" s="2">
        <v>12.8</v>
      </c>
      <c r="G278" s="12" t="s">
        <v>573</v>
      </c>
      <c r="H278" s="12" t="s">
        <v>573</v>
      </c>
      <c r="I278" s="2">
        <v>17.786427037412487</v>
      </c>
      <c r="J278" t="s">
        <v>576</v>
      </c>
    </row>
    <row r="279" spans="1:10" x14ac:dyDescent="0.2">
      <c r="A279" t="s">
        <v>465</v>
      </c>
      <c r="B279" s="5">
        <v>45176.647337962961</v>
      </c>
      <c r="C279">
        <v>45.089839417487298</v>
      </c>
      <c r="D279">
        <v>-112.191908564418</v>
      </c>
      <c r="E279">
        <v>1852.09155273437</v>
      </c>
      <c r="F279" s="2">
        <v>14.7</v>
      </c>
      <c r="G279" s="12" t="s">
        <v>573</v>
      </c>
      <c r="H279" s="12" t="s">
        <v>573</v>
      </c>
      <c r="I279" s="2">
        <v>20.50168688672812</v>
      </c>
      <c r="J279" t="s">
        <v>576</v>
      </c>
    </row>
    <row r="280" spans="1:10" x14ac:dyDescent="0.2">
      <c r="A280" t="s">
        <v>466</v>
      </c>
      <c r="B280" s="5">
        <v>45176.647650462961</v>
      </c>
      <c r="C280">
        <v>45.089827934280002</v>
      </c>
      <c r="D280">
        <v>-112.191885681822</v>
      </c>
      <c r="E280">
        <v>1852.33203125</v>
      </c>
      <c r="F280" s="2">
        <v>14.7</v>
      </c>
      <c r="G280" s="12" t="s">
        <v>573</v>
      </c>
      <c r="H280" s="12" t="s">
        <v>573</v>
      </c>
      <c r="I280" s="2">
        <v>20.50168688672812</v>
      </c>
      <c r="J280" t="s">
        <v>576</v>
      </c>
    </row>
    <row r="281" spans="1:10" x14ac:dyDescent="0.2">
      <c r="A281" t="s">
        <v>467</v>
      </c>
      <c r="B281" s="5">
        <v>45176.653912037043</v>
      </c>
      <c r="C281">
        <v>45.089729866012902</v>
      </c>
      <c r="D281">
        <v>-112.191785853356</v>
      </c>
      <c r="E281">
        <v>1854.01440429687</v>
      </c>
      <c r="F281" s="2">
        <v>16.5</v>
      </c>
      <c r="G281" s="12" t="s">
        <v>573</v>
      </c>
      <c r="H281" s="12" t="s">
        <v>573</v>
      </c>
      <c r="I281" s="2">
        <v>23.012097525919319</v>
      </c>
      <c r="J281" t="s">
        <v>576</v>
      </c>
    </row>
    <row r="282" spans="1:10" x14ac:dyDescent="0.2">
      <c r="A282" t="s">
        <v>468</v>
      </c>
      <c r="B282" s="5">
        <v>45176.654340277782</v>
      </c>
      <c r="C282">
        <v>45.089728021994198</v>
      </c>
      <c r="D282">
        <v>-112.19176632352099</v>
      </c>
      <c r="E282">
        <v>1855.2158203125</v>
      </c>
      <c r="F282" s="2">
        <v>16.5</v>
      </c>
      <c r="G282" s="12" t="s">
        <v>573</v>
      </c>
      <c r="H282" s="12" t="s">
        <v>573</v>
      </c>
      <c r="I282" s="2">
        <v>23.012097525919319</v>
      </c>
      <c r="J282" t="s">
        <v>576</v>
      </c>
    </row>
    <row r="283" spans="1:10" x14ac:dyDescent="0.2">
      <c r="A283" t="s">
        <v>469</v>
      </c>
      <c r="B283" s="5">
        <v>45176.656805555547</v>
      </c>
      <c r="C283">
        <v>45.089428620412903</v>
      </c>
      <c r="D283">
        <v>-112.191469687968</v>
      </c>
      <c r="E283">
        <v>1857.13842773437</v>
      </c>
      <c r="F283" s="2">
        <v>18.5</v>
      </c>
      <c r="G283" s="12" t="s">
        <v>573</v>
      </c>
      <c r="H283" s="12" t="s">
        <v>573</v>
      </c>
      <c r="I283" s="2">
        <v>25.801442680576205</v>
      </c>
      <c r="J283" t="s">
        <v>576</v>
      </c>
    </row>
    <row r="284" spans="1:10" x14ac:dyDescent="0.2">
      <c r="A284" t="s">
        <v>470</v>
      </c>
      <c r="B284" s="5">
        <v>45176.657118055547</v>
      </c>
      <c r="C284">
        <v>45.089425938203902</v>
      </c>
      <c r="D284">
        <v>-112.191461389884</v>
      </c>
      <c r="E284">
        <v>1857.619140625</v>
      </c>
      <c r="F284" s="2">
        <v>18.5</v>
      </c>
      <c r="G284" s="12" t="s">
        <v>573</v>
      </c>
      <c r="H284" s="12" t="s">
        <v>573</v>
      </c>
      <c r="I284" s="2">
        <v>25.801442680576205</v>
      </c>
      <c r="J284" t="s">
        <v>576</v>
      </c>
    </row>
    <row r="285" spans="1:10" x14ac:dyDescent="0.2">
      <c r="A285" t="s">
        <v>471</v>
      </c>
      <c r="B285" s="5">
        <v>45176.665543981479</v>
      </c>
      <c r="C285">
        <v>45.0893801730126</v>
      </c>
      <c r="D285">
        <v>-112.191366339102</v>
      </c>
      <c r="E285">
        <v>1858.34008789062</v>
      </c>
      <c r="F285" s="2">
        <v>19.3</v>
      </c>
      <c r="G285" s="12" t="s">
        <v>573</v>
      </c>
      <c r="H285" s="12" t="s">
        <v>573</v>
      </c>
      <c r="I285" s="2">
        <v>26.917180742438958</v>
      </c>
      <c r="J285" t="s">
        <v>576</v>
      </c>
    </row>
    <row r="286" spans="1:10" x14ac:dyDescent="0.2">
      <c r="A286" t="s">
        <v>472</v>
      </c>
      <c r="B286" s="5">
        <v>45176.665960648148</v>
      </c>
      <c r="C286">
        <v>45.089373551309102</v>
      </c>
      <c r="D286">
        <v>-112.191352928057</v>
      </c>
      <c r="E286">
        <v>1858.09985351562</v>
      </c>
      <c r="F286" s="2">
        <v>19.3</v>
      </c>
      <c r="G286" s="12" t="s">
        <v>573</v>
      </c>
      <c r="H286" s="12" t="s">
        <v>573</v>
      </c>
      <c r="I286" s="2">
        <v>26.917180742438958</v>
      </c>
      <c r="J286" t="s">
        <v>576</v>
      </c>
    </row>
    <row r="287" spans="1:10" x14ac:dyDescent="0.2">
      <c r="A287" t="s">
        <v>473</v>
      </c>
      <c r="B287" s="5">
        <v>45176.668090277781</v>
      </c>
      <c r="C287">
        <v>45.089246984571197</v>
      </c>
      <c r="D287">
        <v>-112.191108427941</v>
      </c>
      <c r="E287">
        <v>1857.37890625</v>
      </c>
      <c r="F287" s="2">
        <v>20.5</v>
      </c>
      <c r="G287" s="12" t="s">
        <v>573</v>
      </c>
      <c r="H287" s="12" t="s">
        <v>573</v>
      </c>
      <c r="I287" s="2">
        <v>28.590787835233094</v>
      </c>
      <c r="J287" t="s">
        <v>576</v>
      </c>
    </row>
    <row r="288" spans="1:10" x14ac:dyDescent="0.2">
      <c r="A288" t="s">
        <v>474</v>
      </c>
      <c r="B288" s="5">
        <v>45176.668391203697</v>
      </c>
      <c r="C288">
        <v>45.089250169694402</v>
      </c>
      <c r="D288">
        <v>-112.191124605014</v>
      </c>
      <c r="E288">
        <v>1857.37890625</v>
      </c>
      <c r="F288" s="2">
        <v>20.5</v>
      </c>
      <c r="G288" s="12" t="s">
        <v>573</v>
      </c>
      <c r="H288" s="12" t="s">
        <v>573</v>
      </c>
      <c r="I288" s="2">
        <v>28.590787835233094</v>
      </c>
      <c r="J288" t="s">
        <v>576</v>
      </c>
    </row>
    <row r="289" spans="1:10" x14ac:dyDescent="0.2">
      <c r="A289" t="s">
        <v>475</v>
      </c>
      <c r="B289" s="5">
        <v>45176.672800925917</v>
      </c>
      <c r="C289">
        <v>45.089169451966796</v>
      </c>
      <c r="D289">
        <v>-112.190987812355</v>
      </c>
      <c r="E289">
        <v>1859.54174804687</v>
      </c>
      <c r="F289" s="2">
        <v>21.3</v>
      </c>
      <c r="G289" s="12" t="s">
        <v>573</v>
      </c>
      <c r="H289" s="12" t="s">
        <v>573</v>
      </c>
      <c r="I289" s="2">
        <v>29.706525897095847</v>
      </c>
      <c r="J289" t="s">
        <v>576</v>
      </c>
    </row>
    <row r="290" spans="1:10" x14ac:dyDescent="0.2">
      <c r="A290" t="s">
        <v>476</v>
      </c>
      <c r="B290" s="5">
        <v>45176.673194444447</v>
      </c>
      <c r="C290">
        <v>45.089170960709403</v>
      </c>
      <c r="D290">
        <v>-112.19098789617399</v>
      </c>
      <c r="E290">
        <v>1858.82080078125</v>
      </c>
      <c r="F290" s="2">
        <v>21.3</v>
      </c>
      <c r="G290" s="12" t="s">
        <v>573</v>
      </c>
      <c r="H290" s="12" t="s">
        <v>573</v>
      </c>
      <c r="I290" s="2">
        <v>29.706525897095847</v>
      </c>
      <c r="J290" t="s">
        <v>576</v>
      </c>
    </row>
    <row r="291" spans="1:10" x14ac:dyDescent="0.2">
      <c r="A291" t="s">
        <v>477</v>
      </c>
      <c r="B291" s="5">
        <v>45176.681111111109</v>
      </c>
      <c r="C291">
        <v>45.088960491120801</v>
      </c>
      <c r="D291">
        <v>-112.19078748486901</v>
      </c>
      <c r="E291">
        <v>1861.70483398437</v>
      </c>
      <c r="F291" s="2">
        <v>25</v>
      </c>
      <c r="G291" s="12" t="s">
        <v>573</v>
      </c>
      <c r="H291" s="12" t="s">
        <v>573</v>
      </c>
      <c r="I291" s="2">
        <v>34.86681443321109</v>
      </c>
      <c r="J291" t="s">
        <v>576</v>
      </c>
    </row>
    <row r="292" spans="1:10" x14ac:dyDescent="0.2">
      <c r="A292" t="s">
        <v>478</v>
      </c>
      <c r="B292" s="5">
        <v>45176.681423611109</v>
      </c>
      <c r="C292">
        <v>45.088945152237997</v>
      </c>
      <c r="D292">
        <v>-112.190771643072</v>
      </c>
      <c r="E292">
        <v>1862.666015625</v>
      </c>
      <c r="F292" s="2">
        <v>25</v>
      </c>
      <c r="G292" s="12" t="s">
        <v>573</v>
      </c>
      <c r="H292" s="12" t="s">
        <v>573</v>
      </c>
      <c r="I292" s="2">
        <v>34.86681443321109</v>
      </c>
      <c r="J292" t="s">
        <v>576</v>
      </c>
    </row>
    <row r="293" spans="1:10" x14ac:dyDescent="0.2">
      <c r="A293" t="s">
        <v>479</v>
      </c>
      <c r="B293" s="5">
        <v>45176.687557870369</v>
      </c>
      <c r="C293">
        <v>45.088899554684701</v>
      </c>
      <c r="D293">
        <v>-112.190714143216</v>
      </c>
      <c r="E293">
        <v>1868.19360351562</v>
      </c>
      <c r="F293" s="2">
        <v>25.5</v>
      </c>
      <c r="G293" s="12" t="s">
        <v>573</v>
      </c>
      <c r="H293" s="12" t="s">
        <v>573</v>
      </c>
      <c r="I293" s="2">
        <v>35.564150721875308</v>
      </c>
      <c r="J293" t="s">
        <v>576</v>
      </c>
    </row>
    <row r="294" spans="1:10" x14ac:dyDescent="0.2">
      <c r="A294" t="s">
        <v>480</v>
      </c>
      <c r="B294" s="5">
        <v>45176.689456018517</v>
      </c>
      <c r="C294">
        <v>45.0889075174927</v>
      </c>
      <c r="D294">
        <v>-112.190697882324</v>
      </c>
      <c r="E294">
        <v>1868.43383789062</v>
      </c>
      <c r="F294" s="2">
        <v>25.5</v>
      </c>
      <c r="G294" s="12" t="s">
        <v>573</v>
      </c>
      <c r="H294" s="12" t="s">
        <v>573</v>
      </c>
      <c r="I294" s="2">
        <v>35.564150721875308</v>
      </c>
      <c r="J294" t="s">
        <v>576</v>
      </c>
    </row>
    <row r="295" spans="1:10" x14ac:dyDescent="0.2">
      <c r="A295" t="s">
        <v>481</v>
      </c>
      <c r="B295" s="5">
        <v>45176.696550925917</v>
      </c>
      <c r="C295">
        <v>45.088873151689697</v>
      </c>
      <c r="D295">
        <v>-112.19069494865801</v>
      </c>
      <c r="E295">
        <v>1869.15478515625</v>
      </c>
      <c r="F295" s="2">
        <v>27.7</v>
      </c>
      <c r="G295" s="12" t="s">
        <v>573</v>
      </c>
      <c r="H295" s="12" t="s">
        <v>573</v>
      </c>
      <c r="I295" s="2">
        <v>38.632430391997886</v>
      </c>
      <c r="J295" t="s">
        <v>576</v>
      </c>
    </row>
    <row r="296" spans="1:10" x14ac:dyDescent="0.2">
      <c r="A296" t="s">
        <v>482</v>
      </c>
      <c r="B296" s="5">
        <v>45176.696851851862</v>
      </c>
      <c r="C296">
        <v>45.088882790878401</v>
      </c>
      <c r="D296">
        <v>-112.190695451572</v>
      </c>
      <c r="E296">
        <v>1869.63549804687</v>
      </c>
      <c r="F296" s="2">
        <v>27.7</v>
      </c>
      <c r="G296" s="12" t="s">
        <v>573</v>
      </c>
      <c r="H296" s="12" t="s">
        <v>573</v>
      </c>
      <c r="I296" s="2">
        <v>38.632430391997886</v>
      </c>
      <c r="J296" t="s">
        <v>576</v>
      </c>
    </row>
    <row r="297" spans="1:10" x14ac:dyDescent="0.2">
      <c r="A297" t="s">
        <v>483</v>
      </c>
      <c r="B297" s="5">
        <v>45176.700509259259</v>
      </c>
      <c r="C297">
        <v>45.089096110314102</v>
      </c>
      <c r="D297">
        <v>-112.190669551491</v>
      </c>
      <c r="E297">
        <v>1872.03881835937</v>
      </c>
      <c r="F297" s="2">
        <v>29.5</v>
      </c>
      <c r="G297" s="12" t="s">
        <v>573</v>
      </c>
      <c r="H297" s="12" t="s">
        <v>573</v>
      </c>
      <c r="I297" s="2">
        <v>41.142841031189079</v>
      </c>
      <c r="J297" t="s">
        <v>576</v>
      </c>
    </row>
    <row r="298" spans="1:10" x14ac:dyDescent="0.2">
      <c r="A298" t="s">
        <v>484</v>
      </c>
      <c r="B298" s="5">
        <v>45176.70076388889</v>
      </c>
      <c r="C298">
        <v>45.089096026495</v>
      </c>
      <c r="D298">
        <v>-112.190685309469</v>
      </c>
      <c r="E298">
        <v>1873.24047851562</v>
      </c>
      <c r="F298" s="2">
        <v>29.5</v>
      </c>
      <c r="G298" s="12" t="s">
        <v>573</v>
      </c>
      <c r="H298" s="12" t="s">
        <v>573</v>
      </c>
      <c r="I298" s="2">
        <v>41.142841031189079</v>
      </c>
      <c r="J298" t="s">
        <v>576</v>
      </c>
    </row>
    <row r="299" spans="1:10" x14ac:dyDescent="0.2">
      <c r="A299" t="s">
        <v>485</v>
      </c>
      <c r="B299" s="5">
        <v>45176.703541666669</v>
      </c>
      <c r="C299">
        <v>45.089001897722397</v>
      </c>
      <c r="D299">
        <v>-112.19060811214101</v>
      </c>
      <c r="E299">
        <v>1873.48071289062</v>
      </c>
      <c r="F299" s="2">
        <v>31.3</v>
      </c>
      <c r="G299" s="12" t="s">
        <v>573</v>
      </c>
      <c r="H299" s="12" t="s">
        <v>573</v>
      </c>
      <c r="I299" s="2">
        <v>43.653251670380278</v>
      </c>
      <c r="J299" t="s">
        <v>576</v>
      </c>
    </row>
    <row r="300" spans="1:10" x14ac:dyDescent="0.2">
      <c r="A300" t="s">
        <v>486</v>
      </c>
      <c r="B300" s="5">
        <v>45176.703842592593</v>
      </c>
      <c r="C300">
        <v>45.0889979582279</v>
      </c>
      <c r="D300">
        <v>-112.19062177464301</v>
      </c>
      <c r="E300">
        <v>1874.92260742187</v>
      </c>
      <c r="F300" s="2">
        <v>31.3</v>
      </c>
      <c r="G300" s="12" t="s">
        <v>573</v>
      </c>
      <c r="H300" s="12" t="s">
        <v>573</v>
      </c>
      <c r="I300" s="2">
        <v>43.653251670380278</v>
      </c>
      <c r="J300" t="s">
        <v>576</v>
      </c>
    </row>
    <row r="301" spans="1:10" x14ac:dyDescent="0.2">
      <c r="A301" t="s">
        <v>487</v>
      </c>
      <c r="B301" s="5">
        <v>45179.395104166673</v>
      </c>
      <c r="C301">
        <v>45.088656814768903</v>
      </c>
      <c r="D301">
        <v>-112.190561341121</v>
      </c>
      <c r="E301">
        <v>1816.04248046875</v>
      </c>
      <c r="F301" s="2">
        <v>32.6</v>
      </c>
      <c r="G301" s="12" t="s">
        <v>573</v>
      </c>
      <c r="H301" s="12" t="s">
        <v>573</v>
      </c>
      <c r="I301" s="2">
        <v>45.52882325385837</v>
      </c>
      <c r="J301" t="s">
        <v>576</v>
      </c>
    </row>
    <row r="302" spans="1:10" x14ac:dyDescent="0.2">
      <c r="A302" t="s">
        <v>488</v>
      </c>
      <c r="B302" s="5">
        <v>45179.395381944443</v>
      </c>
      <c r="C302">
        <v>45.088644828647297</v>
      </c>
      <c r="D302">
        <v>-112.190574081614</v>
      </c>
      <c r="E302">
        <v>1843.19946289062</v>
      </c>
      <c r="F302" s="2">
        <v>32.6</v>
      </c>
      <c r="G302" s="12" t="s">
        <v>573</v>
      </c>
      <c r="H302" s="12" t="s">
        <v>573</v>
      </c>
      <c r="I302" s="2">
        <v>45.52882325385837</v>
      </c>
      <c r="J302" t="s">
        <v>576</v>
      </c>
    </row>
    <row r="303" spans="1:10" x14ac:dyDescent="0.2">
      <c r="A303" t="s">
        <v>489</v>
      </c>
      <c r="B303" s="5">
        <v>45179.398425925923</v>
      </c>
      <c r="C303">
        <v>45.0884495303034</v>
      </c>
      <c r="D303">
        <v>-112.190436450764</v>
      </c>
      <c r="E303">
        <v>1871.79833984375</v>
      </c>
      <c r="F303" s="2">
        <v>34.700000000000003</v>
      </c>
      <c r="G303" s="12" t="s">
        <v>573</v>
      </c>
      <c r="H303" s="12" t="s">
        <v>573</v>
      </c>
      <c r="I303" s="2">
        <v>48.46166156162225</v>
      </c>
      <c r="J303" t="s">
        <v>576</v>
      </c>
    </row>
    <row r="304" spans="1:10" x14ac:dyDescent="0.2">
      <c r="A304" t="s">
        <v>490</v>
      </c>
      <c r="B304" s="5">
        <v>45179.3987037037</v>
      </c>
      <c r="C304">
        <v>45.088438633829298</v>
      </c>
      <c r="D304">
        <v>-112.190420525148</v>
      </c>
      <c r="E304">
        <v>1872.51928710937</v>
      </c>
      <c r="F304" s="2">
        <v>34.700000000000003</v>
      </c>
      <c r="G304" s="12" t="s">
        <v>573</v>
      </c>
      <c r="H304" s="12" t="s">
        <v>573</v>
      </c>
      <c r="I304" s="2">
        <v>48.46166156162225</v>
      </c>
      <c r="J304" t="s">
        <v>576</v>
      </c>
    </row>
    <row r="305" spans="1:10" x14ac:dyDescent="0.2">
      <c r="A305" t="s">
        <v>491</v>
      </c>
      <c r="B305" s="5">
        <v>45179.403587962966</v>
      </c>
      <c r="C305">
        <v>45.088411979377199</v>
      </c>
      <c r="D305">
        <v>-112.190325809642</v>
      </c>
      <c r="E305">
        <v>1875.6435546875</v>
      </c>
      <c r="F305" s="2">
        <v>36.299999999999997</v>
      </c>
      <c r="G305" s="12" t="s">
        <v>573</v>
      </c>
      <c r="H305" s="12" t="s">
        <v>573</v>
      </c>
      <c r="I305" s="2">
        <v>50.696205034204255</v>
      </c>
      <c r="J305" t="s">
        <v>576</v>
      </c>
    </row>
    <row r="306" spans="1:10" x14ac:dyDescent="0.2">
      <c r="A306" t="s">
        <v>492</v>
      </c>
      <c r="B306" s="5">
        <v>45179.403969907413</v>
      </c>
      <c r="C306">
        <v>45.088419187813898</v>
      </c>
      <c r="D306">
        <v>-112.190313404425</v>
      </c>
      <c r="E306">
        <v>1876.84545898437</v>
      </c>
      <c r="F306" s="2">
        <v>36.299999999999997</v>
      </c>
      <c r="G306" s="12" t="s">
        <v>573</v>
      </c>
      <c r="H306" s="12" t="s">
        <v>573</v>
      </c>
      <c r="I306" s="2">
        <v>50.696205034204255</v>
      </c>
      <c r="J306" t="s">
        <v>576</v>
      </c>
    </row>
    <row r="307" spans="1:10" x14ac:dyDescent="0.2">
      <c r="A307" t="s">
        <v>493</v>
      </c>
      <c r="B307" s="5">
        <v>45179.409456018519</v>
      </c>
      <c r="C307">
        <v>45.0881092250347</v>
      </c>
      <c r="D307">
        <v>-112.190095558762</v>
      </c>
      <c r="E307">
        <v>1874.20166015625</v>
      </c>
      <c r="F307" s="2">
        <v>38.299999999999997</v>
      </c>
      <c r="G307" s="12" t="s">
        <v>573</v>
      </c>
      <c r="H307" s="12" t="s">
        <v>573</v>
      </c>
      <c r="I307" s="2">
        <v>53.489384374931753</v>
      </c>
      <c r="J307" t="s">
        <v>576</v>
      </c>
    </row>
    <row r="308" spans="1:10" x14ac:dyDescent="0.2">
      <c r="A308" t="s">
        <v>494</v>
      </c>
      <c r="B308" s="5">
        <v>45179.409745370373</v>
      </c>
      <c r="C308">
        <v>45.088106626644702</v>
      </c>
      <c r="D308">
        <v>-112.190098073333</v>
      </c>
      <c r="E308">
        <v>1875.16284179687</v>
      </c>
      <c r="F308" s="2">
        <v>38.299999999999997</v>
      </c>
      <c r="G308" s="12" t="s">
        <v>573</v>
      </c>
      <c r="H308" s="12" t="s">
        <v>573</v>
      </c>
      <c r="I308" s="2">
        <v>53.489384374931753</v>
      </c>
      <c r="J308" t="s">
        <v>576</v>
      </c>
    </row>
    <row r="309" spans="1:10" x14ac:dyDescent="0.2">
      <c r="A309" t="s">
        <v>495</v>
      </c>
      <c r="B309" s="5">
        <v>45179.415358796286</v>
      </c>
      <c r="C309">
        <v>45.087832957506102</v>
      </c>
      <c r="D309">
        <v>-112.19000360928401</v>
      </c>
      <c r="E309">
        <v>1876.36474609375</v>
      </c>
      <c r="F309" s="2">
        <v>40</v>
      </c>
      <c r="G309" s="12" t="s">
        <v>573</v>
      </c>
      <c r="H309" s="12" t="s">
        <v>573</v>
      </c>
      <c r="I309" s="2">
        <v>55.863586814550146</v>
      </c>
      <c r="J309" t="s">
        <v>576</v>
      </c>
    </row>
    <row r="310" spans="1:10" x14ac:dyDescent="0.2">
      <c r="A310" t="s">
        <v>496</v>
      </c>
      <c r="B310" s="5">
        <v>45179.416064814817</v>
      </c>
      <c r="C310">
        <v>45.087834885343902</v>
      </c>
      <c r="D310">
        <v>-112.189999418333</v>
      </c>
      <c r="E310">
        <v>1875.6435546875</v>
      </c>
      <c r="F310" s="2">
        <v>40</v>
      </c>
      <c r="G310" s="12" t="s">
        <v>573</v>
      </c>
      <c r="H310" s="12" t="s">
        <v>573</v>
      </c>
      <c r="I310" s="2">
        <v>55.863586814550146</v>
      </c>
      <c r="J310" t="s">
        <v>576</v>
      </c>
    </row>
    <row r="311" spans="1:10" x14ac:dyDescent="0.2">
      <c r="A311" t="s">
        <v>497</v>
      </c>
      <c r="B311" s="5">
        <v>45179.421539351853</v>
      </c>
      <c r="C311">
        <v>45.087711922824298</v>
      </c>
      <c r="D311">
        <v>-112.18971770256699</v>
      </c>
      <c r="E311">
        <v>1878.28735351562</v>
      </c>
      <c r="F311" s="2">
        <v>42</v>
      </c>
      <c r="G311" s="12" t="s">
        <v>573</v>
      </c>
      <c r="H311" s="12" t="s">
        <v>573</v>
      </c>
      <c r="I311" s="2">
        <v>58.656766155277644</v>
      </c>
      <c r="J311" t="s">
        <v>576</v>
      </c>
    </row>
    <row r="312" spans="1:10" x14ac:dyDescent="0.2">
      <c r="A312" t="s">
        <v>498</v>
      </c>
      <c r="B312" s="5">
        <v>45179.421840277777</v>
      </c>
      <c r="C312">
        <v>45.087710916996002</v>
      </c>
      <c r="D312">
        <v>-112.189727090299</v>
      </c>
      <c r="E312">
        <v>1878.76806640625</v>
      </c>
      <c r="F312" s="2">
        <v>42</v>
      </c>
      <c r="G312" s="12" t="s">
        <v>573</v>
      </c>
      <c r="H312" s="12" t="s">
        <v>573</v>
      </c>
      <c r="I312" s="2">
        <v>58.656766155277644</v>
      </c>
      <c r="J312" t="s">
        <v>576</v>
      </c>
    </row>
    <row r="313" spans="1:10" x14ac:dyDescent="0.2">
      <c r="A313" t="s">
        <v>499</v>
      </c>
      <c r="B313" s="5">
        <v>45179.420324074083</v>
      </c>
      <c r="C313">
        <v>45.087693817913497</v>
      </c>
      <c r="D313">
        <v>-112.189607731997</v>
      </c>
      <c r="E313">
        <v>1880.2099609375</v>
      </c>
      <c r="F313" s="2">
        <v>44.7</v>
      </c>
      <c r="G313" s="12" t="s">
        <v>573</v>
      </c>
      <c r="H313" s="12" t="s">
        <v>573</v>
      </c>
      <c r="I313" s="2">
        <v>62.42755826525979</v>
      </c>
      <c r="J313" t="s">
        <v>576</v>
      </c>
    </row>
    <row r="314" spans="1:10" x14ac:dyDescent="0.2">
      <c r="A314" t="s">
        <v>500</v>
      </c>
      <c r="B314" s="5">
        <v>45179.420636574083</v>
      </c>
      <c r="C314">
        <v>45.087695494294103</v>
      </c>
      <c r="D314">
        <v>-112.189599350094</v>
      </c>
      <c r="E314">
        <v>1880.69067382812</v>
      </c>
      <c r="F314" s="2">
        <v>44.7</v>
      </c>
      <c r="G314" s="12" t="s">
        <v>573</v>
      </c>
      <c r="H314" s="12" t="s">
        <v>573</v>
      </c>
      <c r="I314" s="2">
        <v>62.42755826525979</v>
      </c>
      <c r="J314" t="s">
        <v>576</v>
      </c>
    </row>
    <row r="315" spans="1:10" x14ac:dyDescent="0.2">
      <c r="A315" t="s">
        <v>501</v>
      </c>
      <c r="B315" s="5">
        <v>45179.424988425933</v>
      </c>
      <c r="C315">
        <v>45.087555767968198</v>
      </c>
      <c r="D315">
        <v>-112.18946062959699</v>
      </c>
      <c r="E315">
        <v>1881.65209960937</v>
      </c>
      <c r="F315" s="2">
        <v>46.8</v>
      </c>
      <c r="G315" s="12" t="s">
        <v>573</v>
      </c>
      <c r="H315" s="12" t="s">
        <v>573</v>
      </c>
      <c r="I315" s="2">
        <v>65.360396573023664</v>
      </c>
      <c r="J315" t="s">
        <v>576</v>
      </c>
    </row>
    <row r="316" spans="1:10" x14ac:dyDescent="0.2">
      <c r="A316" t="s">
        <v>502</v>
      </c>
      <c r="B316" s="5">
        <v>45179.425254629627</v>
      </c>
      <c r="C316">
        <v>45.087555097416001</v>
      </c>
      <c r="D316">
        <v>-112.18944269232399</v>
      </c>
      <c r="E316">
        <v>1881.89233398437</v>
      </c>
      <c r="F316" s="2">
        <v>46.8</v>
      </c>
      <c r="G316" s="12" t="s">
        <v>573</v>
      </c>
      <c r="H316" s="12" t="s">
        <v>573</v>
      </c>
      <c r="I316" s="2">
        <v>65.360396573023664</v>
      </c>
      <c r="J316" t="s">
        <v>576</v>
      </c>
    </row>
    <row r="317" spans="1:10" x14ac:dyDescent="0.2">
      <c r="A317" t="s">
        <v>503</v>
      </c>
      <c r="B317" s="5">
        <v>45179.430856481478</v>
      </c>
      <c r="C317">
        <v>45.087434817105503</v>
      </c>
      <c r="D317">
        <v>-112.18918100930701</v>
      </c>
      <c r="E317">
        <v>1884.53588867187</v>
      </c>
      <c r="F317" s="2">
        <v>50</v>
      </c>
      <c r="G317" s="12" t="s">
        <v>573</v>
      </c>
      <c r="H317" s="12" t="s">
        <v>573</v>
      </c>
      <c r="I317" s="2">
        <v>69.829483518187686</v>
      </c>
      <c r="J317" t="s">
        <v>576</v>
      </c>
    </row>
    <row r="318" spans="1:10" x14ac:dyDescent="0.2">
      <c r="A318" t="s">
        <v>504</v>
      </c>
      <c r="B318" s="5">
        <v>45179.431111111109</v>
      </c>
      <c r="C318">
        <v>45.0874383375048</v>
      </c>
      <c r="D318">
        <v>-112.189180087298</v>
      </c>
      <c r="E318">
        <v>1886.45849609375</v>
      </c>
      <c r="F318" s="2">
        <v>50</v>
      </c>
      <c r="G318" s="12" t="s">
        <v>573</v>
      </c>
      <c r="H318" s="12" t="s">
        <v>573</v>
      </c>
      <c r="I318" s="2">
        <v>69.829483518187686</v>
      </c>
    </row>
    <row r="319" spans="1:10" x14ac:dyDescent="0.2">
      <c r="A319" t="s">
        <v>505</v>
      </c>
      <c r="B319" s="5">
        <v>45179.477407407408</v>
      </c>
      <c r="C319">
        <v>45.025418540462802</v>
      </c>
      <c r="D319">
        <v>-112.201442141085</v>
      </c>
      <c r="E319">
        <v>2052.04418945312</v>
      </c>
      <c r="F319" s="2">
        <v>0</v>
      </c>
      <c r="G319" s="2">
        <v>2</v>
      </c>
      <c r="H319" s="2">
        <v>327</v>
      </c>
      <c r="I319" s="2">
        <v>235.41517687755777</v>
      </c>
      <c r="J319" t="s">
        <v>579</v>
      </c>
    </row>
    <row r="320" spans="1:10" x14ac:dyDescent="0.2">
      <c r="A320" t="s">
        <v>506</v>
      </c>
      <c r="B320" s="5">
        <v>45179.477754629632</v>
      </c>
      <c r="C320">
        <v>45.025447541847797</v>
      </c>
      <c r="D320">
        <v>-112.201441470533</v>
      </c>
      <c r="E320">
        <v>2053.00561523437</v>
      </c>
      <c r="F320" s="2">
        <v>0</v>
      </c>
      <c r="G320" s="2">
        <v>2</v>
      </c>
      <c r="H320" s="2">
        <v>327</v>
      </c>
      <c r="I320" s="2">
        <v>235.41517687755777</v>
      </c>
    </row>
    <row r="321" spans="1:9" x14ac:dyDescent="0.2">
      <c r="A321" t="s">
        <v>507</v>
      </c>
      <c r="B321" s="5">
        <v>45179.480694444443</v>
      </c>
      <c r="C321">
        <v>45.025366656482198</v>
      </c>
      <c r="D321">
        <v>-112.201646240428</v>
      </c>
      <c r="E321">
        <v>2054.44750976562</v>
      </c>
      <c r="F321" s="2">
        <v>2</v>
      </c>
      <c r="G321" s="2">
        <v>2</v>
      </c>
      <c r="H321" s="2">
        <v>327</v>
      </c>
      <c r="I321" s="2">
        <v>238.11702787755777</v>
      </c>
    </row>
    <row r="322" spans="1:9" x14ac:dyDescent="0.2">
      <c r="A322" t="s">
        <v>508</v>
      </c>
      <c r="B322" s="5">
        <v>45179.480995370373</v>
      </c>
      <c r="C322">
        <v>45.025390712544301</v>
      </c>
      <c r="D322">
        <v>-112.201640373095</v>
      </c>
      <c r="E322">
        <v>2054.68798828125</v>
      </c>
      <c r="F322" s="2">
        <v>2</v>
      </c>
      <c r="G322" s="2">
        <v>2</v>
      </c>
      <c r="H322" s="2">
        <v>327</v>
      </c>
      <c r="I322" s="2">
        <v>238.11702787755777</v>
      </c>
    </row>
    <row r="323" spans="1:9" x14ac:dyDescent="0.2">
      <c r="A323" t="s">
        <v>509</v>
      </c>
      <c r="B323" s="5">
        <v>45179.484201388892</v>
      </c>
      <c r="C323">
        <v>45.025445362553</v>
      </c>
      <c r="D323">
        <v>-112.201687144115</v>
      </c>
      <c r="E323">
        <v>2059.97509765625</v>
      </c>
      <c r="F323" s="2">
        <v>3.5</v>
      </c>
      <c r="G323" s="2">
        <v>2</v>
      </c>
      <c r="H323" s="2">
        <v>327</v>
      </c>
      <c r="I323" s="2">
        <v>242.95296687755777</v>
      </c>
    </row>
    <row r="324" spans="1:9" x14ac:dyDescent="0.2">
      <c r="A324" t="s">
        <v>510</v>
      </c>
      <c r="B324" s="5">
        <v>45179.484537037039</v>
      </c>
      <c r="C324">
        <v>45.025437818840103</v>
      </c>
      <c r="D324">
        <v>-112.201690915971</v>
      </c>
      <c r="E324">
        <v>2058.29272460937</v>
      </c>
      <c r="F324" s="2">
        <v>3.5</v>
      </c>
      <c r="G324" s="2">
        <v>2</v>
      </c>
      <c r="H324" s="2">
        <v>327</v>
      </c>
      <c r="I324" s="2">
        <v>242.95296687755777</v>
      </c>
    </row>
    <row r="325" spans="1:9" x14ac:dyDescent="0.2">
      <c r="A325" t="s">
        <v>511</v>
      </c>
      <c r="B325" s="5">
        <v>45179.488564814812</v>
      </c>
      <c r="C325">
        <v>45.025507723912497</v>
      </c>
      <c r="D325">
        <v>-112.20186601392901</v>
      </c>
      <c r="E325">
        <v>2060.69604492187</v>
      </c>
      <c r="F325" s="2">
        <v>5</v>
      </c>
      <c r="G325" s="2">
        <v>2</v>
      </c>
      <c r="H325" s="2">
        <v>327</v>
      </c>
      <c r="I325" s="2">
        <v>244.91542987755776</v>
      </c>
    </row>
    <row r="326" spans="1:9" x14ac:dyDescent="0.2">
      <c r="A326" t="s">
        <v>512</v>
      </c>
      <c r="B326" s="5">
        <v>45179.488807870373</v>
      </c>
      <c r="C326">
        <v>45.025516273453803</v>
      </c>
      <c r="D326">
        <v>-112.201896691694</v>
      </c>
      <c r="E326">
        <v>2060.45581054687</v>
      </c>
      <c r="F326" s="2">
        <v>5</v>
      </c>
      <c r="G326" s="2">
        <v>2</v>
      </c>
      <c r="H326" s="2">
        <v>327</v>
      </c>
      <c r="I326" s="2">
        <v>244.91542987755776</v>
      </c>
    </row>
    <row r="327" spans="1:9" x14ac:dyDescent="0.2">
      <c r="A327" t="s">
        <v>513</v>
      </c>
      <c r="B327" s="5">
        <v>45179.495358796303</v>
      </c>
      <c r="C327">
        <v>45.025587184354599</v>
      </c>
      <c r="D327">
        <v>-112.201962405815</v>
      </c>
      <c r="E327">
        <v>2063.8203125</v>
      </c>
      <c r="F327" s="2">
        <v>7.9</v>
      </c>
      <c r="G327" s="2">
        <v>2</v>
      </c>
      <c r="H327" s="2">
        <v>327</v>
      </c>
      <c r="I327" s="2">
        <v>249.48314587755777</v>
      </c>
    </row>
    <row r="328" spans="1:9" x14ac:dyDescent="0.2">
      <c r="A328" t="s">
        <v>514</v>
      </c>
      <c r="B328" s="5">
        <v>45179.49560185185</v>
      </c>
      <c r="C328">
        <v>45.025582490488802</v>
      </c>
      <c r="D328">
        <v>-112.201970117166</v>
      </c>
      <c r="E328">
        <v>2065.74291992187</v>
      </c>
      <c r="F328" s="2">
        <v>7.9</v>
      </c>
      <c r="G328" s="2">
        <v>2</v>
      </c>
      <c r="H328" s="2">
        <v>327</v>
      </c>
      <c r="I328" s="2">
        <v>249.48314587755777</v>
      </c>
    </row>
    <row r="329" spans="1:9" x14ac:dyDescent="0.2">
      <c r="A329" t="s">
        <v>515</v>
      </c>
      <c r="B329" s="5">
        <v>45179.498159722221</v>
      </c>
      <c r="C329">
        <v>45.025572851300197</v>
      </c>
      <c r="D329">
        <v>-112.20198185183099</v>
      </c>
      <c r="E329">
        <v>2066.94458007812</v>
      </c>
      <c r="F329" s="2">
        <v>8.8000000000000007</v>
      </c>
      <c r="G329" s="2">
        <v>2</v>
      </c>
      <c r="H329" s="2">
        <v>327</v>
      </c>
      <c r="I329" s="2">
        <v>251.73695037755778</v>
      </c>
    </row>
    <row r="330" spans="1:9" x14ac:dyDescent="0.2">
      <c r="A330" t="s">
        <v>516</v>
      </c>
      <c r="B330" s="5">
        <v>45179.498472222222</v>
      </c>
      <c r="C330">
        <v>45.025566229596699</v>
      </c>
      <c r="D330">
        <v>-112.201978499069</v>
      </c>
      <c r="E330">
        <v>2067.18481445312</v>
      </c>
      <c r="F330" s="2">
        <v>8.8000000000000007</v>
      </c>
      <c r="G330" s="2">
        <v>2</v>
      </c>
      <c r="H330" s="2">
        <v>327</v>
      </c>
      <c r="I330" s="2">
        <v>251.73695037755778</v>
      </c>
    </row>
    <row r="331" spans="1:9" x14ac:dyDescent="0.2">
      <c r="A331" t="s">
        <v>517</v>
      </c>
      <c r="B331" s="5">
        <v>45179.504699074067</v>
      </c>
      <c r="C331">
        <v>45.025626327842403</v>
      </c>
      <c r="D331">
        <v>-112.202033484354</v>
      </c>
      <c r="E331">
        <v>2068.626953125</v>
      </c>
      <c r="F331" s="2">
        <v>9.4</v>
      </c>
      <c r="G331" s="2">
        <v>2</v>
      </c>
      <c r="H331" s="2">
        <v>327</v>
      </c>
      <c r="I331" s="2">
        <v>253.67827187755776</v>
      </c>
    </row>
    <row r="332" spans="1:9" x14ac:dyDescent="0.2">
      <c r="A332" t="s">
        <v>518</v>
      </c>
      <c r="B332" s="5">
        <v>45179.504988425928</v>
      </c>
      <c r="C332">
        <v>45.025630434975</v>
      </c>
      <c r="D332">
        <v>-112.20201881602399</v>
      </c>
      <c r="E332">
        <v>2068.86743164062</v>
      </c>
      <c r="F332" s="2">
        <v>9.4</v>
      </c>
      <c r="G332" s="2">
        <v>2</v>
      </c>
      <c r="H332" s="2">
        <v>327</v>
      </c>
      <c r="I332" s="2">
        <v>253.67827187755776</v>
      </c>
    </row>
    <row r="333" spans="1:9" x14ac:dyDescent="0.2">
      <c r="A333" t="s">
        <v>519</v>
      </c>
      <c r="B333" s="5">
        <v>45179.534641203703</v>
      </c>
      <c r="C333">
        <v>45.025534043088498</v>
      </c>
      <c r="D333">
        <v>-112.203544238582</v>
      </c>
      <c r="E333">
        <v>2079.68212890625</v>
      </c>
      <c r="F333" s="2">
        <v>29.9</v>
      </c>
      <c r="G333" s="2">
        <v>2</v>
      </c>
      <c r="H333" s="2">
        <v>327</v>
      </c>
      <c r="I333" s="2">
        <v>266.50601087755774</v>
      </c>
    </row>
    <row r="334" spans="1:9" x14ac:dyDescent="0.2">
      <c r="A334" t="s">
        <v>520</v>
      </c>
      <c r="B334" s="5">
        <v>45179.534953703696</v>
      </c>
      <c r="C334">
        <v>45.025533288717199</v>
      </c>
      <c r="D334">
        <v>-112.20354348421</v>
      </c>
      <c r="E334">
        <v>2079.44165039062</v>
      </c>
      <c r="F334" s="2">
        <v>29.9</v>
      </c>
      <c r="G334" s="2">
        <v>2</v>
      </c>
      <c r="H334" s="2">
        <v>327</v>
      </c>
      <c r="I334" s="2">
        <v>266.50601087755774</v>
      </c>
    </row>
    <row r="335" spans="1:9" x14ac:dyDescent="0.2">
      <c r="A335" t="s">
        <v>521</v>
      </c>
      <c r="B335" s="5">
        <v>45179.536261574067</v>
      </c>
      <c r="C335">
        <v>45.025547621771601</v>
      </c>
      <c r="D335">
        <v>-112.20378924161101</v>
      </c>
      <c r="E335">
        <v>2084.0078125</v>
      </c>
      <c r="F335" s="2">
        <v>32.9</v>
      </c>
      <c r="G335" s="2">
        <v>2</v>
      </c>
      <c r="H335" s="2">
        <v>327</v>
      </c>
      <c r="I335" s="2">
        <v>271.49271237755778</v>
      </c>
    </row>
    <row r="336" spans="1:9" x14ac:dyDescent="0.2">
      <c r="A336" t="s">
        <v>522</v>
      </c>
      <c r="B336" s="5">
        <v>45179.536597222221</v>
      </c>
      <c r="C336">
        <v>45.025555165484498</v>
      </c>
      <c r="D336">
        <v>-112.203776668757</v>
      </c>
      <c r="E336">
        <v>2084.24829101562</v>
      </c>
      <c r="F336" s="2">
        <v>32.9</v>
      </c>
      <c r="G336" s="2">
        <v>2</v>
      </c>
      <c r="H336" s="2">
        <v>327</v>
      </c>
      <c r="I336" s="2">
        <v>271.49271237755778</v>
      </c>
    </row>
    <row r="337" spans="1:9" x14ac:dyDescent="0.2">
      <c r="A337" t="s">
        <v>523</v>
      </c>
      <c r="B337" s="5">
        <v>45179.540509259263</v>
      </c>
      <c r="C337">
        <v>45.025591291487203</v>
      </c>
      <c r="D337">
        <v>-112.203810866922</v>
      </c>
      <c r="E337">
        <v>2089.29516601562</v>
      </c>
      <c r="F337" s="2">
        <v>34.5</v>
      </c>
      <c r="G337" s="2">
        <v>2</v>
      </c>
      <c r="H337" s="2">
        <v>327</v>
      </c>
      <c r="I337" s="2">
        <v>276.20351287755778</v>
      </c>
    </row>
    <row r="338" spans="1:9" x14ac:dyDescent="0.2">
      <c r="A338" t="s">
        <v>524</v>
      </c>
      <c r="B338" s="5">
        <v>45179.540775462963</v>
      </c>
      <c r="C338">
        <v>45.025587100535603</v>
      </c>
      <c r="D338">
        <v>-112.203788403421</v>
      </c>
      <c r="E338">
        <v>2088.09350585937</v>
      </c>
      <c r="F338" s="2">
        <v>34.5</v>
      </c>
      <c r="G338" s="2">
        <v>2</v>
      </c>
      <c r="H338" s="2">
        <v>327</v>
      </c>
      <c r="I338" s="2">
        <v>276.20351287755778</v>
      </c>
    </row>
    <row r="339" spans="1:9" x14ac:dyDescent="0.2">
      <c r="A339" t="s">
        <v>525</v>
      </c>
      <c r="B339" s="5">
        <v>45179.541076388887</v>
      </c>
      <c r="C339">
        <v>45.025594141334203</v>
      </c>
      <c r="D339">
        <v>-112.203786475583</v>
      </c>
      <c r="E339">
        <v>2089.29516601562</v>
      </c>
      <c r="F339" s="2">
        <v>35.299999999999997</v>
      </c>
      <c r="G339" s="2">
        <v>2</v>
      </c>
      <c r="H339" s="2">
        <v>327</v>
      </c>
      <c r="I339" s="2">
        <v>277.15362437755778</v>
      </c>
    </row>
    <row r="340" spans="1:9" x14ac:dyDescent="0.2">
      <c r="A340" t="s">
        <v>526</v>
      </c>
      <c r="B340" s="5">
        <v>45179.541319444441</v>
      </c>
      <c r="C340">
        <v>45.025593554601002</v>
      </c>
      <c r="D340">
        <v>-112.20377943478501</v>
      </c>
      <c r="E340">
        <v>2090.01611328125</v>
      </c>
      <c r="F340" s="2">
        <v>35.299999999999997</v>
      </c>
      <c r="G340" s="2">
        <v>2</v>
      </c>
      <c r="H340" s="2">
        <v>327</v>
      </c>
      <c r="I340" s="2">
        <v>277.15362437755778</v>
      </c>
    </row>
    <row r="341" spans="1:9" x14ac:dyDescent="0.2">
      <c r="A341" t="s">
        <v>527</v>
      </c>
      <c r="B341" s="5">
        <v>45179.545555555553</v>
      </c>
      <c r="C341">
        <v>45.025619622319901</v>
      </c>
      <c r="D341">
        <v>-112.203932320699</v>
      </c>
      <c r="E341">
        <v>2092.41943359375</v>
      </c>
      <c r="F341" s="2">
        <v>37.5</v>
      </c>
      <c r="G341" s="2">
        <v>2</v>
      </c>
      <c r="H341" s="2">
        <v>327</v>
      </c>
      <c r="I341" s="2">
        <v>280.45607737755779</v>
      </c>
    </row>
    <row r="342" spans="1:9" x14ac:dyDescent="0.2">
      <c r="A342" t="s">
        <v>528</v>
      </c>
      <c r="B342" s="5">
        <v>45179.545844907407</v>
      </c>
      <c r="C342">
        <v>45.025615515187297</v>
      </c>
      <c r="D342">
        <v>-112.203925866633</v>
      </c>
      <c r="E342">
        <v>2092.89990234375</v>
      </c>
      <c r="F342" s="2">
        <v>37.5</v>
      </c>
      <c r="G342" s="2">
        <v>2</v>
      </c>
      <c r="H342" s="2">
        <v>327</v>
      </c>
      <c r="I342" s="2">
        <v>280.45607737755779</v>
      </c>
    </row>
    <row r="343" spans="1:9" x14ac:dyDescent="0.2">
      <c r="A343" t="s">
        <v>529</v>
      </c>
      <c r="B343" s="5">
        <v>45179.552361111113</v>
      </c>
      <c r="C343">
        <v>45.025662537664097</v>
      </c>
      <c r="D343">
        <v>-112.204063665121</v>
      </c>
      <c r="E343">
        <v>2097.94677734375</v>
      </c>
      <c r="F343" s="2">
        <v>41.3</v>
      </c>
      <c r="G343" s="2">
        <v>2</v>
      </c>
      <c r="H343" s="2">
        <v>327</v>
      </c>
      <c r="I343" s="2">
        <v>286.17913687755777</v>
      </c>
    </row>
    <row r="344" spans="1:9" x14ac:dyDescent="0.2">
      <c r="A344" t="s">
        <v>530</v>
      </c>
      <c r="B344" s="5">
        <v>45179.55296296296</v>
      </c>
      <c r="C344">
        <v>45.025639235973301</v>
      </c>
      <c r="D344">
        <v>-112.20407112501501</v>
      </c>
      <c r="E344">
        <v>2098.18701171875</v>
      </c>
      <c r="F344" s="2">
        <v>41.3</v>
      </c>
      <c r="G344" s="2">
        <v>2</v>
      </c>
      <c r="H344" s="2">
        <v>327</v>
      </c>
      <c r="I344" s="2">
        <v>286.17913687755777</v>
      </c>
    </row>
    <row r="345" spans="1:9" x14ac:dyDescent="0.2">
      <c r="A345" t="s">
        <v>531</v>
      </c>
      <c r="B345" s="5">
        <v>45179.559675925928</v>
      </c>
      <c r="C345">
        <v>45.025624316185699</v>
      </c>
      <c r="D345">
        <v>-112.20407774671899</v>
      </c>
      <c r="E345">
        <v>2101.55200195312</v>
      </c>
      <c r="F345" s="2">
        <v>43.5</v>
      </c>
      <c r="G345" s="2">
        <v>2</v>
      </c>
      <c r="H345" s="2">
        <v>327</v>
      </c>
      <c r="I345" s="2">
        <v>290.4490483775578</v>
      </c>
    </row>
    <row r="346" spans="1:9" x14ac:dyDescent="0.2">
      <c r="A346" t="s">
        <v>532</v>
      </c>
      <c r="B346" s="5">
        <v>45179.559942129628</v>
      </c>
      <c r="C346">
        <v>45.025628171861101</v>
      </c>
      <c r="D346">
        <v>-112.204090738669</v>
      </c>
      <c r="E346">
        <v>2103.23413085937</v>
      </c>
      <c r="F346" s="2">
        <v>43.5</v>
      </c>
      <c r="G346" s="2">
        <v>2</v>
      </c>
      <c r="H346" s="2">
        <v>327</v>
      </c>
      <c r="I346" s="2">
        <v>290.4490483775578</v>
      </c>
    </row>
    <row r="347" spans="1:9" x14ac:dyDescent="0.2">
      <c r="A347" t="s">
        <v>533</v>
      </c>
      <c r="B347" s="5">
        <v>45179.564664351848</v>
      </c>
      <c r="C347">
        <v>45.025652479380298</v>
      </c>
      <c r="D347">
        <v>-112.20417774282301</v>
      </c>
      <c r="E347">
        <v>2103.95532226562</v>
      </c>
      <c r="F347" s="2">
        <v>46.5</v>
      </c>
      <c r="G347" s="2">
        <v>2</v>
      </c>
      <c r="H347" s="2">
        <v>327</v>
      </c>
      <c r="I347" s="2">
        <v>292.92776637755776</v>
      </c>
    </row>
    <row r="348" spans="1:9" x14ac:dyDescent="0.2">
      <c r="A348" t="s">
        <v>534</v>
      </c>
      <c r="B348" s="5">
        <v>45179.566550925927</v>
      </c>
      <c r="C348">
        <v>45.025633117184</v>
      </c>
      <c r="D348">
        <v>-112.204178161919</v>
      </c>
      <c r="E348">
        <v>2105.39721679687</v>
      </c>
      <c r="F348" s="2">
        <v>46.5</v>
      </c>
      <c r="G348" s="2">
        <v>2</v>
      </c>
      <c r="H348" s="2">
        <v>327</v>
      </c>
      <c r="I348" s="2">
        <v>292.92776637755776</v>
      </c>
    </row>
    <row r="349" spans="1:9" x14ac:dyDescent="0.2">
      <c r="A349" t="s">
        <v>535</v>
      </c>
      <c r="B349" s="5">
        <v>45179.574861111112</v>
      </c>
      <c r="C349">
        <v>45.025651557370999</v>
      </c>
      <c r="D349">
        <v>-112.20430699177</v>
      </c>
      <c r="E349">
        <v>2106.1181640625</v>
      </c>
      <c r="F349" s="2">
        <v>48</v>
      </c>
      <c r="G349" s="2">
        <v>2</v>
      </c>
      <c r="H349" s="2">
        <v>327</v>
      </c>
      <c r="I349" s="2">
        <v>294.94739987755776</v>
      </c>
    </row>
    <row r="350" spans="1:9" x14ac:dyDescent="0.2">
      <c r="A350" t="s">
        <v>536</v>
      </c>
      <c r="B350" s="5">
        <v>45179.575150462973</v>
      </c>
      <c r="C350">
        <v>45.025642085820401</v>
      </c>
      <c r="D350">
        <v>-112.204317133873</v>
      </c>
      <c r="E350">
        <v>2106.83911132812</v>
      </c>
      <c r="F350" s="2">
        <v>48</v>
      </c>
      <c r="G350" s="2">
        <v>2</v>
      </c>
      <c r="H350" s="2">
        <v>327</v>
      </c>
      <c r="I350" s="2">
        <v>294.94739987755776</v>
      </c>
    </row>
    <row r="351" spans="1:9" x14ac:dyDescent="0.2">
      <c r="A351" t="s">
        <v>537</v>
      </c>
      <c r="B351" s="5">
        <v>45179.580729166657</v>
      </c>
      <c r="C351">
        <v>45.025670500472103</v>
      </c>
      <c r="D351">
        <v>-112.20428561791699</v>
      </c>
      <c r="E351">
        <v>2107.56005859375</v>
      </c>
      <c r="F351" s="2">
        <v>50.8</v>
      </c>
      <c r="G351" s="2">
        <v>2</v>
      </c>
      <c r="H351" s="2">
        <v>327</v>
      </c>
      <c r="I351" s="2">
        <v>295.78261887755775</v>
      </c>
    </row>
    <row r="352" spans="1:9" x14ac:dyDescent="0.2">
      <c r="A352" t="s">
        <v>538</v>
      </c>
      <c r="B352" s="5">
        <v>45179.581006944441</v>
      </c>
      <c r="C352">
        <v>45.025642672553602</v>
      </c>
      <c r="D352">
        <v>-112.204290479421</v>
      </c>
      <c r="E352">
        <v>2107.07934570312</v>
      </c>
      <c r="F352" s="2">
        <v>50.8</v>
      </c>
      <c r="G352" s="2">
        <v>2</v>
      </c>
      <c r="H352" s="2">
        <v>327</v>
      </c>
      <c r="I352" s="2">
        <v>295.78261887755775</v>
      </c>
    </row>
    <row r="353" spans="1:9" x14ac:dyDescent="0.2">
      <c r="A353" t="s">
        <v>539</v>
      </c>
      <c r="B353" s="5">
        <v>45179.592731481483</v>
      </c>
      <c r="C353">
        <v>45.025783153250799</v>
      </c>
      <c r="D353">
        <v>-112.20439491793501</v>
      </c>
      <c r="E353">
        <v>2108.76171875</v>
      </c>
      <c r="F353" s="2">
        <v>52.2</v>
      </c>
      <c r="G353" s="2">
        <v>2</v>
      </c>
      <c r="H353" s="2">
        <v>327</v>
      </c>
      <c r="I353" s="2">
        <v>297.29959187755776</v>
      </c>
    </row>
    <row r="354" spans="1:9" x14ac:dyDescent="0.2">
      <c r="A354" t="s">
        <v>540</v>
      </c>
      <c r="B354" s="5">
        <v>45179.593043981477</v>
      </c>
      <c r="C354">
        <v>45.0257711671292</v>
      </c>
      <c r="D354">
        <v>-112.204400449991</v>
      </c>
      <c r="E354">
        <v>2107.80053710937</v>
      </c>
      <c r="F354" s="2">
        <v>52.2</v>
      </c>
      <c r="G354" s="2">
        <v>2</v>
      </c>
      <c r="H354" s="2">
        <v>327</v>
      </c>
      <c r="I354" s="2">
        <v>297.29959187755776</v>
      </c>
    </row>
    <row r="355" spans="1:9" x14ac:dyDescent="0.2">
      <c r="A355" t="s">
        <v>541</v>
      </c>
      <c r="B355" s="5">
        <v>45179.594224537039</v>
      </c>
      <c r="C355">
        <v>45.025740154087501</v>
      </c>
      <c r="D355">
        <v>-112.204430121928</v>
      </c>
      <c r="E355">
        <v>2111.1650390625</v>
      </c>
      <c r="F355" s="2">
        <v>55</v>
      </c>
      <c r="G355" s="2">
        <v>2</v>
      </c>
      <c r="H355" s="2">
        <v>327</v>
      </c>
      <c r="I355" s="2">
        <v>300.46042987755777</v>
      </c>
    </row>
    <row r="356" spans="1:9" x14ac:dyDescent="0.2">
      <c r="A356" t="s">
        <v>542</v>
      </c>
      <c r="B356" s="5">
        <v>45179.594490740739</v>
      </c>
      <c r="C356">
        <v>45.025734873488503</v>
      </c>
      <c r="D356">
        <v>-112.204425428062</v>
      </c>
      <c r="E356">
        <v>2111.88598632812</v>
      </c>
      <c r="F356" s="2">
        <v>55</v>
      </c>
      <c r="G356" s="2">
        <v>2</v>
      </c>
      <c r="H356" s="2">
        <v>327</v>
      </c>
      <c r="I356" s="2">
        <v>300.46042987755777</v>
      </c>
    </row>
    <row r="357" spans="1:9" x14ac:dyDescent="0.2">
      <c r="A357" t="s">
        <v>543</v>
      </c>
      <c r="B357" s="5">
        <v>45179.600104166668</v>
      </c>
      <c r="C357">
        <v>45.025882394984301</v>
      </c>
      <c r="D357">
        <v>-112.204529698938</v>
      </c>
      <c r="E357">
        <v>2115.97143554687</v>
      </c>
      <c r="F357">
        <v>59.3</v>
      </c>
      <c r="G357" s="2">
        <v>2</v>
      </c>
      <c r="H357" s="2">
        <v>327</v>
      </c>
      <c r="I357" s="2">
        <v>305.80956587755776</v>
      </c>
    </row>
    <row r="358" spans="1:9" x14ac:dyDescent="0.2">
      <c r="A358" t="s">
        <v>544</v>
      </c>
      <c r="B358" s="5">
        <v>45179.600347222222</v>
      </c>
      <c r="C358">
        <v>45.025841742753897</v>
      </c>
      <c r="D358">
        <v>-112.204514611512</v>
      </c>
      <c r="E358">
        <v>2116.6923828125</v>
      </c>
      <c r="F358">
        <v>59.3</v>
      </c>
      <c r="G358" s="2">
        <v>2</v>
      </c>
      <c r="H358" s="2">
        <v>327</v>
      </c>
      <c r="I358" s="2">
        <v>305.80956587755776</v>
      </c>
    </row>
    <row r="359" spans="1:9" x14ac:dyDescent="0.2">
      <c r="A359" t="s">
        <v>545</v>
      </c>
      <c r="B359" s="5">
        <v>45179.60428240741</v>
      </c>
      <c r="C359">
        <v>45.0259749311953</v>
      </c>
      <c r="D359">
        <v>-112.204457446932</v>
      </c>
      <c r="E359">
        <v>2117.41333007812</v>
      </c>
      <c r="F359">
        <v>59.8</v>
      </c>
      <c r="G359" s="2">
        <v>2</v>
      </c>
      <c r="H359" s="2">
        <v>327</v>
      </c>
      <c r="I359" s="2">
        <v>306.69268087755779</v>
      </c>
    </row>
    <row r="360" spans="1:9" x14ac:dyDescent="0.2">
      <c r="A360" t="s">
        <v>546</v>
      </c>
      <c r="B360" s="5">
        <v>45179.604560185187</v>
      </c>
      <c r="C360">
        <v>45.025982223451102</v>
      </c>
      <c r="D360">
        <v>-112.204466080293</v>
      </c>
      <c r="E360">
        <v>2116.4521484375</v>
      </c>
      <c r="F360">
        <v>59.8</v>
      </c>
      <c r="G360" s="2">
        <v>2</v>
      </c>
      <c r="H360" s="2">
        <v>327</v>
      </c>
      <c r="I360" s="2">
        <v>306.69268087755779</v>
      </c>
    </row>
    <row r="361" spans="1:9" x14ac:dyDescent="0.2">
      <c r="A361" t="s">
        <v>547</v>
      </c>
      <c r="B361" s="5">
        <v>45179.609016203707</v>
      </c>
      <c r="C361">
        <v>45.0259006675332</v>
      </c>
      <c r="D361">
        <v>-112.20443959347899</v>
      </c>
      <c r="E361">
        <v>2119.57641601562</v>
      </c>
      <c r="F361">
        <v>61.3</v>
      </c>
      <c r="G361" s="2">
        <v>2</v>
      </c>
      <c r="H361" s="2">
        <v>327</v>
      </c>
      <c r="I361" s="2">
        <v>308.59985837755778</v>
      </c>
    </row>
    <row r="362" spans="1:9" x14ac:dyDescent="0.2">
      <c r="A362" t="s">
        <v>548</v>
      </c>
      <c r="B362" s="5">
        <v>45179.609351851846</v>
      </c>
      <c r="C362">
        <v>45.025910893455098</v>
      </c>
      <c r="D362">
        <v>-112.20445769838901</v>
      </c>
      <c r="E362">
        <v>2118.61499023437</v>
      </c>
      <c r="F362">
        <v>61.3</v>
      </c>
      <c r="G362" s="2">
        <v>2</v>
      </c>
      <c r="H362" s="2">
        <v>327</v>
      </c>
      <c r="I362" s="2">
        <v>308.59985837755778</v>
      </c>
    </row>
    <row r="363" spans="1:9" x14ac:dyDescent="0.2">
      <c r="A363" t="s">
        <v>549</v>
      </c>
      <c r="B363" s="5">
        <v>45179.61173611111</v>
      </c>
      <c r="C363">
        <v>45.025897314772003</v>
      </c>
      <c r="D363">
        <v>-112.204421823844</v>
      </c>
      <c r="E363">
        <v>2119.57641601562</v>
      </c>
      <c r="F363">
        <v>62.7</v>
      </c>
      <c r="G363" s="2">
        <v>2</v>
      </c>
      <c r="H363" s="2">
        <v>327</v>
      </c>
      <c r="I363" s="2">
        <v>309.02371037755779</v>
      </c>
    </row>
    <row r="364" spans="1:9" x14ac:dyDescent="0.2">
      <c r="A364" t="s">
        <v>550</v>
      </c>
      <c r="B364" s="5">
        <v>45179.611990740741</v>
      </c>
      <c r="C364">
        <v>45.025902092456803</v>
      </c>
      <c r="D364">
        <v>-112.204427188262</v>
      </c>
      <c r="E364">
        <v>2119.57641601562</v>
      </c>
      <c r="F364">
        <v>62.7</v>
      </c>
      <c r="G364" s="2">
        <v>2</v>
      </c>
      <c r="H364" s="2">
        <v>327</v>
      </c>
      <c r="I364" s="2">
        <v>309.02371037755779</v>
      </c>
    </row>
    <row r="365" spans="1:9" x14ac:dyDescent="0.2">
      <c r="A365" t="s">
        <v>551</v>
      </c>
      <c r="B365" s="5">
        <v>45179.625937500001</v>
      </c>
      <c r="C365">
        <v>45.027517369016998</v>
      </c>
      <c r="D365">
        <v>-112.203786894679</v>
      </c>
      <c r="E365">
        <v>2128.94897460937</v>
      </c>
      <c r="F365">
        <v>67.7</v>
      </c>
      <c r="G365" s="2">
        <v>2</v>
      </c>
      <c r="H365" s="2">
        <v>327</v>
      </c>
      <c r="I365" s="2">
        <v>322.50501737755781</v>
      </c>
    </row>
    <row r="366" spans="1:9" x14ac:dyDescent="0.2">
      <c r="A366" t="s">
        <v>552</v>
      </c>
      <c r="B366" s="5">
        <v>45179.626203703701</v>
      </c>
      <c r="C366">
        <v>45.027511166408601</v>
      </c>
      <c r="D366">
        <v>-112.203802652657</v>
      </c>
      <c r="E366">
        <v>2128.70874023437</v>
      </c>
      <c r="F366">
        <v>67.7</v>
      </c>
      <c r="G366" s="2">
        <v>2</v>
      </c>
      <c r="H366" s="2">
        <v>327</v>
      </c>
      <c r="I366" s="2">
        <v>322.50501737755781</v>
      </c>
    </row>
    <row r="367" spans="1:9" x14ac:dyDescent="0.2">
      <c r="A367" t="s">
        <v>553</v>
      </c>
      <c r="B367" s="5">
        <v>45179.629189814812</v>
      </c>
      <c r="C367">
        <v>45.0275170337408</v>
      </c>
      <c r="D367">
        <v>-112.203903738409</v>
      </c>
      <c r="E367">
        <v>2132.07348632812</v>
      </c>
      <c r="F367">
        <v>69.5</v>
      </c>
      <c r="G367" s="2">
        <v>2</v>
      </c>
      <c r="H367" s="2">
        <v>327</v>
      </c>
      <c r="I367" s="2">
        <v>326.28633737755774</v>
      </c>
    </row>
    <row r="368" spans="1:9" x14ac:dyDescent="0.2">
      <c r="A368" t="s">
        <v>554</v>
      </c>
      <c r="B368" s="5">
        <v>45179.629571759258</v>
      </c>
      <c r="C368">
        <v>45.027522146701799</v>
      </c>
      <c r="D368">
        <v>-112.203896529972</v>
      </c>
      <c r="E368">
        <v>2132.79443359375</v>
      </c>
      <c r="F368">
        <v>69.5</v>
      </c>
      <c r="G368" s="2">
        <v>2</v>
      </c>
      <c r="H368" s="2">
        <v>327</v>
      </c>
      <c r="I368" s="2">
        <v>326.28633737755774</v>
      </c>
    </row>
    <row r="369" spans="1:9" x14ac:dyDescent="0.2">
      <c r="A369" t="s">
        <v>555</v>
      </c>
      <c r="B369" s="5">
        <v>45179.632291666669</v>
      </c>
      <c r="C369">
        <v>45.027541676536202</v>
      </c>
      <c r="D369">
        <v>-112.204012451693</v>
      </c>
      <c r="E369">
        <v>2135.19775390625</v>
      </c>
      <c r="F369">
        <v>71.5</v>
      </c>
      <c r="G369" s="2">
        <v>2</v>
      </c>
      <c r="H369" s="2">
        <v>327</v>
      </c>
      <c r="I369" s="2">
        <v>329.16339737755777</v>
      </c>
    </row>
    <row r="370" spans="1:9" x14ac:dyDescent="0.2">
      <c r="A370" t="s">
        <v>556</v>
      </c>
      <c r="B370" s="5">
        <v>45179.632534722223</v>
      </c>
      <c r="C370">
        <v>45.027538239955902</v>
      </c>
      <c r="D370">
        <v>-112.204008931294</v>
      </c>
      <c r="E370">
        <v>2134.95751953125</v>
      </c>
      <c r="F370">
        <v>71.5</v>
      </c>
      <c r="G370" s="2">
        <v>2</v>
      </c>
      <c r="H370" s="2">
        <v>327</v>
      </c>
      <c r="I370" s="2">
        <v>329.16339737755777</v>
      </c>
    </row>
    <row r="371" spans="1:9" x14ac:dyDescent="0.2">
      <c r="A371" t="s">
        <v>557</v>
      </c>
      <c r="B371" s="5">
        <v>45179.638101851851</v>
      </c>
      <c r="C371">
        <v>45.027410667389603</v>
      </c>
      <c r="D371">
        <v>-112.20421998761501</v>
      </c>
      <c r="E371">
        <v>2136.1591796875</v>
      </c>
      <c r="F371">
        <v>72.900000000000006</v>
      </c>
      <c r="G371" s="2">
        <v>2</v>
      </c>
      <c r="H371" s="2">
        <v>327</v>
      </c>
      <c r="I371" s="2">
        <v>330.99719687755777</v>
      </c>
    </row>
    <row r="372" spans="1:9" x14ac:dyDescent="0.2">
      <c r="A372" t="s">
        <v>558</v>
      </c>
      <c r="B372" s="5">
        <v>45179.639166666668</v>
      </c>
      <c r="C372">
        <v>45.027413852512801</v>
      </c>
      <c r="D372">
        <v>-112.20422392710999</v>
      </c>
      <c r="E372">
        <v>2137.84130859375</v>
      </c>
      <c r="F372">
        <v>72.900000000000006</v>
      </c>
      <c r="G372" s="2">
        <v>2</v>
      </c>
      <c r="H372" s="2">
        <v>327</v>
      </c>
      <c r="I372" s="2">
        <v>330.99719687755777</v>
      </c>
    </row>
    <row r="373" spans="1:9" x14ac:dyDescent="0.2">
      <c r="A373" t="s">
        <v>559</v>
      </c>
      <c r="B373" s="5">
        <v>45179.646504629629</v>
      </c>
      <c r="C373">
        <v>45.0276408344507</v>
      </c>
      <c r="D373">
        <v>-112.20417556352901</v>
      </c>
      <c r="E373">
        <v>2144.57055664062</v>
      </c>
      <c r="F373">
        <v>74.7</v>
      </c>
      <c r="G373" s="2">
        <v>2</v>
      </c>
      <c r="H373" s="2">
        <v>327</v>
      </c>
      <c r="I373" s="2">
        <v>338.8761453775578</v>
      </c>
    </row>
    <row r="374" spans="1:9" x14ac:dyDescent="0.2">
      <c r="A374" t="s">
        <v>560</v>
      </c>
      <c r="B374" s="5">
        <v>45179.647037037037</v>
      </c>
      <c r="C374">
        <v>45.027641253545802</v>
      </c>
      <c r="D374">
        <v>-112.204185789451</v>
      </c>
      <c r="E374">
        <v>2143.849609375</v>
      </c>
      <c r="F374">
        <v>74.7</v>
      </c>
      <c r="G374" s="6">
        <v>2</v>
      </c>
      <c r="H374" s="2">
        <v>327</v>
      </c>
      <c r="I374" s="2">
        <v>338.8761453775578</v>
      </c>
    </row>
    <row r="375" spans="1:9" x14ac:dyDescent="0.2">
      <c r="A375" t="s">
        <v>382</v>
      </c>
      <c r="B375" s="5">
        <v>45174.61996527778</v>
      </c>
      <c r="C375">
        <v>45.893171494826603</v>
      </c>
      <c r="D375">
        <v>-112.69637147895899</v>
      </c>
      <c r="E375">
        <v>1743.22314453125</v>
      </c>
      <c r="F375" s="2">
        <v>0</v>
      </c>
      <c r="G375" s="6">
        <v>42</v>
      </c>
      <c r="H375" s="2">
        <v>75</v>
      </c>
      <c r="I375" s="2">
        <v>0</v>
      </c>
    </row>
    <row r="376" spans="1:9" x14ac:dyDescent="0.2">
      <c r="A376" t="s">
        <v>383</v>
      </c>
      <c r="B376" s="5">
        <v>45174.627696759257</v>
      </c>
      <c r="C376">
        <v>45.893181972205603</v>
      </c>
      <c r="D376">
        <v>-112.696331916376</v>
      </c>
      <c r="E376">
        <v>1743.22314453125</v>
      </c>
      <c r="F376">
        <v>1.3</v>
      </c>
      <c r="G376" s="6">
        <v>42</v>
      </c>
      <c r="H376" s="2">
        <v>75</v>
      </c>
      <c r="I376" s="2">
        <v>2.1623230000000002</v>
      </c>
    </row>
    <row r="377" spans="1:9" x14ac:dyDescent="0.2">
      <c r="A377" t="s">
        <v>384</v>
      </c>
      <c r="B377" s="5">
        <v>45174.629201388889</v>
      </c>
      <c r="C377">
        <v>45.8931784518063</v>
      </c>
      <c r="D377">
        <v>-112.69632278010199</v>
      </c>
      <c r="E377">
        <v>1742.26171875</v>
      </c>
      <c r="F377">
        <v>2.4</v>
      </c>
      <c r="G377" s="6">
        <v>42</v>
      </c>
      <c r="H377" s="2">
        <v>75</v>
      </c>
      <c r="I377" s="2">
        <v>1.7162630000000001</v>
      </c>
    </row>
    <row r="378" spans="1:9" x14ac:dyDescent="0.2">
      <c r="A378" t="s">
        <v>385</v>
      </c>
      <c r="B378" s="5">
        <v>45174.636053240742</v>
      </c>
      <c r="C378">
        <v>45.893246177583897</v>
      </c>
      <c r="D378">
        <v>-112.69625916145699</v>
      </c>
      <c r="E378">
        <v>1743.22314453125</v>
      </c>
      <c r="F378" s="2">
        <v>4</v>
      </c>
      <c r="G378" s="6">
        <v>42</v>
      </c>
      <c r="H378" s="2">
        <v>75</v>
      </c>
      <c r="I378" s="2">
        <v>7.8652090000000001</v>
      </c>
    </row>
    <row r="379" spans="1:9" x14ac:dyDescent="0.2">
      <c r="A379" t="s">
        <v>386</v>
      </c>
      <c r="B379" s="5">
        <v>45174.638020833343</v>
      </c>
      <c r="C379">
        <v>45.893218852579501</v>
      </c>
      <c r="D379">
        <v>-112.696212055161</v>
      </c>
      <c r="E379">
        <v>1744.18432617187</v>
      </c>
      <c r="F379">
        <v>5.4</v>
      </c>
      <c r="G379" s="6">
        <v>42</v>
      </c>
      <c r="H379" s="2">
        <v>75</v>
      </c>
      <c r="I379" s="2">
        <v>9.6176510000000004</v>
      </c>
    </row>
    <row r="380" spans="1:9" x14ac:dyDescent="0.2">
      <c r="A380" t="s">
        <v>364</v>
      </c>
      <c r="B380" s="5">
        <v>45174.408310185187</v>
      </c>
      <c r="C380">
        <v>45.894595580175498</v>
      </c>
      <c r="D380">
        <v>-112.69280891865399</v>
      </c>
      <c r="E380">
        <v>1716.306640625</v>
      </c>
      <c r="F380" s="2">
        <v>0</v>
      </c>
      <c r="G380" s="6">
        <v>23</v>
      </c>
      <c r="H380" s="2">
        <v>83</v>
      </c>
      <c r="I380" s="2">
        <v>193.07576</v>
      </c>
    </row>
    <row r="381" spans="1:9" x14ac:dyDescent="0.2">
      <c r="A381" t="s">
        <v>365</v>
      </c>
      <c r="B381" s="5">
        <v>45174.410266203697</v>
      </c>
      <c r="C381">
        <v>45.894610332325101</v>
      </c>
      <c r="D381">
        <v>-112.692705234512</v>
      </c>
      <c r="E381">
        <v>1719.1904296875</v>
      </c>
      <c r="F381">
        <v>1.6</v>
      </c>
      <c r="G381" s="2">
        <v>23</v>
      </c>
      <c r="H381" s="2">
        <v>83</v>
      </c>
      <c r="I381" s="2">
        <v>198.93364099999999</v>
      </c>
    </row>
    <row r="382" spans="1:9" x14ac:dyDescent="0.2">
      <c r="A382" t="s">
        <v>366</v>
      </c>
      <c r="B382" s="5">
        <v>45174.414201388892</v>
      </c>
      <c r="C382">
        <v>45.8945160359144</v>
      </c>
      <c r="D382">
        <v>-112.692612195387</v>
      </c>
      <c r="E382">
        <v>1721.833984375</v>
      </c>
      <c r="F382">
        <v>2.6</v>
      </c>
      <c r="G382" s="2">
        <v>23</v>
      </c>
      <c r="H382" s="2">
        <v>83</v>
      </c>
      <c r="I382" s="2">
        <v>203.57272599999999</v>
      </c>
    </row>
    <row r="383" spans="1:9" x14ac:dyDescent="0.2">
      <c r="A383" t="s">
        <v>367</v>
      </c>
      <c r="B383" s="5">
        <v>45174.420057870368</v>
      </c>
      <c r="C383">
        <v>45.894572278484702</v>
      </c>
      <c r="D383">
        <v>-112.692470038309</v>
      </c>
      <c r="E383">
        <v>1727.12133789062</v>
      </c>
      <c r="F383">
        <v>6.2</v>
      </c>
      <c r="G383" s="2">
        <v>23</v>
      </c>
      <c r="H383" s="2">
        <v>83</v>
      </c>
      <c r="I383" s="2">
        <v>213.05584400000001</v>
      </c>
    </row>
    <row r="384" spans="1:9" x14ac:dyDescent="0.2">
      <c r="A384" t="s">
        <v>368</v>
      </c>
      <c r="B384" s="5">
        <v>45174.424085648148</v>
      </c>
      <c r="C384">
        <v>45.8945804089307</v>
      </c>
      <c r="D384">
        <v>-112.69242729060301</v>
      </c>
      <c r="E384">
        <v>1729.2841796875</v>
      </c>
      <c r="F384">
        <v>7.7</v>
      </c>
      <c r="G384" s="2">
        <v>23</v>
      </c>
      <c r="H384" s="2">
        <v>83</v>
      </c>
      <c r="I384" s="2">
        <v>216.378533</v>
      </c>
    </row>
    <row r="385" spans="1:10" x14ac:dyDescent="0.2">
      <c r="A385" t="s">
        <v>369</v>
      </c>
      <c r="B385" s="5">
        <v>45174.435370370367</v>
      </c>
      <c r="C385">
        <v>45.894394330680299</v>
      </c>
      <c r="D385">
        <v>-112.69216183573</v>
      </c>
      <c r="E385">
        <v>1730.00512695312</v>
      </c>
      <c r="F385">
        <v>9.1999999999999993</v>
      </c>
      <c r="G385" s="2">
        <v>23</v>
      </c>
      <c r="H385" s="2">
        <v>83</v>
      </c>
      <c r="I385" s="2">
        <v>223.85472300000001</v>
      </c>
    </row>
    <row r="386" spans="1:10" x14ac:dyDescent="0.2">
      <c r="A386" t="s">
        <v>370</v>
      </c>
      <c r="B386" s="5">
        <v>45174.442870370367</v>
      </c>
      <c r="C386">
        <v>45.894363233819597</v>
      </c>
      <c r="D386">
        <v>-112.692063432186</v>
      </c>
      <c r="E386">
        <v>1731.6875</v>
      </c>
      <c r="F386">
        <v>11.2</v>
      </c>
      <c r="G386" s="2">
        <v>23</v>
      </c>
      <c r="H386" s="2">
        <v>83</v>
      </c>
      <c r="I386" s="2">
        <v>228.163185</v>
      </c>
    </row>
    <row r="387" spans="1:10" x14ac:dyDescent="0.2">
      <c r="A387" t="s">
        <v>371</v>
      </c>
      <c r="B387" s="5">
        <v>45174.45244212963</v>
      </c>
      <c r="C387">
        <v>45.8944109268486</v>
      </c>
      <c r="D387">
        <v>-112.69212411716499</v>
      </c>
      <c r="E387">
        <v>1736.73413085937</v>
      </c>
      <c r="F387">
        <v>12.7</v>
      </c>
      <c r="G387" s="14" t="s">
        <v>573</v>
      </c>
      <c r="H387" s="14" t="s">
        <v>573</v>
      </c>
      <c r="I387" s="2">
        <v>229.42847709889745</v>
      </c>
      <c r="J387" t="s">
        <v>576</v>
      </c>
    </row>
    <row r="388" spans="1:10" x14ac:dyDescent="0.2">
      <c r="A388" t="s">
        <v>372</v>
      </c>
      <c r="B388" s="5">
        <v>45174.460185185177</v>
      </c>
      <c r="C388">
        <v>45.894547384232197</v>
      </c>
      <c r="D388">
        <v>-112.691829828545</v>
      </c>
      <c r="E388">
        <v>1732.88891601562</v>
      </c>
      <c r="F388">
        <v>13.9</v>
      </c>
      <c r="G388" s="14" t="s">
        <v>573</v>
      </c>
      <c r="H388" s="14" t="s">
        <v>573</v>
      </c>
      <c r="I388" s="2">
        <v>232.01608729835951</v>
      </c>
      <c r="J388" t="s">
        <v>576</v>
      </c>
    </row>
    <row r="389" spans="1:10" x14ac:dyDescent="0.2">
      <c r="A389" t="s">
        <v>373</v>
      </c>
      <c r="B389" s="5">
        <v>45174.465798611112</v>
      </c>
      <c r="C389">
        <v>45.894793141633201</v>
      </c>
      <c r="D389">
        <v>-112.691789511591</v>
      </c>
      <c r="E389">
        <v>1732.16796875</v>
      </c>
      <c r="F389">
        <v>15.6</v>
      </c>
      <c r="G389" s="14" t="s">
        <v>573</v>
      </c>
      <c r="H389" s="14" t="s">
        <v>573</v>
      </c>
      <c r="I389" s="2">
        <v>235.00991111277526</v>
      </c>
      <c r="J389" t="s">
        <v>576</v>
      </c>
    </row>
    <row r="390" spans="1:10" x14ac:dyDescent="0.2">
      <c r="A390" t="s">
        <v>374</v>
      </c>
      <c r="B390" s="5">
        <v>45174.473726851851</v>
      </c>
      <c r="C390">
        <v>45.894991625100303</v>
      </c>
      <c r="D390">
        <v>-112.69155414775</v>
      </c>
      <c r="E390">
        <v>1731.927734375</v>
      </c>
      <c r="F390">
        <v>15.6</v>
      </c>
      <c r="G390" s="14" t="s">
        <v>573</v>
      </c>
      <c r="H390" s="14" t="s">
        <v>573</v>
      </c>
      <c r="I390" s="2">
        <v>234.25255573582996</v>
      </c>
      <c r="J390" t="s">
        <v>576</v>
      </c>
    </row>
    <row r="391" spans="1:10" x14ac:dyDescent="0.2">
      <c r="A391" t="s">
        <v>375</v>
      </c>
      <c r="B391" s="5">
        <v>45174.485092592593</v>
      </c>
      <c r="C391">
        <v>45.895069660618901</v>
      </c>
      <c r="D391">
        <v>-112.69141609780399</v>
      </c>
      <c r="E391">
        <v>1735.53271484375</v>
      </c>
      <c r="F391">
        <v>15.6</v>
      </c>
      <c r="G391" s="14" t="s">
        <v>573</v>
      </c>
      <c r="H391" s="14" t="s">
        <v>573</v>
      </c>
      <c r="I391" s="2">
        <v>234.25255573582996</v>
      </c>
      <c r="J391" t="s">
        <v>576</v>
      </c>
    </row>
    <row r="392" spans="1:10" x14ac:dyDescent="0.2">
      <c r="A392" t="s">
        <v>376</v>
      </c>
      <c r="B392" s="5">
        <v>45174.494375000002</v>
      </c>
      <c r="C392">
        <v>45.895546171814203</v>
      </c>
      <c r="D392">
        <v>-112.69086808897499</v>
      </c>
      <c r="E392">
        <v>1735.77294921875</v>
      </c>
      <c r="F392">
        <v>17.600000000000001</v>
      </c>
      <c r="G392" s="14" t="s">
        <v>573</v>
      </c>
      <c r="H392" s="14" t="s">
        <v>573</v>
      </c>
      <c r="I392" s="2">
        <v>238.12987411165801</v>
      </c>
      <c r="J392" t="s">
        <v>576</v>
      </c>
    </row>
    <row r="393" spans="1:10" x14ac:dyDescent="0.2">
      <c r="A393" t="s">
        <v>377</v>
      </c>
      <c r="B393" s="5">
        <v>45174.502824074072</v>
      </c>
      <c r="C393">
        <v>45.895599061623201</v>
      </c>
      <c r="D393">
        <v>-112.690773122012</v>
      </c>
      <c r="E393">
        <v>1732.88891601562</v>
      </c>
      <c r="F393">
        <v>18.7</v>
      </c>
      <c r="G393" s="14" t="s">
        <v>573</v>
      </c>
      <c r="H393" s="14" t="s">
        <v>573</v>
      </c>
      <c r="I393" s="2">
        <v>239.65488693752002</v>
      </c>
      <c r="J393" t="s">
        <v>576</v>
      </c>
    </row>
    <row r="394" spans="1:10" x14ac:dyDescent="0.2">
      <c r="A394" t="s">
        <v>378</v>
      </c>
      <c r="B394" s="5">
        <v>45174.512199074074</v>
      </c>
      <c r="C394">
        <v>45.895652454346397</v>
      </c>
      <c r="D394">
        <v>-112.690621577203</v>
      </c>
      <c r="E394">
        <v>1734.09057617187</v>
      </c>
      <c r="F394">
        <v>19.899999999999999</v>
      </c>
      <c r="G394" s="14" t="s">
        <v>573</v>
      </c>
      <c r="H394" s="14" t="s">
        <v>573</v>
      </c>
      <c r="I394" s="2">
        <v>241.24666606684625</v>
      </c>
      <c r="J394" t="s">
        <v>576</v>
      </c>
    </row>
    <row r="395" spans="1:10" x14ac:dyDescent="0.2">
      <c r="A395" t="s">
        <v>379</v>
      </c>
      <c r="B395" s="5">
        <v>45174.517962962957</v>
      </c>
      <c r="C395">
        <v>45.896332394331601</v>
      </c>
      <c r="D395">
        <v>-112.690277667716</v>
      </c>
      <c r="E395">
        <v>1735.77294921875</v>
      </c>
      <c r="F395">
        <v>24.5</v>
      </c>
      <c r="G395" s="14" t="s">
        <v>573</v>
      </c>
      <c r="H395" s="14" t="s">
        <v>573</v>
      </c>
      <c r="I395" s="2">
        <v>247.60737898027892</v>
      </c>
      <c r="J395" t="s">
        <v>576</v>
      </c>
    </row>
    <row r="396" spans="1:10" x14ac:dyDescent="0.2">
      <c r="A396" t="s">
        <v>380</v>
      </c>
      <c r="B396" s="5">
        <v>45174.522650462961</v>
      </c>
      <c r="C396">
        <v>45.896369777619803</v>
      </c>
      <c r="D396">
        <v>-112.69022444263101</v>
      </c>
      <c r="E396">
        <v>1735.29223632812</v>
      </c>
      <c r="F396">
        <v>25.1</v>
      </c>
      <c r="G396" s="14" t="s">
        <v>573</v>
      </c>
      <c r="H396" s="14" t="s">
        <v>573</v>
      </c>
      <c r="I396" s="2">
        <v>248.43703718637886</v>
      </c>
      <c r="J396" t="s">
        <v>576</v>
      </c>
    </row>
    <row r="397" spans="1:10" x14ac:dyDescent="0.2">
      <c r="A397" t="s">
        <v>381</v>
      </c>
      <c r="B397" s="5">
        <v>45174.57199074074</v>
      </c>
      <c r="C397">
        <v>45.901141092181199</v>
      </c>
      <c r="D397">
        <v>-112.688490226864</v>
      </c>
      <c r="E397">
        <v>1729.2841796875</v>
      </c>
      <c r="F397">
        <v>28.1</v>
      </c>
      <c r="G397" s="14" t="s">
        <v>573</v>
      </c>
      <c r="H397" s="14" t="s">
        <v>573</v>
      </c>
      <c r="I397" s="2">
        <v>253.01575479511064</v>
      </c>
      <c r="J397" t="s">
        <v>576</v>
      </c>
    </row>
    <row r="398" spans="1:10" x14ac:dyDescent="0.2">
      <c r="A398" t="s">
        <v>286</v>
      </c>
      <c r="B398" s="5">
        <v>45171.506388888891</v>
      </c>
      <c r="C398" s="7">
        <v>46.6099978890269</v>
      </c>
      <c r="D398">
        <v>-113.10605074279</v>
      </c>
      <c r="E398">
        <v>1260.64501953125</v>
      </c>
      <c r="F398" s="2">
        <v>0</v>
      </c>
      <c r="G398" s="2">
        <v>14</v>
      </c>
      <c r="H398" s="2">
        <v>252</v>
      </c>
      <c r="I398" s="2">
        <v>0</v>
      </c>
    </row>
    <row r="399" spans="1:10" x14ac:dyDescent="0.2">
      <c r="A399" t="s">
        <v>287</v>
      </c>
      <c r="B399" s="5">
        <v>45171.507175925923</v>
      </c>
      <c r="C399">
        <v>46.609963690862003</v>
      </c>
      <c r="D399" s="8">
        <v>-113.106006821617</v>
      </c>
      <c r="E399">
        <v>1262.3271484375</v>
      </c>
      <c r="F399" s="2">
        <v>0</v>
      </c>
      <c r="G399" s="2">
        <v>14</v>
      </c>
      <c r="H399" s="2">
        <v>252</v>
      </c>
      <c r="I399" s="2">
        <v>0</v>
      </c>
    </row>
    <row r="400" spans="1:10" x14ac:dyDescent="0.2">
      <c r="A400" t="s">
        <v>288</v>
      </c>
      <c r="B400" s="5">
        <v>45171.5080787037</v>
      </c>
      <c r="C400">
        <v>46.609919099137102</v>
      </c>
      <c r="D400">
        <v>-113.10609349049599</v>
      </c>
      <c r="E400">
        <v>1263.04809570312</v>
      </c>
      <c r="F400" s="2">
        <v>0.7</v>
      </c>
      <c r="G400" s="2">
        <v>14</v>
      </c>
      <c r="H400" s="2">
        <v>252</v>
      </c>
      <c r="I400" s="2">
        <v>3.5572300000000001</v>
      </c>
    </row>
    <row r="401" spans="1:9" x14ac:dyDescent="0.2">
      <c r="A401" t="s">
        <v>289</v>
      </c>
      <c r="B401" s="5">
        <v>45171.50854166667</v>
      </c>
      <c r="C401">
        <v>46.609931001439598</v>
      </c>
      <c r="D401">
        <v>-113.106086617335</v>
      </c>
      <c r="E401">
        <v>1262.80786132812</v>
      </c>
      <c r="F401" s="2">
        <v>0.7</v>
      </c>
      <c r="G401" s="2">
        <v>14</v>
      </c>
      <c r="H401" s="2">
        <v>252</v>
      </c>
      <c r="I401" s="2">
        <v>3.5572300000000001</v>
      </c>
    </row>
    <row r="402" spans="1:9" x14ac:dyDescent="0.2">
      <c r="A402" t="s">
        <v>290</v>
      </c>
      <c r="B402" s="5">
        <v>45171.512685185182</v>
      </c>
      <c r="C402">
        <v>46.609925972297702</v>
      </c>
      <c r="D402">
        <v>-113.106093658134</v>
      </c>
      <c r="E402">
        <v>1265.21118164062</v>
      </c>
      <c r="F402" s="2">
        <v>1.5</v>
      </c>
      <c r="G402" s="2">
        <v>14</v>
      </c>
      <c r="H402" s="2">
        <v>252</v>
      </c>
      <c r="I402" s="2">
        <v>6.2399085000000003</v>
      </c>
    </row>
    <row r="403" spans="1:9" x14ac:dyDescent="0.2">
      <c r="A403" t="s">
        <v>291</v>
      </c>
      <c r="B403" s="5">
        <v>45171.513564814813</v>
      </c>
      <c r="C403" s="7">
        <v>46.609902838244999</v>
      </c>
      <c r="D403">
        <v>-113.10608888044899</v>
      </c>
      <c r="E403">
        <v>1265.93212890625</v>
      </c>
      <c r="F403" s="2">
        <v>1.5</v>
      </c>
      <c r="G403" s="2">
        <v>14</v>
      </c>
      <c r="H403" s="2">
        <v>252</v>
      </c>
      <c r="I403" s="2">
        <v>6.2399085000000003</v>
      </c>
    </row>
    <row r="404" spans="1:9" x14ac:dyDescent="0.2">
      <c r="A404" t="s">
        <v>292</v>
      </c>
      <c r="B404" s="5">
        <v>45171.513564814813</v>
      </c>
      <c r="C404" s="7">
        <v>46.609902838244999</v>
      </c>
      <c r="D404">
        <v>-113.10608888044899</v>
      </c>
      <c r="E404">
        <v>1265.93212890625</v>
      </c>
      <c r="F404" s="2">
        <v>2.2000000000000002</v>
      </c>
      <c r="G404" s="2">
        <v>14</v>
      </c>
      <c r="H404" s="2">
        <v>252</v>
      </c>
      <c r="I404" s="2">
        <v>6.651726</v>
      </c>
    </row>
    <row r="405" spans="1:9" x14ac:dyDescent="0.2">
      <c r="A405" t="s">
        <v>293</v>
      </c>
      <c r="B405" s="5">
        <v>45171.513564814813</v>
      </c>
      <c r="C405" s="7">
        <v>46.609902838244999</v>
      </c>
      <c r="D405">
        <v>-113.10608888044899</v>
      </c>
      <c r="E405">
        <v>1265.93212890625</v>
      </c>
      <c r="F405" s="2">
        <v>2.2000000000000002</v>
      </c>
      <c r="G405" s="2">
        <v>14</v>
      </c>
      <c r="H405" s="2">
        <v>252</v>
      </c>
      <c r="I405" s="2">
        <v>6.651726</v>
      </c>
    </row>
    <row r="406" spans="1:9" x14ac:dyDescent="0.2">
      <c r="A406" t="s">
        <v>294</v>
      </c>
      <c r="B406" s="5">
        <v>45171.532430555562</v>
      </c>
      <c r="C406">
        <v>46.609223484992903</v>
      </c>
      <c r="D406">
        <v>-113.106177728623</v>
      </c>
      <c r="E406">
        <v>1265.21118164062</v>
      </c>
      <c r="F406" s="2">
        <v>2.9</v>
      </c>
      <c r="G406" s="2">
        <v>14</v>
      </c>
      <c r="H406" s="2">
        <v>252</v>
      </c>
      <c r="I406" s="2">
        <v>13.869434500000001</v>
      </c>
    </row>
    <row r="407" spans="1:9" x14ac:dyDescent="0.2">
      <c r="A407" t="s">
        <v>295</v>
      </c>
      <c r="B407" s="5">
        <v>45171.532800925917</v>
      </c>
      <c r="C407">
        <v>46.609230777248698</v>
      </c>
      <c r="D407">
        <v>-113.106184350326</v>
      </c>
      <c r="E407">
        <v>1265.69189453125</v>
      </c>
      <c r="F407" s="2">
        <v>2.9</v>
      </c>
      <c r="G407" s="2">
        <v>14</v>
      </c>
      <c r="H407" s="2">
        <v>252</v>
      </c>
      <c r="I407" s="2">
        <v>13.869434500000001</v>
      </c>
    </row>
    <row r="408" spans="1:9" x14ac:dyDescent="0.2">
      <c r="A408" t="s">
        <v>296</v>
      </c>
      <c r="B408" s="5">
        <v>45171.546875</v>
      </c>
      <c r="C408">
        <v>46.607089955359598</v>
      </c>
      <c r="D408">
        <v>-113.10670394450401</v>
      </c>
      <c r="E408">
        <v>1268.81616210937</v>
      </c>
      <c r="F408" s="2">
        <v>6.1</v>
      </c>
      <c r="G408" s="2">
        <v>14</v>
      </c>
      <c r="H408" s="2">
        <v>252</v>
      </c>
      <c r="I408" s="2">
        <v>45.264847500000002</v>
      </c>
    </row>
    <row r="409" spans="1:9" x14ac:dyDescent="0.2">
      <c r="A409" t="s">
        <v>297</v>
      </c>
      <c r="B409" s="5">
        <v>45171.547175925924</v>
      </c>
      <c r="C409">
        <v>46.607106802985001</v>
      </c>
      <c r="D409">
        <v>-113.10671467333999</v>
      </c>
      <c r="E409">
        <v>1268.33569335937</v>
      </c>
      <c r="F409" s="2">
        <v>6.1</v>
      </c>
      <c r="G409" s="2">
        <v>14</v>
      </c>
      <c r="H409" s="2">
        <v>252</v>
      </c>
      <c r="I409" s="2">
        <v>45.264847500000002</v>
      </c>
    </row>
    <row r="410" spans="1:9" x14ac:dyDescent="0.2">
      <c r="A410" t="s">
        <v>298</v>
      </c>
      <c r="B410" s="5">
        <v>45171.548148148147</v>
      </c>
      <c r="C410">
        <v>46.607091045007103</v>
      </c>
      <c r="D410">
        <v>-113.106801761314</v>
      </c>
      <c r="E410">
        <v>1268.33569335937</v>
      </c>
      <c r="F410" s="2">
        <v>6.7</v>
      </c>
      <c r="G410" s="2">
        <v>14</v>
      </c>
      <c r="H410" s="2">
        <v>252</v>
      </c>
      <c r="I410" s="2">
        <v>46.709622500000002</v>
      </c>
    </row>
    <row r="411" spans="1:9" x14ac:dyDescent="0.2">
      <c r="A411" t="s">
        <v>299</v>
      </c>
      <c r="B411" s="5">
        <v>45171.548668981479</v>
      </c>
      <c r="C411">
        <v>46.607105545699497</v>
      </c>
      <c r="D411">
        <v>-113.106795474886</v>
      </c>
      <c r="E411">
        <v>1268.57592773437</v>
      </c>
      <c r="F411" s="2">
        <v>6.7</v>
      </c>
      <c r="G411" s="2">
        <v>14</v>
      </c>
      <c r="H411" s="2">
        <v>252</v>
      </c>
      <c r="I411" s="2">
        <v>46.709622500000002</v>
      </c>
    </row>
    <row r="412" spans="1:9" x14ac:dyDescent="0.2">
      <c r="A412" t="s">
        <v>300</v>
      </c>
      <c r="B412" s="5">
        <v>45171.549571759257</v>
      </c>
      <c r="C412" s="7">
        <v>46.607103617861803</v>
      </c>
      <c r="D412">
        <v>-113.106811903417</v>
      </c>
      <c r="E412">
        <v>1268.57592773437</v>
      </c>
      <c r="F412" s="2">
        <v>7.7</v>
      </c>
      <c r="G412" s="2">
        <v>14</v>
      </c>
      <c r="H412" s="2">
        <v>252</v>
      </c>
      <c r="I412" s="2">
        <v>47.135021500000001</v>
      </c>
    </row>
    <row r="413" spans="1:9" x14ac:dyDescent="0.2">
      <c r="A413" t="s">
        <v>301</v>
      </c>
      <c r="B413" s="5">
        <v>45171.549942129634</v>
      </c>
      <c r="C413">
        <v>46.607109652832101</v>
      </c>
      <c r="D413">
        <v>-113.106816010549</v>
      </c>
      <c r="E413">
        <v>1268.81616210937</v>
      </c>
      <c r="F413" s="2">
        <v>7.7</v>
      </c>
      <c r="G413" s="2">
        <v>14</v>
      </c>
      <c r="H413" s="2">
        <v>252</v>
      </c>
      <c r="I413" s="2">
        <v>47.135021500000001</v>
      </c>
    </row>
    <row r="414" spans="1:9" x14ac:dyDescent="0.2">
      <c r="A414" t="s">
        <v>302</v>
      </c>
      <c r="B414" s="5">
        <v>45171.549942129634</v>
      </c>
      <c r="C414">
        <v>46.607109652832101</v>
      </c>
      <c r="D414">
        <v>-113.106816010549</v>
      </c>
      <c r="E414">
        <v>1268.81616210937</v>
      </c>
      <c r="F414" s="2">
        <v>8</v>
      </c>
      <c r="G414" s="2">
        <v>14</v>
      </c>
      <c r="H414" s="2">
        <v>252</v>
      </c>
      <c r="I414" s="2">
        <v>47.260271000000003</v>
      </c>
    </row>
    <row r="415" spans="1:9" x14ac:dyDescent="0.2">
      <c r="A415" t="s">
        <v>303</v>
      </c>
      <c r="B415" s="5">
        <v>45171.549942129634</v>
      </c>
      <c r="C415">
        <v>46.607109652832101</v>
      </c>
      <c r="D415">
        <v>-113.106816010549</v>
      </c>
      <c r="E415">
        <v>1268.81616210937</v>
      </c>
      <c r="F415" s="2">
        <v>8</v>
      </c>
      <c r="G415" s="2">
        <v>14</v>
      </c>
      <c r="H415" s="2">
        <v>252</v>
      </c>
      <c r="I415" s="2">
        <v>47.260271000000003</v>
      </c>
    </row>
    <row r="416" spans="1:9" x14ac:dyDescent="0.2">
      <c r="A416" t="s">
        <v>304</v>
      </c>
      <c r="B416" s="5">
        <v>45171.579814814817</v>
      </c>
      <c r="C416">
        <v>46.607066737487898</v>
      </c>
      <c r="D416">
        <v>-113.106896979734</v>
      </c>
      <c r="E416">
        <v>1276.02612304687</v>
      </c>
      <c r="F416" s="2">
        <v>9</v>
      </c>
      <c r="G416" s="2">
        <v>14</v>
      </c>
      <c r="H416" s="2">
        <v>252</v>
      </c>
      <c r="I416" s="2">
        <v>56.426429999999996</v>
      </c>
    </row>
    <row r="417" spans="1:10" x14ac:dyDescent="0.2">
      <c r="A417" t="s">
        <v>305</v>
      </c>
      <c r="B417" s="5">
        <v>45171.580127314817</v>
      </c>
      <c r="C417">
        <v>46.607053996994999</v>
      </c>
      <c r="D417">
        <v>-113.10690611600801</v>
      </c>
      <c r="E417">
        <v>1276.50659179687</v>
      </c>
      <c r="F417" s="2">
        <v>9</v>
      </c>
      <c r="G417" s="2">
        <v>14</v>
      </c>
      <c r="H417" s="2">
        <v>252</v>
      </c>
      <c r="I417" s="2">
        <v>56.426429999999996</v>
      </c>
    </row>
    <row r="418" spans="1:10" x14ac:dyDescent="0.2">
      <c r="A418" t="s">
        <v>306</v>
      </c>
      <c r="B418" s="5">
        <v>45171.580405092587</v>
      </c>
      <c r="C418">
        <v>46.607054248452101</v>
      </c>
      <c r="D418">
        <v>-113.106908965855</v>
      </c>
      <c r="E418">
        <v>1276.26635742187</v>
      </c>
      <c r="F418" s="2">
        <v>9.1999999999999993</v>
      </c>
      <c r="G418" s="2">
        <v>14</v>
      </c>
      <c r="H418" s="2">
        <v>252</v>
      </c>
      <c r="I418" s="2">
        <v>56.919502000000001</v>
      </c>
    </row>
    <row r="419" spans="1:10" x14ac:dyDescent="0.2">
      <c r="A419" t="s">
        <v>307</v>
      </c>
      <c r="B419" s="5">
        <v>45171.58084490741</v>
      </c>
      <c r="C419">
        <v>46.607054919004398</v>
      </c>
      <c r="D419">
        <v>-113.106917934492</v>
      </c>
      <c r="E419">
        <v>1276.7470703125</v>
      </c>
      <c r="F419" s="2">
        <v>9.1999999999999993</v>
      </c>
      <c r="G419" s="2">
        <v>14</v>
      </c>
      <c r="H419" s="2">
        <v>252</v>
      </c>
      <c r="I419" s="2">
        <v>56.919502000000001</v>
      </c>
    </row>
    <row r="420" spans="1:10" x14ac:dyDescent="0.2">
      <c r="A420" t="s">
        <v>308</v>
      </c>
      <c r="B420" s="5">
        <v>45171.575914351852</v>
      </c>
      <c r="C420">
        <v>46.605088440701302</v>
      </c>
      <c r="D420" s="8">
        <v>-113.107999786734</v>
      </c>
      <c r="E420">
        <v>1281.55346679687</v>
      </c>
      <c r="F420" s="2">
        <v>12.2</v>
      </c>
      <c r="G420" s="2">
        <v>14</v>
      </c>
      <c r="H420" s="2">
        <v>252</v>
      </c>
      <c r="I420" s="2">
        <v>98.558434500000004</v>
      </c>
    </row>
    <row r="421" spans="1:10" x14ac:dyDescent="0.2">
      <c r="A421" t="s">
        <v>309</v>
      </c>
      <c r="B421" s="5">
        <v>45171.583391203712</v>
      </c>
      <c r="C421">
        <v>46.605072850361402</v>
      </c>
      <c r="D421" s="8">
        <v>-113.108028871938</v>
      </c>
      <c r="E421">
        <v>1281.07299804687</v>
      </c>
      <c r="F421" s="2">
        <v>12.2</v>
      </c>
      <c r="G421" s="2">
        <v>14</v>
      </c>
      <c r="H421" s="2">
        <v>252</v>
      </c>
      <c r="I421" s="2">
        <v>98.558434500000004</v>
      </c>
    </row>
    <row r="422" spans="1:10" x14ac:dyDescent="0.2">
      <c r="A422" t="s">
        <v>310</v>
      </c>
      <c r="B422" s="5">
        <v>45171.587511574071</v>
      </c>
      <c r="C422">
        <v>46.604805970564399</v>
      </c>
      <c r="D422">
        <v>-113.10855567455199</v>
      </c>
      <c r="E422">
        <v>1283.71655273437</v>
      </c>
      <c r="F422" s="2">
        <v>13.4</v>
      </c>
      <c r="G422" s="2">
        <v>14</v>
      </c>
      <c r="H422" s="2">
        <v>252</v>
      </c>
      <c r="I422" s="2">
        <v>113.4096565</v>
      </c>
    </row>
    <row r="423" spans="1:10" x14ac:dyDescent="0.2">
      <c r="A423" t="s">
        <v>311</v>
      </c>
      <c r="B423" s="5">
        <v>45171.588402777779</v>
      </c>
      <c r="C423">
        <v>46.604806976392801</v>
      </c>
      <c r="D423">
        <v>-113.108557518571</v>
      </c>
      <c r="E423">
        <v>1284.91821289062</v>
      </c>
      <c r="F423" s="2">
        <v>13.4</v>
      </c>
      <c r="G423" s="2">
        <v>14</v>
      </c>
      <c r="H423" s="2">
        <v>252</v>
      </c>
      <c r="I423" s="2">
        <v>113.4096565</v>
      </c>
    </row>
    <row r="424" spans="1:10" x14ac:dyDescent="0.2">
      <c r="A424" t="s">
        <v>312</v>
      </c>
      <c r="B424" s="5">
        <v>45171.592418981483</v>
      </c>
      <c r="C424">
        <v>46.604537833481999</v>
      </c>
      <c r="D424">
        <v>-113.10889774002101</v>
      </c>
      <c r="E424">
        <v>1286.11962890625</v>
      </c>
      <c r="F424" s="2">
        <v>15</v>
      </c>
      <c r="G424" s="2">
        <v>14</v>
      </c>
      <c r="H424" s="2">
        <v>252</v>
      </c>
      <c r="I424" s="2">
        <v>123.9661165</v>
      </c>
    </row>
    <row r="425" spans="1:10" x14ac:dyDescent="0.2">
      <c r="A425" t="s">
        <v>313</v>
      </c>
      <c r="B425" s="5">
        <v>45171.592743055553</v>
      </c>
      <c r="C425">
        <v>46.604542694985803</v>
      </c>
      <c r="D425">
        <v>-113.10888323932799</v>
      </c>
      <c r="E425">
        <v>1287.3212890625</v>
      </c>
      <c r="F425" s="2">
        <v>15</v>
      </c>
      <c r="G425" s="2">
        <v>14</v>
      </c>
      <c r="H425" s="2">
        <v>252</v>
      </c>
      <c r="I425" s="2">
        <v>123.9661165</v>
      </c>
    </row>
    <row r="426" spans="1:10" x14ac:dyDescent="0.2">
      <c r="A426" t="s">
        <v>314</v>
      </c>
      <c r="B426" s="5">
        <v>45171.602569444447</v>
      </c>
      <c r="C426">
        <v>46.604441525414501</v>
      </c>
      <c r="D426">
        <v>-113.10915229842</v>
      </c>
      <c r="E426">
        <v>1292.1279296875</v>
      </c>
      <c r="F426" s="2">
        <v>18</v>
      </c>
      <c r="G426" s="2">
        <v>14</v>
      </c>
      <c r="H426" s="2">
        <v>252</v>
      </c>
      <c r="I426" s="2">
        <v>134.847476</v>
      </c>
    </row>
    <row r="427" spans="1:10" x14ac:dyDescent="0.2">
      <c r="A427" t="s">
        <v>315</v>
      </c>
      <c r="B427" s="5">
        <v>45171.602905092594</v>
      </c>
      <c r="C427">
        <v>46.604439429938701</v>
      </c>
      <c r="D427">
        <v>-113.109157746657</v>
      </c>
      <c r="E427">
        <v>1292.3681640625</v>
      </c>
      <c r="F427" s="2">
        <v>18</v>
      </c>
      <c r="G427" s="2">
        <v>14</v>
      </c>
      <c r="H427" s="2">
        <v>252</v>
      </c>
      <c r="I427" s="2">
        <v>134.847476</v>
      </c>
    </row>
    <row r="428" spans="1:10" x14ac:dyDescent="0.2">
      <c r="A428" t="s">
        <v>316</v>
      </c>
      <c r="B428" s="5">
        <v>45172.390636574077</v>
      </c>
      <c r="C428">
        <v>46.596833523362797</v>
      </c>
      <c r="D428">
        <v>-113.111325390636</v>
      </c>
      <c r="E428">
        <v>1307.0283203125</v>
      </c>
      <c r="F428" s="2">
        <v>0</v>
      </c>
      <c r="G428" s="2">
        <v>6</v>
      </c>
      <c r="H428" s="2">
        <v>242</v>
      </c>
      <c r="I428" s="2">
        <v>149.50763224999992</v>
      </c>
      <c r="J428" t="s">
        <v>578</v>
      </c>
    </row>
    <row r="429" spans="1:10" x14ac:dyDescent="0.2">
      <c r="A429" t="s">
        <v>317</v>
      </c>
      <c r="B429" s="5">
        <v>45172.390925925924</v>
      </c>
      <c r="C429">
        <v>46.5968341939151</v>
      </c>
      <c r="D429">
        <v>-113.11131583526701</v>
      </c>
      <c r="E429">
        <v>1306.30737304687</v>
      </c>
      <c r="F429" s="2">
        <v>0</v>
      </c>
      <c r="G429" s="2">
        <v>6</v>
      </c>
      <c r="H429" s="2">
        <v>242</v>
      </c>
      <c r="I429" s="2">
        <v>149.50763224999992</v>
      </c>
    </row>
    <row r="430" spans="1:10" x14ac:dyDescent="0.2">
      <c r="A430" t="s">
        <v>318</v>
      </c>
      <c r="B430" s="5">
        <v>45172.399942129632</v>
      </c>
      <c r="C430">
        <v>46.596812987700098</v>
      </c>
      <c r="D430">
        <v>-113.111644992604</v>
      </c>
      <c r="E430">
        <v>1309.431640625</v>
      </c>
      <c r="F430" s="2">
        <v>2.5</v>
      </c>
      <c r="G430" s="2">
        <v>6</v>
      </c>
      <c r="H430" s="2">
        <v>242</v>
      </c>
      <c r="I430" s="2">
        <v>153.86099024999993</v>
      </c>
    </row>
    <row r="431" spans="1:10" x14ac:dyDescent="0.2">
      <c r="A431" t="s">
        <v>319</v>
      </c>
      <c r="B431" s="5">
        <v>45172.400277777779</v>
      </c>
      <c r="C431" s="7">
        <v>46.596803851425598</v>
      </c>
      <c r="D431">
        <v>-113.111630911007</v>
      </c>
      <c r="E431">
        <v>1308.71069335937</v>
      </c>
      <c r="F431" s="2">
        <v>2.5</v>
      </c>
      <c r="G431" s="2">
        <v>6</v>
      </c>
      <c r="H431" s="2">
        <v>242</v>
      </c>
      <c r="I431" s="2">
        <v>153.86099024999993</v>
      </c>
    </row>
    <row r="432" spans="1:10" x14ac:dyDescent="0.2">
      <c r="A432" t="s">
        <v>320</v>
      </c>
      <c r="B432" s="5">
        <v>45172.410775462973</v>
      </c>
      <c r="C432">
        <v>46.595070306211703</v>
      </c>
      <c r="D432">
        <v>-113.11311040073601</v>
      </c>
      <c r="E432">
        <v>1315.19946289062</v>
      </c>
      <c r="F432" s="2">
        <v>5.5</v>
      </c>
      <c r="G432" s="2">
        <v>6</v>
      </c>
      <c r="H432" s="2">
        <v>242</v>
      </c>
      <c r="I432" s="2">
        <v>180.33916674999992</v>
      </c>
    </row>
    <row r="433" spans="1:9" x14ac:dyDescent="0.2">
      <c r="A433" t="s">
        <v>321</v>
      </c>
      <c r="B433" s="5">
        <v>45172.411134259259</v>
      </c>
      <c r="C433">
        <v>46.595059158280399</v>
      </c>
      <c r="D433">
        <v>-113.11311509460199</v>
      </c>
      <c r="E433">
        <v>1315.43969726562</v>
      </c>
      <c r="F433" s="2">
        <v>5.5</v>
      </c>
      <c r="G433" s="2">
        <v>6</v>
      </c>
      <c r="H433" s="2">
        <v>242</v>
      </c>
      <c r="I433" s="2">
        <v>180.33916674999992</v>
      </c>
    </row>
    <row r="434" spans="1:9" x14ac:dyDescent="0.2">
      <c r="A434" t="s">
        <v>322</v>
      </c>
      <c r="B434" s="5">
        <v>45172.425381944442</v>
      </c>
      <c r="C434">
        <v>46.5946465171873</v>
      </c>
      <c r="D434">
        <v>-113.113848092034</v>
      </c>
      <c r="E434">
        <v>1314.23803710937</v>
      </c>
      <c r="F434" s="2">
        <v>7</v>
      </c>
      <c r="G434" s="2">
        <v>6</v>
      </c>
      <c r="H434" s="2">
        <v>242</v>
      </c>
      <c r="I434" s="2">
        <v>186.23195574999991</v>
      </c>
    </row>
    <row r="435" spans="1:9" x14ac:dyDescent="0.2">
      <c r="A435" t="s">
        <v>323</v>
      </c>
      <c r="B435" s="5">
        <v>45172.425729166673</v>
      </c>
      <c r="C435">
        <v>46.594637045636702</v>
      </c>
      <c r="D435">
        <v>-113.11385362409</v>
      </c>
      <c r="E435">
        <v>1313.03637695312</v>
      </c>
      <c r="F435" s="2">
        <v>7</v>
      </c>
      <c r="G435" s="2">
        <v>6</v>
      </c>
      <c r="H435" s="2">
        <v>242</v>
      </c>
      <c r="I435" s="2">
        <v>186.23195574999991</v>
      </c>
    </row>
    <row r="436" spans="1:9" x14ac:dyDescent="0.2">
      <c r="A436" t="s">
        <v>324</v>
      </c>
      <c r="B436" s="5">
        <v>45172.433703703697</v>
      </c>
      <c r="C436">
        <v>46.594444764777997</v>
      </c>
      <c r="D436">
        <v>-113.114520991221</v>
      </c>
      <c r="E436">
        <v>1315.68017578125</v>
      </c>
      <c r="F436" s="2">
        <v>9</v>
      </c>
      <c r="G436" s="2">
        <v>6</v>
      </c>
      <c r="H436" s="2">
        <v>242</v>
      </c>
      <c r="I436" s="2">
        <v>194.48039824999992</v>
      </c>
    </row>
    <row r="437" spans="1:9" x14ac:dyDescent="0.2">
      <c r="A437" t="s">
        <v>325</v>
      </c>
      <c r="B437" s="5">
        <v>45172.434340277781</v>
      </c>
      <c r="C437">
        <v>46.594468904659102</v>
      </c>
      <c r="D437">
        <v>-113.11452367343</v>
      </c>
      <c r="E437">
        <v>1316.64135742187</v>
      </c>
      <c r="F437" s="2">
        <v>9</v>
      </c>
      <c r="G437" s="2">
        <v>6</v>
      </c>
      <c r="H437" s="2">
        <v>242</v>
      </c>
      <c r="I437" s="2">
        <v>194.48039824999992</v>
      </c>
    </row>
    <row r="438" spans="1:9" x14ac:dyDescent="0.2">
      <c r="A438" t="s">
        <v>326</v>
      </c>
      <c r="B438" s="5">
        <v>45172.43478009259</v>
      </c>
      <c r="C438">
        <v>46.594428587704797</v>
      </c>
      <c r="D438">
        <v>-113.114553429186</v>
      </c>
      <c r="E438">
        <v>1316.88159179687</v>
      </c>
      <c r="F438" s="2">
        <v>9.6999999999999993</v>
      </c>
      <c r="G438" s="2">
        <v>6</v>
      </c>
      <c r="H438" s="2">
        <v>242</v>
      </c>
      <c r="I438" s="2">
        <v>195.67352074999991</v>
      </c>
    </row>
    <row r="439" spans="1:9" x14ac:dyDescent="0.2">
      <c r="A439" t="s">
        <v>327</v>
      </c>
      <c r="B439" s="5">
        <v>45172.435115740736</v>
      </c>
      <c r="C439">
        <v>46.594427078962298</v>
      </c>
      <c r="D439">
        <v>-113.114545969292</v>
      </c>
      <c r="E439">
        <v>1317.1220703125</v>
      </c>
      <c r="F439" s="2">
        <v>9.6999999999999993</v>
      </c>
      <c r="G439" s="2">
        <v>6</v>
      </c>
      <c r="H439" s="2">
        <v>242</v>
      </c>
      <c r="I439" s="2">
        <v>195.67352074999991</v>
      </c>
    </row>
    <row r="440" spans="1:9" x14ac:dyDescent="0.2">
      <c r="A440" t="s">
        <v>328</v>
      </c>
      <c r="B440" s="5">
        <v>45172.438333333332</v>
      </c>
      <c r="C440">
        <v>46.594431018456802</v>
      </c>
      <c r="D440">
        <v>-113.11459810473001</v>
      </c>
      <c r="E440">
        <v>1317.6025390625</v>
      </c>
      <c r="F440" s="2">
        <v>10.8</v>
      </c>
      <c r="G440" s="2">
        <v>6</v>
      </c>
      <c r="H440" s="2">
        <v>242</v>
      </c>
      <c r="I440" s="2">
        <v>196.6279762499999</v>
      </c>
    </row>
    <row r="441" spans="1:9" x14ac:dyDescent="0.2">
      <c r="A441" t="s">
        <v>329</v>
      </c>
      <c r="B441" s="5">
        <v>45172.438703703701</v>
      </c>
      <c r="C441">
        <v>46.594427749514502</v>
      </c>
      <c r="D441">
        <v>-113.114572037011</v>
      </c>
      <c r="E441">
        <v>1317.84301757812</v>
      </c>
      <c r="F441" s="2">
        <v>10.8</v>
      </c>
      <c r="G441" s="2">
        <v>6</v>
      </c>
      <c r="H441" s="2">
        <v>242</v>
      </c>
      <c r="I441" s="2">
        <v>196.6279762499999</v>
      </c>
    </row>
    <row r="442" spans="1:9" x14ac:dyDescent="0.2">
      <c r="A442" t="s">
        <v>330</v>
      </c>
      <c r="B442" s="5">
        <v>45172.44153935185</v>
      </c>
      <c r="C442">
        <v>46.594432946294503</v>
      </c>
      <c r="D442">
        <v>-113.114635488018</v>
      </c>
      <c r="E442">
        <v>1318.56396484375</v>
      </c>
      <c r="F442" s="2">
        <v>11.8</v>
      </c>
      <c r="G442" s="2">
        <v>6</v>
      </c>
      <c r="H442" s="2">
        <v>242</v>
      </c>
      <c r="I442" s="2">
        <v>197.90891874999991</v>
      </c>
    </row>
    <row r="443" spans="1:9" x14ac:dyDescent="0.2">
      <c r="A443" t="s">
        <v>331</v>
      </c>
      <c r="B443" s="5">
        <v>45172.441886574074</v>
      </c>
      <c r="C443">
        <v>46.594437556341198</v>
      </c>
      <c r="D443">
        <v>-113.114637499675</v>
      </c>
      <c r="E443">
        <v>1318.80419921875</v>
      </c>
      <c r="F443" s="2">
        <v>11.8</v>
      </c>
      <c r="G443" s="2">
        <v>6</v>
      </c>
      <c r="H443" s="2">
        <v>242</v>
      </c>
      <c r="I443" s="2">
        <v>197.90891874999991</v>
      </c>
    </row>
    <row r="444" spans="1:9" x14ac:dyDescent="0.2">
      <c r="A444" t="s">
        <v>332</v>
      </c>
      <c r="B444" s="5">
        <v>45172.447569444441</v>
      </c>
      <c r="C444" s="7">
        <v>46.594304870814</v>
      </c>
      <c r="D444">
        <v>-113.11484520323501</v>
      </c>
      <c r="E444">
        <v>1320.005859375</v>
      </c>
      <c r="F444" s="2">
        <v>12.8</v>
      </c>
      <c r="G444" s="2">
        <v>6</v>
      </c>
      <c r="H444" s="2">
        <v>242</v>
      </c>
      <c r="I444" s="2">
        <v>201.2797932499999</v>
      </c>
    </row>
    <row r="445" spans="1:9" x14ac:dyDescent="0.2">
      <c r="A445" t="s">
        <v>333</v>
      </c>
      <c r="B445" s="5">
        <v>45172.447939814818</v>
      </c>
      <c r="C445">
        <v>46.594288777559903</v>
      </c>
      <c r="D445">
        <v>-113.11482466757199</v>
      </c>
      <c r="E445">
        <v>1319.765625</v>
      </c>
      <c r="F445" s="2">
        <v>12.8</v>
      </c>
      <c r="G445" s="2">
        <v>6</v>
      </c>
      <c r="H445" s="2">
        <v>242</v>
      </c>
      <c r="I445" s="2">
        <v>201.2797932499999</v>
      </c>
    </row>
    <row r="446" spans="1:9" x14ac:dyDescent="0.2">
      <c r="A446" t="s">
        <v>334</v>
      </c>
      <c r="B446" s="5">
        <v>45172.451157407413</v>
      </c>
      <c r="C446">
        <v>46.594347367063101</v>
      </c>
      <c r="D446">
        <v>-113.11490806750901</v>
      </c>
      <c r="E446">
        <v>1321.68823242187</v>
      </c>
      <c r="F446" s="2">
        <v>14.8</v>
      </c>
      <c r="G446" s="2">
        <v>6</v>
      </c>
      <c r="H446" s="2">
        <v>242</v>
      </c>
      <c r="I446" s="2">
        <v>203.38898074999992</v>
      </c>
    </row>
    <row r="447" spans="1:9" x14ac:dyDescent="0.2">
      <c r="A447" t="s">
        <v>335</v>
      </c>
      <c r="B447" s="5">
        <v>45172.451620370368</v>
      </c>
      <c r="C447">
        <v>46.594352396204997</v>
      </c>
      <c r="D447">
        <v>-113.114905552938</v>
      </c>
      <c r="E447">
        <v>1321.92846679687</v>
      </c>
      <c r="F447" s="2">
        <v>14.8</v>
      </c>
      <c r="G447" s="2">
        <v>6</v>
      </c>
      <c r="H447" s="2">
        <v>242</v>
      </c>
      <c r="I447" s="2">
        <v>203.38898074999992</v>
      </c>
    </row>
    <row r="448" spans="1:9" x14ac:dyDescent="0.2">
      <c r="A448" t="s">
        <v>336</v>
      </c>
      <c r="B448" s="5">
        <v>45172.460706018523</v>
      </c>
      <c r="C448">
        <v>46.594007899984703</v>
      </c>
      <c r="D448">
        <v>-113.11528164893301</v>
      </c>
      <c r="E448">
        <v>1320.96728515625</v>
      </c>
      <c r="F448" s="2">
        <v>15.5</v>
      </c>
      <c r="G448" s="2">
        <v>6</v>
      </c>
      <c r="H448" s="2">
        <v>242</v>
      </c>
      <c r="I448" s="2">
        <v>207.33417474999993</v>
      </c>
    </row>
    <row r="449" spans="1:9" x14ac:dyDescent="0.2">
      <c r="A449" t="s">
        <v>337</v>
      </c>
      <c r="B449" s="5">
        <v>45172.461006944453</v>
      </c>
      <c r="C449">
        <v>46.594010833650799</v>
      </c>
      <c r="D449">
        <v>-113.115276116877</v>
      </c>
      <c r="E449">
        <v>1321.44775390625</v>
      </c>
      <c r="F449" s="2">
        <v>15.5</v>
      </c>
      <c r="G449" s="2">
        <v>6</v>
      </c>
      <c r="H449" s="2">
        <v>242</v>
      </c>
      <c r="I449" s="2">
        <v>207.33417474999993</v>
      </c>
    </row>
    <row r="450" spans="1:9" x14ac:dyDescent="0.2">
      <c r="A450" t="s">
        <v>338</v>
      </c>
      <c r="B450" s="5">
        <v>45172.465405092589</v>
      </c>
      <c r="C450">
        <v>46.593656362965703</v>
      </c>
      <c r="D450">
        <v>-113.115704264491</v>
      </c>
      <c r="E450">
        <v>1319.04467773437</v>
      </c>
      <c r="F450" s="2">
        <v>16</v>
      </c>
      <c r="G450" s="2">
        <v>6</v>
      </c>
      <c r="H450" s="2">
        <v>242</v>
      </c>
      <c r="I450" s="2">
        <v>210.15296124999992</v>
      </c>
    </row>
    <row r="451" spans="1:9" x14ac:dyDescent="0.2">
      <c r="A451" t="s">
        <v>339</v>
      </c>
      <c r="B451" s="5">
        <v>45172.466990740737</v>
      </c>
      <c r="C451">
        <v>46.593659967184003</v>
      </c>
      <c r="D451">
        <v>-113.115702420473</v>
      </c>
      <c r="E451">
        <v>1319.04467773437</v>
      </c>
      <c r="F451" s="2">
        <v>16</v>
      </c>
      <c r="G451" s="2">
        <v>6</v>
      </c>
      <c r="H451" s="2">
        <v>242</v>
      </c>
      <c r="I451" s="2">
        <v>210.15296124999992</v>
      </c>
    </row>
    <row r="452" spans="1:9" x14ac:dyDescent="0.2">
      <c r="A452" t="s">
        <v>340</v>
      </c>
      <c r="B452" s="5">
        <v>45172.470300925917</v>
      </c>
      <c r="C452">
        <v>46.593643287196699</v>
      </c>
      <c r="D452">
        <v>-113.11582940630601</v>
      </c>
      <c r="E452">
        <v>1317.84301757812</v>
      </c>
      <c r="F452" s="2">
        <v>16.8</v>
      </c>
      <c r="G452" s="2">
        <v>6</v>
      </c>
      <c r="H452" s="2">
        <v>242</v>
      </c>
      <c r="I452" s="2">
        <v>209.84694524999992</v>
      </c>
    </row>
    <row r="453" spans="1:9" x14ac:dyDescent="0.2">
      <c r="A453" t="s">
        <v>341</v>
      </c>
      <c r="B453" s="5">
        <v>45172.470601851863</v>
      </c>
      <c r="C453">
        <v>46.593656782060798</v>
      </c>
      <c r="D453">
        <v>-113.115819096565</v>
      </c>
      <c r="E453">
        <v>1317.84301757812</v>
      </c>
      <c r="F453" s="2">
        <v>16.8</v>
      </c>
      <c r="G453" s="2">
        <v>6</v>
      </c>
      <c r="H453" s="2">
        <v>242</v>
      </c>
      <c r="I453" s="2">
        <v>209.84694524999992</v>
      </c>
    </row>
    <row r="454" spans="1:9" x14ac:dyDescent="0.2">
      <c r="A454" t="s">
        <v>342</v>
      </c>
      <c r="B454" s="5">
        <v>45172.472291666672</v>
      </c>
      <c r="C454">
        <v>46.593576986342597</v>
      </c>
      <c r="D454" s="8">
        <v>-113.11596695333699</v>
      </c>
      <c r="E454">
        <v>1320.48657226562</v>
      </c>
      <c r="F454" s="2">
        <v>17.5</v>
      </c>
      <c r="G454" s="2">
        <v>6</v>
      </c>
      <c r="H454" s="2">
        <v>242</v>
      </c>
      <c r="I454" s="2">
        <v>214.11963724999993</v>
      </c>
    </row>
    <row r="455" spans="1:9" x14ac:dyDescent="0.2">
      <c r="A455" t="s">
        <v>343</v>
      </c>
      <c r="B455" s="5">
        <v>45172.472662037027</v>
      </c>
      <c r="C455">
        <v>46.5935730468481</v>
      </c>
      <c r="D455" s="8">
        <v>-113.115961337462</v>
      </c>
      <c r="E455">
        <v>1320.96728515625</v>
      </c>
      <c r="F455" s="2">
        <v>17.5</v>
      </c>
      <c r="G455" s="2">
        <v>6</v>
      </c>
      <c r="H455" s="2">
        <v>242</v>
      </c>
      <c r="I455" s="2">
        <v>214.11963724999993</v>
      </c>
    </row>
    <row r="456" spans="1:9" x14ac:dyDescent="0.2">
      <c r="A456" t="s">
        <v>344</v>
      </c>
      <c r="B456" s="5">
        <v>45172.475034722222</v>
      </c>
      <c r="C456">
        <v>46.5935281198471</v>
      </c>
      <c r="D456">
        <v>-113.1160619203</v>
      </c>
      <c r="E456">
        <v>1321.20751953125</v>
      </c>
      <c r="F456" s="2">
        <v>18.3</v>
      </c>
      <c r="G456" s="2">
        <v>6</v>
      </c>
      <c r="H456" s="2">
        <v>242</v>
      </c>
      <c r="I456" s="2">
        <v>215.6767427499999</v>
      </c>
    </row>
    <row r="457" spans="1:9" x14ac:dyDescent="0.2">
      <c r="A457" t="s">
        <v>345</v>
      </c>
      <c r="B457" s="5">
        <v>45172.475381944438</v>
      </c>
      <c r="C457">
        <v>46.593519318848799</v>
      </c>
      <c r="D457">
        <v>-113.116057477891</v>
      </c>
      <c r="E457">
        <v>1321.44775390625</v>
      </c>
      <c r="F457" s="2">
        <v>18.3</v>
      </c>
      <c r="G457" s="2">
        <v>6</v>
      </c>
      <c r="H457" s="2">
        <v>242</v>
      </c>
      <c r="I457" s="2">
        <v>215.6767427499999</v>
      </c>
    </row>
    <row r="458" spans="1:9" x14ac:dyDescent="0.2">
      <c r="A458" t="s">
        <v>346</v>
      </c>
      <c r="B458" s="5">
        <v>45172.479907407411</v>
      </c>
      <c r="C458">
        <v>46.593115897849202</v>
      </c>
      <c r="D458">
        <v>-113.11648135073401</v>
      </c>
      <c r="E458">
        <v>1321.68823242187</v>
      </c>
      <c r="F458" s="2">
        <v>19.3</v>
      </c>
      <c r="G458" s="2">
        <v>6</v>
      </c>
      <c r="H458" s="2">
        <v>242</v>
      </c>
      <c r="I458" s="2">
        <v>221.03727274999991</v>
      </c>
    </row>
    <row r="459" spans="1:9" x14ac:dyDescent="0.2">
      <c r="A459" t="s">
        <v>347</v>
      </c>
      <c r="B459" s="5">
        <v>45172.48028935185</v>
      </c>
      <c r="C459">
        <v>46.593156717717598</v>
      </c>
      <c r="D459">
        <v>-113.11647104099301</v>
      </c>
      <c r="E459">
        <v>1321.44775390625</v>
      </c>
      <c r="F459" s="2">
        <v>19.3</v>
      </c>
      <c r="G459" s="2">
        <v>6</v>
      </c>
      <c r="H459" s="2">
        <v>242</v>
      </c>
      <c r="I459" s="2">
        <v>221.03727274999991</v>
      </c>
    </row>
    <row r="460" spans="1:9" x14ac:dyDescent="0.2">
      <c r="A460" t="s">
        <v>348</v>
      </c>
      <c r="B460" s="5">
        <v>45172.481805555559</v>
      </c>
      <c r="C460">
        <v>46.593147916719303</v>
      </c>
      <c r="D460">
        <v>-113.116551255807</v>
      </c>
      <c r="E460">
        <v>1322.88989257812</v>
      </c>
      <c r="F460" s="2">
        <v>20.3</v>
      </c>
      <c r="G460" s="2">
        <v>6</v>
      </c>
      <c r="H460" s="2">
        <v>242</v>
      </c>
      <c r="I460" s="2">
        <v>223.34660474999993</v>
      </c>
    </row>
    <row r="461" spans="1:9" x14ac:dyDescent="0.2">
      <c r="A461" t="s">
        <v>349</v>
      </c>
      <c r="B461" s="5">
        <v>45172.482106481482</v>
      </c>
      <c r="C461">
        <v>46.593161830678497</v>
      </c>
      <c r="D461">
        <v>-113.116545639932</v>
      </c>
      <c r="E461">
        <v>1324.09155273437</v>
      </c>
      <c r="F461" s="2">
        <v>20.3</v>
      </c>
      <c r="G461" s="2">
        <v>6</v>
      </c>
      <c r="H461" s="2">
        <v>242</v>
      </c>
      <c r="I461" s="2">
        <v>223.34660474999993</v>
      </c>
    </row>
    <row r="462" spans="1:9" x14ac:dyDescent="0.2">
      <c r="A462" t="s">
        <v>350</v>
      </c>
      <c r="B462" s="5">
        <v>45172.487060185187</v>
      </c>
      <c r="C462">
        <v>46.593023529276202</v>
      </c>
      <c r="D462">
        <v>-113.11673104763</v>
      </c>
      <c r="E462">
        <v>1322.88989257812</v>
      </c>
      <c r="F462" s="2">
        <v>21.3</v>
      </c>
      <c r="G462" s="2">
        <v>6</v>
      </c>
      <c r="H462" s="2">
        <v>242</v>
      </c>
      <c r="I462" s="2">
        <v>224.94916224999992</v>
      </c>
    </row>
    <row r="463" spans="1:9" x14ac:dyDescent="0.2">
      <c r="A463" t="s">
        <v>351</v>
      </c>
      <c r="B463" s="5">
        <v>45172.48741898148</v>
      </c>
      <c r="C463">
        <v>46.593047250062199</v>
      </c>
      <c r="D463">
        <v>-113.116732304915</v>
      </c>
      <c r="E463">
        <v>1323.37060546875</v>
      </c>
      <c r="F463" s="2">
        <v>21.3</v>
      </c>
      <c r="G463" s="2">
        <v>6</v>
      </c>
      <c r="H463" s="2">
        <v>242</v>
      </c>
      <c r="I463" s="2">
        <v>224.94916224999992</v>
      </c>
    </row>
    <row r="464" spans="1:9" x14ac:dyDescent="0.2">
      <c r="A464" t="s">
        <v>352</v>
      </c>
      <c r="B464" s="5">
        <v>45172.498993055553</v>
      </c>
      <c r="C464">
        <v>46.592909367754999</v>
      </c>
      <c r="D464">
        <v>-113.117090715095</v>
      </c>
      <c r="E464">
        <v>1326.01416015625</v>
      </c>
      <c r="F464" s="2">
        <v>22.3</v>
      </c>
      <c r="G464" s="2">
        <v>6</v>
      </c>
      <c r="H464" s="2">
        <v>242</v>
      </c>
      <c r="I464" s="2">
        <v>231.11927974999992</v>
      </c>
    </row>
    <row r="465" spans="1:9" x14ac:dyDescent="0.2">
      <c r="A465" t="s">
        <v>353</v>
      </c>
      <c r="B465" s="5">
        <v>45172.499386574083</v>
      </c>
      <c r="C465">
        <v>46.592911044135597</v>
      </c>
      <c r="D465">
        <v>-113.117080237716</v>
      </c>
      <c r="E465">
        <v>1326.25439453125</v>
      </c>
      <c r="F465" s="2">
        <v>22.3</v>
      </c>
      <c r="G465" s="2">
        <v>6</v>
      </c>
      <c r="H465" s="2">
        <v>242</v>
      </c>
      <c r="I465" s="2">
        <v>231.11927974999992</v>
      </c>
    </row>
    <row r="466" spans="1:9" x14ac:dyDescent="0.2">
      <c r="A466" t="s">
        <v>354</v>
      </c>
      <c r="B466" s="5">
        <v>45172.502164351848</v>
      </c>
      <c r="C466">
        <v>46.592760169878602</v>
      </c>
      <c r="D466">
        <v>-113.11760041862701</v>
      </c>
      <c r="E466">
        <v>1326.73510742187</v>
      </c>
      <c r="F466" s="2">
        <v>24.3</v>
      </c>
      <c r="G466" s="2">
        <v>6</v>
      </c>
      <c r="H466" s="2">
        <v>242</v>
      </c>
      <c r="I466" s="2">
        <v>236.16469424999991</v>
      </c>
    </row>
    <row r="467" spans="1:9" x14ac:dyDescent="0.2">
      <c r="A467" t="s">
        <v>355</v>
      </c>
      <c r="B467" s="5">
        <v>45172.502164351848</v>
      </c>
      <c r="C467">
        <v>46.592760169878602</v>
      </c>
      <c r="D467">
        <v>-113.11760041862701</v>
      </c>
      <c r="E467">
        <v>1326.73510742187</v>
      </c>
      <c r="F467" s="2">
        <v>24.3</v>
      </c>
      <c r="G467" s="2">
        <v>6</v>
      </c>
      <c r="H467" s="2">
        <v>242</v>
      </c>
      <c r="I467" s="2">
        <v>236.16469424999991</v>
      </c>
    </row>
    <row r="468" spans="1:9" x14ac:dyDescent="0.2">
      <c r="A468" t="s">
        <v>356</v>
      </c>
      <c r="B468" s="5">
        <v>45172.504513888889</v>
      </c>
      <c r="C468" s="7">
        <v>46.592699065804403</v>
      </c>
      <c r="D468">
        <v>-113.117777695879</v>
      </c>
      <c r="E468">
        <v>1327.2158203125</v>
      </c>
      <c r="F468" s="2">
        <v>24.8</v>
      </c>
      <c r="G468" s="2">
        <v>6</v>
      </c>
      <c r="H468" s="2">
        <v>242</v>
      </c>
      <c r="I468" s="2">
        <v>238.39524424999991</v>
      </c>
    </row>
    <row r="469" spans="1:9" x14ac:dyDescent="0.2">
      <c r="A469" t="s">
        <v>357</v>
      </c>
      <c r="B469" s="5">
        <v>45172.504837962973</v>
      </c>
      <c r="C469">
        <v>46.5927185956388</v>
      </c>
      <c r="D469">
        <v>-113.117773085832</v>
      </c>
      <c r="E469">
        <v>1327.6962890625</v>
      </c>
      <c r="F469" s="2">
        <v>24.8</v>
      </c>
      <c r="G469" s="2">
        <v>6</v>
      </c>
      <c r="H469" s="2">
        <v>242</v>
      </c>
      <c r="I469" s="2">
        <v>238.39524424999991</v>
      </c>
    </row>
    <row r="470" spans="1:9" x14ac:dyDescent="0.2">
      <c r="A470" t="s">
        <v>358</v>
      </c>
      <c r="B470" s="5">
        <v>45172.515763888892</v>
      </c>
      <c r="C470">
        <v>46.592654725536697</v>
      </c>
      <c r="D470">
        <v>-113.117875345051</v>
      </c>
      <c r="E470">
        <v>1327.4560546875</v>
      </c>
      <c r="F470" s="2">
        <v>25.8</v>
      </c>
      <c r="G470" s="2">
        <v>6</v>
      </c>
      <c r="H470" s="2">
        <v>242</v>
      </c>
      <c r="I470" s="2">
        <v>239.28005874999991</v>
      </c>
    </row>
    <row r="471" spans="1:9" x14ac:dyDescent="0.2">
      <c r="A471" t="s">
        <v>359</v>
      </c>
      <c r="B471" s="5">
        <v>45172.516250000001</v>
      </c>
      <c r="C471">
        <v>46.592669226229098</v>
      </c>
      <c r="D471">
        <v>-113.11788666062</v>
      </c>
      <c r="E471">
        <v>1327.2158203125</v>
      </c>
      <c r="F471" s="2">
        <v>25.8</v>
      </c>
      <c r="G471" s="2">
        <v>6</v>
      </c>
      <c r="H471" s="2">
        <v>242</v>
      </c>
      <c r="I471" s="2">
        <v>239.28005874999991</v>
      </c>
    </row>
    <row r="472" spans="1:9" x14ac:dyDescent="0.2">
      <c r="A472" t="s">
        <v>360</v>
      </c>
      <c r="B472" s="5">
        <v>45172.517430555563</v>
      </c>
      <c r="C472">
        <v>46.592563949525299</v>
      </c>
      <c r="D472">
        <v>-113.118058405816</v>
      </c>
      <c r="E472">
        <v>1326.97534179687</v>
      </c>
      <c r="F472" s="2">
        <v>26.8</v>
      </c>
      <c r="G472" s="2">
        <v>6</v>
      </c>
      <c r="H472" s="2">
        <v>242</v>
      </c>
      <c r="I472" s="2">
        <v>240.85463824999991</v>
      </c>
    </row>
    <row r="473" spans="1:9" x14ac:dyDescent="0.2">
      <c r="A473" t="s">
        <v>361</v>
      </c>
      <c r="B473" s="5">
        <v>45172.517824074072</v>
      </c>
      <c r="C473">
        <v>46.592567050829501</v>
      </c>
      <c r="D473">
        <v>-113.118065530434</v>
      </c>
      <c r="E473">
        <v>1327.2158203125</v>
      </c>
      <c r="F473" s="2">
        <v>26.8</v>
      </c>
      <c r="G473" s="2">
        <v>6</v>
      </c>
      <c r="H473" s="2">
        <v>242</v>
      </c>
      <c r="I473" s="2">
        <v>240.85463824999991</v>
      </c>
    </row>
    <row r="474" spans="1:9" x14ac:dyDescent="0.2">
      <c r="A474" t="s">
        <v>362</v>
      </c>
      <c r="B474" s="5">
        <v>45172.521736111114</v>
      </c>
      <c r="C474">
        <v>46.592449620365997</v>
      </c>
      <c r="D474">
        <v>-113.11839376576199</v>
      </c>
      <c r="E474">
        <v>1328.17700195312</v>
      </c>
      <c r="F474" s="2">
        <v>27.8</v>
      </c>
      <c r="G474" s="2">
        <v>6</v>
      </c>
      <c r="H474" s="2">
        <v>242</v>
      </c>
      <c r="I474" s="2">
        <v>244.65925724999991</v>
      </c>
    </row>
    <row r="475" spans="1:9" x14ac:dyDescent="0.2">
      <c r="A475" t="s">
        <v>363</v>
      </c>
      <c r="B475" s="5">
        <v>45172.52207175926</v>
      </c>
      <c r="C475">
        <v>46.592461103573399</v>
      </c>
      <c r="D475">
        <v>-113.11840089038</v>
      </c>
      <c r="E475">
        <v>1327.6962890625</v>
      </c>
      <c r="F475" s="2">
        <v>27.8</v>
      </c>
      <c r="G475" s="2">
        <v>6</v>
      </c>
      <c r="H475" s="2">
        <v>242</v>
      </c>
      <c r="I475" s="2">
        <v>244.65925724999991</v>
      </c>
    </row>
    <row r="476" spans="1:9" x14ac:dyDescent="0.2">
      <c r="A476" t="s">
        <v>387</v>
      </c>
      <c r="B476" s="5">
        <v>45178.47</v>
      </c>
      <c r="C476">
        <v>45.122273024171498</v>
      </c>
      <c r="D476">
        <v>-112.21194206736899</v>
      </c>
      <c r="E476">
        <v>1814.3603515625</v>
      </c>
      <c r="F476" s="2">
        <v>0</v>
      </c>
      <c r="G476" s="2">
        <v>10</v>
      </c>
      <c r="H476" s="2">
        <v>245</v>
      </c>
      <c r="I476" s="2">
        <v>0</v>
      </c>
    </row>
    <row r="477" spans="1:9" x14ac:dyDescent="0.2">
      <c r="A477" t="s">
        <v>388</v>
      </c>
      <c r="B477" s="5">
        <v>45178.47042824074</v>
      </c>
      <c r="C477">
        <v>45.122305462136801</v>
      </c>
      <c r="D477">
        <v>-112.211923962458</v>
      </c>
      <c r="E477">
        <v>1819.8876953125</v>
      </c>
      <c r="F477" s="2">
        <v>0</v>
      </c>
      <c r="G477" s="2">
        <v>10</v>
      </c>
      <c r="H477" s="2">
        <v>245</v>
      </c>
      <c r="I477" s="2">
        <v>0</v>
      </c>
    </row>
    <row r="478" spans="1:9" x14ac:dyDescent="0.2">
      <c r="A478" t="s">
        <v>389</v>
      </c>
      <c r="B478" s="5">
        <v>45178.477048611108</v>
      </c>
      <c r="C478">
        <v>45.122705614194203</v>
      </c>
      <c r="D478">
        <v>-112.212589317932</v>
      </c>
      <c r="E478">
        <v>1829.50073242187</v>
      </c>
      <c r="F478" s="2">
        <v>3</v>
      </c>
      <c r="G478" s="2">
        <v>10</v>
      </c>
      <c r="H478" s="2">
        <v>245</v>
      </c>
      <c r="I478" s="2">
        <v>19.012840499999999</v>
      </c>
    </row>
    <row r="479" spans="1:9" x14ac:dyDescent="0.2">
      <c r="A479" t="s">
        <v>390</v>
      </c>
      <c r="B479" s="5">
        <v>45178.477453703701</v>
      </c>
      <c r="C479">
        <v>45.122677450999603</v>
      </c>
      <c r="D479">
        <v>-112.21263181418099</v>
      </c>
      <c r="E479">
        <v>1828.29907226562</v>
      </c>
      <c r="F479" s="2">
        <v>3</v>
      </c>
      <c r="G479" s="2">
        <v>10</v>
      </c>
      <c r="H479" s="2">
        <v>245</v>
      </c>
      <c r="I479" s="2">
        <v>19.012840499999999</v>
      </c>
    </row>
    <row r="480" spans="1:9" x14ac:dyDescent="0.2">
      <c r="A480" t="s">
        <v>391</v>
      </c>
      <c r="B480" s="5">
        <v>45178.481585648151</v>
      </c>
      <c r="C480">
        <v>45.1229470130056</v>
      </c>
      <c r="D480">
        <v>-112.212592754513</v>
      </c>
      <c r="E480">
        <v>1833.58642578125</v>
      </c>
      <c r="F480" s="2">
        <v>5.5</v>
      </c>
      <c r="G480" s="2">
        <v>10</v>
      </c>
      <c r="H480" s="2">
        <v>245</v>
      </c>
      <c r="I480" s="2">
        <v>21.3220855</v>
      </c>
    </row>
    <row r="481" spans="1:9" x14ac:dyDescent="0.2">
      <c r="A481" t="s">
        <v>392</v>
      </c>
      <c r="B481" s="5">
        <v>45178.481898148151</v>
      </c>
      <c r="C481">
        <v>45.122948437929097</v>
      </c>
      <c r="D481">
        <v>-112.212584624066</v>
      </c>
      <c r="E481">
        <v>1833.82666015625</v>
      </c>
      <c r="F481" s="2">
        <v>5.5</v>
      </c>
      <c r="G481" s="2">
        <v>10</v>
      </c>
      <c r="H481" s="2">
        <v>245</v>
      </c>
      <c r="I481" s="2">
        <v>21.3220855</v>
      </c>
    </row>
    <row r="482" spans="1:9" x14ac:dyDescent="0.2">
      <c r="A482" t="s">
        <v>393</v>
      </c>
      <c r="B482" s="5">
        <v>45178.486307870371</v>
      </c>
      <c r="C482">
        <v>45.122935110703096</v>
      </c>
      <c r="D482">
        <v>-112.212672382593</v>
      </c>
      <c r="E482">
        <v>1835.50903320312</v>
      </c>
      <c r="F482" s="2">
        <v>7</v>
      </c>
      <c r="G482" s="2">
        <v>10</v>
      </c>
      <c r="H482" s="2">
        <v>245</v>
      </c>
      <c r="I482" s="2">
        <v>24.254373999999999</v>
      </c>
    </row>
    <row r="483" spans="1:9" x14ac:dyDescent="0.2">
      <c r="A483" t="s">
        <v>394</v>
      </c>
      <c r="B483" s="5">
        <v>45178.486574074072</v>
      </c>
      <c r="C483">
        <v>45.122973583638597</v>
      </c>
      <c r="D483">
        <v>-112.212644638493</v>
      </c>
      <c r="E483">
        <v>1836.22998046875</v>
      </c>
      <c r="F483" s="2">
        <v>7</v>
      </c>
      <c r="G483" s="2">
        <v>10</v>
      </c>
      <c r="H483" s="2">
        <v>245</v>
      </c>
      <c r="I483" s="2">
        <v>24.254373999999999</v>
      </c>
    </row>
    <row r="484" spans="1:9" x14ac:dyDescent="0.2">
      <c r="A484" t="s">
        <v>395</v>
      </c>
      <c r="B484" s="5">
        <v>45178.489710648151</v>
      </c>
      <c r="C484">
        <v>45.122918933629897</v>
      </c>
      <c r="D484">
        <v>-112.21271068789</v>
      </c>
      <c r="E484">
        <v>1838.87353515625</v>
      </c>
      <c r="F484" s="2">
        <v>8.6999999999999993</v>
      </c>
      <c r="G484" s="2">
        <v>10</v>
      </c>
      <c r="H484" s="2">
        <v>245</v>
      </c>
      <c r="I484" s="2">
        <v>28.290331500000001</v>
      </c>
    </row>
    <row r="485" spans="1:9" x14ac:dyDescent="0.2">
      <c r="A485" t="s">
        <v>396</v>
      </c>
      <c r="B485" s="5">
        <v>45178.489953703713</v>
      </c>
      <c r="C485">
        <v>45.122947264462702</v>
      </c>
      <c r="D485">
        <v>-112.212733319029</v>
      </c>
      <c r="E485">
        <v>1839.11376953125</v>
      </c>
      <c r="F485" s="2">
        <v>8.6999999999999993</v>
      </c>
      <c r="G485" s="2">
        <v>10</v>
      </c>
      <c r="H485" s="2">
        <v>245</v>
      </c>
      <c r="I485" s="2">
        <v>28.290331500000001</v>
      </c>
    </row>
    <row r="486" spans="1:9" x14ac:dyDescent="0.2">
      <c r="A486" t="s">
        <v>397</v>
      </c>
      <c r="B486" s="5">
        <v>45178.492152777777</v>
      </c>
      <c r="C486">
        <v>45.123042734339798</v>
      </c>
      <c r="D486">
        <v>-112.212797775864</v>
      </c>
      <c r="E486">
        <v>1840.5556640625</v>
      </c>
      <c r="F486" s="2">
        <v>10</v>
      </c>
      <c r="G486" s="2">
        <v>10</v>
      </c>
      <c r="H486" s="2">
        <v>245</v>
      </c>
      <c r="I486" s="2">
        <v>29.808007500000002</v>
      </c>
    </row>
    <row r="487" spans="1:9" x14ac:dyDescent="0.2">
      <c r="A487" t="s">
        <v>398</v>
      </c>
      <c r="B487" s="5">
        <v>45178.492407407408</v>
      </c>
      <c r="C487">
        <v>45.123037369921803</v>
      </c>
      <c r="D487">
        <v>-112.212789310142</v>
      </c>
      <c r="E487">
        <v>1840.5556640625</v>
      </c>
      <c r="F487" s="2">
        <v>10</v>
      </c>
      <c r="G487" s="2">
        <v>10</v>
      </c>
      <c r="H487" s="2">
        <v>245</v>
      </c>
      <c r="I487" s="2">
        <v>29.808007500000002</v>
      </c>
    </row>
    <row r="488" spans="1:9" x14ac:dyDescent="0.2">
      <c r="A488" t="s">
        <v>399</v>
      </c>
      <c r="B488" s="5">
        <v>45178.494340277779</v>
      </c>
      <c r="C488">
        <v>45.123036280274299</v>
      </c>
      <c r="D488">
        <v>-112.21281688660299</v>
      </c>
      <c r="E488">
        <v>1841.51708984375</v>
      </c>
      <c r="F488" s="2">
        <v>11.5</v>
      </c>
      <c r="G488" s="2">
        <v>10</v>
      </c>
      <c r="H488" s="2">
        <v>245</v>
      </c>
      <c r="I488" s="2">
        <v>31.332016500000002</v>
      </c>
    </row>
    <row r="489" spans="1:9" x14ac:dyDescent="0.2">
      <c r="A489" t="s">
        <v>400</v>
      </c>
      <c r="B489" s="5">
        <v>45178.494837962957</v>
      </c>
      <c r="C489">
        <v>45.123029574751797</v>
      </c>
      <c r="D489">
        <v>-112.212796602398</v>
      </c>
      <c r="E489">
        <v>1842.23803710937</v>
      </c>
      <c r="F489" s="2">
        <v>11.5</v>
      </c>
      <c r="G489" s="2">
        <v>10</v>
      </c>
      <c r="H489" s="2">
        <v>245</v>
      </c>
      <c r="I489" s="2">
        <v>31.332016500000002</v>
      </c>
    </row>
    <row r="490" spans="1:9" x14ac:dyDescent="0.2">
      <c r="A490" t="s">
        <v>401</v>
      </c>
      <c r="B490" s="5">
        <v>45178.498356481483</v>
      </c>
      <c r="C490">
        <v>45.1230717357248</v>
      </c>
      <c r="D490">
        <v>-112.21286072395699</v>
      </c>
      <c r="E490">
        <v>1844.16088867187</v>
      </c>
      <c r="F490" s="2">
        <v>13.4</v>
      </c>
      <c r="G490" s="2">
        <v>10</v>
      </c>
      <c r="H490" s="2">
        <v>245</v>
      </c>
      <c r="I490" s="2">
        <v>34.409036</v>
      </c>
    </row>
    <row r="491" spans="1:9" x14ac:dyDescent="0.2">
      <c r="A491" t="s">
        <v>402</v>
      </c>
      <c r="B491" s="5">
        <v>45178.498703703714</v>
      </c>
      <c r="C491">
        <v>45.123062515631297</v>
      </c>
      <c r="D491">
        <v>-112.21285737119599</v>
      </c>
      <c r="E491">
        <v>1845.12231445312</v>
      </c>
      <c r="F491" s="2">
        <v>13.4</v>
      </c>
      <c r="G491" s="2">
        <v>10</v>
      </c>
      <c r="H491" s="2">
        <v>245</v>
      </c>
      <c r="I491" s="2">
        <v>34.409036</v>
      </c>
    </row>
    <row r="492" spans="1:9" x14ac:dyDescent="0.2">
      <c r="A492" t="s">
        <v>403</v>
      </c>
      <c r="B492" s="5">
        <v>45178.501875000002</v>
      </c>
      <c r="C492">
        <v>45.123047092929397</v>
      </c>
      <c r="D492">
        <v>-112.21295862458599</v>
      </c>
      <c r="E492">
        <v>1846.56420898437</v>
      </c>
      <c r="F492" s="2">
        <v>15</v>
      </c>
      <c r="G492" s="2">
        <v>10</v>
      </c>
      <c r="H492" s="2">
        <v>245</v>
      </c>
      <c r="I492" s="2">
        <v>37.317575500000004</v>
      </c>
    </row>
    <row r="493" spans="1:9" x14ac:dyDescent="0.2">
      <c r="A493" t="s">
        <v>404</v>
      </c>
      <c r="B493" s="5">
        <v>45178.502256944441</v>
      </c>
      <c r="C493">
        <v>45.123051451519103</v>
      </c>
      <c r="D493">
        <v>-112.212957954034</v>
      </c>
      <c r="E493">
        <v>1845.84326171875</v>
      </c>
      <c r="F493" s="2">
        <v>15</v>
      </c>
      <c r="G493" s="2">
        <v>10</v>
      </c>
      <c r="H493" s="2">
        <v>245</v>
      </c>
      <c r="I493" s="2">
        <v>37.317575500000004</v>
      </c>
    </row>
    <row r="494" spans="1:9" x14ac:dyDescent="0.2">
      <c r="A494" t="s">
        <v>405</v>
      </c>
      <c r="B494" s="5">
        <v>45178.509976851848</v>
      </c>
      <c r="C494">
        <v>45.123034436255601</v>
      </c>
      <c r="D494">
        <v>-112.212944123893</v>
      </c>
      <c r="E494">
        <v>1846.32397460937</v>
      </c>
      <c r="F494" s="2">
        <v>16</v>
      </c>
      <c r="G494" s="2">
        <v>10</v>
      </c>
      <c r="H494" s="2">
        <v>245</v>
      </c>
      <c r="I494" s="2">
        <v>38.512546999999998</v>
      </c>
    </row>
    <row r="495" spans="1:9" x14ac:dyDescent="0.2">
      <c r="A495" t="s">
        <v>406</v>
      </c>
      <c r="B495" s="5">
        <v>45178.511793981481</v>
      </c>
      <c r="C495">
        <v>45.123039884492698</v>
      </c>
      <c r="D495">
        <v>-112.212957786396</v>
      </c>
      <c r="E495">
        <v>1848.48681640625</v>
      </c>
      <c r="F495" s="2">
        <v>16</v>
      </c>
      <c r="G495" s="2">
        <v>10</v>
      </c>
      <c r="H495" s="2">
        <v>245</v>
      </c>
      <c r="I495" s="2">
        <v>38.512546999999998</v>
      </c>
    </row>
    <row r="496" spans="1:9" x14ac:dyDescent="0.2">
      <c r="A496" t="s">
        <v>407</v>
      </c>
      <c r="B496" s="5">
        <v>45178.512939814813</v>
      </c>
      <c r="C496">
        <v>45.123139545321401</v>
      </c>
      <c r="D496">
        <v>-112.213075635954</v>
      </c>
      <c r="E496">
        <v>1840.79614257812</v>
      </c>
      <c r="F496" s="2">
        <v>19.5</v>
      </c>
      <c r="G496" s="2">
        <v>10</v>
      </c>
      <c r="H496" s="2">
        <v>245</v>
      </c>
      <c r="I496" s="2">
        <v>34.0156305</v>
      </c>
    </row>
    <row r="497" spans="1:9" x14ac:dyDescent="0.2">
      <c r="A497" t="s">
        <v>408</v>
      </c>
      <c r="B497" s="5">
        <v>45178.513414351852</v>
      </c>
      <c r="C497">
        <v>45.1231325045228</v>
      </c>
      <c r="D497">
        <v>-112.21305803395801</v>
      </c>
      <c r="E497">
        <v>1843.67993164062</v>
      </c>
      <c r="F497" s="2">
        <v>19.5</v>
      </c>
      <c r="G497" s="2">
        <v>10</v>
      </c>
      <c r="H497" s="2">
        <v>245</v>
      </c>
      <c r="I497" s="2">
        <v>34.0156305</v>
      </c>
    </row>
    <row r="498" spans="1:9" x14ac:dyDescent="0.2">
      <c r="A498" t="s">
        <v>409</v>
      </c>
      <c r="B498" s="5">
        <v>45178.518831018519</v>
      </c>
      <c r="C498">
        <v>45.123121105134402</v>
      </c>
      <c r="D498">
        <v>-112.21315543167201</v>
      </c>
      <c r="E498">
        <v>1853.05297851562</v>
      </c>
      <c r="F498" s="2">
        <v>21.2</v>
      </c>
      <c r="G498" s="2">
        <v>10</v>
      </c>
      <c r="H498" s="2">
        <v>245</v>
      </c>
      <c r="I498" s="2">
        <v>46.174069000000003</v>
      </c>
    </row>
    <row r="499" spans="1:9" x14ac:dyDescent="0.2">
      <c r="A499" t="s">
        <v>410</v>
      </c>
      <c r="B499" s="5">
        <v>45178.519085648149</v>
      </c>
      <c r="C499">
        <v>45.123120602220197</v>
      </c>
      <c r="D499">
        <v>-112.213106481358</v>
      </c>
      <c r="E499">
        <v>1854.25463867187</v>
      </c>
      <c r="F499" s="2">
        <v>21.2</v>
      </c>
      <c r="G499" s="2">
        <v>10</v>
      </c>
      <c r="H499" s="2">
        <v>245</v>
      </c>
      <c r="I499" s="2">
        <v>46.174069000000003</v>
      </c>
    </row>
    <row r="500" spans="1:9" x14ac:dyDescent="0.2">
      <c r="A500" t="s">
        <v>411</v>
      </c>
      <c r="B500" s="5">
        <v>45178.524039351847</v>
      </c>
      <c r="C500">
        <v>45.123170642182203</v>
      </c>
      <c r="D500">
        <v>-112.21324478276</v>
      </c>
      <c r="E500">
        <v>1856.89819335937</v>
      </c>
      <c r="F500" s="2">
        <v>23.2</v>
      </c>
      <c r="G500" s="2">
        <v>10</v>
      </c>
      <c r="H500" s="2">
        <v>245</v>
      </c>
      <c r="I500" s="2">
        <v>49.680884499999998</v>
      </c>
    </row>
    <row r="501" spans="1:9" x14ac:dyDescent="0.2">
      <c r="A501" t="s">
        <v>412</v>
      </c>
      <c r="B501" s="5">
        <v>45178.524409722217</v>
      </c>
      <c r="C501">
        <v>45.123187489807599</v>
      </c>
      <c r="D501">
        <v>-112.21320530399601</v>
      </c>
      <c r="E501">
        <v>1856.17724609375</v>
      </c>
      <c r="F501" s="2">
        <v>23.2</v>
      </c>
      <c r="G501" s="2">
        <v>10</v>
      </c>
      <c r="H501" s="2">
        <v>245</v>
      </c>
      <c r="I501" s="2">
        <v>49.680884499999998</v>
      </c>
    </row>
    <row r="502" spans="1:9" x14ac:dyDescent="0.2">
      <c r="A502" t="s">
        <v>413</v>
      </c>
      <c r="B502" s="5">
        <v>45178.56559027778</v>
      </c>
      <c r="C502">
        <v>45.122716929763499</v>
      </c>
      <c r="D502">
        <v>-112.213446199893</v>
      </c>
      <c r="E502">
        <v>1856.89819335937</v>
      </c>
      <c r="F502" s="2">
        <v>24.3</v>
      </c>
      <c r="G502" s="2">
        <v>10</v>
      </c>
      <c r="H502" s="2">
        <v>245</v>
      </c>
      <c r="I502" s="2">
        <v>56.710578499999997</v>
      </c>
    </row>
    <row r="503" spans="1:9" x14ac:dyDescent="0.2">
      <c r="A503" t="s">
        <v>414</v>
      </c>
      <c r="B503" s="5">
        <v>45178.56590277778</v>
      </c>
      <c r="C503">
        <v>45.122760683298097</v>
      </c>
      <c r="D503">
        <v>-112.21339087933301</v>
      </c>
      <c r="E503">
        <v>1858.09985351562</v>
      </c>
      <c r="F503" s="2">
        <v>24.3</v>
      </c>
      <c r="G503" s="2">
        <v>10</v>
      </c>
      <c r="H503" s="2">
        <v>245</v>
      </c>
      <c r="I503" s="2">
        <v>56.710578499999997</v>
      </c>
    </row>
    <row r="504" spans="1:9" x14ac:dyDescent="0.2">
      <c r="A504" t="s">
        <v>415</v>
      </c>
      <c r="B504" s="5">
        <v>45178.568425925929</v>
      </c>
      <c r="C504">
        <v>45.1227468531578</v>
      </c>
      <c r="D504">
        <v>-112.21346899867</v>
      </c>
      <c r="E504">
        <v>1861.94506835937</v>
      </c>
      <c r="F504" s="2">
        <v>27.1</v>
      </c>
      <c r="G504" s="2">
        <v>10</v>
      </c>
      <c r="H504" s="2">
        <v>245</v>
      </c>
      <c r="I504" s="2">
        <v>61.374826499999998</v>
      </c>
    </row>
    <row r="505" spans="1:9" x14ac:dyDescent="0.2">
      <c r="A505" t="s">
        <v>416</v>
      </c>
      <c r="B505" s="5">
        <v>45178.568773148138</v>
      </c>
      <c r="C505">
        <v>45.122749870642998</v>
      </c>
      <c r="D505">
        <v>-112.21346623264201</v>
      </c>
      <c r="E505">
        <v>1861.46435546875</v>
      </c>
      <c r="F505" s="2">
        <v>27.1</v>
      </c>
      <c r="G505" s="2">
        <v>10</v>
      </c>
      <c r="H505" s="2">
        <v>245</v>
      </c>
      <c r="I505" s="2">
        <v>61.374826499999998</v>
      </c>
    </row>
    <row r="506" spans="1:9" x14ac:dyDescent="0.2">
      <c r="A506" t="s">
        <v>417</v>
      </c>
      <c r="B506" s="5">
        <v>45178.578425925924</v>
      </c>
      <c r="C506">
        <v>45.122322142124098</v>
      </c>
      <c r="D506">
        <v>-112.213693885132</v>
      </c>
      <c r="E506">
        <v>1860.50317382812</v>
      </c>
      <c r="F506" s="2">
        <v>27.4</v>
      </c>
      <c r="G506" s="2">
        <v>10</v>
      </c>
      <c r="H506" s="2">
        <v>245</v>
      </c>
      <c r="I506" s="2">
        <v>66.414258500000003</v>
      </c>
    </row>
    <row r="507" spans="1:9" x14ac:dyDescent="0.2">
      <c r="A507" t="s">
        <v>418</v>
      </c>
      <c r="B507" s="5">
        <v>45178.578773148147</v>
      </c>
      <c r="C507">
        <v>45.122317364439297</v>
      </c>
      <c r="D507">
        <v>-112.213705452159</v>
      </c>
      <c r="E507">
        <v>1860.0224609375</v>
      </c>
      <c r="F507" s="2">
        <v>27.4</v>
      </c>
      <c r="G507" s="2">
        <v>10</v>
      </c>
      <c r="H507" s="2">
        <v>245</v>
      </c>
      <c r="I507" s="2">
        <v>66.414258500000003</v>
      </c>
    </row>
    <row r="508" spans="1:9" x14ac:dyDescent="0.2">
      <c r="A508" t="s">
        <v>419</v>
      </c>
      <c r="B508" s="5">
        <v>45178.606064814812</v>
      </c>
      <c r="C508">
        <v>45.121215395629399</v>
      </c>
      <c r="D508">
        <v>-112.21323162317201</v>
      </c>
      <c r="E508">
        <v>1862.42578125</v>
      </c>
      <c r="F508" s="2">
        <v>0</v>
      </c>
      <c r="G508" s="2">
        <v>10</v>
      </c>
      <c r="H508" s="2">
        <v>245</v>
      </c>
      <c r="I508" s="2">
        <v>72.6362855</v>
      </c>
    </row>
    <row r="509" spans="1:9" x14ac:dyDescent="0.2">
      <c r="A509" t="s">
        <v>420</v>
      </c>
      <c r="B509" s="5">
        <v>45178.606736111113</v>
      </c>
      <c r="C509">
        <v>45.121208103373597</v>
      </c>
      <c r="D509">
        <v>-112.21325869672</v>
      </c>
      <c r="E509">
        <v>1863.14672851562</v>
      </c>
      <c r="F509" s="2">
        <v>0</v>
      </c>
      <c r="G509" s="2">
        <v>10</v>
      </c>
      <c r="H509" s="2">
        <v>245</v>
      </c>
      <c r="I509" s="2">
        <v>72.6362855</v>
      </c>
    </row>
    <row r="510" spans="1:9" x14ac:dyDescent="0.2">
      <c r="A510" t="s">
        <v>421</v>
      </c>
      <c r="B510" s="5">
        <v>45178.605162037027</v>
      </c>
      <c r="C510">
        <v>45.121211372315798</v>
      </c>
      <c r="D510">
        <v>-112.213227432221</v>
      </c>
      <c r="E510">
        <v>1861.94506835937</v>
      </c>
      <c r="F510" s="2">
        <v>0.5</v>
      </c>
      <c r="G510" s="2">
        <v>10</v>
      </c>
      <c r="H510" s="2">
        <v>245</v>
      </c>
      <c r="I510" s="2">
        <v>73.1362855</v>
      </c>
    </row>
    <row r="511" spans="1:9" x14ac:dyDescent="0.2">
      <c r="A511" t="s">
        <v>422</v>
      </c>
      <c r="B511" s="5">
        <v>45178.605486111112</v>
      </c>
      <c r="C511">
        <v>45.121217155829001</v>
      </c>
      <c r="D511">
        <v>-112.213224247097</v>
      </c>
      <c r="E511">
        <v>1861.94506835937</v>
      </c>
      <c r="F511" s="2">
        <v>0.5</v>
      </c>
      <c r="G511" s="2">
        <v>10</v>
      </c>
      <c r="H511" s="2">
        <v>245</v>
      </c>
      <c r="I511" s="2">
        <v>73.1362855</v>
      </c>
    </row>
    <row r="512" spans="1:9" x14ac:dyDescent="0.2">
      <c r="A512" t="s">
        <v>423</v>
      </c>
      <c r="B512" s="5">
        <v>45178.592997685177</v>
      </c>
      <c r="C512">
        <v>45.121208019554601</v>
      </c>
      <c r="D512">
        <v>-112.21331737004201</v>
      </c>
      <c r="E512">
        <v>1863.62719726562</v>
      </c>
      <c r="F512" s="2">
        <v>2.5</v>
      </c>
      <c r="G512" s="2">
        <v>10</v>
      </c>
      <c r="H512" s="2">
        <v>245</v>
      </c>
      <c r="I512" s="2">
        <v>74.669188999999989</v>
      </c>
    </row>
    <row r="513" spans="1:10" x14ac:dyDescent="0.2">
      <c r="A513" t="s">
        <v>424</v>
      </c>
      <c r="B513" s="5">
        <v>45178.593217592592</v>
      </c>
      <c r="C513">
        <v>45.121223442256401</v>
      </c>
      <c r="D513">
        <v>-112.21331661567</v>
      </c>
      <c r="E513">
        <v>1864.34838867187</v>
      </c>
      <c r="F513" s="2">
        <v>2.5</v>
      </c>
      <c r="G513" s="2">
        <v>10</v>
      </c>
      <c r="H513" s="2">
        <v>245</v>
      </c>
      <c r="I513" s="2">
        <v>74.669188999999989</v>
      </c>
    </row>
    <row r="514" spans="1:10" x14ac:dyDescent="0.2">
      <c r="A514" t="s">
        <v>425</v>
      </c>
      <c r="B514" s="5">
        <v>45178.615011574067</v>
      </c>
      <c r="C514">
        <v>45.1212573051452</v>
      </c>
      <c r="D514">
        <v>-112.213392555713</v>
      </c>
      <c r="E514">
        <v>1867.47241210937</v>
      </c>
      <c r="F514" s="2">
        <v>4.5</v>
      </c>
      <c r="G514" s="2">
        <v>10</v>
      </c>
      <c r="H514" s="2">
        <v>245</v>
      </c>
      <c r="I514" s="2">
        <v>78.745228999999995</v>
      </c>
    </row>
    <row r="515" spans="1:10" x14ac:dyDescent="0.2">
      <c r="A515" t="s">
        <v>426</v>
      </c>
      <c r="B515" s="5">
        <v>45178.615277777782</v>
      </c>
      <c r="C515">
        <v>45.121273063123198</v>
      </c>
      <c r="D515">
        <v>-112.21339465118901</v>
      </c>
      <c r="E515">
        <v>1867.712890625</v>
      </c>
      <c r="F515" s="2">
        <v>4.5</v>
      </c>
      <c r="G515" s="2">
        <v>10</v>
      </c>
      <c r="H515" s="2">
        <v>245</v>
      </c>
      <c r="I515" s="2">
        <v>78.745228999999995</v>
      </c>
    </row>
    <row r="516" spans="1:10" x14ac:dyDescent="0.2">
      <c r="A516" t="s">
        <v>427</v>
      </c>
      <c r="B516" s="5">
        <v>45178.630243055559</v>
      </c>
      <c r="C516">
        <v>45.121215730905497</v>
      </c>
      <c r="D516">
        <v>-112.21350537613</v>
      </c>
      <c r="E516">
        <v>1867.23217773437</v>
      </c>
      <c r="F516" s="2">
        <v>4.8</v>
      </c>
      <c r="G516" s="2">
        <v>10</v>
      </c>
      <c r="H516" s="2">
        <v>245</v>
      </c>
      <c r="I516" s="2">
        <v>80.287337500000007</v>
      </c>
    </row>
    <row r="517" spans="1:10" x14ac:dyDescent="0.2">
      <c r="A517" t="s">
        <v>428</v>
      </c>
      <c r="B517" s="5">
        <v>45178.630474537043</v>
      </c>
      <c r="C517">
        <v>45.1212102826684</v>
      </c>
      <c r="D517">
        <v>-112.213499927893</v>
      </c>
      <c r="E517">
        <v>1867.47241210937</v>
      </c>
      <c r="F517" s="2">
        <v>4.8</v>
      </c>
      <c r="G517" s="2">
        <v>10</v>
      </c>
      <c r="H517" s="2">
        <v>245</v>
      </c>
      <c r="I517" s="2">
        <v>80.287337500000007</v>
      </c>
    </row>
    <row r="518" spans="1:10" x14ac:dyDescent="0.2">
      <c r="A518" t="s">
        <v>429</v>
      </c>
      <c r="B518" s="5">
        <v>45178.633206018523</v>
      </c>
      <c r="C518">
        <v>45.121187064796601</v>
      </c>
      <c r="D518">
        <v>-112.213508058339</v>
      </c>
      <c r="E518">
        <v>1870.3564453125</v>
      </c>
      <c r="F518" s="2">
        <v>6.5</v>
      </c>
      <c r="G518" s="2">
        <v>10</v>
      </c>
      <c r="H518" s="2">
        <v>245</v>
      </c>
      <c r="I518" s="2">
        <v>83.926546000000002</v>
      </c>
    </row>
    <row r="519" spans="1:10" x14ac:dyDescent="0.2">
      <c r="A519" t="s">
        <v>430</v>
      </c>
      <c r="B519" s="5">
        <v>45178.633715277778</v>
      </c>
      <c r="C519">
        <v>45.1211760006845</v>
      </c>
      <c r="D519">
        <v>-112.21350705251</v>
      </c>
      <c r="E519">
        <v>1871.07739257812</v>
      </c>
      <c r="F519" s="2">
        <v>6.5</v>
      </c>
      <c r="G519" s="2">
        <v>10</v>
      </c>
      <c r="H519" s="2">
        <v>245</v>
      </c>
      <c r="I519" s="2">
        <v>83.926546000000002</v>
      </c>
    </row>
    <row r="520" spans="1:10" x14ac:dyDescent="0.2">
      <c r="A520" t="s">
        <v>431</v>
      </c>
      <c r="B520" s="5">
        <v>45178.638773148137</v>
      </c>
      <c r="C520">
        <v>45.121182957664097</v>
      </c>
      <c r="D520">
        <v>-112.213596068322</v>
      </c>
      <c r="E520">
        <v>1875.88403320312</v>
      </c>
      <c r="F520" s="2">
        <v>10.5</v>
      </c>
      <c r="G520" s="2">
        <v>10</v>
      </c>
      <c r="H520" s="2">
        <v>245</v>
      </c>
      <c r="I520" s="2">
        <v>90.015128500000003</v>
      </c>
    </row>
    <row r="521" spans="1:10" x14ac:dyDescent="0.2">
      <c r="A521" t="s">
        <v>432</v>
      </c>
      <c r="B521" s="5">
        <v>45178.639062499999</v>
      </c>
      <c r="C521">
        <v>45.121193267404998</v>
      </c>
      <c r="D521">
        <v>-112.21361014991901</v>
      </c>
      <c r="E521">
        <v>1875.6435546875</v>
      </c>
      <c r="F521" s="2">
        <v>10.5</v>
      </c>
      <c r="G521" s="2">
        <v>10</v>
      </c>
      <c r="H521" s="2">
        <v>245</v>
      </c>
      <c r="I521" s="2">
        <v>90.015128500000003</v>
      </c>
    </row>
    <row r="522" spans="1:10" x14ac:dyDescent="0.2">
      <c r="A522" t="s">
        <v>433</v>
      </c>
      <c r="B522" s="5">
        <v>45178.640902777777</v>
      </c>
      <c r="C522">
        <v>45.121160829439702</v>
      </c>
      <c r="D522">
        <v>-112.213646527379</v>
      </c>
      <c r="E522">
        <v>1877.326171875</v>
      </c>
      <c r="F522" s="2">
        <v>12.5</v>
      </c>
      <c r="G522" s="2">
        <v>10</v>
      </c>
      <c r="H522" s="2">
        <v>245</v>
      </c>
      <c r="I522" s="2">
        <v>92.266709999999989</v>
      </c>
    </row>
    <row r="523" spans="1:10" x14ac:dyDescent="0.2">
      <c r="A523" t="s">
        <v>434</v>
      </c>
      <c r="B523" s="5">
        <v>45178.641157407408</v>
      </c>
      <c r="C523">
        <v>45.121192596852701</v>
      </c>
      <c r="D523">
        <v>-112.21366010606199</v>
      </c>
      <c r="E523">
        <v>1877.326171875</v>
      </c>
      <c r="F523" s="2">
        <v>12.5</v>
      </c>
      <c r="G523" s="2">
        <v>10</v>
      </c>
      <c r="H523" s="2">
        <v>245</v>
      </c>
      <c r="I523" s="2">
        <v>92.266709999999989</v>
      </c>
    </row>
    <row r="524" spans="1:10" x14ac:dyDescent="0.2">
      <c r="A524" t="s">
        <v>435</v>
      </c>
      <c r="B524" s="5">
        <v>45178.677118055559</v>
      </c>
      <c r="C524">
        <v>45.121229561045702</v>
      </c>
      <c r="D524">
        <v>-112.213717522099</v>
      </c>
      <c r="E524">
        <v>1881.89233398437</v>
      </c>
      <c r="F524" s="2">
        <v>13.9</v>
      </c>
      <c r="G524" s="2">
        <v>10</v>
      </c>
      <c r="H524" s="2">
        <v>245</v>
      </c>
      <c r="I524" s="2">
        <v>97.968426999999991</v>
      </c>
    </row>
    <row r="525" spans="1:10" x14ac:dyDescent="0.2">
      <c r="A525" t="s">
        <v>436</v>
      </c>
      <c r="B525" s="5">
        <v>45178.677418981482</v>
      </c>
      <c r="C525">
        <v>45.121234338730503</v>
      </c>
      <c r="D525">
        <v>-112.21372598782099</v>
      </c>
      <c r="E525">
        <v>1883.57470703125</v>
      </c>
      <c r="F525" s="2">
        <v>13.9</v>
      </c>
      <c r="G525" s="2">
        <v>10</v>
      </c>
      <c r="H525" s="2">
        <v>245</v>
      </c>
      <c r="I525" s="2">
        <v>97.968426999999991</v>
      </c>
    </row>
    <row r="526" spans="1:10" x14ac:dyDescent="0.2">
      <c r="A526" t="s">
        <v>437</v>
      </c>
      <c r="B526" s="5">
        <v>45178.657488425917</v>
      </c>
      <c r="C526">
        <v>45.121194524690502</v>
      </c>
      <c r="D526">
        <v>-112.21374459564601</v>
      </c>
      <c r="E526">
        <v>1881.41162109375</v>
      </c>
      <c r="F526" s="2">
        <v>17</v>
      </c>
      <c r="G526" s="2">
        <v>10</v>
      </c>
      <c r="H526" s="2">
        <v>245</v>
      </c>
      <c r="I526" s="2">
        <v>101.06842699999999</v>
      </c>
      <c r="J526" t="s">
        <v>576</v>
      </c>
    </row>
    <row r="527" spans="1:10" x14ac:dyDescent="0.2">
      <c r="A527" t="s">
        <v>438</v>
      </c>
      <c r="B527" s="5">
        <v>45178.657939814817</v>
      </c>
      <c r="C527">
        <v>45.121210869401601</v>
      </c>
      <c r="D527">
        <v>-112.213745350018</v>
      </c>
      <c r="E527">
        <v>1882.373046875</v>
      </c>
      <c r="F527" s="2">
        <v>17</v>
      </c>
      <c r="G527" s="2">
        <v>10</v>
      </c>
      <c r="H527" s="2">
        <v>245</v>
      </c>
      <c r="I527" s="2">
        <v>101.06842699999999</v>
      </c>
      <c r="J527" t="s">
        <v>576</v>
      </c>
    </row>
    <row r="528" spans="1:10" x14ac:dyDescent="0.2">
      <c r="A528" t="s">
        <v>439</v>
      </c>
      <c r="B528" s="5">
        <v>45178.668541666673</v>
      </c>
      <c r="C528">
        <v>45.121212294325197</v>
      </c>
      <c r="D528">
        <v>-112.213891865685</v>
      </c>
      <c r="E528">
        <v>1890.78442382812</v>
      </c>
      <c r="F528" s="2">
        <v>20</v>
      </c>
      <c r="G528" s="2">
        <v>10</v>
      </c>
      <c r="H528" s="2">
        <v>245</v>
      </c>
      <c r="I528" s="2">
        <v>108.129133</v>
      </c>
    </row>
    <row r="529" spans="1:9" x14ac:dyDescent="0.2">
      <c r="A529" t="s">
        <v>440</v>
      </c>
      <c r="B529" s="5">
        <v>45178.668981481482</v>
      </c>
      <c r="C529">
        <v>45.121198715642002</v>
      </c>
      <c r="D529">
        <v>-112.213878622278</v>
      </c>
      <c r="E529">
        <v>1890.78442382812</v>
      </c>
      <c r="F529" s="2">
        <v>20</v>
      </c>
      <c r="G529" s="2">
        <v>10</v>
      </c>
      <c r="H529" s="2">
        <v>245</v>
      </c>
      <c r="I529" s="2">
        <v>108.129133</v>
      </c>
    </row>
    <row r="530" spans="1:9" x14ac:dyDescent="0.2">
      <c r="A530" t="s">
        <v>441</v>
      </c>
      <c r="B530" s="5">
        <v>45178.670937499999</v>
      </c>
      <c r="C530">
        <v>45.121150184422703</v>
      </c>
      <c r="D530">
        <v>-112.21393209882</v>
      </c>
      <c r="E530">
        <v>1894.14892578125</v>
      </c>
      <c r="F530" s="2">
        <v>21.5</v>
      </c>
      <c r="G530" s="2">
        <v>10</v>
      </c>
      <c r="H530" s="2">
        <v>245</v>
      </c>
      <c r="I530" s="2">
        <v>112.48391599999999</v>
      </c>
    </row>
    <row r="531" spans="1:9" x14ac:dyDescent="0.2">
      <c r="A531" t="s">
        <v>442</v>
      </c>
      <c r="B531" s="5">
        <v>45178.670937499999</v>
      </c>
      <c r="C531">
        <v>45.121150184422703</v>
      </c>
      <c r="D531">
        <v>-112.21393209882</v>
      </c>
      <c r="E531">
        <v>1894.14892578125</v>
      </c>
      <c r="F531" s="2">
        <v>21.5</v>
      </c>
      <c r="G531" s="6">
        <v>10</v>
      </c>
      <c r="H531" s="6">
        <v>245</v>
      </c>
      <c r="I531" s="2">
        <v>112.48391599999999</v>
      </c>
    </row>
    <row r="532" spans="1:9" x14ac:dyDescent="0.2">
      <c r="A532" t="s">
        <v>100</v>
      </c>
      <c r="B532" s="5">
        <v>45167.425451388888</v>
      </c>
      <c r="C532">
        <v>45.8923464640975</v>
      </c>
      <c r="D532">
        <v>-111.551818493753</v>
      </c>
      <c r="E532">
        <v>1393.54614257812</v>
      </c>
      <c r="F532" s="2">
        <v>0</v>
      </c>
      <c r="G532" s="6">
        <v>16</v>
      </c>
      <c r="H532" s="6">
        <v>74</v>
      </c>
      <c r="I532">
        <v>0</v>
      </c>
    </row>
    <row r="533" spans="1:9" x14ac:dyDescent="0.2">
      <c r="A533" t="s">
        <v>101</v>
      </c>
      <c r="B533" s="5">
        <v>45167.42591435185</v>
      </c>
      <c r="C533">
        <v>45.814866079017499</v>
      </c>
      <c r="D533">
        <v>-112.076118271797</v>
      </c>
      <c r="E533">
        <v>1398.35278320312</v>
      </c>
      <c r="F533" s="2">
        <v>0</v>
      </c>
      <c r="G533" s="6">
        <v>16</v>
      </c>
      <c r="H533" s="6">
        <v>74</v>
      </c>
      <c r="I533">
        <v>0</v>
      </c>
    </row>
    <row r="534" spans="1:9" x14ac:dyDescent="0.2">
      <c r="A534" t="s">
        <v>102</v>
      </c>
      <c r="B534" s="5">
        <v>45167.429027777784</v>
      </c>
      <c r="C534">
        <v>45.814809333532999</v>
      </c>
      <c r="D534">
        <v>-112.075916519388</v>
      </c>
      <c r="E534">
        <v>1405.322265625</v>
      </c>
      <c r="F534" s="2">
        <v>10</v>
      </c>
      <c r="G534" s="6">
        <v>16</v>
      </c>
      <c r="H534" s="6">
        <v>74</v>
      </c>
      <c r="I534" s="2">
        <v>10.791116000000001</v>
      </c>
    </row>
    <row r="535" spans="1:9" x14ac:dyDescent="0.2">
      <c r="A535" t="s">
        <v>103</v>
      </c>
      <c r="B535" s="5">
        <v>45167.429479166669</v>
      </c>
      <c r="C535">
        <v>45.814796090126002</v>
      </c>
      <c r="D535">
        <v>-112.075933953747</v>
      </c>
      <c r="E535">
        <v>1406.76440429687</v>
      </c>
      <c r="F535" s="2">
        <v>10</v>
      </c>
      <c r="G535" s="6">
        <v>16</v>
      </c>
      <c r="H535" s="6">
        <v>74</v>
      </c>
      <c r="I535" s="2">
        <v>10.791116000000001</v>
      </c>
    </row>
    <row r="536" spans="1:9" x14ac:dyDescent="0.2">
      <c r="A536" t="s">
        <v>104</v>
      </c>
      <c r="B536" s="5">
        <v>45167.43068287037</v>
      </c>
      <c r="C536">
        <v>45.8148167934268</v>
      </c>
      <c r="D536">
        <v>-112.07588994875501</v>
      </c>
      <c r="E536">
        <v>1408.44653320312</v>
      </c>
      <c r="F536" s="2">
        <v>10.4</v>
      </c>
      <c r="G536" s="6">
        <v>16</v>
      </c>
      <c r="H536" s="6">
        <v>74</v>
      </c>
      <c r="I536" s="2">
        <v>13.982003499999999</v>
      </c>
    </row>
    <row r="537" spans="1:9" x14ac:dyDescent="0.2">
      <c r="A537" t="s">
        <v>105</v>
      </c>
      <c r="B537" s="5">
        <v>45167.431331018517</v>
      </c>
      <c r="C537">
        <v>45.814810758456503</v>
      </c>
      <c r="D537">
        <v>-112.07592925988099</v>
      </c>
      <c r="E537">
        <v>1409.40795898437</v>
      </c>
      <c r="F537" s="2">
        <v>10.4</v>
      </c>
      <c r="G537" s="6">
        <v>16</v>
      </c>
      <c r="H537" s="6">
        <v>74</v>
      </c>
      <c r="I537" s="2">
        <v>13.982003499999999</v>
      </c>
    </row>
    <row r="538" spans="1:9" x14ac:dyDescent="0.2">
      <c r="A538" t="s">
        <v>106</v>
      </c>
      <c r="B538" s="5">
        <v>45167.43372685185</v>
      </c>
      <c r="C538">
        <v>45.814796676859203</v>
      </c>
      <c r="D538">
        <v>-112.07594334147799</v>
      </c>
      <c r="E538">
        <v>1409.64819335937</v>
      </c>
      <c r="F538" s="2">
        <v>11.3</v>
      </c>
      <c r="G538" s="6">
        <v>16</v>
      </c>
      <c r="H538" s="6">
        <v>74</v>
      </c>
      <c r="I538" s="2">
        <v>14.016382500000001</v>
      </c>
    </row>
    <row r="539" spans="1:9" x14ac:dyDescent="0.2">
      <c r="A539" t="s">
        <v>107</v>
      </c>
      <c r="B539" s="5">
        <v>45167.43408564815</v>
      </c>
      <c r="C539">
        <v>45.814784690737703</v>
      </c>
      <c r="D539">
        <v>-112.07593152299501</v>
      </c>
      <c r="E539">
        <v>1409.88842773437</v>
      </c>
      <c r="F539" s="2">
        <v>11.3</v>
      </c>
      <c r="G539" s="6">
        <v>16</v>
      </c>
      <c r="H539" s="6">
        <v>74</v>
      </c>
      <c r="I539" s="2">
        <v>14.016382500000001</v>
      </c>
    </row>
    <row r="540" spans="1:9" x14ac:dyDescent="0.2">
      <c r="A540" t="s">
        <v>108</v>
      </c>
      <c r="B540" s="5">
        <v>45167.435104166667</v>
      </c>
      <c r="C540">
        <v>45.814836909994398</v>
      </c>
      <c r="D540">
        <v>-112.07584192045</v>
      </c>
      <c r="E540">
        <v>1409.16748046875</v>
      </c>
      <c r="F540" s="2">
        <v>12.3</v>
      </c>
      <c r="G540" s="6">
        <v>16</v>
      </c>
      <c r="H540" s="6">
        <v>74</v>
      </c>
      <c r="I540" s="2">
        <v>16.189846499999998</v>
      </c>
    </row>
    <row r="541" spans="1:9" x14ac:dyDescent="0.2">
      <c r="A541" t="s">
        <v>109</v>
      </c>
      <c r="B541" s="5">
        <v>45167.435486111113</v>
      </c>
      <c r="C541">
        <v>45.814839424565399</v>
      </c>
      <c r="D541">
        <v>-112.07583932206001</v>
      </c>
      <c r="E541">
        <v>1409.88842773437</v>
      </c>
      <c r="F541" s="2">
        <v>12.3</v>
      </c>
      <c r="G541" s="6">
        <v>16</v>
      </c>
      <c r="H541" s="6">
        <v>74</v>
      </c>
      <c r="I541" s="2">
        <v>16.189846499999998</v>
      </c>
    </row>
    <row r="542" spans="1:9" x14ac:dyDescent="0.2">
      <c r="A542" t="s">
        <v>110</v>
      </c>
      <c r="B542" s="5">
        <v>45167.459548611107</v>
      </c>
      <c r="C542">
        <v>45.815726900473202</v>
      </c>
      <c r="D542">
        <v>-112.07506575621601</v>
      </c>
      <c r="E542">
        <v>1396.18994140625</v>
      </c>
      <c r="F542" s="2">
        <v>23.3</v>
      </c>
      <c r="G542" s="6">
        <v>16</v>
      </c>
      <c r="H542" s="6">
        <v>74</v>
      </c>
      <c r="I542" s="2">
        <v>27.606628499999999</v>
      </c>
    </row>
    <row r="543" spans="1:9" x14ac:dyDescent="0.2">
      <c r="A543" t="s">
        <v>111</v>
      </c>
      <c r="B543" s="5">
        <v>45167.46056712963</v>
      </c>
      <c r="C543">
        <v>45.8157272357493</v>
      </c>
      <c r="D543">
        <v>-112.075051255524</v>
      </c>
      <c r="E543">
        <v>1396.91088867187</v>
      </c>
      <c r="F543" s="2">
        <v>23.3</v>
      </c>
      <c r="G543" s="6">
        <v>16</v>
      </c>
      <c r="H543" s="6">
        <v>74</v>
      </c>
      <c r="I543" s="2">
        <v>27.606628499999999</v>
      </c>
    </row>
    <row r="544" spans="1:9" x14ac:dyDescent="0.2">
      <c r="A544" t="s">
        <v>112</v>
      </c>
      <c r="B544" s="5">
        <v>45167.462210648147</v>
      </c>
      <c r="C544">
        <v>45.815535793080898</v>
      </c>
      <c r="D544">
        <v>-112.07506701350199</v>
      </c>
      <c r="E544">
        <v>1400.03515625</v>
      </c>
      <c r="F544" s="2">
        <v>25</v>
      </c>
      <c r="G544" s="6">
        <v>16</v>
      </c>
      <c r="H544" s="6">
        <v>74</v>
      </c>
      <c r="I544" s="2">
        <v>29.661251499999999</v>
      </c>
    </row>
    <row r="545" spans="1:10" x14ac:dyDescent="0.2">
      <c r="A545" t="s">
        <v>113</v>
      </c>
      <c r="B545" s="5">
        <v>45167.462916666656</v>
      </c>
      <c r="C545">
        <v>45.8155402354896</v>
      </c>
      <c r="D545">
        <v>-112.07503600046</v>
      </c>
      <c r="E545">
        <v>1400.51586914062</v>
      </c>
      <c r="F545" s="2">
        <v>25</v>
      </c>
      <c r="G545" s="6">
        <v>16</v>
      </c>
      <c r="H545" s="6">
        <v>74</v>
      </c>
      <c r="I545" s="2">
        <v>29.661251499999999</v>
      </c>
    </row>
    <row r="546" spans="1:10" x14ac:dyDescent="0.2">
      <c r="A546" t="s">
        <v>114</v>
      </c>
      <c r="B546" s="5">
        <v>45167.477025462962</v>
      </c>
      <c r="C546">
        <v>45.815538894385</v>
      </c>
      <c r="D546">
        <v>-112.075048824772</v>
      </c>
      <c r="E546">
        <v>1399.31420898437</v>
      </c>
      <c r="F546" s="2">
        <v>26.8</v>
      </c>
      <c r="G546" s="6">
        <v>16</v>
      </c>
      <c r="H546" s="6">
        <v>74</v>
      </c>
      <c r="I546" s="2">
        <v>29.206471499999999</v>
      </c>
    </row>
    <row r="547" spans="1:10" x14ac:dyDescent="0.2">
      <c r="A547" t="s">
        <v>115</v>
      </c>
      <c r="B547" s="5">
        <v>45167.478703703702</v>
      </c>
      <c r="C547">
        <v>45.815535373985703</v>
      </c>
      <c r="D547">
        <v>-112.075030216947</v>
      </c>
      <c r="E547">
        <v>1399.794921875</v>
      </c>
      <c r="F547" s="2">
        <v>26.8</v>
      </c>
      <c r="G547" s="6">
        <v>16</v>
      </c>
      <c r="H547" s="6">
        <v>74</v>
      </c>
      <c r="I547" s="2">
        <v>29.206471499999999</v>
      </c>
    </row>
    <row r="548" spans="1:10" x14ac:dyDescent="0.2">
      <c r="A548" t="s">
        <v>116</v>
      </c>
      <c r="B548" s="5">
        <v>45167.479814814818</v>
      </c>
      <c r="C548">
        <v>45.815733605995703</v>
      </c>
      <c r="D548">
        <v>-112.07486132159799</v>
      </c>
      <c r="E548">
        <v>1401.23681640625</v>
      </c>
      <c r="F548" s="2">
        <v>30</v>
      </c>
      <c r="G548" s="6">
        <v>16</v>
      </c>
      <c r="H548" s="6">
        <v>74</v>
      </c>
      <c r="I548" s="2">
        <v>35.642480499999998</v>
      </c>
    </row>
    <row r="549" spans="1:10" x14ac:dyDescent="0.2">
      <c r="A549" t="s">
        <v>117</v>
      </c>
      <c r="B549" s="5">
        <v>45167.480856481481</v>
      </c>
      <c r="C549">
        <v>45.815725643187697</v>
      </c>
      <c r="D549">
        <v>-112.074879761785</v>
      </c>
      <c r="E549">
        <v>1400.51586914062</v>
      </c>
      <c r="F549" s="2">
        <v>30</v>
      </c>
      <c r="G549" s="6">
        <v>16</v>
      </c>
      <c r="H549" s="6">
        <v>74</v>
      </c>
      <c r="I549" s="2">
        <v>35.642480499999998</v>
      </c>
    </row>
    <row r="550" spans="1:10" x14ac:dyDescent="0.2">
      <c r="A550" t="s">
        <v>118</v>
      </c>
      <c r="B550" s="5">
        <v>45167.497245370367</v>
      </c>
      <c r="C550">
        <v>45.815777108073199</v>
      </c>
      <c r="D550">
        <v>-112.07385524176</v>
      </c>
      <c r="E550">
        <v>1414.21435546875</v>
      </c>
      <c r="F550" s="2">
        <v>40.5</v>
      </c>
      <c r="G550" s="6">
        <v>16</v>
      </c>
      <c r="H550" s="6">
        <v>74</v>
      </c>
      <c r="I550" s="2">
        <v>70.346438000000006</v>
      </c>
    </row>
    <row r="551" spans="1:10" x14ac:dyDescent="0.2">
      <c r="A551" t="s">
        <v>119</v>
      </c>
      <c r="B551" s="5">
        <v>45167.497696759259</v>
      </c>
      <c r="C551">
        <v>45.8157733362168</v>
      </c>
      <c r="D551">
        <v>-112.073835879564</v>
      </c>
      <c r="E551">
        <v>1415.17578125</v>
      </c>
      <c r="F551" s="2">
        <v>40.5</v>
      </c>
      <c r="G551" s="6">
        <v>16</v>
      </c>
      <c r="H551" s="6">
        <v>74</v>
      </c>
      <c r="I551" s="2">
        <v>70.346438000000006</v>
      </c>
    </row>
    <row r="552" spans="1:10" x14ac:dyDescent="0.2">
      <c r="A552" t="s">
        <v>120</v>
      </c>
      <c r="B552" s="5">
        <v>45167.521631944437</v>
      </c>
      <c r="C552">
        <v>45.817898903042</v>
      </c>
      <c r="D552">
        <v>-112.06738499924499</v>
      </c>
      <c r="E552">
        <v>1419.02099609375</v>
      </c>
      <c r="F552" s="2">
        <v>0</v>
      </c>
      <c r="G552" s="6">
        <v>10</v>
      </c>
      <c r="H552" s="6">
        <v>59</v>
      </c>
      <c r="I552" s="2">
        <v>74.191652843750035</v>
      </c>
      <c r="J552" s="10" t="s">
        <v>577</v>
      </c>
    </row>
    <row r="553" spans="1:10" x14ac:dyDescent="0.2">
      <c r="A553" t="s">
        <v>121</v>
      </c>
      <c r="B553" s="5">
        <v>45167.522175925929</v>
      </c>
      <c r="C553">
        <v>45.8178897667676</v>
      </c>
      <c r="D553">
        <v>-112.06737326458</v>
      </c>
      <c r="E553">
        <v>1417.8193359375</v>
      </c>
      <c r="F553" s="2">
        <v>0</v>
      </c>
      <c r="G553" s="6">
        <v>10</v>
      </c>
      <c r="H553" s="6">
        <v>59</v>
      </c>
      <c r="I553" s="2">
        <v>74.191652843750035</v>
      </c>
    </row>
    <row r="554" spans="1:10" x14ac:dyDescent="0.2">
      <c r="A554" t="s">
        <v>122</v>
      </c>
      <c r="B554" s="5">
        <v>45167.53230324074</v>
      </c>
      <c r="C554">
        <v>45.818009292706797</v>
      </c>
      <c r="D554">
        <v>-112.06659944728</v>
      </c>
      <c r="E554">
        <v>1424.30810546875</v>
      </c>
      <c r="F554" s="2">
        <v>5.8</v>
      </c>
      <c r="G554" s="6">
        <v>10</v>
      </c>
      <c r="H554" s="6">
        <v>59</v>
      </c>
      <c r="I554" s="2">
        <v>89.464904843750034</v>
      </c>
    </row>
    <row r="555" spans="1:10" x14ac:dyDescent="0.2">
      <c r="A555" t="s">
        <v>123</v>
      </c>
      <c r="B555" s="5">
        <v>45167.532766203702</v>
      </c>
      <c r="C555">
        <v>45.8180059399455</v>
      </c>
      <c r="D555">
        <v>-112.06658729352</v>
      </c>
      <c r="E555">
        <v>1424.06787109375</v>
      </c>
      <c r="F555" s="2">
        <v>5.8</v>
      </c>
      <c r="G555" s="6">
        <v>10</v>
      </c>
      <c r="H555" s="6">
        <v>59</v>
      </c>
      <c r="I555" s="2">
        <v>89.464904843750034</v>
      </c>
    </row>
    <row r="556" spans="1:10" x14ac:dyDescent="0.2">
      <c r="A556" t="s">
        <v>124</v>
      </c>
      <c r="B556" s="5">
        <v>45167.542083333326</v>
      </c>
      <c r="C556">
        <v>45.818024128675397</v>
      </c>
      <c r="D556">
        <v>-112.066562063992</v>
      </c>
      <c r="E556">
        <v>1426.95166015625</v>
      </c>
      <c r="F556" s="2">
        <v>6.8</v>
      </c>
      <c r="G556" s="6">
        <v>10</v>
      </c>
      <c r="H556" s="6">
        <v>59</v>
      </c>
      <c r="I556" s="2">
        <v>92.264869343750036</v>
      </c>
    </row>
    <row r="557" spans="1:10" x14ac:dyDescent="0.2">
      <c r="A557" t="s">
        <v>125</v>
      </c>
      <c r="B557" s="5">
        <v>45167.542349537027</v>
      </c>
      <c r="C557">
        <v>45.818045502528499</v>
      </c>
      <c r="D557">
        <v>-112.066576564684</v>
      </c>
      <c r="E557">
        <v>1425.99047851562</v>
      </c>
      <c r="F557" s="2">
        <v>6.8</v>
      </c>
      <c r="G557" s="6">
        <v>10</v>
      </c>
      <c r="H557" s="6">
        <v>59</v>
      </c>
      <c r="I557" s="2">
        <v>92.264869343750036</v>
      </c>
    </row>
    <row r="558" spans="1:10" x14ac:dyDescent="0.2">
      <c r="A558" t="s">
        <v>126</v>
      </c>
      <c r="B558" s="5">
        <v>45167.553877314807</v>
      </c>
      <c r="C558">
        <v>45.818074587732497</v>
      </c>
      <c r="D558">
        <v>-112.066650409251</v>
      </c>
      <c r="E558">
        <v>1428.39379882812</v>
      </c>
      <c r="F558" s="2">
        <v>8.1999999999999993</v>
      </c>
      <c r="G558" s="6">
        <v>10</v>
      </c>
      <c r="H558" s="6">
        <v>59</v>
      </c>
      <c r="I558" s="2">
        <v>93.487489843750041</v>
      </c>
    </row>
    <row r="559" spans="1:10" x14ac:dyDescent="0.2">
      <c r="A559" t="s">
        <v>127</v>
      </c>
      <c r="B559" s="5">
        <v>45167.554189814808</v>
      </c>
      <c r="C559">
        <v>45.8180605899542</v>
      </c>
      <c r="D559">
        <v>-112.06664269789999</v>
      </c>
      <c r="E559">
        <v>1428.15356445312</v>
      </c>
      <c r="F559" s="2">
        <v>8.1999999999999993</v>
      </c>
      <c r="G559" s="6">
        <v>10</v>
      </c>
      <c r="H559" s="6">
        <v>59</v>
      </c>
      <c r="I559" s="2">
        <v>93.487489843750041</v>
      </c>
    </row>
    <row r="560" spans="1:10" x14ac:dyDescent="0.2">
      <c r="A560" t="s">
        <v>128</v>
      </c>
      <c r="B560" s="5">
        <v>45167.554907407408</v>
      </c>
      <c r="C560">
        <v>45.818141391500802</v>
      </c>
      <c r="D560">
        <v>-112.06681838259099</v>
      </c>
      <c r="E560">
        <v>1430.55688476562</v>
      </c>
      <c r="F560" s="2">
        <v>10.4</v>
      </c>
      <c r="G560" s="6">
        <v>10</v>
      </c>
      <c r="H560" s="6">
        <v>59</v>
      </c>
      <c r="I560" s="2">
        <v>94.737969843750037</v>
      </c>
    </row>
    <row r="561" spans="1:9" x14ac:dyDescent="0.2">
      <c r="A561" t="s">
        <v>129</v>
      </c>
      <c r="B561" s="5">
        <v>45167.555231481478</v>
      </c>
      <c r="C561">
        <v>45.818139296025002</v>
      </c>
      <c r="D561">
        <v>-112.066798182204</v>
      </c>
      <c r="E561">
        <v>1430.79711914062</v>
      </c>
      <c r="F561" s="2">
        <v>10.4</v>
      </c>
      <c r="G561" s="6">
        <v>10</v>
      </c>
      <c r="H561" s="6">
        <v>59</v>
      </c>
      <c r="I561" s="2">
        <v>94.737969843750037</v>
      </c>
    </row>
    <row r="562" spans="1:9" x14ac:dyDescent="0.2">
      <c r="A562" t="s">
        <v>130</v>
      </c>
      <c r="B562" s="5">
        <v>45167.565034722233</v>
      </c>
      <c r="C562">
        <v>45.818158490583301</v>
      </c>
      <c r="D562">
        <v>-112.066769432276</v>
      </c>
      <c r="E562">
        <v>1432.7197265625</v>
      </c>
      <c r="F562" s="2">
        <v>12.2</v>
      </c>
      <c r="G562" s="6">
        <v>10</v>
      </c>
      <c r="H562" s="6">
        <v>59</v>
      </c>
      <c r="I562" s="2">
        <v>96.808654343750035</v>
      </c>
    </row>
    <row r="563" spans="1:9" x14ac:dyDescent="0.2">
      <c r="A563" t="s">
        <v>131</v>
      </c>
      <c r="B563" s="5">
        <v>45167.565358796302</v>
      </c>
      <c r="C563">
        <v>45.818155724555197</v>
      </c>
      <c r="D563">
        <v>-112.066742777824</v>
      </c>
      <c r="E563">
        <v>1431.27783203125</v>
      </c>
      <c r="F563" s="2">
        <v>12.2</v>
      </c>
      <c r="G563" s="6">
        <v>10</v>
      </c>
      <c r="H563" s="6">
        <v>59</v>
      </c>
      <c r="I563" s="2">
        <v>96.808654343750035</v>
      </c>
    </row>
    <row r="564" spans="1:9" x14ac:dyDescent="0.2">
      <c r="B564" s="5"/>
      <c r="E564" s="11"/>
    </row>
    <row r="565" spans="1:9" x14ac:dyDescent="0.2">
      <c r="B565" s="5"/>
    </row>
    <row r="566" spans="1:9" x14ac:dyDescent="0.2">
      <c r="B566" s="5"/>
    </row>
    <row r="567" spans="1:9" x14ac:dyDescent="0.2">
      <c r="B567" s="5"/>
    </row>
    <row r="568" spans="1:9" x14ac:dyDescent="0.2">
      <c r="B568" s="5"/>
    </row>
    <row r="569" spans="1:9" x14ac:dyDescent="0.2">
      <c r="B569" s="5"/>
    </row>
    <row r="570" spans="1:9" x14ac:dyDescent="0.2">
      <c r="B570" s="5"/>
    </row>
    <row r="571" spans="1:9" x14ac:dyDescent="0.2">
      <c r="B571" s="5"/>
    </row>
    <row r="572" spans="1:9" x14ac:dyDescent="0.2">
      <c r="B572" s="5"/>
    </row>
    <row r="573" spans="1:9" x14ac:dyDescent="0.2">
      <c r="B573" s="5"/>
    </row>
    <row r="574" spans="1:9" x14ac:dyDescent="0.2">
      <c r="B574" s="5"/>
    </row>
    <row r="575" spans="1:9" x14ac:dyDescent="0.2">
      <c r="B575" s="5"/>
    </row>
    <row r="576" spans="1:9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</sheetData>
  <mergeCells count="5">
    <mergeCell ref="A1:A2"/>
    <mergeCell ref="B1:E1"/>
    <mergeCell ref="F1:F2"/>
    <mergeCell ref="I1:I2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Gerritsen, Dieke</cp:lastModifiedBy>
  <dcterms:created xsi:type="dcterms:W3CDTF">2023-09-19T15:46:22Z</dcterms:created>
  <dcterms:modified xsi:type="dcterms:W3CDTF">2025-03-31T08:13:43Z</dcterms:modified>
</cp:coreProperties>
</file>