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C:\Users\ahmad\Desktop\"/>
    </mc:Choice>
  </mc:AlternateContent>
  <xr:revisionPtr revIDLastSave="0" documentId="8_{B81BA586-6E4B-4C2E-8BB3-E931421545B7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3" i="1" l="1"/>
  <c r="D133" i="1"/>
  <c r="E132" i="1"/>
  <c r="D132" i="1"/>
  <c r="E130" i="1"/>
  <c r="D130" i="1"/>
  <c r="E126" i="1"/>
  <c r="D126" i="1"/>
  <c r="E124" i="1"/>
  <c r="D124" i="1"/>
  <c r="E123" i="1"/>
  <c r="D123" i="1"/>
  <c r="E121" i="1"/>
  <c r="D121" i="1"/>
  <c r="E119" i="1"/>
  <c r="D119" i="1"/>
  <c r="E115" i="1"/>
  <c r="D115" i="1"/>
  <c r="E114" i="1"/>
  <c r="D114" i="1"/>
  <c r="E102" i="1"/>
  <c r="D102" i="1"/>
  <c r="E99" i="1"/>
  <c r="D99" i="1"/>
  <c r="E98" i="1"/>
  <c r="D98" i="1"/>
  <c r="E95" i="1"/>
  <c r="D95" i="1"/>
  <c r="E93" i="1"/>
  <c r="D93" i="1"/>
  <c r="E91" i="1"/>
  <c r="D91" i="1"/>
  <c r="E88" i="1"/>
  <c r="D88" i="1"/>
  <c r="E87" i="1"/>
  <c r="D87" i="1"/>
  <c r="E82" i="1"/>
  <c r="D82" i="1"/>
  <c r="E78" i="1"/>
  <c r="D78" i="1"/>
  <c r="E76" i="1"/>
  <c r="D76" i="1"/>
  <c r="E73" i="1"/>
  <c r="D73" i="1"/>
  <c r="E67" i="1"/>
  <c r="D67" i="1"/>
  <c r="E65" i="1"/>
  <c r="D65" i="1"/>
  <c r="E64" i="1"/>
  <c r="D64" i="1"/>
  <c r="E63" i="1"/>
  <c r="D63" i="1"/>
  <c r="E62" i="1"/>
  <c r="D62" i="1"/>
  <c r="E60" i="1"/>
  <c r="D60" i="1"/>
  <c r="E58" i="1"/>
  <c r="D58" i="1"/>
  <c r="E56" i="1"/>
  <c r="D56" i="1"/>
  <c r="E55" i="1"/>
  <c r="D55" i="1"/>
  <c r="E51" i="1"/>
  <c r="D51" i="1"/>
  <c r="E50" i="1"/>
  <c r="D50" i="1"/>
  <c r="E49" i="1"/>
  <c r="D49" i="1"/>
  <c r="E45" i="1"/>
  <c r="D45" i="1"/>
  <c r="E44" i="1"/>
  <c r="D44" i="1"/>
  <c r="E37" i="1"/>
  <c r="D37" i="1"/>
  <c r="E32" i="1"/>
  <c r="D32" i="1"/>
  <c r="E31" i="1"/>
  <c r="D31" i="1"/>
  <c r="E29" i="1"/>
  <c r="D29" i="1"/>
  <c r="E28" i="1"/>
  <c r="D28" i="1"/>
  <c r="E26" i="1"/>
  <c r="D26" i="1"/>
  <c r="E25" i="1"/>
  <c r="D25" i="1"/>
  <c r="E24" i="1"/>
  <c r="D24" i="1"/>
  <c r="E23" i="1"/>
  <c r="D23" i="1"/>
  <c r="E20" i="1"/>
  <c r="D20" i="1"/>
  <c r="E19" i="1"/>
  <c r="D19" i="1"/>
  <c r="E18" i="1"/>
  <c r="D18" i="1"/>
  <c r="E17" i="1"/>
  <c r="D17" i="1"/>
  <c r="E16" i="1"/>
  <c r="D16" i="1"/>
  <c r="E14" i="1"/>
  <c r="D14" i="1"/>
  <c r="E13" i="1"/>
  <c r="D13" i="1"/>
  <c r="E10" i="1"/>
  <c r="D10" i="1"/>
  <c r="E4" i="1"/>
  <c r="D4" i="1"/>
</calcChain>
</file>

<file path=xl/sharedStrings.xml><?xml version="1.0" encoding="utf-8"?>
<sst xmlns="http://schemas.openxmlformats.org/spreadsheetml/2006/main" count="373" uniqueCount="223">
  <si>
    <t>ID</t>
  </si>
  <si>
    <t>Age</t>
  </si>
  <si>
    <t>Gender</t>
  </si>
  <si>
    <t>Pregnant</t>
  </si>
  <si>
    <t>Lactation</t>
  </si>
  <si>
    <t>AVG_VEG</t>
  </si>
  <si>
    <t>VEG_DGI</t>
  </si>
  <si>
    <t>Notes for veg</t>
  </si>
  <si>
    <t>AVG_FRUIT</t>
  </si>
  <si>
    <t>FRUIT_DGI (include JF)</t>
  </si>
  <si>
    <t>Notes for Fruit</t>
  </si>
  <si>
    <t>AVG_ALCOHOL</t>
  </si>
  <si>
    <t>ALCOHOL_DGI</t>
  </si>
  <si>
    <t>Notes for alcohol</t>
  </si>
  <si>
    <t>AVG_DISC</t>
  </si>
  <si>
    <t>DISC_DGI (include disc meat)</t>
  </si>
  <si>
    <t>Notes for disc</t>
  </si>
  <si>
    <t>SFC001</t>
  </si>
  <si>
    <t>Female</t>
  </si>
  <si>
    <t>SFC002</t>
  </si>
  <si>
    <t>SFC004</t>
  </si>
  <si>
    <t>Male</t>
  </si>
  <si>
    <t>SFC005</t>
  </si>
  <si>
    <t>SFC006</t>
  </si>
  <si>
    <t>SFC007</t>
  </si>
  <si>
    <t>SFC008</t>
  </si>
  <si>
    <t>SFC009</t>
  </si>
  <si>
    <t>SFC010</t>
  </si>
  <si>
    <t>SFC011</t>
  </si>
  <si>
    <t>SFC012</t>
  </si>
  <si>
    <t>SFC013</t>
  </si>
  <si>
    <t>SFC015</t>
  </si>
  <si>
    <t>SFC016</t>
  </si>
  <si>
    <t>SFC017</t>
  </si>
  <si>
    <t>SFC018</t>
  </si>
  <si>
    <t>SFC019</t>
  </si>
  <si>
    <t>SFC020</t>
  </si>
  <si>
    <t>SFC021</t>
  </si>
  <si>
    <t>SFC022</t>
  </si>
  <si>
    <t>SFC023</t>
  </si>
  <si>
    <t>SFC024</t>
  </si>
  <si>
    <t>SFC025</t>
  </si>
  <si>
    <t>SFC026</t>
  </si>
  <si>
    <t>SFC027</t>
  </si>
  <si>
    <t>SFC028</t>
  </si>
  <si>
    <t>SFC029</t>
  </si>
  <si>
    <t>SFC030</t>
  </si>
  <si>
    <t>SFC031</t>
  </si>
  <si>
    <t>SFC032</t>
  </si>
  <si>
    <t>SFC033</t>
  </si>
  <si>
    <t>SFC034</t>
  </si>
  <si>
    <t>SFC035</t>
  </si>
  <si>
    <t>SFC036</t>
  </si>
  <si>
    <t>SFC037</t>
  </si>
  <si>
    <t>SFC038</t>
  </si>
  <si>
    <t>SFC039</t>
  </si>
  <si>
    <t>SFC040</t>
  </si>
  <si>
    <t>SFC041</t>
  </si>
  <si>
    <t>SFC042</t>
  </si>
  <si>
    <t>SFC043</t>
  </si>
  <si>
    <t>SFC044</t>
  </si>
  <si>
    <t>SFC045</t>
  </si>
  <si>
    <t>SFC046</t>
  </si>
  <si>
    <t>SFC047</t>
  </si>
  <si>
    <t>SFC048</t>
  </si>
  <si>
    <t>SFC049</t>
  </si>
  <si>
    <t>SFC050</t>
  </si>
  <si>
    <t>SFC051</t>
  </si>
  <si>
    <t>SFC052</t>
  </si>
  <si>
    <t>SFC053</t>
  </si>
  <si>
    <t>SFC054</t>
  </si>
  <si>
    <t>SFC055</t>
  </si>
  <si>
    <t>SFC056</t>
  </si>
  <si>
    <t>SFC057</t>
  </si>
  <si>
    <t>SFC058</t>
  </si>
  <si>
    <t>SFC059</t>
  </si>
  <si>
    <t>SFC060</t>
  </si>
  <si>
    <t>SFC061</t>
  </si>
  <si>
    <t>SFC062</t>
  </si>
  <si>
    <t>SFC063</t>
  </si>
  <si>
    <t>SFC064</t>
  </si>
  <si>
    <t>SFC065</t>
  </si>
  <si>
    <t>SFC066</t>
  </si>
  <si>
    <t>SFC067</t>
  </si>
  <si>
    <t>SFC068</t>
  </si>
  <si>
    <t>SFC069</t>
  </si>
  <si>
    <t>SFC070</t>
  </si>
  <si>
    <t>SFC072</t>
  </si>
  <si>
    <t>SFC073</t>
  </si>
  <si>
    <t>SFC074</t>
  </si>
  <si>
    <t>SFC075</t>
  </si>
  <si>
    <t>SFC076</t>
  </si>
  <si>
    <t>SFC077</t>
  </si>
  <si>
    <t>SFC078</t>
  </si>
  <si>
    <t>SFC079</t>
  </si>
  <si>
    <t>SFC080</t>
  </si>
  <si>
    <t>SFC081</t>
  </si>
  <si>
    <t>SFC082</t>
  </si>
  <si>
    <t>SFC083</t>
  </si>
  <si>
    <t>SFC084</t>
  </si>
  <si>
    <t>SFC085</t>
  </si>
  <si>
    <t>SFC087</t>
  </si>
  <si>
    <t>SFC088</t>
  </si>
  <si>
    <t>SFC089</t>
  </si>
  <si>
    <t>SFC092</t>
  </si>
  <si>
    <t>SFC095</t>
  </si>
  <si>
    <t>SFC096</t>
  </si>
  <si>
    <t>SFC097</t>
  </si>
  <si>
    <t>SFC098</t>
  </si>
  <si>
    <t>SFC100</t>
  </si>
  <si>
    <t>SFC101</t>
  </si>
  <si>
    <t>SFC102</t>
  </si>
  <si>
    <t>SFC103</t>
  </si>
  <si>
    <t>SFC104</t>
  </si>
  <si>
    <t>SFC105</t>
  </si>
  <si>
    <t>SFC106</t>
  </si>
  <si>
    <t>SFC107</t>
  </si>
  <si>
    <t>SFC111</t>
  </si>
  <si>
    <t>SFC112</t>
  </si>
  <si>
    <t>SFC113</t>
  </si>
  <si>
    <t>SFC114</t>
  </si>
  <si>
    <t>SFC115</t>
  </si>
  <si>
    <t>SFC116</t>
  </si>
  <si>
    <t>SFC117</t>
  </si>
  <si>
    <t>SFC118</t>
  </si>
  <si>
    <t>SFC119</t>
  </si>
  <si>
    <t>SFC120</t>
  </si>
  <si>
    <t>SFC121</t>
  </si>
  <si>
    <t>SFC122</t>
  </si>
  <si>
    <t>SFC123</t>
  </si>
  <si>
    <t>SFC124</t>
  </si>
  <si>
    <t>SFC125</t>
  </si>
  <si>
    <t>SFC126</t>
  </si>
  <si>
    <t>SFC127</t>
  </si>
  <si>
    <t>SFC128</t>
  </si>
  <si>
    <t>SFC129</t>
  </si>
  <si>
    <t>SFC130</t>
  </si>
  <si>
    <t>SFC131</t>
  </si>
  <si>
    <t>19401 cheese flavour</t>
  </si>
  <si>
    <t>SFC132</t>
  </si>
  <si>
    <t>SFC133</t>
  </si>
  <si>
    <t>SFC134</t>
  </si>
  <si>
    <t>SFC135</t>
  </si>
  <si>
    <t>SFC136</t>
  </si>
  <si>
    <t>SFC137</t>
  </si>
  <si>
    <t>Male 69. Should be 5.5 in manual?</t>
  </si>
  <si>
    <t>SFC138</t>
  </si>
  <si>
    <t>SFC139</t>
  </si>
  <si>
    <t>SFC140</t>
  </si>
  <si>
    <t>SFC141</t>
  </si>
  <si>
    <t>SFC142</t>
  </si>
  <si>
    <t>SFC143</t>
  </si>
  <si>
    <t>11303 Coles Tomato Juice</t>
  </si>
  <si>
    <t>SFC144</t>
  </si>
  <si>
    <t>SFC145</t>
  </si>
  <si>
    <t>Female 58. Should be 5 instead 5.5  in manual?</t>
  </si>
  <si>
    <t>SFC146</t>
  </si>
  <si>
    <t>SFC147</t>
  </si>
  <si>
    <t>Spaghetti Bolognese is not counted in manual</t>
  </si>
  <si>
    <t>SFC148</t>
  </si>
  <si>
    <t>SFC149</t>
  </si>
  <si>
    <t>SFC150</t>
  </si>
  <si>
    <t>SFC151 (no WFR)</t>
  </si>
  <si>
    <t>N/A</t>
  </si>
  <si>
    <t>AVG_USFA</t>
  </si>
  <si>
    <t>USFA_DGI</t>
  </si>
  <si>
    <t>Notes</t>
  </si>
  <si>
    <t>Spread  Nuts,pine22204 9</t>
  </si>
  <si>
    <t xml:space="preserve">Spread  Coles Australian Dry Roasted Almonds22204 28
Spread  Coles Australian Dry Roasted Almonds22204 12
Spread  Coles Dry Roasted Almonds22204 56 </t>
  </si>
  <si>
    <t>Spread  Avocado,raw24705 39.75 and Spread  Nuts,walnut22204 4.4 and Spread  Nuts,almond,raw,with skin22204 3.6</t>
  </si>
  <si>
    <t>Nuts,walnut22204 5.6</t>
  </si>
  <si>
    <t>Spread  Coles Dry Roasted &amp; Salted Pistachios22204 20</t>
  </si>
  <si>
    <t>Spread  Nut Fresh Raw Almonds22204 35 and more</t>
  </si>
  <si>
    <t>the canola acts like oil or spread?!!</t>
  </si>
  <si>
    <t>no food group!! For dressing</t>
  </si>
  <si>
    <t>wrong calculation!</t>
  </si>
  <si>
    <t>Spread  Nut Fresh Raw Almonds22204 75</t>
  </si>
  <si>
    <t>Spread  Nuts</t>
  </si>
  <si>
    <t>discrationary</t>
  </si>
  <si>
    <t>Discrationary nots</t>
  </si>
  <si>
    <t>Our number is smaller than yours and the reason is that 2 pink highlighted food which the patty is there fo 2 times!! Which one time is extra?</t>
  </si>
  <si>
    <t>this food(Praise Coleslaw Dressing 99% Fat Free a Classic Creamy Recipe with a Hint of Mustard 23302 115.344
Discretionary Cake,fruit,commercial,regular fat,dark 13303 623.04) is in the discrationary list but in your sample you avoid to calculate that?!!</t>
  </si>
  <si>
    <t>in your calculations you consider Red Wine as Discrationary but you told us to not Consider alcohol as a discrationary entity?!</t>
  </si>
  <si>
    <t>McKenzie's Moist Flakes Coconut- what is the rule to catch the coconut as discrationary?!</t>
  </si>
  <si>
    <t>Praise Creamy Mayonnaise 99% Fat Free 23302 28.836 is in our discrationary list?!</t>
  </si>
  <si>
    <t>Schnitzel,beef,fried,other oil should not be discrationary according to the formula</t>
  </si>
  <si>
    <t>Woolworths Probiotic Cultured Drink 11806 199.3285  is in discrationary list but you have not calculate it?!</t>
  </si>
  <si>
    <t>Chicken,drumstick,with skin,uncoated,baked,not marinated,no added fat</t>
  </si>
  <si>
    <t>*1.91619047619048</t>
  </si>
  <si>
    <t>*8.07096508333333</t>
  </si>
  <si>
    <t>*9.38654608333333</t>
  </si>
  <si>
    <t>*4.63723959444444</t>
  </si>
  <si>
    <t>*6.28597110555555</t>
  </si>
  <si>
    <t>*0.0925555555555556</t>
  </si>
  <si>
    <t>Fish,salmon,baked,coated,no added fat</t>
  </si>
  <si>
    <t>Turkey,hindquarter,roasted,no added fat,skin eate,Chops,lamb,other,semi-trimmed,fried,uncoated,other</t>
  </si>
  <si>
    <t>Chops,lamb,chump,fully-trimmed,baked,added fat</t>
  </si>
  <si>
    <t>Colway Mayonnaise</t>
  </si>
  <si>
    <t>anomoly!</t>
  </si>
  <si>
    <t>fluid</t>
  </si>
  <si>
    <t>Woolworths Home Brand Shredded Coconut&gt;does that mean all coconut 22203 is discretionary</t>
  </si>
  <si>
    <t>FLUID note</t>
  </si>
  <si>
    <t>Hot chocolate,from regular powder,with regular fat milk</t>
  </si>
  <si>
    <t>Milkshake,chocolate flavour,full cream milk,with ice cream</t>
  </si>
  <si>
    <t>Juice,100% juice,lemon,home squeezed 5.25</t>
  </si>
  <si>
    <t>B,.d.Farm Paris Creek Full Cream Milk</t>
  </si>
  <si>
    <t>Mineral water,unflavoured</t>
  </si>
  <si>
    <t>Jarrah Hot Choc Hazelnut Flavoured Chocolatte</t>
  </si>
  <si>
    <t>Coles Natural Mineral Water Sparkling</t>
  </si>
  <si>
    <t>%water</t>
  </si>
  <si>
    <t>*61.8357487922705</t>
  </si>
  <si>
    <t>Alcohol AVG</t>
  </si>
  <si>
    <t>Alcohol DGI</t>
  </si>
  <si>
    <t>Alcohol Note</t>
  </si>
  <si>
    <t>Liqueur,not cream based</t>
  </si>
  <si>
    <t>Dairy</t>
  </si>
  <si>
    <t>reduced fat</t>
  </si>
  <si>
    <t>Dairy DGI</t>
  </si>
  <si>
    <t>Fat reduced Dgi</t>
  </si>
  <si>
    <r>
      <rPr>
        <sz val="11"/>
        <color rgb="FFFF0000"/>
        <rFont val="Calibri"/>
        <family val="2"/>
        <scheme val="minor"/>
      </rPr>
      <t xml:space="preserve">Nuts,almond,raw,with skin22204 10 </t>
    </r>
    <r>
      <rPr>
        <sz val="11"/>
        <color rgb="FFFF0000"/>
        <rFont val="2  Baran"/>
        <charset val="178"/>
      </rPr>
      <t>goes to meat</t>
    </r>
  </si>
  <si>
    <r>
      <t xml:space="preserve">Wine,red,regular </t>
    </r>
    <r>
      <rPr>
        <sz val="11"/>
        <color rgb="FFFF0000"/>
        <rFont val="2  Baran"/>
        <charset val="178"/>
      </rPr>
      <t>DISCRATIONARY AND NOT HERE</t>
    </r>
  </si>
  <si>
    <t>MIX DISHES ARE NOT IN REDUCED FAT BUT ARE INCLUDED IN TOTAL DAIRY</t>
  </si>
  <si>
    <r>
      <t xml:space="preserve">31302 Herb dried mixed </t>
    </r>
    <r>
      <rPr>
        <sz val="11"/>
        <color theme="4"/>
        <rFont val="Calibri"/>
        <family val="2"/>
        <charset val="134"/>
        <scheme val="minor"/>
      </rPr>
      <t>NOT INCLUDED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</si>
</sst>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1"/>
      <color rgb="FFFF0000"/>
      <name val="Calibri"/>
      <family val="2"/>
      <scheme val="minor"/>
    </font>
    <font>
      <sz val="11"/>
      <color rgb="FFFF0000"/>
      <name val="2  Baran"/>
      <charset val="178"/>
    </font>
    <font>
      <sz val="11"/>
      <color rgb="FFFF0000"/>
      <name val="Calibri"/>
      <family val="2"/>
      <charset val="134"/>
      <scheme val="minor"/>
    </font>
    <font>
      <sz val="11"/>
      <color theme="4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1" fillId="0" borderId="0" xfId="0" applyFont="1"/>
    <xf numFmtId="0" fontId="8" fillId="0" borderId="0" xfId="0" applyFont="1"/>
  </cellXfs>
  <cellStyles count="1">
    <cellStyle name="Normal" xfId="0" builtinId="0"/>
  </cellStyles>
  <dxfs count="11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AF141" totalsRowShown="0">
  <autoFilter ref="A1:AF141" xr:uid="{00000000-0009-0000-0100-000003000000}"/>
  <tableColumns count="32">
    <tableColumn id="1" xr3:uid="{00000000-0010-0000-0000-000001000000}" name="ID" dataDxfId="10"/>
    <tableColumn id="2" xr3:uid="{00000000-0010-0000-0000-000002000000}" name="Age" dataDxfId="9"/>
    <tableColumn id="3" xr3:uid="{00000000-0010-0000-0000-000003000000}" name="Gender" dataDxfId="8"/>
    <tableColumn id="4" xr3:uid="{00000000-0010-0000-0000-000004000000}" name="Pregnant" dataDxfId="7"/>
    <tableColumn id="5" xr3:uid="{00000000-0010-0000-0000-000005000000}" name="Lactation" dataDxfId="6"/>
    <tableColumn id="6" xr3:uid="{00000000-0010-0000-0000-000006000000}" name="AVG_VEG" dataDxfId="5"/>
    <tableColumn id="7" xr3:uid="{00000000-0010-0000-0000-000007000000}" name="VEG_DGI" dataDxfId="4"/>
    <tableColumn id="8" xr3:uid="{00000000-0010-0000-0000-000008000000}" name="Notes for veg" dataDxfId="3"/>
    <tableColumn id="9" xr3:uid="{00000000-0010-0000-0000-000009000000}" name="AVG_FRUIT" dataDxfId="2"/>
    <tableColumn id="10" xr3:uid="{00000000-0010-0000-0000-00000A000000}" name="FRUIT_DGI (include JF)" dataDxfId="1"/>
    <tableColumn id="11" xr3:uid="{00000000-0010-0000-0000-00000B000000}" name="Notes for Fruit" dataDxfId="0"/>
    <tableColumn id="12" xr3:uid="{00000000-0010-0000-0000-00000C000000}" name="AVG_ALCOHOL"/>
    <tableColumn id="13" xr3:uid="{00000000-0010-0000-0000-00000D000000}" name="ALCOHOL_DGI"/>
    <tableColumn id="14" xr3:uid="{00000000-0010-0000-0000-00000E000000}" name="Notes for alcohol"/>
    <tableColumn id="15" xr3:uid="{00000000-0010-0000-0000-00000F000000}" name="AVG_DISC"/>
    <tableColumn id="16" xr3:uid="{00000000-0010-0000-0000-000010000000}" name="DISC_DGI (include disc meat)"/>
    <tableColumn id="17" xr3:uid="{00000000-0010-0000-0000-000011000000}" name="Notes for disc"/>
    <tableColumn id="18" xr3:uid="{268C80BA-73F5-486D-B71F-43DE7FD10117}" name="AVG_USFA"/>
    <tableColumn id="19" xr3:uid="{A8A13866-87D7-40F6-9A65-7D4EE5D83B79}" name="USFA_DGI"/>
    <tableColumn id="20" xr3:uid="{60C7AAB6-50A9-4B81-9373-433CE1DA2DAE}" name="Notes"/>
    <tableColumn id="21" xr3:uid="{303B0638-1714-4C4C-A2F7-068F9448741E}" name="discrationary"/>
    <tableColumn id="22" xr3:uid="{8457F7A4-CDFE-45BD-8301-4FDB814F20CA}" name="Discrationary nots"/>
    <tableColumn id="23" xr3:uid="{EB53259F-A6E7-4232-8B8A-442837AE6883}" name="fluid"/>
    <tableColumn id="24" xr3:uid="{73420B9F-5705-4156-9EC2-338008214B0E}" name="FLUID note"/>
    <tableColumn id="25" xr3:uid="{45448E69-8A38-4634-8D08-85C9D0F50D09}" name="%water"/>
    <tableColumn id="26" xr3:uid="{C0AB3DE9-E043-4D31-8261-7CDC17FE5703}" name="Alcohol AVG"/>
    <tableColumn id="27" xr3:uid="{DC704642-0411-49A1-A946-B97007375AC0}" name="Alcohol DGI"/>
    <tableColumn id="28" xr3:uid="{89BA428F-75F3-4E23-9BBE-B6EC889740FB}" name="Alcohol Note"/>
    <tableColumn id="29" xr3:uid="{079ACBF5-3CC0-4DA4-AB37-63DB07CB8FBE}" name="Dairy"/>
    <tableColumn id="30" xr3:uid="{37B02A7B-E26D-437B-804E-FB8AA5ACFCEB}" name="reduced fat"/>
    <tableColumn id="31" xr3:uid="{3AC924CB-9BA3-45A7-94BC-DA935B75695F}" name="Dairy DGI"/>
    <tableColumn id="32" xr3:uid="{3F400B6C-5121-4C01-956A-A46803839986}" name="Fat reduced Dgi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71"/>
  <sheetViews>
    <sheetView tabSelected="1" workbookViewId="0">
      <pane xSplit="1" ySplit="1" topLeftCell="Q101" activePane="bottomRight" state="frozen"/>
      <selection pane="topRight"/>
      <selection pane="bottomLeft"/>
      <selection pane="bottomRight" activeCell="H115" sqref="H115"/>
    </sheetView>
  </sheetViews>
  <sheetFormatPr defaultColWidth="9" defaultRowHeight="14.4"/>
  <cols>
    <col min="1" max="1" width="17.88671875" customWidth="1"/>
    <col min="3" max="3" width="9" customWidth="1"/>
    <col min="4" max="4" width="10.5546875" customWidth="1"/>
    <col min="5" max="5" width="11.44140625" customWidth="1"/>
    <col min="6" max="6" width="15" customWidth="1"/>
    <col min="7" max="7" width="13.44140625" customWidth="1"/>
    <col min="8" max="8" width="32.33203125" customWidth="1"/>
    <col min="9" max="9" width="27.33203125" customWidth="1"/>
    <col min="10" max="10" width="39.88671875" customWidth="1"/>
    <col min="11" max="11" width="10.44140625" customWidth="1"/>
    <col min="12" max="12" width="15.77734375" customWidth="1"/>
    <col min="13" max="13" width="17.5546875" customWidth="1"/>
    <col min="14" max="14" width="9.77734375" customWidth="1"/>
    <col min="15" max="15" width="21.6640625" customWidth="1"/>
    <col min="16" max="16" width="17.88671875" customWidth="1"/>
    <col min="17" max="17" width="14.5546875" customWidth="1"/>
    <col min="18" max="18" width="16.88671875" customWidth="1"/>
    <col min="19" max="19" width="14.33203125" customWidth="1"/>
    <col min="20" max="20" width="96.33203125" customWidth="1"/>
    <col min="21" max="21" width="14.88671875" customWidth="1"/>
    <col min="24" max="24" width="50" customWidth="1"/>
    <col min="25" max="25" width="20.109375" customWidth="1"/>
    <col min="26" max="26" width="13.77734375" customWidth="1"/>
    <col min="27" max="27" width="13.5546875" customWidth="1"/>
    <col min="28" max="28" width="21.88671875" customWidth="1"/>
    <col min="30" max="30" width="14.33203125" customWidth="1"/>
    <col min="31" max="31" width="15.33203125" customWidth="1"/>
    <col min="32" max="32" width="15.44140625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164</v>
      </c>
      <c r="S1" t="s">
        <v>165</v>
      </c>
      <c r="T1" t="s">
        <v>166</v>
      </c>
      <c r="U1" t="s">
        <v>178</v>
      </c>
      <c r="V1" t="s">
        <v>179</v>
      </c>
      <c r="W1" t="s">
        <v>199</v>
      </c>
      <c r="X1" t="s">
        <v>201</v>
      </c>
      <c r="Y1" t="s">
        <v>209</v>
      </c>
      <c r="Z1" t="s">
        <v>211</v>
      </c>
      <c r="AA1" t="s">
        <v>212</v>
      </c>
      <c r="AB1" t="s">
        <v>213</v>
      </c>
      <c r="AC1" t="s">
        <v>215</v>
      </c>
      <c r="AD1" t="s">
        <v>216</v>
      </c>
      <c r="AE1" t="s">
        <v>217</v>
      </c>
      <c r="AF1" t="s">
        <v>218</v>
      </c>
    </row>
    <row r="2" spans="1:32">
      <c r="A2" s="2" t="s">
        <v>17</v>
      </c>
      <c r="B2">
        <v>68</v>
      </c>
      <c r="C2" t="s">
        <v>18</v>
      </c>
      <c r="D2" s="3" t="b">
        <v>0</v>
      </c>
      <c r="E2" s="3" t="b">
        <v>0</v>
      </c>
      <c r="F2">
        <v>2.86856483333333</v>
      </c>
      <c r="G2">
        <v>5.7371296137571299</v>
      </c>
      <c r="I2">
        <v>0</v>
      </c>
      <c r="J2">
        <v>0</v>
      </c>
      <c r="L2">
        <v>0</v>
      </c>
      <c r="M2">
        <v>10</v>
      </c>
      <c r="O2">
        <v>2.8165140972222198</v>
      </c>
      <c r="P2">
        <v>0</v>
      </c>
    </row>
    <row r="3" spans="1:32">
      <c r="A3" s="2" t="s">
        <v>19</v>
      </c>
      <c r="B3">
        <v>56</v>
      </c>
      <c r="C3" t="s">
        <v>18</v>
      </c>
      <c r="D3" s="3" t="b">
        <v>0</v>
      </c>
      <c r="E3" s="3" t="b">
        <v>0</v>
      </c>
      <c r="F3">
        <v>1.35396564130982</v>
      </c>
      <c r="G3">
        <v>2.70793128261964</v>
      </c>
      <c r="I3">
        <v>0.65538149999999995</v>
      </c>
      <c r="J3">
        <v>3.2769075000000001</v>
      </c>
      <c r="L3">
        <v>3.2669999999999999</v>
      </c>
      <c r="M3">
        <v>0</v>
      </c>
      <c r="O3">
        <v>8.0884194388888897</v>
      </c>
      <c r="P3">
        <v>0</v>
      </c>
    </row>
    <row r="4" spans="1:32">
      <c r="A4" s="2" t="s">
        <v>20</v>
      </c>
      <c r="B4">
        <v>57</v>
      </c>
      <c r="C4" t="s">
        <v>21</v>
      </c>
      <c r="D4" s="3" t="str">
        <f>IF(C4="Male","N/A","Unknown")</f>
        <v>N/A</v>
      </c>
      <c r="E4" s="3" t="str">
        <f>IF(C4="Male","N/A","Unknown")</f>
        <v>N/A</v>
      </c>
      <c r="F4">
        <v>4.8046132127443997</v>
      </c>
      <c r="G4">
        <v>8.7356603868079894</v>
      </c>
      <c r="I4">
        <v>3.2517988483111102</v>
      </c>
      <c r="J4">
        <v>10</v>
      </c>
      <c r="L4">
        <v>0</v>
      </c>
      <c r="M4">
        <v>10</v>
      </c>
      <c r="O4">
        <v>4.6715522444444399</v>
      </c>
      <c r="P4">
        <v>0</v>
      </c>
    </row>
    <row r="5" spans="1:32">
      <c r="A5" s="2" t="s">
        <v>22</v>
      </c>
      <c r="B5">
        <v>51</v>
      </c>
      <c r="C5" t="s">
        <v>18</v>
      </c>
      <c r="D5" s="3" t="b">
        <v>0</v>
      </c>
      <c r="E5" s="3" t="b">
        <v>0</v>
      </c>
      <c r="F5">
        <v>2.6803844384849098</v>
      </c>
      <c r="G5">
        <v>5.3607688769698099</v>
      </c>
      <c r="I5">
        <v>2.3936649466666702</v>
      </c>
      <c r="J5">
        <v>10</v>
      </c>
      <c r="L5">
        <v>0.39995999999999998</v>
      </c>
      <c r="M5">
        <v>10</v>
      </c>
      <c r="O5">
        <v>3.83377589444444</v>
      </c>
      <c r="P5">
        <v>0</v>
      </c>
    </row>
    <row r="6" spans="1:32">
      <c r="A6" s="2" t="s">
        <v>23</v>
      </c>
      <c r="B6">
        <v>67</v>
      </c>
      <c r="C6" t="s">
        <v>18</v>
      </c>
      <c r="D6" s="3" t="b">
        <v>0</v>
      </c>
      <c r="E6" s="3" t="b">
        <v>0</v>
      </c>
      <c r="F6">
        <v>2.76100186506907</v>
      </c>
      <c r="G6">
        <v>5.5220037301381399</v>
      </c>
      <c r="I6">
        <v>1.2737978666666701</v>
      </c>
      <c r="J6">
        <v>6.3689893333333298</v>
      </c>
      <c r="L6">
        <v>1.570092</v>
      </c>
      <c r="M6">
        <v>10</v>
      </c>
      <c r="O6">
        <v>3.3938167944444499</v>
      </c>
      <c r="P6">
        <v>0</v>
      </c>
    </row>
    <row r="7" spans="1:32">
      <c r="A7" s="2" t="s">
        <v>24</v>
      </c>
      <c r="B7">
        <v>72</v>
      </c>
      <c r="C7" t="s">
        <v>18</v>
      </c>
      <c r="D7" s="3" t="b">
        <v>0</v>
      </c>
      <c r="E7" s="3" t="b">
        <v>0</v>
      </c>
      <c r="F7">
        <v>2.5519168712198699</v>
      </c>
      <c r="G7">
        <v>5.1038337424397504</v>
      </c>
      <c r="I7">
        <v>2.3734185666666701</v>
      </c>
      <c r="J7">
        <v>10</v>
      </c>
      <c r="L7">
        <v>0</v>
      </c>
      <c r="M7">
        <v>10</v>
      </c>
      <c r="O7">
        <v>4.4580668000000001</v>
      </c>
      <c r="P7">
        <v>0</v>
      </c>
    </row>
    <row r="8" spans="1:32">
      <c r="A8" s="2" t="s">
        <v>25</v>
      </c>
      <c r="B8">
        <v>55</v>
      </c>
      <c r="C8" t="s">
        <v>18</v>
      </c>
      <c r="D8" s="3" t="b">
        <v>0</v>
      </c>
      <c r="E8" s="3" t="b">
        <v>0</v>
      </c>
      <c r="F8">
        <v>5.0699143838137397</v>
      </c>
      <c r="G8">
        <v>10</v>
      </c>
      <c r="I8">
        <v>3.82481933333333</v>
      </c>
      <c r="J8">
        <v>10</v>
      </c>
      <c r="L8">
        <v>0.20224</v>
      </c>
      <c r="M8">
        <v>10</v>
      </c>
      <c r="O8">
        <v>1.18125122222222</v>
      </c>
      <c r="P8">
        <v>15.8249853333333</v>
      </c>
    </row>
    <row r="9" spans="1:32">
      <c r="A9" s="2" t="s">
        <v>26</v>
      </c>
      <c r="B9">
        <v>51</v>
      </c>
      <c r="C9" t="s">
        <v>18</v>
      </c>
      <c r="D9" s="3" t="b">
        <v>0</v>
      </c>
      <c r="E9" s="3" t="b">
        <v>0</v>
      </c>
      <c r="F9">
        <v>0.95602960000000003</v>
      </c>
      <c r="G9">
        <v>1.9120592000000001</v>
      </c>
      <c r="I9">
        <v>2.3432381666666702</v>
      </c>
      <c r="J9">
        <v>10</v>
      </c>
      <c r="L9">
        <v>3.63</v>
      </c>
      <c r="M9">
        <v>0</v>
      </c>
      <c r="O9">
        <v>3.45274531666667</v>
      </c>
      <c r="P9">
        <v>0</v>
      </c>
    </row>
    <row r="10" spans="1:32">
      <c r="A10" s="2" t="s">
        <v>27</v>
      </c>
      <c r="B10">
        <v>79</v>
      </c>
      <c r="C10" t="s">
        <v>21</v>
      </c>
      <c r="D10" s="3" t="str">
        <f>IF(C10="Male","N/A","Unknown")</f>
        <v>N/A</v>
      </c>
      <c r="E10" s="3" t="str">
        <f>IF(C10="Male","N/A","Unknown")</f>
        <v>N/A</v>
      </c>
      <c r="F10">
        <v>3.7832423423727399</v>
      </c>
      <c r="G10">
        <v>7.5664846847454701</v>
      </c>
      <c r="I10">
        <v>2.2311428000000002</v>
      </c>
      <c r="J10">
        <v>10</v>
      </c>
      <c r="L10">
        <v>0.48109200000000002</v>
      </c>
      <c r="M10">
        <v>10</v>
      </c>
      <c r="O10">
        <v>5.4975621111111099</v>
      </c>
      <c r="P10">
        <v>0</v>
      </c>
    </row>
    <row r="11" spans="1:32">
      <c r="A11" s="2" t="s">
        <v>28</v>
      </c>
      <c r="B11">
        <v>62</v>
      </c>
      <c r="C11" t="s">
        <v>18</v>
      </c>
      <c r="D11" s="3" t="b">
        <v>0</v>
      </c>
      <c r="E11" s="3" t="b">
        <v>0</v>
      </c>
      <c r="F11">
        <v>2.04513887666667</v>
      </c>
      <c r="G11">
        <v>4.0902777533333303</v>
      </c>
      <c r="I11">
        <v>2.3553809999999999</v>
      </c>
      <c r="J11">
        <v>10</v>
      </c>
      <c r="L11">
        <v>0</v>
      </c>
      <c r="M11">
        <v>10</v>
      </c>
      <c r="O11">
        <v>3.7891518333333298</v>
      </c>
      <c r="P11">
        <v>0</v>
      </c>
    </row>
    <row r="12" spans="1:32">
      <c r="A12" s="2" t="s">
        <v>29</v>
      </c>
      <c r="B12">
        <v>78</v>
      </c>
      <c r="C12" t="s">
        <v>18</v>
      </c>
      <c r="D12" s="3" t="b">
        <v>0</v>
      </c>
      <c r="E12" s="3" t="b">
        <v>0</v>
      </c>
      <c r="F12">
        <v>1.3589077000000001</v>
      </c>
      <c r="G12">
        <v>2.7178154000000001</v>
      </c>
      <c r="I12">
        <v>1.21342856666667</v>
      </c>
      <c r="J12">
        <v>6.0671428333333299</v>
      </c>
      <c r="L12">
        <v>0</v>
      </c>
      <c r="M12">
        <v>10</v>
      </c>
      <c r="O12">
        <v>3.9707223333333301</v>
      </c>
      <c r="P12">
        <v>0</v>
      </c>
    </row>
    <row r="13" spans="1:32">
      <c r="A13" s="2" t="s">
        <v>30</v>
      </c>
      <c r="B13">
        <v>63</v>
      </c>
      <c r="C13" t="s">
        <v>21</v>
      </c>
      <c r="D13" s="3" t="str">
        <f>IF(C13="Male","N/A","Unknown")</f>
        <v>N/A</v>
      </c>
      <c r="E13" s="3" t="str">
        <f>IF(C13="Male","N/A","Unknown")</f>
        <v>N/A</v>
      </c>
      <c r="F13">
        <v>1.46101033333333</v>
      </c>
      <c r="G13">
        <v>2.6563824242424201</v>
      </c>
      <c r="I13">
        <v>0.93731433333333303</v>
      </c>
      <c r="J13">
        <v>4.6865716666666701</v>
      </c>
      <c r="L13">
        <v>2.4307083</v>
      </c>
      <c r="M13">
        <v>0</v>
      </c>
      <c r="O13">
        <v>9.72430611111111</v>
      </c>
      <c r="P13">
        <v>0</v>
      </c>
    </row>
    <row r="14" spans="1:32">
      <c r="A14" s="2" t="s">
        <v>31</v>
      </c>
      <c r="B14">
        <v>69</v>
      </c>
      <c r="C14" t="s">
        <v>21</v>
      </c>
      <c r="D14" s="3" t="str">
        <f>IF(C14="Male","N/A","Unknown")</f>
        <v>N/A</v>
      </c>
      <c r="E14" s="3" t="str">
        <f>IF(C14="Male","N/A","Unknown")</f>
        <v>N/A</v>
      </c>
      <c r="F14">
        <v>3.2558313000000001</v>
      </c>
      <c r="G14">
        <v>5.9196932727272698</v>
      </c>
      <c r="I14">
        <v>2.7556886866666699</v>
      </c>
      <c r="J14">
        <v>10</v>
      </c>
      <c r="L14">
        <v>0</v>
      </c>
      <c r="M14">
        <v>10</v>
      </c>
      <c r="O14">
        <v>2.2966228333333301</v>
      </c>
      <c r="P14">
        <v>7.0337716666666603</v>
      </c>
    </row>
    <row r="15" spans="1:32">
      <c r="A15" s="2" t="s">
        <v>32</v>
      </c>
      <c r="B15">
        <v>69</v>
      </c>
      <c r="C15" t="s">
        <v>18</v>
      </c>
      <c r="D15" s="3" t="b">
        <v>0</v>
      </c>
      <c r="E15" s="3" t="b">
        <v>0</v>
      </c>
      <c r="F15">
        <v>1.66567143333333</v>
      </c>
      <c r="G15">
        <v>3.3313428666666698</v>
      </c>
      <c r="I15">
        <v>1.63186346666667</v>
      </c>
      <c r="J15">
        <v>8.1593173333333304</v>
      </c>
      <c r="L15">
        <v>1.8695476666666699</v>
      </c>
      <c r="M15">
        <v>10</v>
      </c>
      <c r="O15">
        <v>6.0492951666666697</v>
      </c>
      <c r="P15">
        <v>0</v>
      </c>
    </row>
    <row r="16" spans="1:32">
      <c r="A16" s="2" t="s">
        <v>33</v>
      </c>
      <c r="B16">
        <v>71</v>
      </c>
      <c r="C16" t="s">
        <v>21</v>
      </c>
      <c r="D16" s="3" t="str">
        <f>IF(C16="Male","N/A","Unknown")</f>
        <v>N/A</v>
      </c>
      <c r="E16" s="3" t="str">
        <f>IF(C16="Male","N/A","Unknown")</f>
        <v>N/A</v>
      </c>
      <c r="F16">
        <v>3.8592883666666702</v>
      </c>
      <c r="G16">
        <v>7.7185767333333297</v>
      </c>
      <c r="I16">
        <v>2.3299160666666698</v>
      </c>
      <c r="J16">
        <v>10</v>
      </c>
      <c r="L16">
        <v>0</v>
      </c>
      <c r="M16">
        <v>10</v>
      </c>
      <c r="O16">
        <v>2.5326622222222199</v>
      </c>
      <c r="P16">
        <v>4.6733777777777803</v>
      </c>
    </row>
    <row r="17" spans="1:16">
      <c r="A17" s="2" t="s">
        <v>34</v>
      </c>
      <c r="B17">
        <v>64</v>
      </c>
      <c r="C17" t="s">
        <v>21</v>
      </c>
      <c r="D17" s="3" t="str">
        <f>IF(C17="Male","N/A","Unknown")</f>
        <v>N/A</v>
      </c>
      <c r="E17" s="3" t="str">
        <f>IF(C17="Male","N/A","Unknown")</f>
        <v>N/A</v>
      </c>
      <c r="F17">
        <v>6.6922502666666697</v>
      </c>
      <c r="G17">
        <v>10</v>
      </c>
      <c r="I17">
        <v>4.0910571333333303</v>
      </c>
      <c r="J17">
        <v>10</v>
      </c>
      <c r="L17">
        <v>1.0614333333333299</v>
      </c>
      <c r="M17">
        <v>10</v>
      </c>
      <c r="O17">
        <v>1.0021199999999999</v>
      </c>
      <c r="P17">
        <v>19.9788</v>
      </c>
    </row>
    <row r="18" spans="1:16">
      <c r="A18" s="2" t="s">
        <v>35</v>
      </c>
      <c r="B18">
        <v>74</v>
      </c>
      <c r="C18" t="s">
        <v>21</v>
      </c>
      <c r="D18" s="3" t="str">
        <f>IF(C18="Male","N/A","Unknown")</f>
        <v>N/A</v>
      </c>
      <c r="E18" s="3" t="str">
        <f>IF(C18="Male","N/A","Unknown")</f>
        <v>N/A</v>
      </c>
      <c r="F18">
        <v>6.3247657999999998</v>
      </c>
      <c r="G18">
        <v>10</v>
      </c>
      <c r="I18">
        <v>0.71866666666666701</v>
      </c>
      <c r="J18">
        <v>3.5933333333333302</v>
      </c>
      <c r="L18">
        <v>3.56336866666667</v>
      </c>
      <c r="M18">
        <v>0</v>
      </c>
      <c r="O18">
        <v>6.0627654444444401</v>
      </c>
      <c r="P18">
        <v>0</v>
      </c>
    </row>
    <row r="19" spans="1:16">
      <c r="A19" s="2" t="s">
        <v>36</v>
      </c>
      <c r="B19">
        <v>69</v>
      </c>
      <c r="C19" t="s">
        <v>21</v>
      </c>
      <c r="D19" s="3" t="str">
        <f>IF(C19="Male","N/A","Unknown")</f>
        <v>N/A</v>
      </c>
      <c r="E19" s="3" t="str">
        <f>IF(C19="Male","N/A","Unknown")</f>
        <v>N/A</v>
      </c>
      <c r="F19">
        <v>6.0123893333333296</v>
      </c>
      <c r="G19">
        <v>10</v>
      </c>
      <c r="I19">
        <v>0.90212726333333304</v>
      </c>
      <c r="J19">
        <v>4.5106363166666696</v>
      </c>
      <c r="L19">
        <v>1.6568282999999999</v>
      </c>
      <c r="M19">
        <v>10</v>
      </c>
      <c r="O19">
        <v>3.8441494683333302</v>
      </c>
      <c r="P19">
        <v>0</v>
      </c>
    </row>
    <row r="20" spans="1:16">
      <c r="A20" s="2" t="s">
        <v>37</v>
      </c>
      <c r="B20">
        <v>59</v>
      </c>
      <c r="C20" t="s">
        <v>21</v>
      </c>
      <c r="D20" s="3" t="str">
        <f>IF(C20="Male","N/A","Unknown")</f>
        <v>N/A</v>
      </c>
      <c r="E20" s="3" t="str">
        <f>IF(C20="Male","N/A","Unknown")</f>
        <v>N/A</v>
      </c>
      <c r="F20">
        <v>2.1925564333333298</v>
      </c>
      <c r="G20">
        <v>3.9864662424242399</v>
      </c>
      <c r="I20">
        <v>0.85029533333333296</v>
      </c>
      <c r="J20">
        <v>4.2514766666666697</v>
      </c>
      <c r="L20">
        <v>2.2008800000000002</v>
      </c>
      <c r="M20">
        <v>0</v>
      </c>
      <c r="O20">
        <v>1.7778733333333301</v>
      </c>
      <c r="P20">
        <v>12.2212666666667</v>
      </c>
    </row>
    <row r="21" spans="1:16">
      <c r="A21" s="2" t="s">
        <v>38</v>
      </c>
      <c r="B21">
        <v>69</v>
      </c>
      <c r="C21" t="s">
        <v>18</v>
      </c>
      <c r="D21" s="3" t="b">
        <v>0</v>
      </c>
      <c r="E21" s="3" t="b">
        <v>0</v>
      </c>
      <c r="F21">
        <v>4.8202817733333303</v>
      </c>
      <c r="G21">
        <v>9.6405635466666695</v>
      </c>
      <c r="I21">
        <v>3.0267526999999999</v>
      </c>
      <c r="J21">
        <v>10</v>
      </c>
      <c r="L21">
        <v>0.67881000000000002</v>
      </c>
      <c r="M21">
        <v>10</v>
      </c>
      <c r="O21">
        <v>1.02775983333333</v>
      </c>
      <c r="P21">
        <v>17.666882000000001</v>
      </c>
    </row>
    <row r="22" spans="1:16">
      <c r="A22" s="2" t="s">
        <v>39</v>
      </c>
      <c r="B22">
        <v>62</v>
      </c>
      <c r="C22" t="s">
        <v>18</v>
      </c>
      <c r="D22" s="3" t="b">
        <v>0</v>
      </c>
      <c r="E22" s="3" t="b">
        <v>0</v>
      </c>
      <c r="F22">
        <v>4.8128303666666703</v>
      </c>
      <c r="G22">
        <v>9.6256607333333299</v>
      </c>
      <c r="I22">
        <v>2.0933359333333299</v>
      </c>
      <c r="J22">
        <v>10</v>
      </c>
      <c r="L22">
        <v>1.2342</v>
      </c>
      <c r="M22">
        <v>10</v>
      </c>
      <c r="O22">
        <v>3.9978808055555599</v>
      </c>
      <c r="P22">
        <v>0</v>
      </c>
    </row>
    <row r="23" spans="1:16">
      <c r="A23" s="2" t="s">
        <v>40</v>
      </c>
      <c r="B23">
        <v>75</v>
      </c>
      <c r="C23" t="s">
        <v>21</v>
      </c>
      <c r="D23" s="3" t="str">
        <f>IF(C23="Male","N/A","Unknown")</f>
        <v>N/A</v>
      </c>
      <c r="E23" s="3" t="str">
        <f>IF(C23="Male","N/A","Unknown")</f>
        <v>N/A</v>
      </c>
      <c r="F23">
        <v>1.6516131957372</v>
      </c>
      <c r="G23">
        <v>3.3032263914744102</v>
      </c>
      <c r="I23">
        <v>0</v>
      </c>
      <c r="J23">
        <v>0</v>
      </c>
      <c r="L23">
        <v>1.98366666666667</v>
      </c>
      <c r="M23">
        <v>10</v>
      </c>
      <c r="O23">
        <v>1.78123022222222</v>
      </c>
      <c r="P23">
        <v>12.1876977777778</v>
      </c>
    </row>
    <row r="24" spans="1:16">
      <c r="A24" s="2" t="s">
        <v>41</v>
      </c>
      <c r="B24">
        <v>62</v>
      </c>
      <c r="C24" t="s">
        <v>21</v>
      </c>
      <c r="D24" s="3" t="str">
        <f>IF(C24="Male","N/A","Unknown")</f>
        <v>N/A</v>
      </c>
      <c r="E24" s="3" t="str">
        <f>IF(C24="Male","N/A","Unknown")</f>
        <v>N/A</v>
      </c>
      <c r="F24">
        <v>4.1680892666666702</v>
      </c>
      <c r="G24">
        <v>7.5783441212121199</v>
      </c>
      <c r="I24">
        <v>0.49123813333333299</v>
      </c>
      <c r="J24">
        <v>2.4561906666666702</v>
      </c>
      <c r="L24">
        <v>1.089</v>
      </c>
      <c r="M24">
        <v>10</v>
      </c>
      <c r="O24">
        <v>2.37563850555556</v>
      </c>
      <c r="P24">
        <v>6.24361494444444</v>
      </c>
    </row>
    <row r="25" spans="1:16">
      <c r="A25" s="2" t="s">
        <v>42</v>
      </c>
      <c r="B25">
        <v>66</v>
      </c>
      <c r="C25" t="s">
        <v>21</v>
      </c>
      <c r="D25" s="3" t="str">
        <f>IF(C25="Male","N/A","Unknown")</f>
        <v>N/A</v>
      </c>
      <c r="E25" s="3" t="str">
        <f>IF(C25="Male","N/A","Unknown")</f>
        <v>N/A</v>
      </c>
      <c r="F25">
        <v>1.0460785666666701</v>
      </c>
      <c r="G25">
        <v>1.9019610303030301</v>
      </c>
      <c r="I25">
        <v>0.97866666666666702</v>
      </c>
      <c r="J25">
        <v>4.89333333333333</v>
      </c>
      <c r="L25">
        <v>1.5281</v>
      </c>
      <c r="M25">
        <v>10</v>
      </c>
      <c r="O25">
        <v>5.6309082777777801</v>
      </c>
      <c r="P25">
        <v>0</v>
      </c>
    </row>
    <row r="26" spans="1:16">
      <c r="A26" s="2" t="s">
        <v>43</v>
      </c>
      <c r="B26">
        <v>67</v>
      </c>
      <c r="C26" t="s">
        <v>21</v>
      </c>
      <c r="D26" s="3" t="str">
        <f>IF(C26="Male","N/A","Unknown")</f>
        <v>N/A</v>
      </c>
      <c r="E26" s="3" t="str">
        <f>IF(C26="Male","N/A","Unknown")</f>
        <v>N/A</v>
      </c>
      <c r="F26">
        <v>2.5266509333333298</v>
      </c>
      <c r="G26">
        <v>4.5939107878787899</v>
      </c>
      <c r="I26">
        <v>0.89844756666666703</v>
      </c>
      <c r="J26">
        <v>4.4922378333333297</v>
      </c>
      <c r="L26">
        <v>1.8664799999999999</v>
      </c>
      <c r="M26">
        <v>10</v>
      </c>
      <c r="O26">
        <v>3.0233772222222202</v>
      </c>
      <c r="P26">
        <v>0</v>
      </c>
    </row>
    <row r="27" spans="1:16">
      <c r="A27" s="2" t="s">
        <v>44</v>
      </c>
      <c r="B27">
        <v>73</v>
      </c>
      <c r="C27" t="s">
        <v>18</v>
      </c>
      <c r="D27" s="3" t="b">
        <v>0</v>
      </c>
      <c r="E27" s="3" t="b">
        <v>0</v>
      </c>
      <c r="F27">
        <v>3.0034439666666701</v>
      </c>
      <c r="G27">
        <v>6.0068879333333296</v>
      </c>
      <c r="I27">
        <v>3.1968093999999998</v>
      </c>
      <c r="J27">
        <v>10</v>
      </c>
      <c r="L27">
        <v>0</v>
      </c>
      <c r="M27">
        <v>10</v>
      </c>
      <c r="O27">
        <v>3.1518452777777801</v>
      </c>
      <c r="P27">
        <v>0</v>
      </c>
    </row>
    <row r="28" spans="1:16">
      <c r="A28" s="2" t="s">
        <v>45</v>
      </c>
      <c r="B28">
        <v>67</v>
      </c>
      <c r="C28" t="s">
        <v>21</v>
      </c>
      <c r="D28" s="3" t="str">
        <f>IF(C28="Male","N/A","Unknown")</f>
        <v>N/A</v>
      </c>
      <c r="E28" s="3" t="str">
        <f>IF(C28="Male","N/A","Unknown")</f>
        <v>N/A</v>
      </c>
      <c r="F28">
        <v>0</v>
      </c>
      <c r="G28">
        <v>0</v>
      </c>
      <c r="I28">
        <v>0.64932781666666695</v>
      </c>
      <c r="J28">
        <v>3.2466390833333301</v>
      </c>
      <c r="L28">
        <v>0</v>
      </c>
      <c r="M28">
        <v>10</v>
      </c>
      <c r="O28">
        <v>6.2670433888888901</v>
      </c>
      <c r="P28">
        <v>0</v>
      </c>
    </row>
    <row r="29" spans="1:16">
      <c r="A29" s="2" t="s">
        <v>46</v>
      </c>
      <c r="B29">
        <v>62</v>
      </c>
      <c r="C29" t="s">
        <v>21</v>
      </c>
      <c r="D29" s="3" t="str">
        <f>IF(C29="Male","N/A","Unknown")</f>
        <v>N/A</v>
      </c>
      <c r="E29" s="3" t="str">
        <f>IF(C29="Male","N/A","Unknown")</f>
        <v>N/A</v>
      </c>
      <c r="F29">
        <v>4.1531528333333299</v>
      </c>
      <c r="G29">
        <v>7.5511869696969702</v>
      </c>
      <c r="I29">
        <v>0.80327149666666697</v>
      </c>
      <c r="J29">
        <v>4.01635748333333</v>
      </c>
      <c r="L29">
        <v>2.63442166666667</v>
      </c>
      <c r="M29">
        <v>0</v>
      </c>
      <c r="O29">
        <v>2.3286926111111099</v>
      </c>
      <c r="P29">
        <v>6.7130738888888901</v>
      </c>
    </row>
    <row r="30" spans="1:16">
      <c r="A30" s="2" t="s">
        <v>47</v>
      </c>
      <c r="B30">
        <v>64</v>
      </c>
      <c r="C30" t="s">
        <v>18</v>
      </c>
      <c r="D30" s="3" t="b">
        <v>0</v>
      </c>
      <c r="E30" s="3" t="b">
        <v>0</v>
      </c>
      <c r="F30">
        <v>2.5598641333333298</v>
      </c>
      <c r="G30">
        <v>5.1197282666666704</v>
      </c>
      <c r="I30">
        <v>1.89792023333333</v>
      </c>
      <c r="J30">
        <v>9.4896011666666702</v>
      </c>
      <c r="L30">
        <v>2.4582413333333299</v>
      </c>
      <c r="M30">
        <v>0</v>
      </c>
      <c r="O30">
        <v>4.0473031666666701</v>
      </c>
      <c r="P30">
        <v>0</v>
      </c>
    </row>
    <row r="31" spans="1:16">
      <c r="A31" s="2" t="s">
        <v>48</v>
      </c>
      <c r="B31">
        <v>72</v>
      </c>
      <c r="C31" t="s">
        <v>21</v>
      </c>
      <c r="D31" s="3" t="str">
        <f>IF(C31="Male","N/A","Unknown")</f>
        <v>N/A</v>
      </c>
      <c r="E31" s="3" t="str">
        <f>IF(C31="Male","N/A","Unknown")</f>
        <v>N/A</v>
      </c>
      <c r="F31">
        <v>3.75122183333333</v>
      </c>
      <c r="G31">
        <v>7.5024436666666698</v>
      </c>
      <c r="I31">
        <v>0.471428666666667</v>
      </c>
      <c r="J31">
        <v>2.35714333333333</v>
      </c>
      <c r="L31">
        <v>1.4483699999999999</v>
      </c>
      <c r="M31">
        <v>10</v>
      </c>
      <c r="O31">
        <v>3.5458692222222199</v>
      </c>
      <c r="P31">
        <v>0</v>
      </c>
    </row>
    <row r="32" spans="1:16">
      <c r="A32" s="2" t="s">
        <v>49</v>
      </c>
      <c r="B32">
        <v>78</v>
      </c>
      <c r="C32" t="s">
        <v>21</v>
      </c>
      <c r="D32" s="3" t="str">
        <f>IF(C32="Male","N/A","Unknown")</f>
        <v>N/A</v>
      </c>
      <c r="E32" s="3" t="str">
        <f>IF(C32="Male","N/A","Unknown")</f>
        <v>N/A</v>
      </c>
      <c r="F32">
        <v>2.4052239333333301</v>
      </c>
      <c r="G32">
        <v>4.8104478666666699</v>
      </c>
      <c r="I32">
        <v>0.66161903333333305</v>
      </c>
      <c r="J32">
        <v>3.30809516666667</v>
      </c>
      <c r="L32">
        <v>1.0274253333333301</v>
      </c>
      <c r="M32">
        <v>10</v>
      </c>
      <c r="O32">
        <v>6.01994915555556</v>
      </c>
      <c r="P32">
        <v>0</v>
      </c>
    </row>
    <row r="33" spans="1:16">
      <c r="A33" s="2" t="s">
        <v>50</v>
      </c>
      <c r="B33">
        <v>60</v>
      </c>
      <c r="C33" t="s">
        <v>18</v>
      </c>
      <c r="D33" s="3" t="b">
        <v>0</v>
      </c>
      <c r="E33" s="3" t="b">
        <v>0</v>
      </c>
      <c r="F33">
        <v>2.7610234333333299</v>
      </c>
      <c r="G33">
        <v>5.5220468666666704</v>
      </c>
      <c r="I33">
        <v>1.32843391</v>
      </c>
      <c r="J33">
        <v>6.6421695500000002</v>
      </c>
      <c r="L33">
        <v>0</v>
      </c>
      <c r="M33">
        <v>10</v>
      </c>
      <c r="O33">
        <v>4.2357503888888903</v>
      </c>
      <c r="P33">
        <v>0</v>
      </c>
    </row>
    <row r="34" spans="1:16">
      <c r="A34" s="2" t="s">
        <v>51</v>
      </c>
      <c r="B34">
        <v>72</v>
      </c>
      <c r="C34" t="s">
        <v>18</v>
      </c>
      <c r="D34" s="3" t="b">
        <v>0</v>
      </c>
      <c r="E34" s="3" t="b">
        <v>0</v>
      </c>
      <c r="F34">
        <v>0.3</v>
      </c>
      <c r="G34">
        <v>0.6</v>
      </c>
      <c r="I34">
        <v>1.0649999666666701</v>
      </c>
      <c r="J34">
        <v>5.3249998333333304</v>
      </c>
      <c r="L34">
        <v>2.3420000000000001</v>
      </c>
      <c r="M34">
        <v>0</v>
      </c>
      <c r="O34">
        <v>6.2490481111111098</v>
      </c>
      <c r="P34">
        <v>0</v>
      </c>
    </row>
    <row r="35" spans="1:16">
      <c r="A35" s="2" t="s">
        <v>52</v>
      </c>
      <c r="B35">
        <v>65</v>
      </c>
      <c r="C35" t="s">
        <v>18</v>
      </c>
      <c r="D35" s="3" t="b">
        <v>0</v>
      </c>
      <c r="E35" s="3" t="b">
        <v>0</v>
      </c>
      <c r="F35">
        <v>3.7467043699999998</v>
      </c>
      <c r="G35">
        <v>7.4934087399999996</v>
      </c>
      <c r="I35">
        <v>0.61619046666666699</v>
      </c>
      <c r="J35">
        <v>3.0809523333333302</v>
      </c>
      <c r="L35">
        <v>0</v>
      </c>
      <c r="M35">
        <v>10</v>
      </c>
      <c r="O35">
        <v>4.4240664444444402</v>
      </c>
      <c r="P35">
        <v>0</v>
      </c>
    </row>
    <row r="36" spans="1:16">
      <c r="A36" s="2" t="s">
        <v>53</v>
      </c>
      <c r="B36">
        <v>57</v>
      </c>
      <c r="C36" t="s">
        <v>18</v>
      </c>
      <c r="D36" s="3" t="b">
        <v>0</v>
      </c>
      <c r="E36" s="3" t="b">
        <v>0</v>
      </c>
      <c r="F36">
        <v>7.8896657666666696</v>
      </c>
      <c r="G36">
        <v>10</v>
      </c>
      <c r="I36">
        <v>0.60345713333333295</v>
      </c>
      <c r="J36">
        <v>3.0172856666666701</v>
      </c>
      <c r="L36">
        <v>2.265809</v>
      </c>
      <c r="M36">
        <v>0</v>
      </c>
      <c r="O36">
        <v>4.0359731111111099</v>
      </c>
      <c r="P36">
        <v>0</v>
      </c>
    </row>
    <row r="37" spans="1:16">
      <c r="A37" s="2" t="s">
        <v>54</v>
      </c>
      <c r="B37">
        <v>58</v>
      </c>
      <c r="C37" t="s">
        <v>21</v>
      </c>
      <c r="D37" s="3" t="str">
        <f>IF(C37="Male","N/A","Unknown")</f>
        <v>N/A</v>
      </c>
      <c r="E37" s="3" t="str">
        <f>IF(C37="Male","N/A","Unknown")</f>
        <v>N/A</v>
      </c>
      <c r="F37">
        <v>1.38085769</v>
      </c>
      <c r="G37">
        <v>2.5106503454545499</v>
      </c>
      <c r="I37">
        <v>0.34109533333333297</v>
      </c>
      <c r="J37">
        <v>1.7054766666666701</v>
      </c>
      <c r="L37">
        <v>0</v>
      </c>
      <c r="M37">
        <v>10</v>
      </c>
      <c r="O37">
        <v>3.2404496944444401</v>
      </c>
      <c r="P37">
        <v>0</v>
      </c>
    </row>
    <row r="38" spans="1:16">
      <c r="A38" t="s">
        <v>55</v>
      </c>
      <c r="B38">
        <v>60</v>
      </c>
      <c r="C38" t="s">
        <v>18</v>
      </c>
      <c r="D38" s="3" t="b">
        <v>0</v>
      </c>
      <c r="E38" s="3" t="b">
        <v>0</v>
      </c>
      <c r="F38">
        <v>0.71090779205163301</v>
      </c>
      <c r="G38">
        <v>1.42181558410327</v>
      </c>
      <c r="I38">
        <v>0.89833335081736199</v>
      </c>
      <c r="J38">
        <v>4.4916667540868103</v>
      </c>
    </row>
    <row r="39" spans="1:16">
      <c r="A39" t="s">
        <v>56</v>
      </c>
      <c r="B39">
        <v>53</v>
      </c>
      <c r="C39" t="s">
        <v>18</v>
      </c>
      <c r="D39" s="3" t="b">
        <v>0</v>
      </c>
      <c r="E39" s="3" t="b">
        <v>0</v>
      </c>
      <c r="F39">
        <v>1.4194196164607999</v>
      </c>
      <c r="G39">
        <v>2.8388392329215999</v>
      </c>
      <c r="I39">
        <v>1.2251143058141101</v>
      </c>
      <c r="J39">
        <v>6.1255715290705401</v>
      </c>
    </row>
    <row r="40" spans="1:16">
      <c r="A40" t="s">
        <v>57</v>
      </c>
      <c r="B40">
        <v>53</v>
      </c>
      <c r="C40" t="s">
        <v>18</v>
      </c>
      <c r="D40" s="3" t="b">
        <v>0</v>
      </c>
      <c r="E40" s="3" t="b">
        <v>0</v>
      </c>
      <c r="F40">
        <v>4.6000928580761</v>
      </c>
      <c r="G40">
        <v>9.2001857161521894</v>
      </c>
      <c r="I40">
        <v>1.66100001335144</v>
      </c>
      <c r="J40">
        <v>8.3050000667572004</v>
      </c>
    </row>
    <row r="41" spans="1:16">
      <c r="A41" t="s">
        <v>58</v>
      </c>
      <c r="B41">
        <v>59</v>
      </c>
      <c r="C41" t="s">
        <v>18</v>
      </c>
      <c r="D41" s="3" t="b">
        <v>0</v>
      </c>
      <c r="E41" s="3" t="b">
        <v>0</v>
      </c>
      <c r="F41">
        <v>3.56487886110942</v>
      </c>
      <c r="G41">
        <v>7.1297577222188302</v>
      </c>
      <c r="I41">
        <v>0.45616664489110298</v>
      </c>
      <c r="J41">
        <v>2.2808332244555198</v>
      </c>
    </row>
    <row r="42" spans="1:16">
      <c r="A42" t="s">
        <v>59</v>
      </c>
      <c r="B42">
        <v>55</v>
      </c>
      <c r="C42" t="s">
        <v>18</v>
      </c>
      <c r="D42" s="3" t="b">
        <v>0</v>
      </c>
      <c r="E42" s="3" t="b">
        <v>0</v>
      </c>
      <c r="F42">
        <v>6.2786086996396397</v>
      </c>
      <c r="G42">
        <v>10</v>
      </c>
      <c r="I42">
        <v>3.3724437554677298</v>
      </c>
      <c r="J42">
        <v>10</v>
      </c>
    </row>
    <row r="43" spans="1:16">
      <c r="A43" t="s">
        <v>60</v>
      </c>
      <c r="B43">
        <v>64</v>
      </c>
      <c r="C43" t="s">
        <v>18</v>
      </c>
      <c r="D43" s="3" t="b">
        <v>0</v>
      </c>
      <c r="E43" s="3" t="b">
        <v>0</v>
      </c>
      <c r="F43">
        <v>6.5692478617032402</v>
      </c>
      <c r="G43">
        <v>10</v>
      </c>
      <c r="I43">
        <v>0.60500003894170096</v>
      </c>
      <c r="J43">
        <v>3.0250001947085101</v>
      </c>
    </row>
    <row r="44" spans="1:16">
      <c r="A44" t="s">
        <v>61</v>
      </c>
      <c r="B44">
        <v>73</v>
      </c>
      <c r="C44" t="s">
        <v>21</v>
      </c>
      <c r="D44" s="3" t="str">
        <f>IF(C44="Male","N/A","Unknown")</f>
        <v>N/A</v>
      </c>
      <c r="E44" s="3" t="str">
        <f>IF(C44="Male","N/A","Unknown")</f>
        <v>N/A</v>
      </c>
      <c r="F44">
        <v>2.8712932765483901</v>
      </c>
      <c r="G44">
        <v>5.7425865530967704</v>
      </c>
      <c r="I44">
        <v>3.9178032105167699</v>
      </c>
      <c r="J44">
        <v>10</v>
      </c>
    </row>
    <row r="45" spans="1:16">
      <c r="A45" t="s">
        <v>62</v>
      </c>
      <c r="B45">
        <v>73</v>
      </c>
      <c r="C45" t="s">
        <v>21</v>
      </c>
      <c r="D45" s="3" t="str">
        <f>IF(C45="Male","N/A","Unknown")</f>
        <v>N/A</v>
      </c>
      <c r="E45" s="3" t="str">
        <f>IF(C45="Male","N/A","Unknown")</f>
        <v>N/A</v>
      </c>
      <c r="F45">
        <v>2.2861476242542298</v>
      </c>
      <c r="G45">
        <v>4.5722952485084498</v>
      </c>
      <c r="I45">
        <v>0.926928577323755</v>
      </c>
      <c r="J45">
        <v>4.6346428866187699</v>
      </c>
    </row>
    <row r="46" spans="1:16">
      <c r="A46" t="s">
        <v>63</v>
      </c>
      <c r="B46">
        <v>71</v>
      </c>
      <c r="C46" t="s">
        <v>18</v>
      </c>
      <c r="D46" s="3" t="b">
        <v>0</v>
      </c>
      <c r="E46" s="3" t="b">
        <v>0</v>
      </c>
      <c r="F46">
        <v>4.2070029000751701</v>
      </c>
      <c r="G46">
        <v>8.4140058001503295</v>
      </c>
      <c r="I46">
        <v>0.56519333024819696</v>
      </c>
      <c r="J46">
        <v>2.82596665124098</v>
      </c>
    </row>
    <row r="47" spans="1:16">
      <c r="A47" t="s">
        <v>64</v>
      </c>
      <c r="B47">
        <v>76</v>
      </c>
      <c r="C47" t="s">
        <v>18</v>
      </c>
      <c r="D47" s="3" t="b">
        <v>0</v>
      </c>
      <c r="E47" s="3" t="b">
        <v>0</v>
      </c>
      <c r="F47">
        <v>2.2273639539877599</v>
      </c>
      <c r="G47">
        <v>4.45472790797551</v>
      </c>
      <c r="I47">
        <v>1.58261908094088</v>
      </c>
      <c r="J47">
        <v>7.9130954047044098</v>
      </c>
    </row>
    <row r="48" spans="1:16">
      <c r="A48" t="s">
        <v>65</v>
      </c>
      <c r="B48">
        <v>59</v>
      </c>
      <c r="C48" t="s">
        <v>18</v>
      </c>
      <c r="D48" s="3" t="b">
        <v>0</v>
      </c>
      <c r="E48" s="3" t="b">
        <v>0</v>
      </c>
      <c r="F48">
        <v>2.26096732417742</v>
      </c>
      <c r="G48">
        <v>4.5219346483548497</v>
      </c>
      <c r="I48">
        <v>2.8344524179895698</v>
      </c>
      <c r="J48">
        <v>10</v>
      </c>
    </row>
    <row r="49" spans="1:10">
      <c r="A49" t="s">
        <v>66</v>
      </c>
      <c r="B49">
        <v>64</v>
      </c>
      <c r="C49" t="s">
        <v>21</v>
      </c>
      <c r="D49" s="3" t="str">
        <f>IF(C49="Male","N/A","Unknown")</f>
        <v>N/A</v>
      </c>
      <c r="E49" s="3" t="str">
        <f>IF(C49="Male","N/A","Unknown")</f>
        <v>N/A</v>
      </c>
      <c r="F49">
        <v>4.2073726058006304</v>
      </c>
      <c r="G49">
        <v>8.4147452116012609</v>
      </c>
      <c r="I49">
        <v>2.1024665360649402</v>
      </c>
      <c r="J49">
        <v>10</v>
      </c>
    </row>
    <row r="50" spans="1:10">
      <c r="A50" t="s">
        <v>67</v>
      </c>
      <c r="B50">
        <v>78</v>
      </c>
      <c r="C50" t="s">
        <v>21</v>
      </c>
      <c r="D50" s="3" t="str">
        <f>IF(C50="Male","N/A","Unknown")</f>
        <v>N/A</v>
      </c>
      <c r="E50" s="3" t="str">
        <f>IF(C50="Male","N/A","Unknown")</f>
        <v>N/A</v>
      </c>
      <c r="F50">
        <v>2.7814707259337101</v>
      </c>
      <c r="G50">
        <v>5.5629414518674203</v>
      </c>
      <c r="I50">
        <v>2.1923333803812701</v>
      </c>
      <c r="J50">
        <v>10</v>
      </c>
    </row>
    <row r="51" spans="1:10">
      <c r="A51" t="s">
        <v>68</v>
      </c>
      <c r="B51">
        <v>65</v>
      </c>
      <c r="C51" t="s">
        <v>21</v>
      </c>
      <c r="D51" s="3" t="str">
        <f>IF(C51="Male","N/A","Unknown")</f>
        <v>N/A</v>
      </c>
      <c r="E51" s="3" t="str">
        <f>IF(C51="Male","N/A","Unknown")</f>
        <v>N/A</v>
      </c>
      <c r="F51">
        <v>0.52924758195877097</v>
      </c>
      <c r="G51">
        <v>1.0584951639175399</v>
      </c>
      <c r="I51">
        <v>2.41387623548508</v>
      </c>
      <c r="J51">
        <v>10</v>
      </c>
    </row>
    <row r="52" spans="1:10">
      <c r="A52" t="s">
        <v>69</v>
      </c>
      <c r="B52">
        <v>52</v>
      </c>
      <c r="C52" t="s">
        <v>18</v>
      </c>
      <c r="D52" s="3" t="b">
        <v>0</v>
      </c>
      <c r="E52" s="3" t="b">
        <v>0</v>
      </c>
      <c r="F52">
        <v>8.3073138693968396</v>
      </c>
      <c r="G52">
        <v>10</v>
      </c>
      <c r="I52">
        <v>2.9997428655624399</v>
      </c>
      <c r="J52">
        <v>10</v>
      </c>
    </row>
    <row r="53" spans="1:10">
      <c r="A53" t="s">
        <v>70</v>
      </c>
      <c r="B53">
        <v>79</v>
      </c>
      <c r="C53" t="s">
        <v>18</v>
      </c>
      <c r="D53" s="3" t="b">
        <v>0</v>
      </c>
      <c r="E53" s="3" t="b">
        <v>0</v>
      </c>
      <c r="F53">
        <v>1.9633968770504</v>
      </c>
      <c r="G53">
        <v>3.9267937541008</v>
      </c>
      <c r="I53">
        <v>1.69821742922068</v>
      </c>
      <c r="J53">
        <v>8.4910871461033803</v>
      </c>
    </row>
    <row r="54" spans="1:10">
      <c r="A54" t="s">
        <v>71</v>
      </c>
      <c r="B54">
        <v>52</v>
      </c>
      <c r="C54" t="s">
        <v>18</v>
      </c>
      <c r="D54" s="3" t="b">
        <v>0</v>
      </c>
      <c r="E54" s="3" t="b">
        <v>0</v>
      </c>
      <c r="F54">
        <v>0.27841870673000801</v>
      </c>
      <c r="G54">
        <v>0.55683741346001603</v>
      </c>
      <c r="I54">
        <v>1.95472980787357</v>
      </c>
      <c r="J54">
        <v>9.7736490393678306</v>
      </c>
    </row>
    <row r="55" spans="1:10">
      <c r="A55" t="s">
        <v>72</v>
      </c>
      <c r="B55">
        <v>55</v>
      </c>
      <c r="C55" t="s">
        <v>21</v>
      </c>
      <c r="D55" s="3" t="str">
        <f>IF(C55="Male","N/A","Unknown")</f>
        <v>N/A</v>
      </c>
      <c r="E55" s="3" t="str">
        <f>IF(C55="Male","N/A","Unknown")</f>
        <v>N/A</v>
      </c>
      <c r="F55">
        <v>2.2161461114883401</v>
      </c>
      <c r="G55">
        <v>4.4322922229766801</v>
      </c>
      <c r="I55">
        <v>2.0434000094731699</v>
      </c>
      <c r="J55">
        <v>10</v>
      </c>
    </row>
    <row r="56" spans="1:10">
      <c r="A56" t="s">
        <v>73</v>
      </c>
      <c r="B56">
        <v>58</v>
      </c>
      <c r="C56" t="s">
        <v>21</v>
      </c>
      <c r="D56" s="3" t="str">
        <f>IF(C56="Male","N/A","Unknown")</f>
        <v>N/A</v>
      </c>
      <c r="E56" s="3" t="str">
        <f>IF(C56="Male","N/A","Unknown")</f>
        <v>N/A</v>
      </c>
      <c r="F56">
        <v>3.2509995698928802</v>
      </c>
      <c r="G56">
        <v>6.5019991397857702</v>
      </c>
      <c r="I56">
        <v>2.9470380544662498</v>
      </c>
      <c r="J56">
        <v>10</v>
      </c>
    </row>
    <row r="57" spans="1:10">
      <c r="A57" t="s">
        <v>74</v>
      </c>
      <c r="B57">
        <v>54</v>
      </c>
      <c r="C57" t="s">
        <v>18</v>
      </c>
      <c r="D57" s="3" t="b">
        <v>0</v>
      </c>
      <c r="E57" s="3" t="b">
        <v>0</v>
      </c>
      <c r="F57">
        <v>2.7322014868259399</v>
      </c>
      <c r="G57">
        <v>5.4644029736518904</v>
      </c>
      <c r="I57">
        <v>4.5268655021985396</v>
      </c>
      <c r="J57">
        <v>10</v>
      </c>
    </row>
    <row r="58" spans="1:10">
      <c r="A58" t="s">
        <v>75</v>
      </c>
      <c r="B58">
        <v>55</v>
      </c>
      <c r="C58" t="s">
        <v>21</v>
      </c>
      <c r="D58" s="3" t="str">
        <f>IF(C58="Male","N/A","Unknown")</f>
        <v>N/A</v>
      </c>
      <c r="E58" s="3" t="str">
        <f>IF(C58="Male","N/A","Unknown")</f>
        <v>N/A</v>
      </c>
      <c r="F58">
        <v>1.07433859507243</v>
      </c>
      <c r="G58">
        <v>2.14867719014486</v>
      </c>
      <c r="I58">
        <v>0</v>
      </c>
      <c r="J58">
        <v>0</v>
      </c>
    </row>
    <row r="59" spans="1:10">
      <c r="A59" t="s">
        <v>76</v>
      </c>
      <c r="B59">
        <v>63</v>
      </c>
      <c r="C59" t="s">
        <v>18</v>
      </c>
      <c r="D59" s="3" t="b">
        <v>0</v>
      </c>
      <c r="E59" s="3" t="b">
        <v>0</v>
      </c>
      <c r="F59">
        <v>1.5352277333537701</v>
      </c>
      <c r="G59">
        <v>3.0704554667075499</v>
      </c>
      <c r="I59">
        <v>0.80852780739466301</v>
      </c>
      <c r="J59">
        <v>4.0426390369733198</v>
      </c>
    </row>
    <row r="60" spans="1:10">
      <c r="A60" t="s">
        <v>77</v>
      </c>
      <c r="B60">
        <v>74</v>
      </c>
      <c r="C60" t="s">
        <v>21</v>
      </c>
      <c r="D60" s="3" t="str">
        <f>IF(C60="Male","N/A","Unknown")</f>
        <v>N/A</v>
      </c>
      <c r="E60" s="3" t="str">
        <f>IF(C60="Male","N/A","Unknown")</f>
        <v>N/A</v>
      </c>
      <c r="F60">
        <v>1.8280961339672399</v>
      </c>
      <c r="G60">
        <v>3.6561922679344798</v>
      </c>
      <c r="I60">
        <v>1.84891256690025</v>
      </c>
      <c r="J60">
        <v>9.24456283450127</v>
      </c>
    </row>
    <row r="61" spans="1:10">
      <c r="A61" t="s">
        <v>78</v>
      </c>
      <c r="B61">
        <v>53</v>
      </c>
      <c r="C61" t="s">
        <v>18</v>
      </c>
      <c r="D61" s="3" t="b">
        <v>0</v>
      </c>
      <c r="E61" s="3" t="b">
        <v>0</v>
      </c>
      <c r="F61">
        <v>1.3670428593953401</v>
      </c>
      <c r="G61">
        <v>2.73408571879069</v>
      </c>
      <c r="I61">
        <v>0</v>
      </c>
      <c r="J61">
        <v>0</v>
      </c>
    </row>
    <row r="62" spans="1:10">
      <c r="A62" t="s">
        <v>79</v>
      </c>
      <c r="B62">
        <v>77</v>
      </c>
      <c r="C62" t="s">
        <v>21</v>
      </c>
      <c r="D62" s="3" t="str">
        <f>IF(C62="Male","N/A","Unknown")</f>
        <v>N/A</v>
      </c>
      <c r="E62" s="3" t="str">
        <f>IF(C62="Male","N/A","Unknown")</f>
        <v>N/A</v>
      </c>
      <c r="F62">
        <v>1.5116825507332901</v>
      </c>
      <c r="G62">
        <v>3.0233651014665801</v>
      </c>
      <c r="I62">
        <v>1.0065857867399901</v>
      </c>
      <c r="J62">
        <v>5.0329289336999299</v>
      </c>
    </row>
    <row r="63" spans="1:10">
      <c r="A63" t="s">
        <v>80</v>
      </c>
      <c r="B63">
        <v>53</v>
      </c>
      <c r="C63" t="s">
        <v>21</v>
      </c>
      <c r="D63" s="3" t="str">
        <f>IF(C63="Male","N/A","Unknown")</f>
        <v>N/A</v>
      </c>
      <c r="E63" s="3" t="str">
        <f>IF(C63="Male","N/A","Unknown")</f>
        <v>N/A</v>
      </c>
      <c r="F63">
        <v>0.61886342863241794</v>
      </c>
      <c r="G63">
        <v>1.2377268572648401</v>
      </c>
      <c r="I63">
        <v>0.48670478661855099</v>
      </c>
      <c r="J63">
        <v>2.4335239330927498</v>
      </c>
    </row>
    <row r="64" spans="1:10">
      <c r="A64" t="s">
        <v>81</v>
      </c>
      <c r="B64">
        <v>56</v>
      </c>
      <c r="C64" t="s">
        <v>21</v>
      </c>
      <c r="D64" s="3" t="str">
        <f>IF(C64="Male","N/A","Unknown")</f>
        <v>N/A</v>
      </c>
      <c r="E64" s="3" t="str">
        <f>IF(C64="Male","N/A","Unknown")</f>
        <v>N/A</v>
      </c>
      <c r="F64">
        <v>0.685121263066928</v>
      </c>
      <c r="G64">
        <v>1.37024252613386</v>
      </c>
      <c r="I64">
        <v>0.80009526014328003</v>
      </c>
      <c r="J64">
        <v>4.0004763007164001</v>
      </c>
    </row>
    <row r="65" spans="1:10">
      <c r="A65" t="s">
        <v>82</v>
      </c>
      <c r="B65">
        <v>75</v>
      </c>
      <c r="C65" t="s">
        <v>21</v>
      </c>
      <c r="D65" s="3" t="str">
        <f>IF(C65="Male","N/A","Unknown")</f>
        <v>N/A</v>
      </c>
      <c r="E65" s="3" t="str">
        <f>IF(C65="Male","N/A","Unknown")</f>
        <v>N/A</v>
      </c>
      <c r="F65">
        <v>2.1268055438995401</v>
      </c>
      <c r="G65">
        <v>4.2536110877990696</v>
      </c>
      <c r="I65">
        <v>0.69441946347554495</v>
      </c>
      <c r="J65">
        <v>3.4720973173777301</v>
      </c>
    </row>
    <row r="66" spans="1:10">
      <c r="A66" t="s">
        <v>83</v>
      </c>
      <c r="B66">
        <v>53</v>
      </c>
      <c r="C66" t="s">
        <v>18</v>
      </c>
      <c r="D66" s="3" t="b">
        <v>0</v>
      </c>
      <c r="E66" s="3" t="b">
        <v>0</v>
      </c>
      <c r="F66">
        <v>4.4880780354142198</v>
      </c>
      <c r="G66">
        <v>8.9761560708284396</v>
      </c>
      <c r="I66">
        <v>2.4578286036849</v>
      </c>
      <c r="J66">
        <v>10</v>
      </c>
    </row>
    <row r="67" spans="1:10">
      <c r="A67" t="s">
        <v>84</v>
      </c>
      <c r="B67">
        <v>61</v>
      </c>
      <c r="C67" t="s">
        <v>21</v>
      </c>
      <c r="D67" s="3" t="str">
        <f>IF(C67="Male","N/A","Unknown")</f>
        <v>N/A</v>
      </c>
      <c r="E67" s="3" t="str">
        <f>IF(C67="Male","N/A","Unknown")</f>
        <v>N/A</v>
      </c>
      <c r="F67">
        <v>0.30663886542121599</v>
      </c>
      <c r="G67">
        <v>0.61327773084243098</v>
      </c>
      <c r="I67">
        <v>0</v>
      </c>
      <c r="J67">
        <v>0</v>
      </c>
    </row>
    <row r="68" spans="1:10">
      <c r="A68" t="s">
        <v>85</v>
      </c>
      <c r="B68">
        <v>62</v>
      </c>
      <c r="C68" t="s">
        <v>18</v>
      </c>
      <c r="D68" s="3" t="b">
        <v>0</v>
      </c>
      <c r="E68" s="3" t="b">
        <v>0</v>
      </c>
      <c r="F68">
        <v>4.2036412594219001</v>
      </c>
      <c r="G68">
        <v>8.4072825188438092</v>
      </c>
      <c r="I68">
        <v>0.63733334342638603</v>
      </c>
      <c r="J68">
        <v>3.1866667171319301</v>
      </c>
    </row>
    <row r="69" spans="1:10">
      <c r="A69" t="s">
        <v>86</v>
      </c>
      <c r="B69">
        <v>64</v>
      </c>
      <c r="C69" t="s">
        <v>18</v>
      </c>
      <c r="D69" s="3" t="b">
        <v>0</v>
      </c>
      <c r="E69" s="3" t="b">
        <v>0</v>
      </c>
      <c r="F69">
        <v>1.1587828939470199</v>
      </c>
      <c r="G69">
        <v>2.3175657878940301</v>
      </c>
      <c r="I69">
        <v>2.5079918702443398</v>
      </c>
      <c r="J69">
        <v>10</v>
      </c>
    </row>
    <row r="70" spans="1:10">
      <c r="A70" t="s">
        <v>87</v>
      </c>
      <c r="B70">
        <v>64</v>
      </c>
      <c r="C70" t="s">
        <v>18</v>
      </c>
      <c r="D70" s="3" t="b">
        <v>0</v>
      </c>
      <c r="E70" s="3" t="b">
        <v>0</v>
      </c>
      <c r="F70">
        <v>1.2521920353174201</v>
      </c>
      <c r="G70">
        <v>2.5043840706348401</v>
      </c>
      <c r="I70">
        <v>1.0379809414347001</v>
      </c>
      <c r="J70">
        <v>5.1899047071735103</v>
      </c>
    </row>
    <row r="71" spans="1:10">
      <c r="A71" t="s">
        <v>88</v>
      </c>
      <c r="B71">
        <v>66</v>
      </c>
      <c r="C71" t="s">
        <v>18</v>
      </c>
      <c r="D71" s="3" t="b">
        <v>0</v>
      </c>
      <c r="E71" s="3" t="b">
        <v>0</v>
      </c>
      <c r="F71">
        <v>0.73170226812362704</v>
      </c>
      <c r="G71">
        <v>1.4634045362472501</v>
      </c>
      <c r="I71">
        <v>0</v>
      </c>
      <c r="J71">
        <v>0</v>
      </c>
    </row>
    <row r="72" spans="1:10">
      <c r="A72" t="s">
        <v>89</v>
      </c>
      <c r="B72">
        <v>51</v>
      </c>
      <c r="C72" t="s">
        <v>18</v>
      </c>
      <c r="D72" s="3" t="b">
        <v>0</v>
      </c>
      <c r="E72" s="3" t="b">
        <v>0</v>
      </c>
      <c r="F72">
        <v>0.35197084893782898</v>
      </c>
      <c r="G72">
        <v>0.70394169787565897</v>
      </c>
      <c r="I72">
        <v>1.0801581442356101</v>
      </c>
      <c r="J72">
        <v>5.4007907211780504</v>
      </c>
    </row>
    <row r="73" spans="1:10">
      <c r="A73" t="s">
        <v>90</v>
      </c>
      <c r="B73">
        <v>66</v>
      </c>
      <c r="C73" t="s">
        <v>21</v>
      </c>
      <c r="D73" s="3" t="str">
        <f>IF(C73="Male","N/A","Unknown")</f>
        <v>N/A</v>
      </c>
      <c r="E73" s="3" t="str">
        <f>IF(C73="Male","N/A","Unknown")</f>
        <v>N/A</v>
      </c>
      <c r="F73">
        <v>4.6392674067368098</v>
      </c>
      <c r="G73">
        <v>9.2785348134736196</v>
      </c>
      <c r="I73">
        <v>0.41001445055007901</v>
      </c>
      <c r="J73">
        <v>2.0500722527503998</v>
      </c>
    </row>
    <row r="74" spans="1:10">
      <c r="A74" t="s">
        <v>91</v>
      </c>
      <c r="B74">
        <v>69</v>
      </c>
      <c r="C74" t="s">
        <v>18</v>
      </c>
      <c r="D74" s="3" t="b">
        <v>0</v>
      </c>
      <c r="E74" s="3" t="b">
        <v>0</v>
      </c>
      <c r="F74">
        <v>1.99168292122583</v>
      </c>
      <c r="G74">
        <v>3.9833658424516498</v>
      </c>
      <c r="I74">
        <v>2.3293809692064902</v>
      </c>
      <c r="J74">
        <v>10</v>
      </c>
    </row>
    <row r="75" spans="1:10">
      <c r="A75" t="s">
        <v>92</v>
      </c>
      <c r="B75">
        <v>59</v>
      </c>
      <c r="C75" t="s">
        <v>18</v>
      </c>
      <c r="D75" s="3" t="b">
        <v>0</v>
      </c>
      <c r="E75" s="3" t="b">
        <v>0</v>
      </c>
      <c r="F75">
        <v>3.2917259875684999</v>
      </c>
      <c r="G75">
        <v>6.5834519751369998</v>
      </c>
      <c r="I75">
        <v>1.68811850746473</v>
      </c>
      <c r="J75">
        <v>8.4405925373236297</v>
      </c>
    </row>
    <row r="76" spans="1:10">
      <c r="A76" t="s">
        <v>93</v>
      </c>
      <c r="B76">
        <v>77</v>
      </c>
      <c r="C76" t="s">
        <v>21</v>
      </c>
      <c r="D76" s="3" t="str">
        <f>IF(C76="Male","N/A","Unknown")</f>
        <v>N/A</v>
      </c>
      <c r="E76" s="3" t="str">
        <f>IF(C76="Male","N/A","Unknown")</f>
        <v>N/A</v>
      </c>
      <c r="F76">
        <v>1.3880269775787999</v>
      </c>
      <c r="G76">
        <v>2.7760539551575998</v>
      </c>
      <c r="I76">
        <v>0.5</v>
      </c>
      <c r="J76">
        <v>2.5</v>
      </c>
    </row>
    <row r="77" spans="1:10">
      <c r="A77" t="s">
        <v>94</v>
      </c>
      <c r="B77">
        <v>60</v>
      </c>
      <c r="C77" t="s">
        <v>18</v>
      </c>
      <c r="D77" s="3" t="b">
        <v>0</v>
      </c>
      <c r="E77" s="3" t="b">
        <v>0</v>
      </c>
      <c r="F77">
        <v>3.6864627202351898</v>
      </c>
      <c r="G77">
        <v>7.3729254404703797</v>
      </c>
      <c r="I77">
        <v>1.3316374619801801</v>
      </c>
      <c r="J77">
        <v>6.6581873099009199</v>
      </c>
    </row>
    <row r="78" spans="1:10">
      <c r="A78" t="s">
        <v>95</v>
      </c>
      <c r="B78">
        <v>77</v>
      </c>
      <c r="C78" t="s">
        <v>21</v>
      </c>
      <c r="D78" s="3" t="str">
        <f>IF(C78="Male","N/A","Unknown")</f>
        <v>N/A</v>
      </c>
      <c r="E78" s="3" t="str">
        <f>IF(C78="Male","N/A","Unknown")</f>
        <v>N/A</v>
      </c>
      <c r="F78">
        <v>3.1001228094101001</v>
      </c>
      <c r="G78">
        <v>6.2002456188201904</v>
      </c>
      <c r="I78">
        <v>0.94804759820302298</v>
      </c>
      <c r="J78">
        <v>4.7402379910151202</v>
      </c>
    </row>
    <row r="79" spans="1:10">
      <c r="A79" t="s">
        <v>96</v>
      </c>
      <c r="B79">
        <v>63</v>
      </c>
      <c r="C79" t="s">
        <v>18</v>
      </c>
      <c r="D79" s="3" t="b">
        <v>0</v>
      </c>
      <c r="E79" s="3" t="b">
        <v>0</v>
      </c>
      <c r="F79">
        <v>2.7381352509061498</v>
      </c>
      <c r="G79">
        <v>5.4762705018122997</v>
      </c>
      <c r="I79">
        <v>1.2524366527795801</v>
      </c>
      <c r="J79">
        <v>6.2621832638979003</v>
      </c>
    </row>
    <row r="80" spans="1:10">
      <c r="A80" t="s">
        <v>97</v>
      </c>
      <c r="B80">
        <v>66</v>
      </c>
      <c r="C80" t="s">
        <v>18</v>
      </c>
      <c r="D80" s="3" t="b">
        <v>0</v>
      </c>
      <c r="E80" s="3" t="b">
        <v>0</v>
      </c>
      <c r="F80">
        <v>1.5299509490529699</v>
      </c>
      <c r="G80">
        <v>3.0599018981059398</v>
      </c>
      <c r="I80">
        <v>1.14709544181824</v>
      </c>
      <c r="J80">
        <v>5.7354772090911901</v>
      </c>
    </row>
    <row r="81" spans="1:10">
      <c r="A81" t="s">
        <v>98</v>
      </c>
      <c r="B81">
        <v>63</v>
      </c>
      <c r="C81" t="s">
        <v>18</v>
      </c>
      <c r="D81" s="3" t="b">
        <v>0</v>
      </c>
      <c r="E81" s="3" t="b">
        <v>0</v>
      </c>
      <c r="F81">
        <v>4.1054424817363397</v>
      </c>
      <c r="G81">
        <v>8.2108849634726795</v>
      </c>
      <c r="I81">
        <v>0.56890185674031601</v>
      </c>
      <c r="J81">
        <v>2.84450928370158</v>
      </c>
    </row>
    <row r="82" spans="1:10">
      <c r="A82" t="s">
        <v>99</v>
      </c>
      <c r="B82">
        <v>57</v>
      </c>
      <c r="C82" t="s">
        <v>21</v>
      </c>
      <c r="D82" s="3" t="str">
        <f>IF(C82="Male","N/A","Unknown")</f>
        <v>N/A</v>
      </c>
      <c r="E82" s="3" t="str">
        <f>IF(C82="Male","N/A","Unknown")</f>
        <v>N/A</v>
      </c>
      <c r="F82">
        <v>5.2309600412845603</v>
      </c>
      <c r="G82">
        <v>10</v>
      </c>
      <c r="I82">
        <v>1.6499619185924499</v>
      </c>
      <c r="J82">
        <v>8.2498095929622703</v>
      </c>
    </row>
    <row r="83" spans="1:10">
      <c r="A83" t="s">
        <v>100</v>
      </c>
      <c r="B83">
        <v>72</v>
      </c>
      <c r="C83" t="s">
        <v>18</v>
      </c>
      <c r="D83" s="3" t="b">
        <v>0</v>
      </c>
      <c r="E83" s="3" t="b">
        <v>0</v>
      </c>
      <c r="F83">
        <v>2.3828442382315802</v>
      </c>
      <c r="G83">
        <v>4.7656884764631604</v>
      </c>
      <c r="I83">
        <v>2.13626701881488</v>
      </c>
      <c r="J83">
        <v>10</v>
      </c>
    </row>
    <row r="84" spans="1:10">
      <c r="A84" t="s">
        <v>101</v>
      </c>
      <c r="B84">
        <v>70</v>
      </c>
      <c r="C84" t="s">
        <v>18</v>
      </c>
      <c r="D84" s="3" t="b">
        <v>0</v>
      </c>
      <c r="E84" s="3" t="b">
        <v>0</v>
      </c>
      <c r="F84">
        <v>1.6746454238891599</v>
      </c>
      <c r="G84">
        <v>3.3492908477783199</v>
      </c>
      <c r="I84">
        <v>0.71342855691909801</v>
      </c>
      <c r="J84">
        <v>3.5671427845954899</v>
      </c>
    </row>
    <row r="85" spans="1:10">
      <c r="A85" t="s">
        <v>102</v>
      </c>
      <c r="B85">
        <v>74</v>
      </c>
      <c r="C85" t="s">
        <v>18</v>
      </c>
      <c r="D85" s="3" t="b">
        <v>0</v>
      </c>
      <c r="E85" s="3" t="b">
        <v>0</v>
      </c>
      <c r="F85">
        <v>1.11228056127826</v>
      </c>
      <c r="G85">
        <v>2.2245611225565298</v>
      </c>
      <c r="I85">
        <v>0.82153333723545097</v>
      </c>
      <c r="J85">
        <v>4.1076666861772502</v>
      </c>
    </row>
    <row r="86" spans="1:10">
      <c r="A86" t="s">
        <v>103</v>
      </c>
      <c r="B86">
        <v>81</v>
      </c>
      <c r="C86" t="s">
        <v>18</v>
      </c>
      <c r="D86" s="3" t="b">
        <v>0</v>
      </c>
      <c r="E86" s="3" t="b">
        <v>0</v>
      </c>
      <c r="F86">
        <v>3.2610766291618298</v>
      </c>
      <c r="G86">
        <v>6.5221532583236703</v>
      </c>
      <c r="I86">
        <v>1.2776984373728399</v>
      </c>
      <c r="J86">
        <v>6.3884921868642204</v>
      </c>
    </row>
    <row r="87" spans="1:10">
      <c r="A87" t="s">
        <v>104</v>
      </c>
      <c r="B87">
        <v>80</v>
      </c>
      <c r="C87" t="s">
        <v>21</v>
      </c>
      <c r="D87" s="3" t="str">
        <f>IF(C87="Male","N/A","Unknown")</f>
        <v>N/A</v>
      </c>
      <c r="E87" s="3" t="str">
        <f>IF(C87="Male","N/A","Unknown")</f>
        <v>N/A</v>
      </c>
      <c r="F87">
        <v>1.59715432176987</v>
      </c>
      <c r="G87">
        <v>3.1943086435397499</v>
      </c>
      <c r="I87">
        <v>2.6733814875284798</v>
      </c>
      <c r="J87">
        <v>10</v>
      </c>
    </row>
    <row r="88" spans="1:10">
      <c r="A88" t="s">
        <v>105</v>
      </c>
      <c r="B88">
        <v>72</v>
      </c>
      <c r="C88" t="s">
        <v>21</v>
      </c>
      <c r="D88" s="3" t="str">
        <f>IF(C88="Male","N/A","Unknown")</f>
        <v>N/A</v>
      </c>
      <c r="E88" s="3" t="str">
        <f>IF(C88="Male","N/A","Unknown")</f>
        <v>N/A</v>
      </c>
      <c r="F88">
        <v>2.1022526820500702</v>
      </c>
      <c r="G88">
        <v>4.2045053641001404</v>
      </c>
      <c r="I88">
        <v>1.74635004997253</v>
      </c>
      <c r="J88">
        <v>8.7317502498626691</v>
      </c>
    </row>
    <row r="89" spans="1:10">
      <c r="A89" t="s">
        <v>106</v>
      </c>
      <c r="B89">
        <v>69</v>
      </c>
      <c r="C89" t="s">
        <v>18</v>
      </c>
      <c r="D89" s="3" t="b">
        <v>0</v>
      </c>
      <c r="E89" s="3" t="b">
        <v>0</v>
      </c>
      <c r="F89">
        <v>1.5758087535699199</v>
      </c>
      <c r="G89">
        <v>3.1516175071398398</v>
      </c>
      <c r="I89">
        <v>2.0710952207446098</v>
      </c>
      <c r="J89">
        <v>10</v>
      </c>
    </row>
    <row r="90" spans="1:10">
      <c r="A90" t="s">
        <v>107</v>
      </c>
      <c r="B90">
        <v>64</v>
      </c>
      <c r="C90" t="s">
        <v>18</v>
      </c>
      <c r="D90" s="3" t="b">
        <v>0</v>
      </c>
      <c r="E90" s="3" t="b">
        <v>0</v>
      </c>
      <c r="F90">
        <v>3.8419637655218399</v>
      </c>
      <c r="G90">
        <v>7.6839275310436896</v>
      </c>
      <c r="I90">
        <v>3.6335238913694998</v>
      </c>
      <c r="J90">
        <v>10</v>
      </c>
    </row>
    <row r="91" spans="1:10">
      <c r="A91" t="s">
        <v>108</v>
      </c>
      <c r="B91">
        <v>69</v>
      </c>
      <c r="C91" t="s">
        <v>21</v>
      </c>
      <c r="D91" s="3" t="str">
        <f>IF(C91="Male","N/A","Unknown")</f>
        <v>N/A</v>
      </c>
      <c r="E91" s="3" t="str">
        <f>IF(C91="Male","N/A","Unknown")</f>
        <v>N/A</v>
      </c>
      <c r="F91">
        <v>2.7612005422512702</v>
      </c>
      <c r="G91">
        <v>5.5224010845025404</v>
      </c>
      <c r="I91">
        <v>0</v>
      </c>
      <c r="J91">
        <v>0</v>
      </c>
    </row>
    <row r="92" spans="1:10">
      <c r="A92" t="s">
        <v>109</v>
      </c>
      <c r="B92">
        <v>57</v>
      </c>
      <c r="C92" t="s">
        <v>18</v>
      </c>
      <c r="D92" s="3" t="b">
        <v>0</v>
      </c>
      <c r="E92" s="3" t="b">
        <v>0</v>
      </c>
      <c r="F92">
        <v>1.2737799895306401</v>
      </c>
      <c r="G92">
        <v>2.5475599790612899</v>
      </c>
      <c r="I92">
        <v>0.99667112032572402</v>
      </c>
      <c r="J92">
        <v>4.9833556016286202</v>
      </c>
    </row>
    <row r="93" spans="1:10">
      <c r="A93" t="s">
        <v>110</v>
      </c>
      <c r="B93">
        <v>62</v>
      </c>
      <c r="C93" t="s">
        <v>21</v>
      </c>
      <c r="D93" s="3" t="str">
        <f>IF(C93="Male","N/A","Unknown")</f>
        <v>N/A</v>
      </c>
      <c r="E93" s="3" t="str">
        <f>IF(C93="Male","N/A","Unknown")</f>
        <v>N/A</v>
      </c>
      <c r="F93">
        <v>2.63646996207535</v>
      </c>
      <c r="G93">
        <v>5.2729399241507098</v>
      </c>
      <c r="I93">
        <v>0.78037142753601096</v>
      </c>
      <c r="J93">
        <v>3.9018571376800502</v>
      </c>
    </row>
    <row r="94" spans="1:10">
      <c r="A94" t="s">
        <v>111</v>
      </c>
      <c r="B94">
        <v>54</v>
      </c>
      <c r="C94" t="s">
        <v>18</v>
      </c>
      <c r="D94" s="3" t="b">
        <v>0</v>
      </c>
      <c r="E94" s="3" t="b">
        <v>0</v>
      </c>
      <c r="F94">
        <v>2.33081038420399</v>
      </c>
      <c r="G94">
        <v>4.66162076840798</v>
      </c>
      <c r="I94">
        <v>0.291374482214451</v>
      </c>
      <c r="J94">
        <v>1.45687241107225</v>
      </c>
    </row>
    <row r="95" spans="1:10">
      <c r="A95" t="s">
        <v>112</v>
      </c>
      <c r="B95">
        <v>59</v>
      </c>
      <c r="C95" t="s">
        <v>21</v>
      </c>
      <c r="D95" s="3" t="str">
        <f>IF(C95="Male","N/A","Unknown")</f>
        <v>N/A</v>
      </c>
      <c r="E95" s="3" t="str">
        <f>IF(C95="Male","N/A","Unknown")</f>
        <v>N/A</v>
      </c>
      <c r="F95">
        <v>3.3066068726281301</v>
      </c>
      <c r="G95">
        <v>6.6132137452562603</v>
      </c>
      <c r="I95">
        <v>0.17777776718139601</v>
      </c>
      <c r="J95">
        <v>0.88888883590698198</v>
      </c>
    </row>
    <row r="96" spans="1:10">
      <c r="A96" t="s">
        <v>113</v>
      </c>
      <c r="B96">
        <v>77</v>
      </c>
      <c r="C96" t="s">
        <v>18</v>
      </c>
      <c r="D96" s="3" t="b">
        <v>0</v>
      </c>
      <c r="E96" s="3" t="b">
        <v>0</v>
      </c>
      <c r="F96">
        <v>3.5850667034586299</v>
      </c>
      <c r="G96">
        <v>7.17013340691725</v>
      </c>
      <c r="I96">
        <v>1.4040157000223801</v>
      </c>
      <c r="J96">
        <v>7.0200785001119002</v>
      </c>
    </row>
    <row r="97" spans="1:32">
      <c r="A97" t="s">
        <v>114</v>
      </c>
      <c r="B97">
        <v>54</v>
      </c>
      <c r="C97" t="s">
        <v>18</v>
      </c>
      <c r="D97" s="3" t="b">
        <v>0</v>
      </c>
      <c r="E97" s="3" t="b">
        <v>0</v>
      </c>
      <c r="F97">
        <v>1.0487874156485</v>
      </c>
      <c r="G97">
        <v>2.097574831297</v>
      </c>
      <c r="I97">
        <v>0</v>
      </c>
      <c r="J97">
        <v>0</v>
      </c>
    </row>
    <row r="98" spans="1:32">
      <c r="A98" t="s">
        <v>115</v>
      </c>
      <c r="B98">
        <v>73</v>
      </c>
      <c r="C98" t="s">
        <v>21</v>
      </c>
      <c r="D98" s="3" t="str">
        <f>IF(C98="Male","N/A","Unknown")</f>
        <v>N/A</v>
      </c>
      <c r="E98" s="3" t="str">
        <f>IF(C98="Male","N/A","Unknown")</f>
        <v>N/A</v>
      </c>
      <c r="F98">
        <v>2.1847568154335</v>
      </c>
      <c r="G98">
        <v>4.369513630867</v>
      </c>
      <c r="I98">
        <v>2.82093434035778</v>
      </c>
      <c r="J98">
        <v>10</v>
      </c>
    </row>
    <row r="99" spans="1:32">
      <c r="A99" t="s">
        <v>116</v>
      </c>
      <c r="B99">
        <v>74</v>
      </c>
      <c r="C99" t="s">
        <v>21</v>
      </c>
      <c r="D99" s="3" t="str">
        <f>IF(C99="Male","N/A","Unknown")</f>
        <v>N/A</v>
      </c>
      <c r="E99" s="3" t="str">
        <f>IF(C99="Male","N/A","Unknown")</f>
        <v>N/A</v>
      </c>
      <c r="F99">
        <v>2.0733934698316001</v>
      </c>
      <c r="G99">
        <v>4.1467869396631896</v>
      </c>
      <c r="I99">
        <v>0.26285713911056502</v>
      </c>
      <c r="J99">
        <v>1.3142856955528299</v>
      </c>
    </row>
    <row r="100" spans="1:32">
      <c r="A100" t="s">
        <v>117</v>
      </c>
      <c r="B100">
        <v>73</v>
      </c>
      <c r="C100" t="s">
        <v>18</v>
      </c>
      <c r="D100" s="3" t="b">
        <v>0</v>
      </c>
      <c r="E100" s="3" t="b">
        <v>0</v>
      </c>
      <c r="F100">
        <v>3.0116108022630201</v>
      </c>
      <c r="G100">
        <v>6.0232216045260403</v>
      </c>
      <c r="I100">
        <v>0.88328646123409305</v>
      </c>
      <c r="J100">
        <v>4.41643230617046</v>
      </c>
    </row>
    <row r="101" spans="1:32">
      <c r="A101" t="s">
        <v>118</v>
      </c>
      <c r="B101">
        <v>64</v>
      </c>
      <c r="C101" t="s">
        <v>18</v>
      </c>
      <c r="D101" s="3" t="b">
        <v>0</v>
      </c>
      <c r="E101" s="3" t="b">
        <v>0</v>
      </c>
      <c r="F101">
        <v>1.8025969763596901</v>
      </c>
      <c r="G101">
        <v>3.6051939527193699</v>
      </c>
      <c r="I101">
        <v>0.405742873748144</v>
      </c>
      <c r="J101">
        <v>2.0287143687407201</v>
      </c>
    </row>
    <row r="102" spans="1:32">
      <c r="A102" t="s">
        <v>119</v>
      </c>
      <c r="B102">
        <v>78</v>
      </c>
      <c r="C102" t="s">
        <v>21</v>
      </c>
      <c r="D102" s="3" t="str">
        <f>IF(C102="Male","N/A","Unknown")</f>
        <v>N/A</v>
      </c>
      <c r="E102" s="3" t="str">
        <f>IF(C102="Male","N/A","Unknown")</f>
        <v>N/A</v>
      </c>
      <c r="F102">
        <v>2.1421301066875502</v>
      </c>
      <c r="G102">
        <v>4.2842602133750898</v>
      </c>
      <c r="I102">
        <v>1.5057894090811399</v>
      </c>
      <c r="J102">
        <v>7.5289470454057099</v>
      </c>
    </row>
    <row r="103" spans="1:32">
      <c r="A103" t="s">
        <v>120</v>
      </c>
      <c r="B103">
        <v>55</v>
      </c>
      <c r="C103" t="s">
        <v>18</v>
      </c>
      <c r="D103" s="3" t="b">
        <v>0</v>
      </c>
      <c r="E103" s="3" t="b">
        <v>0</v>
      </c>
      <c r="F103">
        <v>2.3340952812383602</v>
      </c>
      <c r="G103">
        <v>4.6681905624767097</v>
      </c>
      <c r="I103">
        <v>3.4937047362327598</v>
      </c>
      <c r="J103">
        <v>10</v>
      </c>
    </row>
    <row r="104" spans="1:32">
      <c r="A104" s="4" t="s">
        <v>121</v>
      </c>
      <c r="B104">
        <v>53</v>
      </c>
      <c r="C104" t="s">
        <v>18</v>
      </c>
      <c r="D104" s="3" t="b">
        <v>0</v>
      </c>
      <c r="E104" s="3" t="b">
        <v>0</v>
      </c>
      <c r="F104">
        <v>2.5460472963750398</v>
      </c>
      <c r="G104">
        <v>5.0920945927500698</v>
      </c>
      <c r="I104">
        <v>0.94594668348630295</v>
      </c>
      <c r="J104">
        <v>4.7297334174315102</v>
      </c>
      <c r="P104">
        <v>10.0627416944444</v>
      </c>
      <c r="Q104" t="s">
        <v>180</v>
      </c>
      <c r="W104">
        <v>2371.875</v>
      </c>
      <c r="X104" t="s">
        <v>202</v>
      </c>
      <c r="Y104" t="s">
        <v>210</v>
      </c>
      <c r="Z104">
        <v>0</v>
      </c>
      <c r="AA104">
        <v>10</v>
      </c>
      <c r="AC104">
        <v>1.7818204333333301</v>
      </c>
      <c r="AD104">
        <v>14.4982809996211</v>
      </c>
      <c r="AE104">
        <v>2.2272755416666699</v>
      </c>
      <c r="AF104">
        <v>0</v>
      </c>
    </row>
    <row r="105" spans="1:32" ht="24" customHeight="1">
      <c r="A105" s="4" t="s">
        <v>122</v>
      </c>
      <c r="B105">
        <v>77</v>
      </c>
      <c r="C105" t="s">
        <v>18</v>
      </c>
      <c r="D105" s="3" t="b">
        <v>0</v>
      </c>
      <c r="E105" s="3" t="b">
        <v>0</v>
      </c>
      <c r="F105">
        <v>2.9353687440355598</v>
      </c>
      <c r="G105">
        <v>5.8707374880711196</v>
      </c>
      <c r="I105">
        <v>1.5225036839644099</v>
      </c>
      <c r="J105">
        <v>7.6125184198220603</v>
      </c>
      <c r="P105">
        <v>5.2472965055555596</v>
      </c>
      <c r="Q105" s="6" t="s">
        <v>181</v>
      </c>
      <c r="R105">
        <v>4.6500000000000004</v>
      </c>
      <c r="S105">
        <v>0</v>
      </c>
      <c r="T105" s="9" t="s">
        <v>219</v>
      </c>
      <c r="W105">
        <v>1607.3333333333301</v>
      </c>
      <c r="Y105">
        <v>30.070510161758602</v>
      </c>
      <c r="Z105">
        <v>0</v>
      </c>
      <c r="AA105">
        <v>10</v>
      </c>
      <c r="AC105">
        <v>2.9105113333333299</v>
      </c>
      <c r="AD105">
        <v>88.314385536378794</v>
      </c>
      <c r="AE105">
        <v>3.63813916666667</v>
      </c>
      <c r="AF105">
        <v>0</v>
      </c>
    </row>
    <row r="106" spans="1:32">
      <c r="A106" s="4" t="s">
        <v>123</v>
      </c>
      <c r="B106">
        <v>54</v>
      </c>
      <c r="C106" t="s">
        <v>18</v>
      </c>
      <c r="D106" s="3" t="b">
        <v>0</v>
      </c>
      <c r="E106" s="3" t="b">
        <v>0</v>
      </c>
      <c r="F106">
        <v>6.7662422458330802</v>
      </c>
      <c r="G106">
        <v>10</v>
      </c>
      <c r="I106">
        <v>1.59512159228325</v>
      </c>
      <c r="J106">
        <v>7.9756079614162401</v>
      </c>
      <c r="P106">
        <v>1.2706999999999999</v>
      </c>
      <c r="Q106" t="s">
        <v>182</v>
      </c>
      <c r="R106">
        <v>0</v>
      </c>
      <c r="S106">
        <v>0</v>
      </c>
      <c r="W106">
        <v>3298.49166666667</v>
      </c>
      <c r="Y106">
        <v>70.739403616299398</v>
      </c>
      <c r="Z106">
        <v>2.0545800000000001</v>
      </c>
      <c r="AA106">
        <v>0</v>
      </c>
      <c r="AC106">
        <v>1.9559933</v>
      </c>
      <c r="AD106">
        <v>0</v>
      </c>
      <c r="AE106">
        <v>2.4449916250000001</v>
      </c>
      <c r="AF106">
        <v>0</v>
      </c>
    </row>
    <row r="107" spans="1:32">
      <c r="A107" s="4" t="s">
        <v>124</v>
      </c>
      <c r="B107">
        <v>52</v>
      </c>
      <c r="C107" t="s">
        <v>18</v>
      </c>
      <c r="D107" s="3" t="b">
        <v>0</v>
      </c>
      <c r="E107" s="3" t="b">
        <v>0</v>
      </c>
      <c r="F107">
        <v>2.0388981650272999</v>
      </c>
      <c r="G107">
        <v>4.0777963300545998</v>
      </c>
      <c r="I107">
        <v>0.26232063087324298</v>
      </c>
      <c r="J107">
        <v>1.3116031543662201</v>
      </c>
      <c r="P107">
        <v>5.4712342222222201</v>
      </c>
      <c r="R107">
        <v>0</v>
      </c>
      <c r="S107">
        <v>0</v>
      </c>
      <c r="W107">
        <v>1885.1416666666701</v>
      </c>
      <c r="X107" t="s">
        <v>203</v>
      </c>
      <c r="Y107">
        <v>62.7715865739533</v>
      </c>
      <c r="Z107">
        <v>0.31</v>
      </c>
      <c r="AA107">
        <v>10</v>
      </c>
      <c r="AC107">
        <v>1.34618116333333</v>
      </c>
      <c r="AD107">
        <v>0</v>
      </c>
      <c r="AE107">
        <v>1.68272645416667</v>
      </c>
      <c r="AF107">
        <v>0</v>
      </c>
    </row>
    <row r="108" spans="1:32">
      <c r="A108" s="4" t="s">
        <v>125</v>
      </c>
      <c r="B108">
        <v>66</v>
      </c>
      <c r="C108" t="s">
        <v>18</v>
      </c>
      <c r="D108" s="3" t="b">
        <v>0</v>
      </c>
      <c r="E108" s="3" t="b">
        <v>0</v>
      </c>
      <c r="F108">
        <v>2.2163556627929202</v>
      </c>
      <c r="G108">
        <v>4.4327113255858404</v>
      </c>
      <c r="I108">
        <v>0.23257143795490301</v>
      </c>
      <c r="J108">
        <v>1.1628571897745099</v>
      </c>
      <c r="P108">
        <v>5.8902478888888901</v>
      </c>
      <c r="R108">
        <v>4.07380952380952</v>
      </c>
      <c r="S108">
        <v>0</v>
      </c>
      <c r="T108" t="s">
        <v>167</v>
      </c>
      <c r="W108">
        <v>1824.93333333333</v>
      </c>
      <c r="X108" t="s">
        <v>202</v>
      </c>
      <c r="Y108">
        <v>78.541681887922906</v>
      </c>
      <c r="Z108">
        <v>0</v>
      </c>
      <c r="AA108">
        <v>10</v>
      </c>
      <c r="AC108">
        <v>1824.93333333333</v>
      </c>
      <c r="AD108">
        <v>0</v>
      </c>
      <c r="AE108">
        <v>2.22646829166667</v>
      </c>
      <c r="AF108">
        <v>0</v>
      </c>
    </row>
    <row r="109" spans="1:32">
      <c r="A109" s="4" t="s">
        <v>126</v>
      </c>
      <c r="B109">
        <v>53</v>
      </c>
      <c r="C109" t="s">
        <v>18</v>
      </c>
      <c r="D109" s="3" t="b">
        <v>0</v>
      </c>
      <c r="E109" s="3" t="b">
        <v>0</v>
      </c>
      <c r="F109">
        <v>6.2728622431556396</v>
      </c>
      <c r="G109">
        <v>10</v>
      </c>
      <c r="I109">
        <v>2.2178647418816899</v>
      </c>
      <c r="J109">
        <v>10</v>
      </c>
      <c r="P109">
        <v>1.3008544333333301</v>
      </c>
      <c r="R109">
        <v>3.2</v>
      </c>
      <c r="S109">
        <v>0</v>
      </c>
      <c r="W109">
        <v>837.6</v>
      </c>
      <c r="X109" t="s">
        <v>204</v>
      </c>
      <c r="Y109">
        <v>0</v>
      </c>
      <c r="Z109">
        <v>0</v>
      </c>
      <c r="AA109">
        <v>10</v>
      </c>
      <c r="AC109">
        <v>3.4576897666666699</v>
      </c>
      <c r="AD109">
        <v>73.941492900274</v>
      </c>
      <c r="AE109">
        <v>4.3221122083333299</v>
      </c>
      <c r="AF109">
        <v>0</v>
      </c>
    </row>
    <row r="110" spans="1:32" ht="48.6">
      <c r="A110" s="4" t="s">
        <v>127</v>
      </c>
      <c r="B110">
        <v>50</v>
      </c>
      <c r="C110" t="s">
        <v>18</v>
      </c>
      <c r="D110" s="3" t="b">
        <v>0</v>
      </c>
      <c r="E110" s="3" t="b">
        <v>0</v>
      </c>
      <c r="F110">
        <v>1.25936965271831</v>
      </c>
      <c r="G110">
        <v>2.5187393054366098</v>
      </c>
      <c r="I110">
        <v>1.44130472342173</v>
      </c>
      <c r="J110">
        <v>7.20652361710866</v>
      </c>
      <c r="P110">
        <v>3.76816935555556</v>
      </c>
      <c r="R110">
        <v>0</v>
      </c>
      <c r="S110">
        <v>0</v>
      </c>
      <c r="T110" s="6" t="s">
        <v>168</v>
      </c>
      <c r="W110">
        <v>1745.3333333333301</v>
      </c>
      <c r="X110" s="7" t="s">
        <v>220</v>
      </c>
      <c r="Y110">
        <v>52.5210084033613</v>
      </c>
      <c r="Z110">
        <v>0.45374999999999999</v>
      </c>
      <c r="AA110">
        <v>10</v>
      </c>
      <c r="AC110">
        <v>1.3559336666666699</v>
      </c>
      <c r="AD110">
        <v>26.222202118540199</v>
      </c>
      <c r="AE110">
        <v>2.7118673333333301</v>
      </c>
    </row>
    <row r="111" spans="1:32">
      <c r="A111" s="4" t="s">
        <v>128</v>
      </c>
      <c r="B111">
        <v>71</v>
      </c>
      <c r="C111" t="s">
        <v>18</v>
      </c>
      <c r="D111" s="3" t="b">
        <v>0</v>
      </c>
      <c r="E111" s="3" t="b">
        <v>0</v>
      </c>
      <c r="F111">
        <v>4.55390927692254</v>
      </c>
      <c r="G111">
        <v>9.1078185538450906</v>
      </c>
      <c r="I111">
        <v>2.8814761141936001</v>
      </c>
      <c r="J111">
        <v>10</v>
      </c>
      <c r="P111">
        <v>4.27466777777778</v>
      </c>
      <c r="R111">
        <v>1.31</v>
      </c>
      <c r="S111">
        <v>10</v>
      </c>
      <c r="W111">
        <v>2373.99166666667</v>
      </c>
      <c r="Y111">
        <v>58.733707995324302</v>
      </c>
      <c r="Z111">
        <v>1.2585643333333301</v>
      </c>
      <c r="AA111">
        <v>10</v>
      </c>
      <c r="AC111">
        <v>2.2431112666666699</v>
      </c>
      <c r="AD111">
        <v>63.7507385946585</v>
      </c>
      <c r="AE111">
        <v>2.8038890833333299</v>
      </c>
      <c r="AF111">
        <v>0</v>
      </c>
    </row>
    <row r="112" spans="1:32">
      <c r="A112" s="4" t="s">
        <v>129</v>
      </c>
      <c r="B112">
        <v>62</v>
      </c>
      <c r="C112" t="s">
        <v>18</v>
      </c>
      <c r="D112" s="3" t="b">
        <v>0</v>
      </c>
      <c r="E112" s="3" t="b">
        <v>0</v>
      </c>
      <c r="F112">
        <v>2.8193596502145102</v>
      </c>
      <c r="G112">
        <v>5.6387193004290301</v>
      </c>
      <c r="H112" s="2"/>
      <c r="I112">
        <v>0.38919047514597599</v>
      </c>
      <c r="J112">
        <v>1.94595237572988</v>
      </c>
      <c r="P112">
        <v>5.6600662222222198</v>
      </c>
      <c r="Q112" t="s">
        <v>183</v>
      </c>
      <c r="R112">
        <v>1.2819047619047601</v>
      </c>
      <c r="S112">
        <v>10</v>
      </c>
      <c r="T112" s="7" t="s">
        <v>170</v>
      </c>
      <c r="W112">
        <v>1416.86666666667</v>
      </c>
      <c r="Y112">
        <v>32.254269985413799</v>
      </c>
      <c r="Z112">
        <v>1.2667333333333299</v>
      </c>
      <c r="AA112">
        <v>10</v>
      </c>
      <c r="AC112">
        <v>0.59367108999999996</v>
      </c>
      <c r="AD112">
        <v>84.690366737132706</v>
      </c>
      <c r="AE112">
        <v>0.74208886249999995</v>
      </c>
      <c r="AF112">
        <v>0</v>
      </c>
    </row>
    <row r="113" spans="1:32">
      <c r="A113" s="4" t="s">
        <v>130</v>
      </c>
      <c r="B113">
        <v>67</v>
      </c>
      <c r="C113" t="s">
        <v>18</v>
      </c>
      <c r="D113" s="3" t="b">
        <v>0</v>
      </c>
      <c r="E113" s="3" t="b">
        <v>0</v>
      </c>
      <c r="F113">
        <v>3.4225810399899901</v>
      </c>
      <c r="G113">
        <v>6.8451620799799802</v>
      </c>
      <c r="I113">
        <v>0.713304743170738</v>
      </c>
      <c r="J113">
        <v>3.5665237158536902</v>
      </c>
      <c r="P113">
        <v>4.5</v>
      </c>
      <c r="R113">
        <v>1.8107142857142899</v>
      </c>
      <c r="S113">
        <v>10</v>
      </c>
      <c r="T113" t="s">
        <v>169</v>
      </c>
      <c r="W113">
        <v>2804</v>
      </c>
      <c r="Y113">
        <v>46.956728483119399</v>
      </c>
      <c r="Z113">
        <v>0</v>
      </c>
      <c r="AA113">
        <v>10</v>
      </c>
      <c r="AC113">
        <v>1.4454279999999999</v>
      </c>
      <c r="AD113">
        <v>13.590744978880499</v>
      </c>
      <c r="AE113">
        <v>1.8067850000000001</v>
      </c>
      <c r="AF113">
        <v>0</v>
      </c>
    </row>
    <row r="114" spans="1:32">
      <c r="A114" s="4" t="s">
        <v>131</v>
      </c>
      <c r="B114">
        <v>61</v>
      </c>
      <c r="C114" t="s">
        <v>21</v>
      </c>
      <c r="D114" s="3" t="str">
        <f>IF(C114="Male","N/A","Unknown")</f>
        <v>N/A</v>
      </c>
      <c r="E114" s="3" t="str">
        <f>IF(C114="Male","N/A","Unknown")</f>
        <v>N/A</v>
      </c>
      <c r="F114">
        <v>2.4243344962596902</v>
      </c>
      <c r="G114">
        <v>4.8486689925193804</v>
      </c>
      <c r="I114">
        <v>0.89529520273208596</v>
      </c>
      <c r="J114">
        <v>4.47647601366043</v>
      </c>
      <c r="P114">
        <v>6.3272209999999998</v>
      </c>
      <c r="R114">
        <v>0</v>
      </c>
      <c r="S114">
        <v>0</v>
      </c>
      <c r="W114">
        <v>1102</v>
      </c>
      <c r="Y114">
        <v>48.396854204476703</v>
      </c>
      <c r="Z114">
        <v>0</v>
      </c>
      <c r="AA114">
        <v>10</v>
      </c>
      <c r="AC114">
        <v>1.13255223333333</v>
      </c>
      <c r="AD114">
        <v>42.382151204387398</v>
      </c>
      <c r="AE114">
        <v>2.2651044666666702</v>
      </c>
      <c r="AF114">
        <v>0</v>
      </c>
    </row>
    <row r="115" spans="1:32">
      <c r="A115" s="5" t="s">
        <v>132</v>
      </c>
      <c r="B115">
        <v>53</v>
      </c>
      <c r="C115" t="s">
        <v>21</v>
      </c>
      <c r="D115" s="3" t="str">
        <f>IF(C115="Male","N/A","Unknown")</f>
        <v>N/A</v>
      </c>
      <c r="E115" s="3" t="str">
        <f>IF(C115="Male","N/A","Unknown")</f>
        <v>N/A</v>
      </c>
      <c r="F115">
        <v>8.5031960060199108</v>
      </c>
      <c r="G115">
        <v>10</v>
      </c>
      <c r="H115" s="7" t="s">
        <v>222</v>
      </c>
      <c r="I115">
        <v>1.9352857271830199</v>
      </c>
      <c r="J115">
        <v>9.6764286359151193</v>
      </c>
      <c r="P115">
        <v>1.478216</v>
      </c>
      <c r="R115">
        <v>0.88571428571428601</v>
      </c>
      <c r="S115">
        <v>0</v>
      </c>
      <c r="T115" t="s">
        <v>171</v>
      </c>
      <c r="W115">
        <v>1600</v>
      </c>
      <c r="Y115">
        <v>55.2083333333333</v>
      </c>
      <c r="Z115">
        <v>0</v>
      </c>
      <c r="AA115">
        <v>10</v>
      </c>
      <c r="AC115">
        <v>1.3776191333333301</v>
      </c>
      <c r="AD115">
        <v>40.802278830138199</v>
      </c>
      <c r="AE115">
        <v>2.7552382666666699</v>
      </c>
      <c r="AF115">
        <v>0</v>
      </c>
    </row>
    <row r="116" spans="1:32">
      <c r="A116" s="4" t="s">
        <v>133</v>
      </c>
      <c r="B116">
        <v>76</v>
      </c>
      <c r="C116" t="s">
        <v>18</v>
      </c>
      <c r="D116" s="3" t="b">
        <v>0</v>
      </c>
      <c r="E116" s="3" t="b">
        <v>0</v>
      </c>
      <c r="F116">
        <v>4.1605965917309096</v>
      </c>
      <c r="G116">
        <v>8.3211931834618191</v>
      </c>
      <c r="I116">
        <v>0.75127620498339298</v>
      </c>
      <c r="J116">
        <v>3.75638102491697</v>
      </c>
      <c r="P116">
        <v>1.70163664444444</v>
      </c>
      <c r="Q116" t="s">
        <v>184</v>
      </c>
      <c r="R116">
        <v>1.7523809523809499</v>
      </c>
      <c r="S116">
        <v>10</v>
      </c>
      <c r="W116">
        <v>1613.3333333333301</v>
      </c>
      <c r="Y116">
        <v>19.111570247933901</v>
      </c>
      <c r="Z116">
        <v>0.29568</v>
      </c>
      <c r="AA116">
        <v>10</v>
      </c>
      <c r="AC116">
        <v>2.1719998333333299</v>
      </c>
      <c r="AD116">
        <v>90.157559097418599</v>
      </c>
      <c r="AE116">
        <v>2.7149997916666702</v>
      </c>
      <c r="AF116">
        <v>0</v>
      </c>
    </row>
    <row r="117" spans="1:32">
      <c r="A117" s="4" t="s">
        <v>134</v>
      </c>
      <c r="B117">
        <v>56</v>
      </c>
      <c r="C117" t="s">
        <v>18</v>
      </c>
      <c r="D117" s="3" t="b">
        <v>0</v>
      </c>
      <c r="E117" s="3" t="b">
        <v>0</v>
      </c>
      <c r="F117">
        <v>1.2276329199473099</v>
      </c>
      <c r="G117">
        <v>2.4552658398946101</v>
      </c>
      <c r="I117">
        <v>1.0456667343775401</v>
      </c>
      <c r="J117">
        <v>5.2283336718877198</v>
      </c>
      <c r="P117">
        <v>2.4667677777777799</v>
      </c>
      <c r="R117">
        <v>0</v>
      </c>
      <c r="S117">
        <v>0</v>
      </c>
      <c r="W117">
        <v>2227.375</v>
      </c>
      <c r="X117" t="s">
        <v>205</v>
      </c>
      <c r="Y117">
        <v>48.637222440466203</v>
      </c>
      <c r="Z117">
        <v>0</v>
      </c>
      <c r="AA117">
        <v>10</v>
      </c>
      <c r="AC117">
        <v>2.0569336333333301</v>
      </c>
      <c r="AD117">
        <v>38.519591516880702</v>
      </c>
      <c r="AE117">
        <v>2.5711670416666701</v>
      </c>
      <c r="AF117">
        <v>0</v>
      </c>
    </row>
    <row r="118" spans="1:32">
      <c r="A118" s="4" t="s">
        <v>135</v>
      </c>
      <c r="B118">
        <v>68</v>
      </c>
      <c r="C118" t="s">
        <v>18</v>
      </c>
      <c r="D118" s="3" t="b">
        <v>0</v>
      </c>
      <c r="E118" s="3" t="b">
        <v>0</v>
      </c>
      <c r="F118">
        <v>1.67040034135183</v>
      </c>
      <c r="G118">
        <v>3.3408006827036498</v>
      </c>
      <c r="I118">
        <v>0.30580951770146703</v>
      </c>
      <c r="J118">
        <v>1.52904758850733</v>
      </c>
      <c r="P118">
        <v>5.6609183888888897</v>
      </c>
      <c r="R118">
        <v>3.2766666666666699</v>
      </c>
      <c r="S118">
        <v>0</v>
      </c>
      <c r="T118" t="s">
        <v>172</v>
      </c>
      <c r="W118">
        <v>2076.5466666666698</v>
      </c>
      <c r="Y118">
        <v>39.328115268297999</v>
      </c>
      <c r="Z118">
        <v>0.30666666666666698</v>
      </c>
      <c r="AA118">
        <v>10</v>
      </c>
      <c r="AC118">
        <v>0.85463119333333304</v>
      </c>
      <c r="AD118">
        <v>32.107074038541001</v>
      </c>
      <c r="AE118">
        <v>1.06828899166667</v>
      </c>
      <c r="AF118">
        <v>0</v>
      </c>
    </row>
    <row r="119" spans="1:32">
      <c r="A119" s="4" t="s">
        <v>136</v>
      </c>
      <c r="B119">
        <v>73</v>
      </c>
      <c r="C119" t="s">
        <v>21</v>
      </c>
      <c r="D119" s="3" t="str">
        <f>IF(C119="Male","N/A","Unknown")</f>
        <v>N/A</v>
      </c>
      <c r="E119" s="3" t="str">
        <f>IF(C119="Male","N/A","Unknown")</f>
        <v>N/A</v>
      </c>
      <c r="F119">
        <v>4.5162805567185096</v>
      </c>
      <c r="G119">
        <v>9.0325611134370192</v>
      </c>
      <c r="I119">
        <v>0.663472513357798</v>
      </c>
      <c r="J119">
        <v>3.3173625667889901</v>
      </c>
      <c r="P119">
        <v>3.8863652222222198</v>
      </c>
      <c r="R119">
        <v>6.2702380952381001</v>
      </c>
      <c r="S119">
        <v>0</v>
      </c>
      <c r="T119" t="s">
        <v>173</v>
      </c>
      <c r="W119">
        <v>1942.2666666666701</v>
      </c>
      <c r="Y119">
        <v>38.185625042905201</v>
      </c>
      <c r="Z119">
        <v>0</v>
      </c>
      <c r="AA119">
        <v>10</v>
      </c>
      <c r="AC119">
        <v>1.6281182999999999</v>
      </c>
      <c r="AD119">
        <v>77.114242865521504</v>
      </c>
      <c r="AE119">
        <v>2.3258832857142799</v>
      </c>
      <c r="AF119">
        <v>0</v>
      </c>
    </row>
    <row r="120" spans="1:32">
      <c r="A120" s="5" t="s">
        <v>137</v>
      </c>
      <c r="B120">
        <v>59</v>
      </c>
      <c r="C120" t="s">
        <v>18</v>
      </c>
      <c r="D120" s="3" t="b">
        <v>0</v>
      </c>
      <c r="E120" s="3" t="b">
        <v>0</v>
      </c>
      <c r="F120">
        <v>2.97050285463532</v>
      </c>
      <c r="G120">
        <v>5.9410057092706401</v>
      </c>
      <c r="H120" s="2" t="s">
        <v>138</v>
      </c>
      <c r="I120">
        <v>1.49631904065609</v>
      </c>
      <c r="J120">
        <v>7.4815952032804498</v>
      </c>
      <c r="P120">
        <v>1.4457321111111101</v>
      </c>
      <c r="R120">
        <v>2.94285714285714</v>
      </c>
      <c r="S120">
        <v>0</v>
      </c>
      <c r="T120" t="s">
        <v>174</v>
      </c>
      <c r="W120">
        <v>2138.125</v>
      </c>
      <c r="Y120">
        <v>26.502971840592402</v>
      </c>
      <c r="Z120">
        <v>0</v>
      </c>
      <c r="AA120">
        <v>10</v>
      </c>
      <c r="AC120">
        <v>0.48769963333333299</v>
      </c>
      <c r="AD120">
        <v>0</v>
      </c>
      <c r="AE120">
        <v>0.60962454166666702</v>
      </c>
      <c r="AF120">
        <v>0</v>
      </c>
    </row>
    <row r="121" spans="1:32">
      <c r="A121" s="4" t="s">
        <v>139</v>
      </c>
      <c r="B121">
        <v>63</v>
      </c>
      <c r="C121" t="s">
        <v>21</v>
      </c>
      <c r="D121" s="3" t="str">
        <f>IF(C121="Male","N/A","Unknown")</f>
        <v>N/A</v>
      </c>
      <c r="E121" s="3" t="str">
        <f>IF(C121="Male","N/A","Unknown")</f>
        <v>N/A</v>
      </c>
      <c r="F121">
        <v>2.2274461413423201</v>
      </c>
      <c r="G121">
        <v>4.4050128062566101</v>
      </c>
      <c r="I121">
        <v>0</v>
      </c>
      <c r="J121">
        <v>0</v>
      </c>
      <c r="P121">
        <v>1.33156827777778</v>
      </c>
      <c r="R121">
        <v>0.63571428571428601</v>
      </c>
      <c r="S121">
        <v>0</v>
      </c>
      <c r="T121" t="s">
        <v>175</v>
      </c>
      <c r="W121">
        <v>2128.3333333333298</v>
      </c>
      <c r="X121" t="s">
        <v>206</v>
      </c>
      <c r="Y121">
        <v>72.513703993735305</v>
      </c>
      <c r="Z121">
        <v>4.4136943333333303</v>
      </c>
      <c r="AA121">
        <v>0</v>
      </c>
      <c r="AC121">
        <v>0.97094233333333302</v>
      </c>
      <c r="AD121">
        <v>39.322177389868997</v>
      </c>
      <c r="AE121">
        <v>1.94188466666667</v>
      </c>
      <c r="AF121">
        <v>0</v>
      </c>
    </row>
    <row r="122" spans="1:32">
      <c r="A122" s="4" t="s">
        <v>140</v>
      </c>
      <c r="B122">
        <v>57</v>
      </c>
      <c r="C122" t="s">
        <v>18</v>
      </c>
      <c r="D122" s="3" t="b">
        <v>0</v>
      </c>
      <c r="E122" s="3" t="b">
        <v>0</v>
      </c>
      <c r="F122">
        <v>1.62765084455411</v>
      </c>
      <c r="G122">
        <v>3.2553016891082098</v>
      </c>
      <c r="I122">
        <v>1.3163809776306199</v>
      </c>
      <c r="J122">
        <v>6.5819048881530797</v>
      </c>
      <c r="P122">
        <v>2.90959461111111</v>
      </c>
      <c r="Q122" t="s">
        <v>185</v>
      </c>
      <c r="R122">
        <v>1.3333333333333299</v>
      </c>
      <c r="S122">
        <v>10</v>
      </c>
      <c r="W122">
        <v>1290.13333333333</v>
      </c>
      <c r="Y122">
        <v>35.526043819760197</v>
      </c>
      <c r="Z122">
        <v>0</v>
      </c>
      <c r="AA122">
        <v>10</v>
      </c>
      <c r="AC122">
        <v>0.86489893333333301</v>
      </c>
      <c r="AD122">
        <v>67.417514832561594</v>
      </c>
      <c r="AE122">
        <v>1.0811236666666699</v>
      </c>
      <c r="AF122">
        <v>0</v>
      </c>
    </row>
    <row r="123" spans="1:32">
      <c r="A123" s="4" t="s">
        <v>141</v>
      </c>
      <c r="B123">
        <v>64</v>
      </c>
      <c r="C123" t="s">
        <v>21</v>
      </c>
      <c r="D123" s="3" t="str">
        <f>IF(C123="Male","N/A","Unknown")</f>
        <v>N/A</v>
      </c>
      <c r="E123" s="3" t="str">
        <f>IF(C123="Male","N/A","Unknown")</f>
        <v>N/A</v>
      </c>
      <c r="F123">
        <v>3.20722216367722</v>
      </c>
      <c r="G123">
        <v>5.8313130248676703</v>
      </c>
      <c r="I123">
        <v>0</v>
      </c>
      <c r="J123">
        <v>0</v>
      </c>
      <c r="P123">
        <v>5.9580730555555501</v>
      </c>
      <c r="Q123" t="s">
        <v>186</v>
      </c>
      <c r="R123">
        <v>2.97</v>
      </c>
      <c r="S123">
        <v>10</v>
      </c>
      <c r="T123" t="s">
        <v>176</v>
      </c>
      <c r="W123">
        <v>969.73333333333005</v>
      </c>
      <c r="X123" s="8" t="s">
        <v>207</v>
      </c>
      <c r="Y123">
        <v>0</v>
      </c>
      <c r="Z123">
        <v>0</v>
      </c>
      <c r="AA123">
        <v>10</v>
      </c>
      <c r="AC123">
        <v>0.929645836666667</v>
      </c>
      <c r="AD123">
        <v>0</v>
      </c>
      <c r="AE123">
        <v>1.85929167333333</v>
      </c>
      <c r="AF123">
        <v>0</v>
      </c>
    </row>
    <row r="124" spans="1:32">
      <c r="A124" s="4" t="s">
        <v>142</v>
      </c>
      <c r="B124">
        <v>62</v>
      </c>
      <c r="C124" t="s">
        <v>21</v>
      </c>
      <c r="D124" s="3" t="str">
        <f>IF(C124="Male","N/A","Unknown")</f>
        <v>N/A</v>
      </c>
      <c r="E124" s="3" t="str">
        <f>IF(C124="Male","N/A","Unknown")</f>
        <v>N/A</v>
      </c>
      <c r="F124">
        <v>5.6364480853080803</v>
      </c>
      <c r="G124">
        <v>10</v>
      </c>
      <c r="I124">
        <v>1.29337138930957</v>
      </c>
      <c r="J124">
        <v>6.4668569465478303</v>
      </c>
      <c r="P124">
        <v>7.52165983333333</v>
      </c>
      <c r="Q124" t="s">
        <v>187</v>
      </c>
      <c r="R124">
        <v>2.93333333333333</v>
      </c>
      <c r="S124">
        <v>10</v>
      </c>
      <c r="W124">
        <v>1861.3333333333301</v>
      </c>
      <c r="Y124">
        <v>27.041547277936999</v>
      </c>
      <c r="Z124">
        <v>0</v>
      </c>
      <c r="AA124">
        <v>10</v>
      </c>
      <c r="AC124">
        <v>1.0338090666666699</v>
      </c>
      <c r="AD124">
        <v>0</v>
      </c>
      <c r="AE124">
        <v>2.0676181333333301</v>
      </c>
      <c r="AF124">
        <v>0</v>
      </c>
    </row>
    <row r="125" spans="1:32">
      <c r="A125" s="4" t="s">
        <v>143</v>
      </c>
      <c r="B125">
        <v>73</v>
      </c>
      <c r="C125" t="s">
        <v>18</v>
      </c>
      <c r="D125" s="3" t="b">
        <v>0</v>
      </c>
      <c r="E125" s="3" t="b">
        <v>0</v>
      </c>
      <c r="F125">
        <v>2.2247550984223698</v>
      </c>
      <c r="G125">
        <v>4.4495101968447397</v>
      </c>
      <c r="I125">
        <v>0.53323809305826797</v>
      </c>
      <c r="J125">
        <v>2.66619046529134</v>
      </c>
      <c r="P125">
        <v>2.1325514666666701</v>
      </c>
      <c r="R125">
        <v>0.83333333333333304</v>
      </c>
      <c r="S125">
        <v>0</v>
      </c>
      <c r="W125">
        <v>1083</v>
      </c>
      <c r="Y125">
        <v>53.093259464450597</v>
      </c>
      <c r="Z125">
        <v>0</v>
      </c>
      <c r="AA125">
        <v>10</v>
      </c>
      <c r="AC125">
        <v>0.123333333333333</v>
      </c>
      <c r="AD125">
        <v>0</v>
      </c>
      <c r="AE125">
        <v>0.15416666666666701</v>
      </c>
      <c r="AF125">
        <v>0</v>
      </c>
    </row>
    <row r="126" spans="1:32">
      <c r="A126" s="5" t="s">
        <v>144</v>
      </c>
      <c r="B126">
        <v>69</v>
      </c>
      <c r="C126" t="s">
        <v>21</v>
      </c>
      <c r="D126" s="3" t="str">
        <f>IF(C126="Male","N/A","Unknown")</f>
        <v>N/A</v>
      </c>
      <c r="E126" s="3" t="str">
        <f>IF(C126="Male","N/A","Unknown")</f>
        <v>N/A</v>
      </c>
      <c r="F126">
        <v>3.2903152493139101</v>
      </c>
      <c r="G126">
        <v>5.9823913623889302</v>
      </c>
      <c r="H126" s="2" t="s">
        <v>145</v>
      </c>
      <c r="I126">
        <v>3.39440952738126</v>
      </c>
      <c r="J126">
        <v>10</v>
      </c>
      <c r="P126">
        <v>12.5501605</v>
      </c>
      <c r="R126">
        <v>5.2904761904761903</v>
      </c>
      <c r="S126">
        <v>0</v>
      </c>
      <c r="T126" t="s">
        <v>177</v>
      </c>
      <c r="W126">
        <v>470.933333333333</v>
      </c>
      <c r="Y126">
        <v>0</v>
      </c>
      <c r="Z126">
        <v>1.32</v>
      </c>
      <c r="AA126">
        <v>10</v>
      </c>
      <c r="AC126">
        <v>1.78761851333333</v>
      </c>
      <c r="AD126">
        <v>3.6672011493339598</v>
      </c>
      <c r="AE126">
        <v>3.5752370266666702</v>
      </c>
      <c r="AF126">
        <v>0</v>
      </c>
    </row>
    <row r="127" spans="1:32">
      <c r="A127" s="4" t="s">
        <v>146</v>
      </c>
      <c r="B127">
        <v>65</v>
      </c>
      <c r="C127" t="s">
        <v>18</v>
      </c>
      <c r="D127" s="3" t="b">
        <v>0</v>
      </c>
      <c r="E127" s="3" t="b">
        <v>0</v>
      </c>
      <c r="F127">
        <v>4.2882737244168903</v>
      </c>
      <c r="G127">
        <v>8.5765474488337805</v>
      </c>
      <c r="I127">
        <v>1.6999618808428401</v>
      </c>
      <c r="J127">
        <v>8.4998094042142203</v>
      </c>
      <c r="P127">
        <v>1.61141916666667</v>
      </c>
      <c r="R127">
        <v>0.37738095238095198</v>
      </c>
      <c r="S127">
        <v>0</v>
      </c>
      <c r="W127">
        <v>1431.95</v>
      </c>
      <c r="Y127">
        <v>65.179184561844593</v>
      </c>
      <c r="Z127">
        <v>1.3612500000000001</v>
      </c>
      <c r="AA127">
        <v>10</v>
      </c>
      <c r="AC127">
        <v>1.38873</v>
      </c>
      <c r="AD127">
        <v>66.888212284870207</v>
      </c>
      <c r="AE127">
        <v>1.7359228958333299</v>
      </c>
      <c r="AF127">
        <v>0</v>
      </c>
    </row>
    <row r="128" spans="1:32">
      <c r="A128" s="4" t="s">
        <v>147</v>
      </c>
      <c r="B128">
        <v>70</v>
      </c>
      <c r="C128" t="s">
        <v>18</v>
      </c>
      <c r="D128" s="3" t="b">
        <v>0</v>
      </c>
      <c r="E128" s="3" t="b">
        <v>0</v>
      </c>
      <c r="F128">
        <v>3.10000395774841</v>
      </c>
      <c r="G128">
        <v>6.2000079154968297</v>
      </c>
      <c r="I128">
        <v>0.19542857011159301</v>
      </c>
      <c r="J128">
        <v>0.97714285055796302</v>
      </c>
      <c r="P128" s="7" t="s">
        <v>188</v>
      </c>
      <c r="Q128" t="s">
        <v>194</v>
      </c>
      <c r="R128">
        <v>1.91619047619048</v>
      </c>
      <c r="S128">
        <v>10</v>
      </c>
      <c r="T128" t="s">
        <v>177</v>
      </c>
      <c r="W128">
        <v>272.33333333333297</v>
      </c>
      <c r="X128" t="s">
        <v>208</v>
      </c>
      <c r="Y128">
        <v>17.135862913095998</v>
      </c>
      <c r="Z128">
        <v>3.6808390000000002</v>
      </c>
      <c r="AA128">
        <v>0</v>
      </c>
      <c r="AC128">
        <v>0.58173303333333304</v>
      </c>
      <c r="AD128">
        <v>100</v>
      </c>
      <c r="AE128">
        <v>0.72716629166666702</v>
      </c>
      <c r="AF128">
        <v>0</v>
      </c>
    </row>
    <row r="129" spans="1:32">
      <c r="A129" s="4" t="s">
        <v>148</v>
      </c>
      <c r="B129">
        <v>68</v>
      </c>
      <c r="C129" t="s">
        <v>18</v>
      </c>
      <c r="D129" s="3" t="b">
        <v>0</v>
      </c>
      <c r="E129" s="3" t="b">
        <v>0</v>
      </c>
      <c r="F129">
        <v>2.2025064031283099</v>
      </c>
      <c r="G129">
        <v>4.4050128062566101</v>
      </c>
      <c r="I129">
        <v>1.5047000149885801</v>
      </c>
      <c r="J129">
        <v>7.52350007494291</v>
      </c>
      <c r="P129">
        <v>4.0094055611111097</v>
      </c>
      <c r="R129">
        <v>1.0714285714285701</v>
      </c>
      <c r="S129">
        <v>10</v>
      </c>
      <c r="W129">
        <v>1484.2333333333299</v>
      </c>
      <c r="X129" t="s">
        <v>202</v>
      </c>
      <c r="Y129">
        <v>33.687425606935101</v>
      </c>
      <c r="Z129">
        <v>0</v>
      </c>
      <c r="AA129">
        <v>10</v>
      </c>
      <c r="AC129">
        <v>2.24535856666667</v>
      </c>
      <c r="AD129">
        <v>5.4433280789881904</v>
      </c>
      <c r="AE129">
        <v>2.8066982083333301</v>
      </c>
      <c r="AF129">
        <v>0</v>
      </c>
    </row>
    <row r="130" spans="1:32">
      <c r="A130" s="4" t="s">
        <v>149</v>
      </c>
      <c r="B130">
        <v>78</v>
      </c>
      <c r="C130" t="s">
        <v>21</v>
      </c>
      <c r="D130" s="3" t="str">
        <f>IF(C130="Male","N/A","Unknown")</f>
        <v>N/A</v>
      </c>
      <c r="E130" s="3" t="str">
        <f>IF(C130="Male","N/A","Unknown")</f>
        <v>N/A</v>
      </c>
      <c r="F130">
        <v>5.0655324247976097</v>
      </c>
      <c r="G130">
        <v>10</v>
      </c>
      <c r="I130">
        <v>1.11972090105216</v>
      </c>
      <c r="J130">
        <v>5.5986045052607896</v>
      </c>
      <c r="P130">
        <v>6.5371453666666701</v>
      </c>
      <c r="R130">
        <v>2.6495238095238101</v>
      </c>
      <c r="S130">
        <v>0</v>
      </c>
      <c r="T130" t="s">
        <v>177</v>
      </c>
      <c r="W130">
        <v>1023.95833333333</v>
      </c>
      <c r="Y130">
        <v>32.553407934893201</v>
      </c>
      <c r="Z130">
        <v>0.58987500000000004</v>
      </c>
      <c r="AA130">
        <v>10</v>
      </c>
      <c r="AC130">
        <v>1.1444071333333301</v>
      </c>
      <c r="AD130">
        <v>20.321048913419901</v>
      </c>
      <c r="AE130">
        <v>1.6348673333333299</v>
      </c>
      <c r="AF130">
        <v>0</v>
      </c>
    </row>
    <row r="131" spans="1:32">
      <c r="A131" s="4" t="s">
        <v>150</v>
      </c>
      <c r="B131">
        <v>76</v>
      </c>
      <c r="C131" t="s">
        <v>18</v>
      </c>
      <c r="D131" s="3" t="b">
        <v>0</v>
      </c>
      <c r="E131" s="3" t="b">
        <v>0</v>
      </c>
      <c r="F131">
        <v>3.8846101270367699</v>
      </c>
      <c r="G131">
        <v>7.7692202540735398</v>
      </c>
      <c r="I131">
        <v>1.49270229972899</v>
      </c>
      <c r="J131">
        <v>7.4635114986449498</v>
      </c>
      <c r="P131">
        <v>0.96135349444444396</v>
      </c>
      <c r="R131">
        <v>0.60666666666666702</v>
      </c>
      <c r="S131">
        <v>0</v>
      </c>
      <c r="T131" t="s">
        <v>177</v>
      </c>
      <c r="W131">
        <v>1251.6375</v>
      </c>
      <c r="Y131">
        <v>28.828900806610001</v>
      </c>
      <c r="Z131">
        <v>0.66487499999999999</v>
      </c>
      <c r="AA131">
        <v>10</v>
      </c>
      <c r="AC131">
        <v>1.1210599999999999</v>
      </c>
      <c r="AD131">
        <v>10.373120699999999</v>
      </c>
      <c r="AE131">
        <v>1.4013258374999999</v>
      </c>
      <c r="AF131">
        <v>0</v>
      </c>
    </row>
    <row r="132" spans="1:32">
      <c r="A132" s="5" t="s">
        <v>151</v>
      </c>
      <c r="B132">
        <v>71</v>
      </c>
      <c r="C132" t="s">
        <v>21</v>
      </c>
      <c r="D132" s="3" t="str">
        <f>IF(C132="Male","N/A","Unknown")</f>
        <v>N/A</v>
      </c>
      <c r="E132" s="3" t="str">
        <f>IF(C132="Male","N/A","Unknown")</f>
        <v>N/A</v>
      </c>
      <c r="F132">
        <v>5.5717581448455604</v>
      </c>
      <c r="G132">
        <v>10</v>
      </c>
      <c r="H132" s="2" t="s">
        <v>152</v>
      </c>
      <c r="I132">
        <v>0.70366192857424403</v>
      </c>
      <c r="J132">
        <v>3.5183096428712202</v>
      </c>
      <c r="P132" t="s">
        <v>189</v>
      </c>
      <c r="Q132" s="8" t="s">
        <v>195</v>
      </c>
      <c r="R132">
        <v>2.1904761904761898</v>
      </c>
      <c r="S132">
        <v>0</v>
      </c>
      <c r="W132">
        <v>1527.25</v>
      </c>
      <c r="Y132">
        <v>10.912860806459999</v>
      </c>
      <c r="Z132">
        <v>3.5586799999999998</v>
      </c>
      <c r="AA132">
        <v>0</v>
      </c>
      <c r="AC132">
        <v>0.90030755666666695</v>
      </c>
      <c r="AD132">
        <v>0</v>
      </c>
      <c r="AE132">
        <v>1.28615365238095</v>
      </c>
      <c r="AF132">
        <v>0</v>
      </c>
    </row>
    <row r="133" spans="1:32">
      <c r="A133" s="4" t="s">
        <v>153</v>
      </c>
      <c r="B133">
        <v>64</v>
      </c>
      <c r="C133" t="s">
        <v>21</v>
      </c>
      <c r="D133" s="3" t="str">
        <f>IF(C133="Male","N/A","Unknown")</f>
        <v>N/A</v>
      </c>
      <c r="E133" s="3" t="str">
        <f>IF(C133="Male","N/A","Unknown")</f>
        <v>N/A</v>
      </c>
      <c r="F133">
        <v>3.34105654743811</v>
      </c>
      <c r="G133">
        <v>6.0746482680692804</v>
      </c>
      <c r="I133">
        <v>0.42351427674293501</v>
      </c>
      <c r="J133">
        <v>2.1175713837146799</v>
      </c>
      <c r="P133">
        <v>4.2026959888888902</v>
      </c>
      <c r="R133">
        <v>2.9714285714285702</v>
      </c>
      <c r="S133">
        <v>10</v>
      </c>
      <c r="W133">
        <v>1215.6666333333301</v>
      </c>
      <c r="Y133">
        <v>23.306828168544801</v>
      </c>
      <c r="Z133">
        <v>0.54449999999999998</v>
      </c>
      <c r="AA133">
        <v>10</v>
      </c>
      <c r="AC133">
        <v>2.65290296</v>
      </c>
      <c r="AD133">
        <v>96.820254593858195</v>
      </c>
      <c r="AE133">
        <v>10</v>
      </c>
      <c r="AF133">
        <v>0</v>
      </c>
    </row>
    <row r="134" spans="1:32">
      <c r="A134" s="5" t="s">
        <v>154</v>
      </c>
      <c r="B134">
        <v>58</v>
      </c>
      <c r="C134" t="s">
        <v>18</v>
      </c>
      <c r="D134" s="3" t="b">
        <v>0</v>
      </c>
      <c r="E134" s="3" t="b">
        <v>0</v>
      </c>
      <c r="F134">
        <v>3.7478589216868099</v>
      </c>
      <c r="G134">
        <v>7.4957178433736198</v>
      </c>
      <c r="H134" s="2" t="s">
        <v>155</v>
      </c>
      <c r="I134">
        <v>0.40719999372959098</v>
      </c>
      <c r="J134">
        <v>2.03599996864796</v>
      </c>
      <c r="P134" t="s">
        <v>190</v>
      </c>
      <c r="Q134" t="s">
        <v>196</v>
      </c>
      <c r="R134">
        <v>0</v>
      </c>
      <c r="S134">
        <v>0</v>
      </c>
      <c r="W134">
        <v>911.46666666666704</v>
      </c>
      <c r="Y134">
        <v>21.796372147454701</v>
      </c>
      <c r="Z134">
        <v>0</v>
      </c>
      <c r="AA134">
        <v>10</v>
      </c>
      <c r="AC134">
        <v>0.62120839999999999</v>
      </c>
      <c r="AD134">
        <v>12.946809261862301</v>
      </c>
      <c r="AE134">
        <v>0.77651049999999999</v>
      </c>
      <c r="AF134">
        <v>0</v>
      </c>
    </row>
    <row r="135" spans="1:32">
      <c r="A135" s="4" t="s">
        <v>156</v>
      </c>
      <c r="B135">
        <v>58</v>
      </c>
      <c r="C135" t="s">
        <v>18</v>
      </c>
      <c r="D135" s="3" t="b">
        <v>0</v>
      </c>
      <c r="E135" s="3" t="b">
        <v>0</v>
      </c>
      <c r="F135">
        <v>2.8486998615165602</v>
      </c>
      <c r="G135">
        <v>5.6973997230331097</v>
      </c>
      <c r="I135">
        <v>1.62924758593241</v>
      </c>
      <c r="J135">
        <v>8.1462379296620693</v>
      </c>
      <c r="P135">
        <v>4.1259680000000003</v>
      </c>
      <c r="R135">
        <v>2</v>
      </c>
      <c r="S135">
        <v>10</v>
      </c>
      <c r="T135" t="s">
        <v>177</v>
      </c>
      <c r="W135">
        <v>1679.1666666666699</v>
      </c>
      <c r="Y135">
        <v>34.739454094292803</v>
      </c>
      <c r="Z135">
        <v>0.93654000000000004</v>
      </c>
      <c r="AA135">
        <v>10</v>
      </c>
      <c r="AC135">
        <v>2.4589446666666701</v>
      </c>
      <c r="AD135">
        <v>74.015492283003795</v>
      </c>
      <c r="AE135">
        <v>3.0736808333333299</v>
      </c>
    </row>
    <row r="136" spans="1:32">
      <c r="A136" s="5" t="s">
        <v>157</v>
      </c>
      <c r="B136">
        <v>65</v>
      </c>
      <c r="C136" t="s">
        <v>18</v>
      </c>
      <c r="D136" s="3" t="b">
        <v>0</v>
      </c>
      <c r="E136" s="3" t="b">
        <v>0</v>
      </c>
      <c r="F136">
        <v>3.84572950998942</v>
      </c>
      <c r="G136">
        <v>7.69145901997884</v>
      </c>
      <c r="H136" s="2" t="s">
        <v>158</v>
      </c>
      <c r="I136">
        <v>1.2304617861906699</v>
      </c>
      <c r="J136">
        <v>6.1523089309533399</v>
      </c>
      <c r="P136" t="s">
        <v>191</v>
      </c>
      <c r="Q136" t="s">
        <v>197</v>
      </c>
      <c r="R136">
        <v>1</v>
      </c>
      <c r="S136">
        <v>10</v>
      </c>
      <c r="T136" t="s">
        <v>177</v>
      </c>
      <c r="W136">
        <v>1619.8333333333301</v>
      </c>
      <c r="X136" t="s">
        <v>202</v>
      </c>
      <c r="Y136">
        <v>55.5612717357753</v>
      </c>
      <c r="Z136">
        <v>0</v>
      </c>
      <c r="AA136">
        <v>10</v>
      </c>
      <c r="AC136">
        <v>0.51464299999999996</v>
      </c>
      <c r="AD136">
        <v>22.237635279860701</v>
      </c>
      <c r="AE136">
        <v>0.64330374999999995</v>
      </c>
      <c r="AF136">
        <v>0</v>
      </c>
    </row>
    <row r="137" spans="1:32">
      <c r="A137" s="4" t="s">
        <v>159</v>
      </c>
      <c r="B137">
        <v>61</v>
      </c>
      <c r="C137" t="s">
        <v>18</v>
      </c>
      <c r="D137" s="3" t="b">
        <v>0</v>
      </c>
      <c r="E137" s="3" t="b">
        <v>0</v>
      </c>
      <c r="F137">
        <v>2.8217552751302701</v>
      </c>
      <c r="G137">
        <v>5.6435105502605403</v>
      </c>
      <c r="I137">
        <v>1.7416667143503799</v>
      </c>
      <c r="J137">
        <v>8.7083335717519095</v>
      </c>
      <c r="P137">
        <v>2.7275462055555599</v>
      </c>
      <c r="R137">
        <v>1.76</v>
      </c>
      <c r="S137">
        <v>10</v>
      </c>
      <c r="T137" t="s">
        <v>177</v>
      </c>
      <c r="W137">
        <v>1972.8533333333301</v>
      </c>
      <c r="Y137">
        <v>32.947203373793599</v>
      </c>
      <c r="Z137">
        <v>0</v>
      </c>
      <c r="AA137">
        <v>10</v>
      </c>
      <c r="AC137">
        <v>1.6208693433333301</v>
      </c>
      <c r="AD137">
        <v>54.658076768733501</v>
      </c>
      <c r="AE137">
        <v>2.0260866791666698</v>
      </c>
      <c r="AF137">
        <v>0</v>
      </c>
    </row>
    <row r="138" spans="1:32">
      <c r="A138" s="4" t="s">
        <v>160</v>
      </c>
      <c r="B138">
        <v>72</v>
      </c>
      <c r="C138" t="s">
        <v>18</v>
      </c>
      <c r="D138" s="3" t="b">
        <v>0</v>
      </c>
      <c r="E138" s="3" t="b">
        <v>0</v>
      </c>
      <c r="F138">
        <v>5.0260277587609998</v>
      </c>
      <c r="G138">
        <v>10</v>
      </c>
      <c r="I138">
        <v>0</v>
      </c>
      <c r="J138">
        <v>0</v>
      </c>
      <c r="P138" t="s">
        <v>192</v>
      </c>
      <c r="Q138" t="s">
        <v>198</v>
      </c>
      <c r="R138">
        <v>5.0857142857142899</v>
      </c>
      <c r="S138">
        <v>0</v>
      </c>
      <c r="W138">
        <v>4118.6750000000002</v>
      </c>
      <c r="X138" t="s">
        <v>206</v>
      </c>
      <c r="Y138">
        <v>62.762903118114501</v>
      </c>
      <c r="Z138">
        <v>0.75929632333333297</v>
      </c>
      <c r="AA138">
        <v>10</v>
      </c>
      <c r="AB138" t="s">
        <v>214</v>
      </c>
      <c r="AC138">
        <v>1.5796597666666701</v>
      </c>
      <c r="AD138">
        <v>11.155708150065101</v>
      </c>
      <c r="AE138">
        <v>1.97457470833333</v>
      </c>
      <c r="AF138">
        <v>0</v>
      </c>
    </row>
    <row r="139" spans="1:32">
      <c r="A139" s="4" t="s">
        <v>161</v>
      </c>
      <c r="B139">
        <v>63</v>
      </c>
      <c r="C139" t="s">
        <v>18</v>
      </c>
      <c r="D139" s="3" t="b">
        <v>0</v>
      </c>
      <c r="E139" s="3" t="b">
        <v>0</v>
      </c>
      <c r="F139">
        <v>3.4451332787672699</v>
      </c>
      <c r="G139">
        <v>6.8902665575345399</v>
      </c>
      <c r="I139">
        <v>3.4989713331063599</v>
      </c>
      <c r="J139">
        <v>10</v>
      </c>
      <c r="P139" t="s">
        <v>193</v>
      </c>
      <c r="Q139" t="s">
        <v>200</v>
      </c>
      <c r="R139">
        <v>1.56666666666667</v>
      </c>
      <c r="S139">
        <v>10</v>
      </c>
      <c r="W139">
        <v>4253.6666666666697</v>
      </c>
      <c r="Y139">
        <v>42.316432881435603</v>
      </c>
      <c r="Z139">
        <v>0</v>
      </c>
      <c r="AA139">
        <v>10</v>
      </c>
      <c r="AC139">
        <v>7.4653654999999999</v>
      </c>
      <c r="AD139">
        <v>62.1012871595726</v>
      </c>
      <c r="AE139">
        <v>10</v>
      </c>
      <c r="AF139">
        <v>0</v>
      </c>
    </row>
    <row r="140" spans="1:32">
      <c r="A140" s="2" t="s">
        <v>162</v>
      </c>
      <c r="B140">
        <v>63</v>
      </c>
      <c r="C140" t="s">
        <v>18</v>
      </c>
      <c r="D140" s="3" t="b">
        <v>0</v>
      </c>
      <c r="E140" s="3" t="b">
        <v>0</v>
      </c>
      <c r="F140" s="2" t="s">
        <v>163</v>
      </c>
      <c r="G140" s="2" t="s">
        <v>163</v>
      </c>
      <c r="I140" s="2" t="s">
        <v>163</v>
      </c>
      <c r="J140" s="2" t="s">
        <v>163</v>
      </c>
    </row>
    <row r="141" spans="1:3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AB141" s="8" t="s">
        <v>221</v>
      </c>
    </row>
    <row r="142" spans="1:32">
      <c r="D142" s="3"/>
      <c r="E142" s="3"/>
    </row>
    <row r="143" spans="1:32">
      <c r="D143" s="3"/>
      <c r="E143" s="3"/>
    </row>
    <row r="144" spans="1:32">
      <c r="D144" s="3"/>
      <c r="E144" s="3"/>
    </row>
    <row r="145" spans="4:5">
      <c r="D145" s="3"/>
      <c r="E145" s="3"/>
    </row>
    <row r="146" spans="4:5">
      <c r="D146" s="3"/>
      <c r="E146" s="3"/>
    </row>
    <row r="147" spans="4:5">
      <c r="D147" s="3"/>
      <c r="E147" s="3"/>
    </row>
    <row r="148" spans="4:5">
      <c r="D148" s="3"/>
      <c r="E148" s="3"/>
    </row>
    <row r="149" spans="4:5">
      <c r="D149" s="3"/>
      <c r="E149" s="3"/>
    </row>
    <row r="150" spans="4:5">
      <c r="D150" s="3"/>
      <c r="E150" s="3"/>
    </row>
    <row r="151" spans="4:5">
      <c r="D151" s="3"/>
      <c r="E151" s="3"/>
    </row>
    <row r="152" spans="4:5">
      <c r="D152" s="3"/>
      <c r="E152" s="3"/>
    </row>
    <row r="153" spans="4:5">
      <c r="D153" s="3"/>
      <c r="E153" s="3"/>
    </row>
    <row r="154" spans="4:5">
      <c r="D154" s="3"/>
      <c r="E154" s="3"/>
    </row>
    <row r="155" spans="4:5">
      <c r="D155" s="3"/>
      <c r="E155" s="3"/>
    </row>
    <row r="156" spans="4:5">
      <c r="D156" s="3"/>
      <c r="E156" s="3"/>
    </row>
    <row r="157" spans="4:5">
      <c r="D157" s="3"/>
      <c r="E157" s="3"/>
    </row>
    <row r="158" spans="4:5">
      <c r="D158" s="3"/>
      <c r="E158" s="3"/>
    </row>
    <row r="159" spans="4:5">
      <c r="D159" s="3"/>
      <c r="E159" s="3"/>
    </row>
    <row r="160" spans="4:5">
      <c r="D160" s="3"/>
      <c r="E160" s="3"/>
    </row>
    <row r="161" spans="4:5">
      <c r="D161" s="3"/>
      <c r="E161" s="3"/>
    </row>
    <row r="162" spans="4:5">
      <c r="D162" s="3"/>
      <c r="E162" s="3"/>
    </row>
    <row r="163" spans="4:5">
      <c r="D163" s="3"/>
      <c r="E163" s="3"/>
    </row>
    <row r="164" spans="4:5">
      <c r="D164" s="3"/>
      <c r="E164" s="3"/>
    </row>
    <row r="165" spans="4:5">
      <c r="D165" s="3"/>
      <c r="E165" s="3"/>
    </row>
    <row r="166" spans="4:5">
      <c r="D166" s="3"/>
      <c r="E166" s="3"/>
    </row>
    <row r="167" spans="4:5">
      <c r="D167" s="3"/>
      <c r="E167" s="3"/>
    </row>
    <row r="168" spans="4:5">
      <c r="D168" s="3"/>
      <c r="E168" s="3"/>
    </row>
    <row r="169" spans="4:5">
      <c r="D169" s="3"/>
      <c r="E169" s="3"/>
    </row>
    <row r="170" spans="4:5">
      <c r="D170" s="3"/>
      <c r="E170" s="3"/>
    </row>
    <row r="171" spans="4:5">
      <c r="D171" s="3"/>
      <c r="E171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ahmad rezaei</cp:lastModifiedBy>
  <dcterms:created xsi:type="dcterms:W3CDTF">2019-06-27T05:50:00Z</dcterms:created>
  <dcterms:modified xsi:type="dcterms:W3CDTF">2019-08-13T02:23:38Z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