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"/>
    </mc:Choice>
  </mc:AlternateContent>
  <xr:revisionPtr revIDLastSave="0" documentId="8_{4013E348-1976-4E72-BCC9-4E1A6457D59C}" xr6:coauthVersionLast="47" xr6:coauthVersionMax="47" xr10:uidLastSave="{00000000-0000-0000-0000-000000000000}"/>
  <bookViews>
    <workbookView xWindow="-108" yWindow="-108" windowWidth="23256" windowHeight="12456" xr2:uid="{C815CFD7-9BAF-4BCF-AB0E-BF76942DC228}"/>
  </bookViews>
  <sheets>
    <sheet name="Perhitungan Hasil Usah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8" i="1" l="1"/>
  <c r="B28" i="1"/>
  <c r="C19" i="1"/>
  <c r="B19" i="1"/>
  <c r="C9" i="1"/>
  <c r="C20" i="1" s="1"/>
  <c r="B9" i="1"/>
  <c r="B20" i="1" s="1"/>
</calcChain>
</file>

<file path=xl/sharedStrings.xml><?xml version="1.0" encoding="utf-8"?>
<sst xmlns="http://schemas.openxmlformats.org/spreadsheetml/2006/main" count="34" uniqueCount="33">
  <si>
    <t>PARTISIPASI ANGGOTA</t>
  </si>
  <si>
    <t>2024</t>
  </si>
  <si>
    <t>2023</t>
  </si>
  <si>
    <t>Pendapatan mudharib:</t>
  </si>
  <si>
    <t xml:space="preserve">   Pendapatan murabahah</t>
  </si>
  <si>
    <t xml:space="preserve">   Pendapatan ijarah</t>
  </si>
  <si>
    <t xml:space="preserve">   Pendapatan Hiwalah</t>
  </si>
  <si>
    <t xml:space="preserve">   Bagi hasil untuk pemilik dana</t>
  </si>
  <si>
    <t xml:space="preserve">   Bagi hasil untuk koperasi </t>
  </si>
  <si>
    <t xml:space="preserve">   Pendapatan usaha lain</t>
  </si>
  <si>
    <t xml:space="preserve">   Jumlah partisipasi anggota</t>
  </si>
  <si>
    <t>BEBAN USAHA</t>
  </si>
  <si>
    <t>Beban penyisihan</t>
  </si>
  <si>
    <t>Beban kepegawaian</t>
  </si>
  <si>
    <t>Beban administrasi dan umum</t>
  </si>
  <si>
    <t>Beban penyusutan</t>
  </si>
  <si>
    <t>Beban Sewa</t>
  </si>
  <si>
    <t>Beban Pemasaran</t>
  </si>
  <si>
    <t>Beban Pemeliharaan</t>
  </si>
  <si>
    <t>Beban Lainnya</t>
  </si>
  <si>
    <t xml:space="preserve">   Jumlah beban usaha</t>
  </si>
  <si>
    <t>SISA HASIL USAHA BRUTO</t>
  </si>
  <si>
    <t>Beban perkoperasian</t>
  </si>
  <si>
    <t>PENDAPATAN &amp; BEBAN LAIN</t>
  </si>
  <si>
    <t>Beban lain</t>
  </si>
  <si>
    <t>Sisa hasil usaha sebelum zakat dan pajak</t>
  </si>
  <si>
    <t>Beban zakat</t>
  </si>
  <si>
    <t>Sisa hasil usaha sebelum pajak</t>
  </si>
  <si>
    <t>Beban pajak penghasilan</t>
  </si>
  <si>
    <t>SISA HASIL USAHA</t>
  </si>
  <si>
    <t xml:space="preserve">Penghasilan komprehensif lain </t>
  </si>
  <si>
    <t>-</t>
  </si>
  <si>
    <t>PENGHASILAN KOMPREHENSIF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</si>
</sst>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3" fontId="3" fillId="0" borderId="0" xfId="0" applyNumberFormat="1" applyFont="1"/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AEDE72-BB79-4135-B948-0FD35CB5D595}" name="Table5" displayName="Table5" ref="A1:C30" totalsRowShown="0" dataDxfId="3">
  <autoFilter ref="A1:C30" xr:uid="{24EC5EAE-CF31-4DC7-ABED-9F16E4F16E35}"/>
  <tableColumns count="3">
    <tableColumn id="1" xr3:uid="{F1F1D966-9D1B-4122-98B8-8CD4EF8933ED}" name="PARTISIPASI ANGGOTA" dataDxfId="2"/>
    <tableColumn id="2" xr3:uid="{B682243C-93FD-440A-BDC4-AE0071D8EEC0}" name="2024" dataDxfId="1"/>
    <tableColumn id="3" xr3:uid="{43106EF6-FD62-4939-A890-E4619BC0A325}" name="20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90293-635E-48E4-A96C-BF9B389DC542}">
  <dimension ref="A1:C30"/>
  <sheetViews>
    <sheetView tabSelected="1" zoomScaleNormal="100" workbookViewId="0">
      <selection activeCell="F5" sqref="F5"/>
    </sheetView>
  </sheetViews>
  <sheetFormatPr defaultRowHeight="14.4" x14ac:dyDescent="0.3"/>
  <cols>
    <col min="1" max="1" width="35.77734375" customWidth="1"/>
    <col min="2" max="3" width="15.77734375" customWidth="1"/>
  </cols>
  <sheetData>
    <row r="1" spans="1:3" ht="15" customHeight="1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/>
      <c r="C2" s="4"/>
    </row>
    <row r="3" spans="1:3" x14ac:dyDescent="0.3">
      <c r="A3" s="3" t="s">
        <v>4</v>
      </c>
      <c r="B3" s="4">
        <v>2022003407</v>
      </c>
      <c r="C3" s="4">
        <v>2871817993</v>
      </c>
    </row>
    <row r="4" spans="1:3" x14ac:dyDescent="0.3">
      <c r="A4" s="3" t="s">
        <v>5</v>
      </c>
      <c r="B4" s="4">
        <v>5672042743</v>
      </c>
      <c r="C4" s="4">
        <v>4638288633</v>
      </c>
    </row>
    <row r="5" spans="1:3" x14ac:dyDescent="0.3">
      <c r="A5" s="3" t="s">
        <v>6</v>
      </c>
      <c r="B5" s="4">
        <v>70466931</v>
      </c>
      <c r="C5" s="4">
        <v>237672505</v>
      </c>
    </row>
    <row r="6" spans="1:3" x14ac:dyDescent="0.3">
      <c r="A6" s="3" t="s">
        <v>7</v>
      </c>
      <c r="B6" s="4">
        <v>-3648186605</v>
      </c>
      <c r="C6" s="4">
        <v>-3413498480</v>
      </c>
    </row>
    <row r="7" spans="1:3" x14ac:dyDescent="0.3">
      <c r="A7" s="3" t="s">
        <v>8</v>
      </c>
      <c r="B7" s="4">
        <v>267386335</v>
      </c>
      <c r="C7" s="4">
        <v>290944724</v>
      </c>
    </row>
    <row r="8" spans="1:3" x14ac:dyDescent="0.3">
      <c r="A8" s="3" t="s">
        <v>9</v>
      </c>
      <c r="B8" s="4">
        <v>26471655</v>
      </c>
      <c r="C8" s="4">
        <v>31932519</v>
      </c>
    </row>
    <row r="9" spans="1:3" x14ac:dyDescent="0.3">
      <c r="A9" s="5" t="s">
        <v>10</v>
      </c>
      <c r="B9" s="6">
        <f>SUM(B3:B8)</f>
        <v>4410184466</v>
      </c>
      <c r="C9" s="6">
        <f>SUM(C3:C8)</f>
        <v>4657157894</v>
      </c>
    </row>
    <row r="10" spans="1:3" x14ac:dyDescent="0.3">
      <c r="A10" s="5" t="s">
        <v>11</v>
      </c>
      <c r="B10" s="4"/>
      <c r="C10" s="4"/>
    </row>
    <row r="11" spans="1:3" x14ac:dyDescent="0.3">
      <c r="A11" s="3" t="s">
        <v>12</v>
      </c>
      <c r="B11" s="4">
        <v>526028855</v>
      </c>
      <c r="C11" s="4">
        <v>513578250</v>
      </c>
    </row>
    <row r="12" spans="1:3" x14ac:dyDescent="0.3">
      <c r="A12" s="3" t="s">
        <v>13</v>
      </c>
      <c r="B12" s="4">
        <v>2416505299</v>
      </c>
      <c r="C12" s="4">
        <v>1969862485</v>
      </c>
    </row>
    <row r="13" spans="1:3" x14ac:dyDescent="0.3">
      <c r="A13" s="3" t="s">
        <v>14</v>
      </c>
      <c r="B13" s="4">
        <v>114830836</v>
      </c>
      <c r="C13" s="4">
        <v>320087065</v>
      </c>
    </row>
    <row r="14" spans="1:3" x14ac:dyDescent="0.3">
      <c r="A14" s="3" t="s">
        <v>15</v>
      </c>
      <c r="B14" s="4">
        <v>146532538</v>
      </c>
      <c r="C14" s="4">
        <v>166315953</v>
      </c>
    </row>
    <row r="15" spans="1:3" x14ac:dyDescent="0.3">
      <c r="A15" s="3" t="s">
        <v>16</v>
      </c>
      <c r="B15" s="4">
        <v>71966081</v>
      </c>
      <c r="C15" s="4">
        <v>68832894</v>
      </c>
    </row>
    <row r="16" spans="1:3" x14ac:dyDescent="0.3">
      <c r="A16" s="3" t="s">
        <v>17</v>
      </c>
      <c r="B16" s="4">
        <v>21400008</v>
      </c>
      <c r="C16" s="4">
        <v>84216692</v>
      </c>
    </row>
    <row r="17" spans="1:3" x14ac:dyDescent="0.3">
      <c r="A17" s="3" t="s">
        <v>18</v>
      </c>
      <c r="B17" s="4">
        <v>47238500</v>
      </c>
      <c r="C17" s="4">
        <v>53956050</v>
      </c>
    </row>
    <row r="18" spans="1:3" x14ac:dyDescent="0.3">
      <c r="A18" s="3" t="s">
        <v>19</v>
      </c>
      <c r="B18" s="4">
        <v>215347252</v>
      </c>
      <c r="C18" s="4">
        <v>215396521</v>
      </c>
    </row>
    <row r="19" spans="1:3" x14ac:dyDescent="0.3">
      <c r="A19" s="5" t="s">
        <v>20</v>
      </c>
      <c r="B19" s="6">
        <f>SUM(B11:B18)</f>
        <v>3559849369</v>
      </c>
      <c r="C19" s="6">
        <f>SUM(C11:C18)</f>
        <v>3392245910</v>
      </c>
    </row>
    <row r="20" spans="1:3" x14ac:dyDescent="0.3">
      <c r="A20" s="5" t="s">
        <v>21</v>
      </c>
      <c r="B20" s="6">
        <f>B9-B19</f>
        <v>850335097</v>
      </c>
      <c r="C20" s="6">
        <f>C9-C19</f>
        <v>1264911984</v>
      </c>
    </row>
    <row r="21" spans="1:3" x14ac:dyDescent="0.3">
      <c r="A21" s="3" t="s">
        <v>22</v>
      </c>
      <c r="B21" s="4">
        <v>132003020</v>
      </c>
      <c r="C21" s="4">
        <v>238069136</v>
      </c>
    </row>
    <row r="22" spans="1:3" x14ac:dyDescent="0.3">
      <c r="A22" s="3" t="s">
        <v>23</v>
      </c>
      <c r="B22" s="4"/>
      <c r="C22" s="4"/>
    </row>
    <row r="23" spans="1:3" x14ac:dyDescent="0.3">
      <c r="A23" s="3" t="s">
        <v>24</v>
      </c>
      <c r="B23" s="4">
        <v>1000000</v>
      </c>
      <c r="C23" s="4">
        <v>319052615</v>
      </c>
    </row>
    <row r="24" spans="1:3" x14ac:dyDescent="0.3">
      <c r="A24" s="3" t="s">
        <v>25</v>
      </c>
      <c r="B24" s="4">
        <v>717332077</v>
      </c>
      <c r="C24" s="4">
        <v>707790233</v>
      </c>
    </row>
    <row r="25" spans="1:3" x14ac:dyDescent="0.3">
      <c r="A25" s="3" t="s">
        <v>26</v>
      </c>
      <c r="B25" s="4">
        <v>9779316</v>
      </c>
      <c r="C25" s="4">
        <v>17587671</v>
      </c>
    </row>
    <row r="26" spans="1:3" x14ac:dyDescent="0.3">
      <c r="A26" s="3" t="s">
        <v>27</v>
      </c>
      <c r="B26" s="4">
        <v>707552761</v>
      </c>
      <c r="C26" s="4">
        <v>690202562</v>
      </c>
    </row>
    <row r="27" spans="1:3" x14ac:dyDescent="0.3">
      <c r="A27" s="3" t="s">
        <v>28</v>
      </c>
      <c r="B27" s="4">
        <v>102101592</v>
      </c>
      <c r="C27" s="4">
        <v>113616835</v>
      </c>
    </row>
    <row r="28" spans="1:3" x14ac:dyDescent="0.3">
      <c r="A28" s="5" t="s">
        <v>29</v>
      </c>
      <c r="B28" s="6">
        <f>B26-B27</f>
        <v>605451169</v>
      </c>
      <c r="C28" s="6">
        <f>C26-C27</f>
        <v>576585727</v>
      </c>
    </row>
    <row r="29" spans="1:3" x14ac:dyDescent="0.3">
      <c r="A29" s="3" t="s">
        <v>30</v>
      </c>
      <c r="B29" s="7" t="s">
        <v>31</v>
      </c>
      <c r="C29" s="7" t="s">
        <v>31</v>
      </c>
    </row>
    <row r="30" spans="1:3" x14ac:dyDescent="0.3">
      <c r="A30" s="5" t="s">
        <v>32</v>
      </c>
      <c r="B30" s="6">
        <v>609451169</v>
      </c>
      <c r="C30" s="6">
        <v>576585727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Perhitungan Hasil Usaha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2025-10-28T02:32:47Z</dcterms:created>
  <dcterms:modified xsi:type="dcterms:W3CDTF">2025-10-28T02:35:11Z</dcterms:modified>
</cp:coreProperties>
</file>