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1AC15075-9CDA-4D07-A4AE-BC6849D6114E}" xr6:coauthVersionLast="47" xr6:coauthVersionMax="47" xr10:uidLastSave="{00000000-0000-0000-0000-000000000000}"/>
  <bookViews>
    <workbookView xWindow="-108" yWindow="-108" windowWidth="23256" windowHeight="12456" xr2:uid="{3D667429-14C5-4796-B6A0-4BEC4CEDBC5F}"/>
  </bookViews>
  <sheets>
    <sheet name="Permodal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C10" i="2"/>
  <c r="D9" i="2"/>
  <c r="D8" i="2"/>
  <c r="D7" i="2"/>
  <c r="D6" i="2"/>
  <c r="D5" i="2"/>
  <c r="D4" i="2"/>
  <c r="D3" i="2"/>
  <c r="D2" i="2"/>
  <c r="D10" i="2" l="1"/>
</calcChain>
</file>

<file path=xl/sharedStrings.xml><?xml version="1.0" encoding="utf-8"?>
<sst xmlns="http://schemas.openxmlformats.org/spreadsheetml/2006/main" count="13" uniqueCount="13">
  <si>
    <t>Uraian</t>
  </si>
  <si>
    <t>2023</t>
  </si>
  <si>
    <t>2024</t>
  </si>
  <si>
    <t>KENAIKAN</t>
  </si>
  <si>
    <t>Simpanan Pokok</t>
  </si>
  <si>
    <t>Simpanan Wajib</t>
  </si>
  <si>
    <t>Simpanan Wajib Khusus</t>
  </si>
  <si>
    <t>Cadangan Pemupukan Modal</t>
  </si>
  <si>
    <t>Hibah/Sumbangan</t>
  </si>
  <si>
    <t>Cadangan Umum</t>
  </si>
  <si>
    <t>Cadangan Risiko</t>
  </si>
  <si>
    <t>SHU Belum Dibagi</t>
  </si>
  <si>
    <t>Jumlah Modal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</si>
</sst>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4" xfId="0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0" fontId="1" fillId="0" borderId="7" xfId="0" applyFont="1" applyBorder="1"/>
    <xf numFmtId="3" fontId="1" fillId="0" borderId="8" xfId="0" applyNumberFormat="1" applyFont="1" applyBorder="1"/>
    <xf numFmtId="3" fontId="1" fillId="0" borderId="9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227A0-A68E-45FD-A6AE-B00E3BEA4FD3}" name="Table1" displayName="Table1" ref="A1:D10" totalsRowShown="0" headerRowDxfId="8" dataDxfId="6" headerRowBorderDxfId="7" tableBorderDxfId="5" totalsRowBorderDxfId="4">
  <autoFilter ref="A1:D10" xr:uid="{556227A0-A68E-45FD-A6AE-B00E3BEA4FD3}"/>
  <tableColumns count="4">
    <tableColumn id="1" xr3:uid="{4A2548DE-FDD6-4C12-869A-BB7B90F0256C}" name="Uraian" dataDxfId="3"/>
    <tableColumn id="2" xr3:uid="{A5FF4A17-1089-4295-BCAB-C2745BB67D3A}" name="2023" dataDxfId="2"/>
    <tableColumn id="3" xr3:uid="{7F43D937-9C89-4FA2-90FA-EF4462A19568}" name="2024" dataDxfId="1"/>
    <tableColumn id="4" xr3:uid="{6F8D786B-D4B6-4415-8CB5-02DDC7B1C5EF}" name="KENAIKA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1F21-FF91-45E3-BBF1-FD7FA73C0D21}">
  <dimension ref="A1:D10"/>
  <sheetViews>
    <sheetView tabSelected="1" workbookViewId="0">
      <selection activeCell="F8" sqref="F8"/>
    </sheetView>
  </sheetViews>
  <sheetFormatPr defaultRowHeight="13.8" x14ac:dyDescent="0.25"/>
  <cols>
    <col min="1" max="1" width="26.44140625" style="1" customWidth="1"/>
    <col min="2" max="2" width="19.5546875" style="1" customWidth="1"/>
    <col min="3" max="3" width="20.21875" style="1" customWidth="1"/>
    <col min="4" max="4" width="18" style="1" customWidth="1"/>
    <col min="5" max="16384" width="8.88671875" style="1"/>
  </cols>
  <sheetData>
    <row r="1" spans="1:4" ht="15" customHeight="1" x14ac:dyDescent="0.25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25">
      <c r="A2" s="2" t="s">
        <v>4</v>
      </c>
      <c r="B2" s="3">
        <v>546600000</v>
      </c>
      <c r="C2" s="3">
        <v>573300000</v>
      </c>
      <c r="D2" s="4">
        <f>C2-B2</f>
        <v>26700000</v>
      </c>
    </row>
    <row r="3" spans="1:4" x14ac:dyDescent="0.25">
      <c r="A3" s="2" t="s">
        <v>5</v>
      </c>
      <c r="B3" s="3">
        <v>790903732</v>
      </c>
      <c r="C3" s="3">
        <v>774051711</v>
      </c>
      <c r="D3" s="4">
        <f t="shared" ref="D3:D9" si="0">C3-B3</f>
        <v>-16852021</v>
      </c>
    </row>
    <row r="4" spans="1:4" x14ac:dyDescent="0.25">
      <c r="A4" s="2" t="s">
        <v>6</v>
      </c>
      <c r="B4" s="3">
        <v>2490000000</v>
      </c>
      <c r="C4" s="3">
        <v>2428657233</v>
      </c>
      <c r="D4" s="4">
        <f t="shared" si="0"/>
        <v>-61342767</v>
      </c>
    </row>
    <row r="5" spans="1:4" x14ac:dyDescent="0.25">
      <c r="A5" s="2" t="s">
        <v>7</v>
      </c>
      <c r="B5" s="3">
        <v>851856833</v>
      </c>
      <c r="C5" s="3">
        <v>930560785</v>
      </c>
      <c r="D5" s="4">
        <f t="shared" si="0"/>
        <v>78703952</v>
      </c>
    </row>
    <row r="6" spans="1:4" x14ac:dyDescent="0.25">
      <c r="A6" s="2" t="s">
        <v>8</v>
      </c>
      <c r="B6" s="3">
        <v>1215500000</v>
      </c>
      <c r="C6" s="3">
        <v>1215500000</v>
      </c>
      <c r="D6" s="4">
        <f t="shared" si="0"/>
        <v>0</v>
      </c>
    </row>
    <row r="7" spans="1:4" x14ac:dyDescent="0.25">
      <c r="A7" s="2" t="s">
        <v>9</v>
      </c>
      <c r="B7" s="3">
        <v>489640717</v>
      </c>
      <c r="C7" s="3">
        <v>536863088</v>
      </c>
      <c r="D7" s="4">
        <f t="shared" si="0"/>
        <v>47222371</v>
      </c>
    </row>
    <row r="8" spans="1:4" x14ac:dyDescent="0.25">
      <c r="A8" s="2" t="s">
        <v>10</v>
      </c>
      <c r="B8" s="3">
        <v>306941973</v>
      </c>
      <c r="C8" s="3">
        <v>338423554</v>
      </c>
      <c r="D8" s="4">
        <f t="shared" si="0"/>
        <v>31481581</v>
      </c>
    </row>
    <row r="9" spans="1:4" x14ac:dyDescent="0.25">
      <c r="A9" s="2" t="s">
        <v>11</v>
      </c>
      <c r="B9" s="3">
        <v>576585727</v>
      </c>
      <c r="C9" s="3">
        <v>605451169</v>
      </c>
      <c r="D9" s="4">
        <f t="shared" si="0"/>
        <v>28865442</v>
      </c>
    </row>
    <row r="10" spans="1:4" x14ac:dyDescent="0.25">
      <c r="A10" s="5" t="s">
        <v>12</v>
      </c>
      <c r="B10" s="6">
        <f>SUM(B2:B9)</f>
        <v>7268028982</v>
      </c>
      <c r="C10" s="6">
        <f>SUM(C2:C9)</f>
        <v>7402807540</v>
      </c>
      <c r="D10" s="7">
        <f>SUM(D2:D9)</f>
        <v>134778558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Permodalan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2025-10-27T00:02:01Z</dcterms:created>
  <dcterms:modified xsi:type="dcterms:W3CDTF">2025-10-30T23:41:52Z</dcterms:modified>
</cp:coreProperties>
</file>