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koperasi\"/>
    </mc:Choice>
  </mc:AlternateContent>
  <xr:revisionPtr revIDLastSave="0" documentId="13_ncr:1_{7E68D934-4A38-448D-BBDA-95D6D4E53D93}" xr6:coauthVersionLast="47" xr6:coauthVersionMax="47" xr10:uidLastSave="{00000000-0000-0000-0000-000000000000}"/>
  <bookViews>
    <workbookView xWindow="-108" yWindow="-108" windowWidth="23256" windowHeight="12456" xr2:uid="{96BDF6AB-4BA8-494B-9595-B2B32D855130}"/>
  </bookViews>
  <sheets>
    <sheet name="Realisasi Anggara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E4" i="1"/>
  <c r="E3" i="1"/>
  <c r="E13" i="1" s="1"/>
  <c r="E2" i="1"/>
</calcChain>
</file>

<file path=xl/sharedStrings.xml><?xml version="1.0" encoding="utf-8"?>
<sst xmlns="http://schemas.openxmlformats.org/spreadsheetml/2006/main" count="17" uniqueCount="17">
  <si>
    <t>Nama</t>
  </si>
  <si>
    <t>Capaian 2023</t>
  </si>
  <si>
    <t>Proyeksi 2024</t>
  </si>
  <si>
    <t>Capaian 2024</t>
  </si>
  <si>
    <t>Capaian</t>
  </si>
  <si>
    <t>Asset</t>
  </si>
  <si>
    <t>Outstanding</t>
  </si>
  <si>
    <t>Pendapatan</t>
  </si>
  <si>
    <t>Margin</t>
  </si>
  <si>
    <t>Beban</t>
  </si>
  <si>
    <t>SHU</t>
  </si>
  <si>
    <t>Simpanan</t>
  </si>
  <si>
    <t>Simpanan Lancar</t>
  </si>
  <si>
    <t>Simpanan Berjangka</t>
  </si>
  <si>
    <t>Modal</t>
  </si>
  <si>
    <t>Kas+Bank</t>
  </si>
  <si>
    <t>Rata-Rata Capaian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</si>
</sst>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3" fontId="1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6"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  <numFmt numFmtId="3" formatCode="#,##0"/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06A9C6A-042B-454C-B304-571FAD62C8B7}" name="Table3" displayName="Table3" ref="A1:E13" totalsRowShown="0" dataDxfId="5">
  <autoFilter ref="A1:E13" xr:uid="{799E31FB-A33B-4825-BC1A-3B90024C6ED6}"/>
  <tableColumns count="5">
    <tableColumn id="1" xr3:uid="{8DFC133C-6D86-4934-8206-7B93975C0D9F}" name="Nama" dataDxfId="4"/>
    <tableColumn id="2" xr3:uid="{13C81C4C-78E2-476F-BC51-FB6B16F959EA}" name="Capaian 2023" dataDxfId="3"/>
    <tableColumn id="3" xr3:uid="{934E9417-1779-48AB-B3B1-E10BD86D65E5}" name="Proyeksi 2024" dataDxfId="2"/>
    <tableColumn id="4" xr3:uid="{DE18D51A-C7EA-4DE8-933D-646309A2A38B}" name="Capaian 2024" dataDxfId="1"/>
    <tableColumn id="5" xr3:uid="{EFF1B9DA-7681-406A-9C3C-3C2FD2C43AE0}" name="Capaian" dataDxfId="0">
      <calculatedColumnFormula>D3/C3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EA1A1-03E3-4D30-9D4D-CCD978D722E0}">
  <dimension ref="A1:E13"/>
  <sheetViews>
    <sheetView tabSelected="1" workbookViewId="0">
      <selection activeCell="I9" sqref="I9"/>
    </sheetView>
  </sheetViews>
  <sheetFormatPr defaultRowHeight="14.4" x14ac:dyDescent="0.3"/>
  <cols>
    <col min="1" max="1" width="17.5546875" customWidth="1"/>
    <col min="2" max="2" width="19.77734375" customWidth="1"/>
    <col min="3" max="3" width="21.21875" customWidth="1"/>
    <col min="4" max="4" width="19.33203125" customWidth="1"/>
    <col min="5" max="5" width="17.6640625" customWidth="1"/>
  </cols>
  <sheetData>
    <row r="1" spans="1:5" ht="14.4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 t="s">
        <v>5</v>
      </c>
      <c r="B2" s="2">
        <v>69278189146</v>
      </c>
      <c r="C2" s="2">
        <v>67413771794</v>
      </c>
      <c r="D2" s="2">
        <v>67776048229</v>
      </c>
      <c r="E2" s="3">
        <f>D2/C2</f>
        <v>1.0053739232408925</v>
      </c>
    </row>
    <row r="3" spans="1:5" x14ac:dyDescent="0.3">
      <c r="A3" s="1" t="s">
        <v>6</v>
      </c>
      <c r="B3" s="2">
        <v>48344403498</v>
      </c>
      <c r="C3" s="2">
        <v>53249217206</v>
      </c>
      <c r="D3" s="2">
        <v>42421119515</v>
      </c>
      <c r="E3" s="3">
        <f t="shared" ref="E3:E12" si="0">D3/C3</f>
        <v>0.7966524531410405</v>
      </c>
    </row>
    <row r="4" spans="1:5" x14ac:dyDescent="0.3">
      <c r="A4" s="1" t="s">
        <v>7</v>
      </c>
      <c r="B4" s="2">
        <v>8070656374</v>
      </c>
      <c r="C4" s="2">
        <v>8099585493</v>
      </c>
      <c r="D4" s="2">
        <v>8058371071</v>
      </c>
      <c r="E4" s="3">
        <f t="shared" si="0"/>
        <v>0.99491153935770915</v>
      </c>
    </row>
    <row r="5" spans="1:5" x14ac:dyDescent="0.3">
      <c r="A5" s="1" t="s">
        <v>8</v>
      </c>
      <c r="B5" s="2">
        <v>7747779131</v>
      </c>
      <c r="C5" s="2">
        <v>7785921526</v>
      </c>
      <c r="D5" s="2">
        <v>7764513081</v>
      </c>
      <c r="E5" s="3">
        <f t="shared" si="0"/>
        <v>0.99725036465773387</v>
      </c>
    </row>
    <row r="6" spans="1:5" x14ac:dyDescent="0.3">
      <c r="A6" s="1" t="s">
        <v>9</v>
      </c>
      <c r="B6" s="2">
        <v>7494070647</v>
      </c>
      <c r="C6" s="2">
        <v>7496407365</v>
      </c>
      <c r="D6" s="2">
        <v>7452919902</v>
      </c>
      <c r="E6" s="3">
        <f t="shared" si="0"/>
        <v>0.99419889276521456</v>
      </c>
    </row>
    <row r="7" spans="1:5" x14ac:dyDescent="0.3">
      <c r="A7" s="1" t="s">
        <v>10</v>
      </c>
      <c r="B7" s="2">
        <v>576585727</v>
      </c>
      <c r="C7" s="2">
        <v>603178128</v>
      </c>
      <c r="D7" s="2">
        <v>605451169</v>
      </c>
      <c r="E7" s="3">
        <f t="shared" si="0"/>
        <v>1.0037684406885523</v>
      </c>
    </row>
    <row r="8" spans="1:5" x14ac:dyDescent="0.3">
      <c r="A8" s="1" t="s">
        <v>11</v>
      </c>
      <c r="B8" s="2">
        <v>50162696569</v>
      </c>
      <c r="C8" s="2">
        <v>52838161875</v>
      </c>
      <c r="D8" s="2">
        <v>50085515082</v>
      </c>
      <c r="E8" s="3">
        <f t="shared" si="0"/>
        <v>0.9479041909233713</v>
      </c>
    </row>
    <row r="9" spans="1:5" x14ac:dyDescent="0.3">
      <c r="A9" s="1" t="s">
        <v>12</v>
      </c>
      <c r="B9" s="2">
        <v>24446409569</v>
      </c>
      <c r="C9" s="2">
        <v>26373547225</v>
      </c>
      <c r="D9" s="2">
        <v>25300355082</v>
      </c>
      <c r="E9" s="3">
        <f t="shared" si="0"/>
        <v>0.95930800912579939</v>
      </c>
    </row>
    <row r="10" spans="1:5" x14ac:dyDescent="0.3">
      <c r="A10" s="1" t="s">
        <v>13</v>
      </c>
      <c r="B10" s="2">
        <v>25716287000</v>
      </c>
      <c r="C10" s="2">
        <v>25944200775</v>
      </c>
      <c r="D10" s="2">
        <v>24785160000</v>
      </c>
      <c r="E10" s="3">
        <f t="shared" si="0"/>
        <v>0.95532563191860354</v>
      </c>
    </row>
    <row r="11" spans="1:5" x14ac:dyDescent="0.3">
      <c r="A11" s="1" t="s">
        <v>14</v>
      </c>
      <c r="B11" s="2">
        <v>7268028982</v>
      </c>
      <c r="C11" s="2">
        <v>7703899316</v>
      </c>
      <c r="D11" s="2">
        <v>7402807540</v>
      </c>
      <c r="E11" s="3">
        <f t="shared" si="0"/>
        <v>0.96091696378031943</v>
      </c>
    </row>
    <row r="12" spans="1:5" x14ac:dyDescent="0.3">
      <c r="A12" s="1" t="s">
        <v>15</v>
      </c>
      <c r="B12" s="2">
        <v>10227870875</v>
      </c>
      <c r="C12" s="2">
        <v>6743177179</v>
      </c>
      <c r="D12" s="2">
        <v>11889625474</v>
      </c>
      <c r="E12" s="3">
        <f t="shared" si="0"/>
        <v>1.7632082263873139</v>
      </c>
    </row>
    <row r="13" spans="1:5" x14ac:dyDescent="0.3">
      <c r="A13" s="1" t="s">
        <v>16</v>
      </c>
      <c r="B13" s="1"/>
      <c r="C13" s="1"/>
      <c r="D13" s="1"/>
      <c r="E13" s="3">
        <f>AVERAGE(E2:E12)</f>
        <v>1.0344380578169592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Realisasi Anggaran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Endhito Baraputra</dc:creator>
  <cp:lastModifiedBy>Endhito Baraputra</cp:lastModifiedBy>
  <dcterms:created xsi:type="dcterms:W3CDTF">2025-10-27T00:18:42Z</dcterms:created>
  <dcterms:modified xsi:type="dcterms:W3CDTF">2025-10-28T06:53:06Z</dcterms:modified>
</cp:coreProperties>
</file>