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60" yWindow="90" windowWidth="14355" windowHeight="4680"/>
  </bookViews>
  <sheets>
    <sheet name="Plan1" sheetId="1" r:id="rId1"/>
    <sheet name="Plan2" sheetId="2" r:id="rId2"/>
    <sheet name="Plan3" sheetId="3" r:id="rId3"/>
  </sheets>
  <calcPr calcId="145621"/>
</workbook>
</file>

<file path=xl/calcChain.xml><?xml version="1.0" encoding="utf-8"?>
<calcChain xmlns="http://schemas.openxmlformats.org/spreadsheetml/2006/main">
  <c r="I18" i="1" l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17" i="1"/>
  <c r="J17" i="1" s="1"/>
  <c r="C42" i="1"/>
  <c r="C43" i="1"/>
  <c r="C44" i="1"/>
  <c r="C45" i="1"/>
  <c r="C46" i="1"/>
  <c r="C47" i="1"/>
  <c r="C48" i="1"/>
  <c r="C41" i="1"/>
  <c r="C26" i="1"/>
  <c r="C27" i="1"/>
  <c r="C28" i="1"/>
  <c r="C29" i="1"/>
  <c r="C30" i="1"/>
  <c r="C31" i="1"/>
  <c r="C32" i="1"/>
  <c r="C25" i="1"/>
  <c r="C18" i="1"/>
  <c r="C19" i="1"/>
  <c r="C20" i="1"/>
  <c r="C21" i="1"/>
  <c r="C22" i="1"/>
  <c r="C23" i="1"/>
  <c r="C24" i="1"/>
  <c r="C33" i="1"/>
  <c r="C34" i="1"/>
  <c r="C35" i="1"/>
  <c r="C36" i="1"/>
  <c r="C37" i="1"/>
  <c r="C38" i="1"/>
  <c r="C39" i="1"/>
  <c r="C40" i="1"/>
  <c r="C17" i="1"/>
</calcChain>
</file>

<file path=xl/sharedStrings.xml><?xml version="1.0" encoding="utf-8"?>
<sst xmlns="http://schemas.openxmlformats.org/spreadsheetml/2006/main" count="156" uniqueCount="38">
  <si>
    <t>População</t>
  </si>
  <si>
    <t>#Exp</t>
  </si>
  <si>
    <t>Volatilidade</t>
  </si>
  <si>
    <t>Disponibilidade Inicial</t>
  </si>
  <si>
    <t>População (|D|)</t>
  </si>
  <si>
    <t>Quantidade de Instâncias</t>
  </si>
  <si>
    <t>Makespan Padrão (em ciclos)</t>
  </si>
  <si>
    <t>Mínimo</t>
  </si>
  <si>
    <t>Máximo</t>
  </si>
  <si>
    <t>Fatores</t>
  </si>
  <si>
    <t>Tamanho da Imagem</t>
  </si>
  <si>
    <t>500Kb</t>
  </si>
  <si>
    <t>5MB</t>
  </si>
  <si>
    <t>Pico de Recursos (PR)</t>
  </si>
  <si>
    <t>Volatilidade (V)</t>
  </si>
  <si>
    <t>(1+V).PR</t>
  </si>
  <si>
    <t>Parâmetros de Configuração</t>
  </si>
  <si>
    <t>Tamanho do Slot/Ciclo</t>
  </si>
  <si>
    <t>1 hora</t>
  </si>
  <si>
    <t>Taxa do Canal de Broadcast</t>
  </si>
  <si>
    <t>1Mbps</t>
  </si>
  <si>
    <t>Taxa do Canal de Retorno</t>
  </si>
  <si>
    <t>Retardo Máximo na Rede</t>
  </si>
  <si>
    <t>5s</t>
  </si>
  <si>
    <t>10.PR</t>
  </si>
  <si>
    <t>5Mb</t>
  </si>
  <si>
    <t>Hora de Início</t>
  </si>
  <si>
    <t>0h</t>
  </si>
  <si>
    <t>Qtd Dispositivos</t>
  </si>
  <si>
    <t>Total Slots</t>
  </si>
  <si>
    <t>Sem e com contenção no canal de broadcast</t>
  </si>
  <si>
    <t>Com e sem contenção de recursos</t>
  </si>
  <si>
    <t>Característica de cada uma das instâncias do workload</t>
  </si>
  <si>
    <t>Instância</t>
  </si>
  <si>
    <t>Reativo</t>
  </si>
  <si>
    <t>Proativo</t>
  </si>
  <si>
    <t>terminado</t>
  </si>
  <si>
    <t>falhou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</si>
</sst>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0" fillId="0" borderId="1" xfId="0" applyBorder="1"/>
    <xf numFmtId="9" fontId="0" fillId="0" borderId="1" xfId="0" applyNumberForma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2" borderId="0" xfId="0" applyFont="1" applyFill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1" fillId="2" borderId="2" xfId="0" applyFont="1" applyFill="1" applyBorder="1" applyAlignment="1">
      <alignment horizontal="center" wrapText="1"/>
    </xf>
    <xf numFmtId="0" fontId="2" fillId="0" borderId="0" xfId="0" applyFont="1" applyAlignment="1">
      <alignment horizontal="left"/>
    </xf>
    <xf numFmtId="0" fontId="1" fillId="2" borderId="2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1" fillId="2" borderId="4" xfId="0" applyFont="1" applyFill="1" applyBorder="1" applyAlignment="1">
      <alignment horizontal="center" wrapText="1"/>
    </xf>
    <xf numFmtId="0" fontId="1" fillId="2" borderId="0" xfId="0" applyFont="1" applyFill="1" applyAlignment="1">
      <alignment horizontal="center"/>
    </xf>
    <xf numFmtId="0" fontId="2" fillId="0" borderId="0" xfId="0" applyFont="1" applyAlignment="1">
      <alignment horizontal="right"/>
    </xf>
    <xf numFmtId="0" fontId="1" fillId="2" borderId="0" xfId="0" applyFont="1" applyFill="1" applyAlignment="1">
      <alignment horizontal="left"/>
    </xf>
    <xf numFmtId="0" fontId="0" fillId="2" borderId="2" xfId="0" applyFont="1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8"/>
  <sheetViews>
    <sheetView tabSelected="1" topLeftCell="A16" workbookViewId="0">
      <selection activeCell="B26" sqref="B26"/>
    </sheetView>
  </sheetViews>
  <sheetFormatPr defaultRowHeight="15" x14ac:dyDescent="0.25"/>
  <cols>
    <col min="1" max="1" width="5.5703125" customWidth="1"/>
    <col min="2" max="2" width="12" customWidth="1"/>
    <col min="3" max="3" width="10.7109375" customWidth="1"/>
    <col min="4" max="4" width="10.5703125" customWidth="1"/>
    <col min="5" max="5" width="12.140625" customWidth="1"/>
    <col min="6" max="7" width="10.42578125" customWidth="1"/>
    <col min="8" max="8" width="11.28515625" customWidth="1"/>
    <col min="9" max="9" width="12.85546875" customWidth="1"/>
    <col min="10" max="10" width="13.42578125" customWidth="1"/>
    <col min="11" max="12" width="10.5703125" customWidth="1"/>
  </cols>
  <sheetData>
    <row r="1" spans="1:12" x14ac:dyDescent="0.25">
      <c r="A1" s="19" t="s">
        <v>16</v>
      </c>
      <c r="B1" s="19"/>
      <c r="C1" s="19"/>
      <c r="D1" s="19"/>
    </row>
    <row r="2" spans="1:12" x14ac:dyDescent="0.25">
      <c r="A2" s="15" t="s">
        <v>13</v>
      </c>
      <c r="B2" s="15"/>
      <c r="C2" s="15"/>
      <c r="D2" s="2">
        <v>10000</v>
      </c>
      <c r="E2" s="2"/>
    </row>
    <row r="3" spans="1:12" x14ac:dyDescent="0.25">
      <c r="A3" s="12" t="s">
        <v>21</v>
      </c>
      <c r="B3" s="12"/>
      <c r="C3" s="12"/>
      <c r="D3" s="2" t="s">
        <v>20</v>
      </c>
      <c r="E3" s="2"/>
    </row>
    <row r="4" spans="1:12" x14ac:dyDescent="0.25">
      <c r="A4" s="12" t="s">
        <v>19</v>
      </c>
      <c r="B4" s="12"/>
      <c r="C4" s="12"/>
      <c r="D4" s="2" t="s">
        <v>20</v>
      </c>
      <c r="E4" s="2"/>
    </row>
    <row r="5" spans="1:12" x14ac:dyDescent="0.25">
      <c r="A5" s="12" t="s">
        <v>17</v>
      </c>
      <c r="B5" s="12"/>
      <c r="C5" s="12"/>
      <c r="D5" s="2" t="s">
        <v>18</v>
      </c>
      <c r="E5" s="2"/>
    </row>
    <row r="6" spans="1:12" x14ac:dyDescent="0.25">
      <c r="A6" s="12" t="s">
        <v>22</v>
      </c>
      <c r="B6" s="12"/>
      <c r="C6" s="12"/>
      <c r="D6" s="2" t="s">
        <v>23</v>
      </c>
      <c r="E6" s="2"/>
    </row>
    <row r="7" spans="1:12" x14ac:dyDescent="0.25">
      <c r="A7" s="12" t="s">
        <v>3</v>
      </c>
      <c r="B7" s="12"/>
      <c r="C7" s="12"/>
      <c r="D7" s="1">
        <v>1</v>
      </c>
      <c r="E7" s="2"/>
    </row>
    <row r="8" spans="1:12" x14ac:dyDescent="0.25">
      <c r="A8" s="3"/>
      <c r="B8" s="3"/>
      <c r="C8" s="3"/>
      <c r="D8" s="1"/>
      <c r="E8" s="2"/>
    </row>
    <row r="9" spans="1:12" x14ac:dyDescent="0.25">
      <c r="A9" s="21" t="s">
        <v>9</v>
      </c>
      <c r="B9" s="21"/>
      <c r="C9" s="21"/>
      <c r="D9" s="11" t="s">
        <v>7</v>
      </c>
      <c r="E9" s="11" t="s">
        <v>8</v>
      </c>
    </row>
    <row r="10" spans="1:12" x14ac:dyDescent="0.25">
      <c r="A10" s="15" t="s">
        <v>14</v>
      </c>
      <c r="B10" s="15"/>
      <c r="C10" s="15"/>
      <c r="D10" s="1">
        <v>0.05</v>
      </c>
      <c r="E10" s="1">
        <v>0.75</v>
      </c>
    </row>
    <row r="11" spans="1:12" x14ac:dyDescent="0.25">
      <c r="A11" s="15" t="s">
        <v>5</v>
      </c>
      <c r="B11" s="15"/>
      <c r="C11" s="15"/>
      <c r="D11" s="2">
        <v>10</v>
      </c>
      <c r="E11" s="2">
        <v>100</v>
      </c>
      <c r="F11" s="20" t="s">
        <v>30</v>
      </c>
      <c r="G11" s="20"/>
      <c r="H11" s="20"/>
      <c r="I11" s="20"/>
      <c r="J11" s="20"/>
    </row>
    <row r="12" spans="1:12" x14ac:dyDescent="0.25">
      <c r="A12" s="13" t="s">
        <v>6</v>
      </c>
      <c r="B12" s="13"/>
      <c r="C12" s="13"/>
      <c r="D12" s="2">
        <v>10</v>
      </c>
      <c r="E12" s="2">
        <v>100</v>
      </c>
    </row>
    <row r="13" spans="1:12" x14ac:dyDescent="0.25">
      <c r="A13" s="15" t="s">
        <v>0</v>
      </c>
      <c r="B13" s="15"/>
      <c r="C13" s="15"/>
      <c r="D13" s="2" t="s">
        <v>15</v>
      </c>
      <c r="E13" s="2" t="s">
        <v>24</v>
      </c>
      <c r="F13" s="20" t="s">
        <v>31</v>
      </c>
      <c r="G13" s="20"/>
      <c r="H13" s="20"/>
      <c r="I13" s="20"/>
      <c r="J13" s="20"/>
    </row>
    <row r="14" spans="1:12" x14ac:dyDescent="0.25">
      <c r="A14" s="15" t="s">
        <v>10</v>
      </c>
      <c r="B14" s="15"/>
      <c r="C14" s="15"/>
      <c r="D14" s="2" t="s">
        <v>11</v>
      </c>
      <c r="E14" s="2" t="s">
        <v>12</v>
      </c>
    </row>
    <row r="15" spans="1:12" ht="17.25" customHeight="1" x14ac:dyDescent="0.25">
      <c r="A15" s="3"/>
      <c r="B15" s="3"/>
      <c r="C15" s="3"/>
      <c r="D15" s="2"/>
      <c r="E15" s="2"/>
      <c r="G15" s="16" t="s">
        <v>32</v>
      </c>
      <c r="H15" s="17"/>
      <c r="I15" s="17"/>
      <c r="J15" s="18"/>
    </row>
    <row r="16" spans="1:12" ht="60" x14ac:dyDescent="0.25">
      <c r="A16" s="9" t="s">
        <v>1</v>
      </c>
      <c r="B16" s="9" t="s">
        <v>2</v>
      </c>
      <c r="C16" s="10" t="s">
        <v>4</v>
      </c>
      <c r="D16" s="10" t="s">
        <v>10</v>
      </c>
      <c r="E16" s="10" t="s">
        <v>5</v>
      </c>
      <c r="F16" s="10" t="s">
        <v>6</v>
      </c>
      <c r="G16" s="22" t="s">
        <v>33</v>
      </c>
      <c r="H16" s="4" t="s">
        <v>26</v>
      </c>
      <c r="I16" s="4" t="s">
        <v>28</v>
      </c>
      <c r="J16" s="4" t="s">
        <v>29</v>
      </c>
      <c r="K16" s="23" t="s">
        <v>34</v>
      </c>
      <c r="L16" s="23" t="s">
        <v>35</v>
      </c>
    </row>
    <row r="17" spans="1:12" x14ac:dyDescent="0.25">
      <c r="A17" s="7">
        <v>1</v>
      </c>
      <c r="B17" s="8">
        <v>0.05</v>
      </c>
      <c r="C17" s="7">
        <f>(1+B17)*$D$2</f>
        <v>10500</v>
      </c>
      <c r="D17" s="8" t="s">
        <v>11</v>
      </c>
      <c r="E17" s="7">
        <v>10</v>
      </c>
      <c r="F17" s="7">
        <v>10</v>
      </c>
      <c r="G17" s="14"/>
      <c r="H17" s="5" t="s">
        <v>27</v>
      </c>
      <c r="I17" s="6">
        <f>$D$2/E17</f>
        <v>1000</v>
      </c>
      <c r="J17" s="6">
        <f>I17*F17</f>
        <v>10000</v>
      </c>
      <c r="K17" t="s">
        <v>36</v>
      </c>
      <c r="L17" t="s">
        <v>36</v>
      </c>
    </row>
    <row r="18" spans="1:12" x14ac:dyDescent="0.25">
      <c r="A18" s="7">
        <v>2</v>
      </c>
      <c r="B18" s="8">
        <v>0.05</v>
      </c>
      <c r="C18" s="7">
        <f t="shared" ref="C18:C40" si="0">(1+B18)*$D$2</f>
        <v>10500</v>
      </c>
      <c r="D18" s="8" t="s">
        <v>11</v>
      </c>
      <c r="E18" s="7">
        <v>10</v>
      </c>
      <c r="F18" s="7">
        <v>100</v>
      </c>
      <c r="G18" s="14"/>
      <c r="H18" s="5" t="s">
        <v>27</v>
      </c>
      <c r="I18" s="6">
        <f t="shared" ref="I18:I48" si="1">$D$2/E18</f>
        <v>1000</v>
      </c>
      <c r="J18" s="6">
        <f t="shared" ref="J18:J48" si="2">I18*F18</f>
        <v>100000</v>
      </c>
      <c r="K18" t="s">
        <v>36</v>
      </c>
      <c r="L18" t="s">
        <v>36</v>
      </c>
    </row>
    <row r="19" spans="1:12" x14ac:dyDescent="0.25">
      <c r="A19" s="7">
        <v>3</v>
      </c>
      <c r="B19" s="8">
        <v>0.05</v>
      </c>
      <c r="C19" s="7">
        <f t="shared" si="0"/>
        <v>10500</v>
      </c>
      <c r="D19" s="8" t="s">
        <v>11</v>
      </c>
      <c r="E19" s="7">
        <v>100</v>
      </c>
      <c r="F19" s="7">
        <v>10</v>
      </c>
      <c r="G19" s="14"/>
      <c r="H19" s="5" t="s">
        <v>27</v>
      </c>
      <c r="I19" s="6">
        <f t="shared" si="1"/>
        <v>100</v>
      </c>
      <c r="J19" s="6">
        <f t="shared" si="2"/>
        <v>1000</v>
      </c>
      <c r="K19" t="s">
        <v>36</v>
      </c>
      <c r="L19" t="s">
        <v>36</v>
      </c>
    </row>
    <row r="20" spans="1:12" x14ac:dyDescent="0.25">
      <c r="A20" s="7">
        <v>4</v>
      </c>
      <c r="B20" s="8">
        <v>0.05</v>
      </c>
      <c r="C20" s="7">
        <f t="shared" si="0"/>
        <v>10500</v>
      </c>
      <c r="D20" s="8" t="s">
        <v>11</v>
      </c>
      <c r="E20" s="7">
        <v>100</v>
      </c>
      <c r="F20" s="7">
        <v>100</v>
      </c>
      <c r="G20" s="14"/>
      <c r="H20" s="5" t="s">
        <v>27</v>
      </c>
      <c r="I20" s="6">
        <f t="shared" si="1"/>
        <v>100</v>
      </c>
      <c r="J20" s="6">
        <f t="shared" si="2"/>
        <v>10000</v>
      </c>
      <c r="K20" t="s">
        <v>36</v>
      </c>
      <c r="L20" t="s">
        <v>36</v>
      </c>
    </row>
    <row r="21" spans="1:12" x14ac:dyDescent="0.25">
      <c r="A21" s="7">
        <v>5</v>
      </c>
      <c r="B21" s="8">
        <v>0.05</v>
      </c>
      <c r="C21" s="7">
        <f t="shared" si="0"/>
        <v>10500</v>
      </c>
      <c r="D21" s="8" t="s">
        <v>25</v>
      </c>
      <c r="E21" s="7">
        <v>10</v>
      </c>
      <c r="F21" s="7">
        <v>10</v>
      </c>
      <c r="G21" s="14"/>
      <c r="H21" s="5" t="s">
        <v>27</v>
      </c>
      <c r="I21" s="6">
        <f t="shared" si="1"/>
        <v>1000</v>
      </c>
      <c r="J21" s="6">
        <f t="shared" si="2"/>
        <v>10000</v>
      </c>
      <c r="K21" t="s">
        <v>36</v>
      </c>
      <c r="L21" t="s">
        <v>36</v>
      </c>
    </row>
    <row r="22" spans="1:12" x14ac:dyDescent="0.25">
      <c r="A22" s="7">
        <v>6</v>
      </c>
      <c r="B22" s="8">
        <v>0.05</v>
      </c>
      <c r="C22" s="7">
        <f t="shared" si="0"/>
        <v>10500</v>
      </c>
      <c r="D22" s="8" t="s">
        <v>25</v>
      </c>
      <c r="E22" s="7">
        <v>10</v>
      </c>
      <c r="F22" s="7">
        <v>100</v>
      </c>
      <c r="G22" s="14"/>
      <c r="H22" s="5" t="s">
        <v>27</v>
      </c>
      <c r="I22" s="6">
        <f t="shared" si="1"/>
        <v>1000</v>
      </c>
      <c r="J22" s="6">
        <f t="shared" si="2"/>
        <v>100000</v>
      </c>
      <c r="K22" t="s">
        <v>36</v>
      </c>
      <c r="L22" t="s">
        <v>36</v>
      </c>
    </row>
    <row r="23" spans="1:12" x14ac:dyDescent="0.25">
      <c r="A23" s="7">
        <v>7</v>
      </c>
      <c r="B23" s="8">
        <v>0.05</v>
      </c>
      <c r="C23" s="7">
        <f t="shared" si="0"/>
        <v>10500</v>
      </c>
      <c r="D23" s="8" t="s">
        <v>25</v>
      </c>
      <c r="E23" s="7">
        <v>100</v>
      </c>
      <c r="F23" s="7">
        <v>10</v>
      </c>
      <c r="G23" s="14"/>
      <c r="H23" s="5" t="s">
        <v>27</v>
      </c>
      <c r="I23" s="6">
        <f t="shared" si="1"/>
        <v>100</v>
      </c>
      <c r="J23" s="6">
        <f t="shared" si="2"/>
        <v>1000</v>
      </c>
      <c r="K23" t="s">
        <v>36</v>
      </c>
      <c r="L23" t="s">
        <v>36</v>
      </c>
    </row>
    <row r="24" spans="1:12" x14ac:dyDescent="0.25">
      <c r="A24" s="7">
        <v>8</v>
      </c>
      <c r="B24" s="8">
        <v>0.05</v>
      </c>
      <c r="C24" s="7">
        <f t="shared" si="0"/>
        <v>10500</v>
      </c>
      <c r="D24" s="8" t="s">
        <v>25</v>
      </c>
      <c r="E24" s="7">
        <v>100</v>
      </c>
      <c r="F24" s="7">
        <v>100</v>
      </c>
      <c r="G24" s="14"/>
      <c r="H24" s="5" t="s">
        <v>27</v>
      </c>
      <c r="I24" s="6">
        <f t="shared" si="1"/>
        <v>100</v>
      </c>
      <c r="J24" s="6">
        <f t="shared" si="2"/>
        <v>10000</v>
      </c>
      <c r="K24" t="s">
        <v>36</v>
      </c>
      <c r="L24" t="s">
        <v>36</v>
      </c>
    </row>
    <row r="25" spans="1:12" x14ac:dyDescent="0.25">
      <c r="A25" s="7">
        <v>9</v>
      </c>
      <c r="B25" s="8">
        <v>0.05</v>
      </c>
      <c r="C25" s="7">
        <f>10*$D$2</f>
        <v>100000</v>
      </c>
      <c r="D25" s="8" t="s">
        <v>11</v>
      </c>
      <c r="E25" s="7">
        <v>10</v>
      </c>
      <c r="F25" s="7">
        <v>10</v>
      </c>
      <c r="G25" s="14"/>
      <c r="H25" s="5" t="s">
        <v>27</v>
      </c>
      <c r="I25" s="6">
        <f t="shared" si="1"/>
        <v>1000</v>
      </c>
      <c r="J25" s="6">
        <f t="shared" si="2"/>
        <v>10000</v>
      </c>
      <c r="K25" t="s">
        <v>36</v>
      </c>
      <c r="L25" t="s">
        <v>36</v>
      </c>
    </row>
    <row r="26" spans="1:12" x14ac:dyDescent="0.25">
      <c r="A26" s="7">
        <v>10</v>
      </c>
      <c r="B26" s="8">
        <v>0.05</v>
      </c>
      <c r="C26" s="7">
        <f t="shared" ref="C26:C32" si="3">10*$D$2</f>
        <v>100000</v>
      </c>
      <c r="D26" s="8" t="s">
        <v>11</v>
      </c>
      <c r="E26" s="7">
        <v>10</v>
      </c>
      <c r="F26" s="7">
        <v>100</v>
      </c>
      <c r="G26" s="14"/>
      <c r="H26" s="5" t="s">
        <v>27</v>
      </c>
      <c r="I26" s="6">
        <f t="shared" si="1"/>
        <v>1000</v>
      </c>
      <c r="J26" s="6">
        <f t="shared" si="2"/>
        <v>100000</v>
      </c>
      <c r="K26" t="s">
        <v>36</v>
      </c>
      <c r="L26" t="s">
        <v>36</v>
      </c>
    </row>
    <row r="27" spans="1:12" x14ac:dyDescent="0.25">
      <c r="A27" s="7">
        <v>11</v>
      </c>
      <c r="B27" s="8">
        <v>0.05</v>
      </c>
      <c r="C27" s="7">
        <f t="shared" si="3"/>
        <v>100000</v>
      </c>
      <c r="D27" s="8" t="s">
        <v>11</v>
      </c>
      <c r="E27" s="7">
        <v>100</v>
      </c>
      <c r="F27" s="7">
        <v>10</v>
      </c>
      <c r="G27" s="14"/>
      <c r="H27" s="5" t="s">
        <v>27</v>
      </c>
      <c r="I27" s="6">
        <f t="shared" si="1"/>
        <v>100</v>
      </c>
      <c r="J27" s="6">
        <f t="shared" si="2"/>
        <v>1000</v>
      </c>
      <c r="K27" t="s">
        <v>36</v>
      </c>
      <c r="L27" t="s">
        <v>36</v>
      </c>
    </row>
    <row r="28" spans="1:12" x14ac:dyDescent="0.25">
      <c r="A28" s="7">
        <v>12</v>
      </c>
      <c r="B28" s="8">
        <v>0.05</v>
      </c>
      <c r="C28" s="7">
        <f t="shared" si="3"/>
        <v>100000</v>
      </c>
      <c r="D28" s="8" t="s">
        <v>11</v>
      </c>
      <c r="E28" s="7">
        <v>100</v>
      </c>
      <c r="F28" s="7">
        <v>100</v>
      </c>
      <c r="G28" s="14"/>
      <c r="H28" s="5" t="s">
        <v>27</v>
      </c>
      <c r="I28" s="6">
        <f t="shared" si="1"/>
        <v>100</v>
      </c>
      <c r="J28" s="6">
        <f t="shared" si="2"/>
        <v>10000</v>
      </c>
      <c r="L28" t="s">
        <v>36</v>
      </c>
    </row>
    <row r="29" spans="1:12" x14ac:dyDescent="0.25">
      <c r="A29" s="7">
        <v>13</v>
      </c>
      <c r="B29" s="8">
        <v>0.05</v>
      </c>
      <c r="C29" s="7">
        <f t="shared" si="3"/>
        <v>100000</v>
      </c>
      <c r="D29" s="8" t="s">
        <v>25</v>
      </c>
      <c r="E29" s="7">
        <v>10</v>
      </c>
      <c r="F29" s="7">
        <v>10</v>
      </c>
      <c r="G29" s="14"/>
      <c r="H29" s="5" t="s">
        <v>27</v>
      </c>
      <c r="I29" s="6">
        <f t="shared" si="1"/>
        <v>1000</v>
      </c>
      <c r="J29" s="6">
        <f t="shared" si="2"/>
        <v>10000</v>
      </c>
      <c r="K29" t="s">
        <v>36</v>
      </c>
      <c r="L29" t="s">
        <v>36</v>
      </c>
    </row>
    <row r="30" spans="1:12" x14ac:dyDescent="0.25">
      <c r="A30" s="7">
        <v>14</v>
      </c>
      <c r="B30" s="8">
        <v>0.05</v>
      </c>
      <c r="C30" s="7">
        <f t="shared" si="3"/>
        <v>100000</v>
      </c>
      <c r="D30" s="8" t="s">
        <v>25</v>
      </c>
      <c r="E30" s="7">
        <v>10</v>
      </c>
      <c r="F30" s="7">
        <v>100</v>
      </c>
      <c r="G30" s="14"/>
      <c r="H30" s="5" t="s">
        <v>27</v>
      </c>
      <c r="I30" s="6">
        <f t="shared" si="1"/>
        <v>1000</v>
      </c>
      <c r="J30" s="6">
        <f t="shared" si="2"/>
        <v>100000</v>
      </c>
      <c r="K30" t="s">
        <v>36</v>
      </c>
      <c r="L30" t="s">
        <v>36</v>
      </c>
    </row>
    <row r="31" spans="1:12" x14ac:dyDescent="0.25">
      <c r="A31" s="7">
        <v>15</v>
      </c>
      <c r="B31" s="8">
        <v>0.05</v>
      </c>
      <c r="C31" s="7">
        <f t="shared" si="3"/>
        <v>100000</v>
      </c>
      <c r="D31" s="8" t="s">
        <v>25</v>
      </c>
      <c r="E31" s="7">
        <v>100</v>
      </c>
      <c r="F31" s="7">
        <v>10</v>
      </c>
      <c r="G31" s="14"/>
      <c r="H31" s="5" t="s">
        <v>27</v>
      </c>
      <c r="I31" s="6">
        <f t="shared" si="1"/>
        <v>100</v>
      </c>
      <c r="J31" s="6">
        <f t="shared" si="2"/>
        <v>1000</v>
      </c>
      <c r="K31" t="s">
        <v>36</v>
      </c>
      <c r="L31" t="s">
        <v>36</v>
      </c>
    </row>
    <row r="32" spans="1:12" x14ac:dyDescent="0.25">
      <c r="A32" s="7">
        <v>16</v>
      </c>
      <c r="B32" s="8">
        <v>0.05</v>
      </c>
      <c r="C32" s="7">
        <f t="shared" si="3"/>
        <v>100000</v>
      </c>
      <c r="D32" s="8" t="s">
        <v>25</v>
      </c>
      <c r="E32" s="7">
        <v>100</v>
      </c>
      <c r="F32" s="7">
        <v>100</v>
      </c>
      <c r="G32" s="14"/>
      <c r="H32" s="5" t="s">
        <v>27</v>
      </c>
      <c r="I32" s="6">
        <f t="shared" si="1"/>
        <v>100</v>
      </c>
      <c r="J32" s="6">
        <f t="shared" si="2"/>
        <v>10000</v>
      </c>
      <c r="K32" t="s">
        <v>36</v>
      </c>
      <c r="L32" t="s">
        <v>36</v>
      </c>
    </row>
    <row r="33" spans="1:12" x14ac:dyDescent="0.25">
      <c r="A33" s="7">
        <v>17</v>
      </c>
      <c r="B33" s="8">
        <v>0.75</v>
      </c>
      <c r="C33" s="7">
        <f t="shared" si="0"/>
        <v>17500</v>
      </c>
      <c r="D33" s="8" t="s">
        <v>11</v>
      </c>
      <c r="E33" s="7">
        <v>10</v>
      </c>
      <c r="F33" s="7">
        <v>10</v>
      </c>
      <c r="G33" s="14"/>
      <c r="H33" s="5" t="s">
        <v>27</v>
      </c>
      <c r="I33" s="6">
        <f t="shared" si="1"/>
        <v>1000</v>
      </c>
      <c r="J33" s="6">
        <f t="shared" si="2"/>
        <v>10000</v>
      </c>
      <c r="K33" t="s">
        <v>36</v>
      </c>
      <c r="L33" t="s">
        <v>36</v>
      </c>
    </row>
    <row r="34" spans="1:12" x14ac:dyDescent="0.25">
      <c r="A34" s="7">
        <v>18</v>
      </c>
      <c r="B34" s="8">
        <v>0.75</v>
      </c>
      <c r="C34" s="7">
        <f t="shared" si="0"/>
        <v>17500</v>
      </c>
      <c r="D34" s="8" t="s">
        <v>11</v>
      </c>
      <c r="E34" s="7">
        <v>10</v>
      </c>
      <c r="F34" s="7">
        <v>100</v>
      </c>
      <c r="G34" s="14"/>
      <c r="H34" s="5" t="s">
        <v>27</v>
      </c>
      <c r="I34" s="6">
        <f t="shared" si="1"/>
        <v>1000</v>
      </c>
      <c r="J34" s="6">
        <f t="shared" si="2"/>
        <v>100000</v>
      </c>
      <c r="K34" t="s">
        <v>36</v>
      </c>
      <c r="L34" t="s">
        <v>36</v>
      </c>
    </row>
    <row r="35" spans="1:12" x14ac:dyDescent="0.25">
      <c r="A35" s="7">
        <v>19</v>
      </c>
      <c r="B35" s="8">
        <v>0.75</v>
      </c>
      <c r="C35" s="7">
        <f t="shared" si="0"/>
        <v>17500</v>
      </c>
      <c r="D35" s="8" t="s">
        <v>11</v>
      </c>
      <c r="E35" s="7">
        <v>100</v>
      </c>
      <c r="F35" s="7">
        <v>10</v>
      </c>
      <c r="G35" s="14"/>
      <c r="H35" s="5" t="s">
        <v>27</v>
      </c>
      <c r="I35" s="6">
        <f t="shared" si="1"/>
        <v>100</v>
      </c>
      <c r="J35" s="6">
        <f t="shared" si="2"/>
        <v>1000</v>
      </c>
      <c r="K35" t="s">
        <v>36</v>
      </c>
      <c r="L35" t="s">
        <v>36</v>
      </c>
    </row>
    <row r="36" spans="1:12" x14ac:dyDescent="0.25">
      <c r="A36" s="7">
        <v>20</v>
      </c>
      <c r="B36" s="8">
        <v>0.75</v>
      </c>
      <c r="C36" s="7">
        <f t="shared" si="0"/>
        <v>17500</v>
      </c>
      <c r="D36" s="8" t="s">
        <v>11</v>
      </c>
      <c r="E36" s="7">
        <v>100</v>
      </c>
      <c r="F36" s="7">
        <v>100</v>
      </c>
      <c r="G36" s="14"/>
      <c r="H36" s="5" t="s">
        <v>27</v>
      </c>
      <c r="I36" s="6">
        <f t="shared" si="1"/>
        <v>100</v>
      </c>
      <c r="J36" s="6">
        <f t="shared" si="2"/>
        <v>10000</v>
      </c>
      <c r="L36" t="s">
        <v>36</v>
      </c>
    </row>
    <row r="37" spans="1:12" x14ac:dyDescent="0.25">
      <c r="A37" s="7">
        <v>21</v>
      </c>
      <c r="B37" s="8">
        <v>0.75</v>
      </c>
      <c r="C37" s="7">
        <f t="shared" si="0"/>
        <v>17500</v>
      </c>
      <c r="D37" s="8" t="s">
        <v>25</v>
      </c>
      <c r="E37" s="7">
        <v>10</v>
      </c>
      <c r="F37" s="7">
        <v>10</v>
      </c>
      <c r="G37" s="14"/>
      <c r="H37" s="5" t="s">
        <v>27</v>
      </c>
      <c r="I37" s="6">
        <f t="shared" si="1"/>
        <v>1000</v>
      </c>
      <c r="J37" s="6">
        <f t="shared" si="2"/>
        <v>10000</v>
      </c>
      <c r="K37" t="s">
        <v>36</v>
      </c>
      <c r="L37" t="s">
        <v>36</v>
      </c>
    </row>
    <row r="38" spans="1:12" x14ac:dyDescent="0.25">
      <c r="A38" s="7">
        <v>22</v>
      </c>
      <c r="B38" s="8">
        <v>0.75</v>
      </c>
      <c r="C38" s="7">
        <f t="shared" si="0"/>
        <v>17500</v>
      </c>
      <c r="D38" s="8" t="s">
        <v>25</v>
      </c>
      <c r="E38" s="7">
        <v>10</v>
      </c>
      <c r="F38" s="7">
        <v>100</v>
      </c>
      <c r="G38" s="14"/>
      <c r="H38" s="5" t="s">
        <v>27</v>
      </c>
      <c r="I38" s="6">
        <f t="shared" si="1"/>
        <v>1000</v>
      </c>
      <c r="J38" s="6">
        <f t="shared" si="2"/>
        <v>100000</v>
      </c>
      <c r="K38" t="s">
        <v>36</v>
      </c>
      <c r="L38" t="s">
        <v>36</v>
      </c>
    </row>
    <row r="39" spans="1:12" x14ac:dyDescent="0.25">
      <c r="A39" s="7">
        <v>23</v>
      </c>
      <c r="B39" s="8">
        <v>0.75</v>
      </c>
      <c r="C39" s="7">
        <f t="shared" si="0"/>
        <v>17500</v>
      </c>
      <c r="D39" s="8" t="s">
        <v>25</v>
      </c>
      <c r="E39" s="7">
        <v>100</v>
      </c>
      <c r="F39" s="7">
        <v>10</v>
      </c>
      <c r="G39" s="14"/>
      <c r="H39" s="5" t="s">
        <v>27</v>
      </c>
      <c r="I39" s="6">
        <f t="shared" si="1"/>
        <v>100</v>
      </c>
      <c r="J39" s="6">
        <f t="shared" si="2"/>
        <v>1000</v>
      </c>
      <c r="K39" t="s">
        <v>36</v>
      </c>
      <c r="L39" t="s">
        <v>36</v>
      </c>
    </row>
    <row r="40" spans="1:12" x14ac:dyDescent="0.25">
      <c r="A40" s="7">
        <v>24</v>
      </c>
      <c r="B40" s="8">
        <v>0.75</v>
      </c>
      <c r="C40" s="7">
        <f t="shared" si="0"/>
        <v>17500</v>
      </c>
      <c r="D40" s="8" t="s">
        <v>25</v>
      </c>
      <c r="E40" s="7">
        <v>100</v>
      </c>
      <c r="F40" s="7">
        <v>100</v>
      </c>
      <c r="G40" s="14"/>
      <c r="H40" s="5" t="s">
        <v>27</v>
      </c>
      <c r="I40" s="6">
        <f t="shared" si="1"/>
        <v>100</v>
      </c>
      <c r="J40" s="6">
        <f t="shared" si="2"/>
        <v>10000</v>
      </c>
      <c r="K40" t="s">
        <v>36</v>
      </c>
      <c r="L40" t="s">
        <v>37</v>
      </c>
    </row>
    <row r="41" spans="1:12" x14ac:dyDescent="0.25">
      <c r="A41" s="7">
        <v>25</v>
      </c>
      <c r="B41" s="8">
        <v>0.75</v>
      </c>
      <c r="C41" s="7">
        <f>10*$D$2</f>
        <v>100000</v>
      </c>
      <c r="D41" s="8" t="s">
        <v>11</v>
      </c>
      <c r="E41" s="7">
        <v>10</v>
      </c>
      <c r="F41" s="7">
        <v>10</v>
      </c>
      <c r="G41" s="14"/>
      <c r="H41" s="5" t="s">
        <v>27</v>
      </c>
      <c r="I41" s="6">
        <f t="shared" si="1"/>
        <v>1000</v>
      </c>
      <c r="J41" s="6">
        <f t="shared" si="2"/>
        <v>10000</v>
      </c>
      <c r="K41" t="s">
        <v>36</v>
      </c>
      <c r="L41" t="s">
        <v>36</v>
      </c>
    </row>
    <row r="42" spans="1:12" x14ac:dyDescent="0.25">
      <c r="A42" s="7">
        <v>26</v>
      </c>
      <c r="B42" s="8">
        <v>0.75</v>
      </c>
      <c r="C42" s="7">
        <f t="shared" ref="C42:C48" si="4">10*$D$2</f>
        <v>100000</v>
      </c>
      <c r="D42" s="8" t="s">
        <v>11</v>
      </c>
      <c r="E42" s="7">
        <v>10</v>
      </c>
      <c r="F42" s="7">
        <v>100</v>
      </c>
      <c r="G42" s="14"/>
      <c r="H42" s="5" t="s">
        <v>27</v>
      </c>
      <c r="I42" s="6">
        <f t="shared" si="1"/>
        <v>1000</v>
      </c>
      <c r="J42" s="6">
        <f t="shared" si="2"/>
        <v>100000</v>
      </c>
      <c r="L42" t="s">
        <v>36</v>
      </c>
    </row>
    <row r="43" spans="1:12" x14ac:dyDescent="0.25">
      <c r="A43" s="7">
        <v>27</v>
      </c>
      <c r="B43" s="8">
        <v>0.75</v>
      </c>
      <c r="C43" s="7">
        <f t="shared" si="4"/>
        <v>100000</v>
      </c>
      <c r="D43" s="8" t="s">
        <v>11</v>
      </c>
      <c r="E43" s="7">
        <v>100</v>
      </c>
      <c r="F43" s="7">
        <v>10</v>
      </c>
      <c r="G43" s="14"/>
      <c r="H43" s="5" t="s">
        <v>27</v>
      </c>
      <c r="I43" s="6">
        <f t="shared" si="1"/>
        <v>100</v>
      </c>
      <c r="J43" s="6">
        <f t="shared" si="2"/>
        <v>1000</v>
      </c>
      <c r="K43" t="s">
        <v>36</v>
      </c>
      <c r="L43" t="s">
        <v>36</v>
      </c>
    </row>
    <row r="44" spans="1:12" x14ac:dyDescent="0.25">
      <c r="A44" s="7">
        <v>28</v>
      </c>
      <c r="B44" s="8">
        <v>0.75</v>
      </c>
      <c r="C44" s="7">
        <f t="shared" si="4"/>
        <v>100000</v>
      </c>
      <c r="D44" s="8" t="s">
        <v>11</v>
      </c>
      <c r="E44" s="7">
        <v>100</v>
      </c>
      <c r="F44" s="7">
        <v>100</v>
      </c>
      <c r="G44" s="14"/>
      <c r="H44" s="5" t="s">
        <v>27</v>
      </c>
      <c r="I44" s="6">
        <f t="shared" si="1"/>
        <v>100</v>
      </c>
      <c r="J44" s="6">
        <f t="shared" si="2"/>
        <v>10000</v>
      </c>
    </row>
    <row r="45" spans="1:12" x14ac:dyDescent="0.25">
      <c r="A45" s="7">
        <v>29</v>
      </c>
      <c r="B45" s="8">
        <v>0.75</v>
      </c>
      <c r="C45" s="7">
        <f t="shared" si="4"/>
        <v>100000</v>
      </c>
      <c r="D45" s="8" t="s">
        <v>25</v>
      </c>
      <c r="E45" s="7">
        <v>10</v>
      </c>
      <c r="F45" s="7">
        <v>10</v>
      </c>
      <c r="G45" s="14"/>
      <c r="H45" s="5" t="s">
        <v>27</v>
      </c>
      <c r="I45" s="6">
        <f t="shared" si="1"/>
        <v>1000</v>
      </c>
      <c r="J45" s="6">
        <f t="shared" si="2"/>
        <v>10000</v>
      </c>
      <c r="K45" t="s">
        <v>36</v>
      </c>
      <c r="L45" t="s">
        <v>36</v>
      </c>
    </row>
    <row r="46" spans="1:12" x14ac:dyDescent="0.25">
      <c r="A46" s="7">
        <v>30</v>
      </c>
      <c r="B46" s="8">
        <v>0.75</v>
      </c>
      <c r="C46" s="7">
        <f t="shared" si="4"/>
        <v>100000</v>
      </c>
      <c r="D46" s="8" t="s">
        <v>25</v>
      </c>
      <c r="E46" s="7">
        <v>10</v>
      </c>
      <c r="F46" s="7">
        <v>100</v>
      </c>
      <c r="G46" s="14"/>
      <c r="H46" s="5" t="s">
        <v>27</v>
      </c>
      <c r="I46" s="6">
        <f t="shared" si="1"/>
        <v>1000</v>
      </c>
      <c r="J46" s="6">
        <f t="shared" si="2"/>
        <v>100000</v>
      </c>
      <c r="L46" t="s">
        <v>36</v>
      </c>
    </row>
    <row r="47" spans="1:12" x14ac:dyDescent="0.25">
      <c r="A47" s="7">
        <v>31</v>
      </c>
      <c r="B47" s="8">
        <v>0.75</v>
      </c>
      <c r="C47" s="7">
        <f t="shared" si="4"/>
        <v>100000</v>
      </c>
      <c r="D47" s="8" t="s">
        <v>25</v>
      </c>
      <c r="E47" s="7">
        <v>100</v>
      </c>
      <c r="F47" s="7">
        <v>10</v>
      </c>
      <c r="G47" s="14"/>
      <c r="H47" s="5" t="s">
        <v>27</v>
      </c>
      <c r="I47" s="6">
        <f t="shared" si="1"/>
        <v>100</v>
      </c>
      <c r="J47" s="6">
        <f t="shared" si="2"/>
        <v>1000</v>
      </c>
    </row>
    <row r="48" spans="1:12" x14ac:dyDescent="0.25">
      <c r="A48" s="7">
        <v>32</v>
      </c>
      <c r="B48" s="8">
        <v>0.75</v>
      </c>
      <c r="C48" s="7">
        <f t="shared" si="4"/>
        <v>100000</v>
      </c>
      <c r="D48" s="8" t="s">
        <v>25</v>
      </c>
      <c r="E48" s="7">
        <v>100</v>
      </c>
      <c r="F48" s="7">
        <v>100</v>
      </c>
      <c r="G48" s="14"/>
      <c r="H48" s="5" t="s">
        <v>27</v>
      </c>
      <c r="I48" s="6">
        <f t="shared" si="1"/>
        <v>100</v>
      </c>
      <c r="J48" s="6">
        <f t="shared" si="2"/>
        <v>10000</v>
      </c>
    </row>
  </sheetData>
  <mergeCells count="10">
    <mergeCell ref="G15:J15"/>
    <mergeCell ref="A2:C2"/>
    <mergeCell ref="A13:C13"/>
    <mergeCell ref="A1:D1"/>
    <mergeCell ref="F11:J11"/>
    <mergeCell ref="F13:J13"/>
    <mergeCell ref="A11:C11"/>
    <mergeCell ref="A9:C9"/>
    <mergeCell ref="A10:C10"/>
    <mergeCell ref="A14:C1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Rostand</dc:creator>
  <cp:lastModifiedBy>Diénert de Alencar Vieira</cp:lastModifiedBy>
  <dcterms:created xsi:type="dcterms:W3CDTF">2012-11-08T11:05:11Z</dcterms:created>
  <dcterms:modified xsi:type="dcterms:W3CDTF">2012-11-11T04:29:55Z</dcterms:modified>
</cp:coreProperties>
</file>