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LAIKA\Desktop\Repos\QL_VatTu\File\"/>
    </mc:Choice>
  </mc:AlternateContent>
  <xr:revisionPtr revIDLastSave="0" documentId="13_ncr:1_{62BF49D2-8BAE-4012-A945-1055842BF523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CK" sheetId="3" r:id="rId1"/>
    <sheet name="&lt;#Config&gt;" sheetId="2" r:id="rId2"/>
  </sheets>
  <externalReferences>
    <externalReference r:id="rId3"/>
  </externalReferences>
  <definedNames>
    <definedName name="__lstCheBanInfo__">#REF!</definedName>
    <definedName name="__lstInInfo__">#REF!</definedName>
    <definedName name="__lstQuyCach__">#REF!</definedName>
    <definedName name="__lstsltong__">#REF!</definedName>
    <definedName name="_lstQuyCachChitiet_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3" i="3" l="1"/>
  <c r="J34" i="3" l="1"/>
  <c r="H34" i="3"/>
  <c r="G34" i="3"/>
  <c r="F34" i="3"/>
  <c r="D30" i="3"/>
  <c r="F30" i="3" s="1"/>
  <c r="A30" i="3"/>
  <c r="B25" i="3"/>
  <c r="B24" i="3"/>
  <c r="B23" i="3"/>
  <c r="B22" i="3"/>
  <c r="B21" i="3"/>
  <c r="B20" i="3"/>
  <c r="B19" i="3"/>
  <c r="B18" i="3"/>
  <c r="B17" i="3"/>
  <c r="B16" i="3"/>
  <c r="B15" i="3"/>
  <c r="B14" i="3"/>
</calcChain>
</file>

<file path=xl/sharedStrings.xml><?xml version="1.0" encoding="utf-8"?>
<sst xmlns="http://schemas.openxmlformats.org/spreadsheetml/2006/main" count="134" uniqueCount="129">
  <si>
    <t>Rộng</t>
  </si>
  <si>
    <t>Configuration Sheet</t>
  </si>
  <si>
    <t>We have kept this sheet intentionally easy, without comments, images, etc, to reduce its size to a minimum</t>
  </si>
  <si>
    <t>DataSet (*.xsd)</t>
  </si>
  <si>
    <t>Config.xsd</t>
  </si>
  <si>
    <t>Data</t>
  </si>
  <si>
    <t>Format</t>
  </si>
  <si>
    <t>Report Variables</t>
  </si>
  <si>
    <t>Expressions</t>
  </si>
  <si>
    <t>Table Name</t>
  </si>
  <si>
    <t>Source Name</t>
  </si>
  <si>
    <t>Filter</t>
  </si>
  <si>
    <t>Sort Fields 
("," Separated), ASC or DESC</t>
  </si>
  <si>
    <t>Format Name</t>
  </si>
  <si>
    <t>Format Def</t>
  </si>
  <si>
    <t>List of usable report variables. Only for design</t>
  </si>
  <si>
    <t>Name</t>
  </si>
  <si>
    <t>Expression</t>
  </si>
  <si>
    <t>LỆNH SẢN XUẤT</t>
  </si>
  <si>
    <t>Tay in</t>
  </si>
  <si>
    <t>Số kẽm</t>
  </si>
  <si>
    <t>Số bộ</t>
  </si>
  <si>
    <t>Trang/khổ in</t>
  </si>
  <si>
    <t>Khổ kẽm</t>
  </si>
  <si>
    <t>PP in</t>
  </si>
  <si>
    <t>Định lượng</t>
  </si>
  <si>
    <t>Khổ in</t>
  </si>
  <si>
    <t>IV. THÀNH PHẨM</t>
  </si>
  <si>
    <t>II. CHẾ BẢN</t>
  </si>
  <si>
    <t>Thùng</t>
  </si>
  <si>
    <t>Dài</t>
  </si>
  <si>
    <t>Cao</t>
  </si>
  <si>
    <t>Số lượng</t>
  </si>
  <si>
    <t>Đơn vị tính</t>
  </si>
  <si>
    <t>Quy cách</t>
  </si>
  <si>
    <t>Vật tư</t>
  </si>
  <si>
    <t>Mét</t>
  </si>
  <si>
    <t>&lt;#lstCheBanInfo.tong&gt;</t>
  </si>
  <si>
    <t>&lt;#lstCheBanInfo.kho_kem_name&gt;</t>
  </si>
  <si>
    <t>&lt;#lstCheBanInfo.phuong_phap_in_name&gt;</t>
  </si>
  <si>
    <t>&lt;#lstInInfo.ten_loai&gt;</t>
  </si>
  <si>
    <t>&lt;#lstInInfo.dinh_luong_giay_in&gt;</t>
  </si>
  <si>
    <t>&lt;#lstInInfo.chinh&gt;</t>
  </si>
  <si>
    <t>&lt;#lstInInfo.bu_in&gt;</t>
  </si>
  <si>
    <t>&lt;#lstInInfo.bu_thanh_pham&gt;</t>
  </si>
  <si>
    <t>&lt;#lstInInfo.bu_phat_hanh&gt;</t>
  </si>
  <si>
    <t>&lt;#lstInInfo.so_kg&gt;</t>
  </si>
  <si>
    <t>&lt;#lstInInfo.so_luot_in_quy_doi&gt;</t>
  </si>
  <si>
    <t>&lt;#lstInInfo.so_luot_in_thuc_te&gt;</t>
  </si>
  <si>
    <t>&lt;#tp_dai&gt;</t>
  </si>
  <si>
    <t>&lt;#tp_rong&gt;</t>
  </si>
  <si>
    <t>&lt;#tp_cao&gt;</t>
  </si>
  <si>
    <t>&lt;#lstCheBanInfo.so_bo&gt;</t>
  </si>
  <si>
    <t>&lt;#lstInInfo.phuong_phap_in_name&gt;</t>
  </si>
  <si>
    <t>Người lập lệnh sản xuất</t>
  </si>
  <si>
    <t>Người duyệt</t>
  </si>
  <si>
    <t>&lt;#ten_can_bo_ql&gt;</t>
  </si>
  <si>
    <t>&lt;#ten_can_bo_kt&gt;</t>
  </si>
  <si>
    <t>Số cuốn/ thùng</t>
  </si>
  <si>
    <t>RELATIONSHIP</t>
  </si>
  <si>
    <t>lstQuyCach-&gt;lstQuyCachChitiet</t>
  </si>
  <si>
    <t>id-&gt;nhom_vat_tu_id</t>
  </si>
  <si>
    <t>&lt;#lstCheBanInfo.so_kem&gt; &lt;#Row Height(Autofit;100;5)&gt;</t>
  </si>
  <si>
    <t>&lt;#tp_socuon_thung&gt;</t>
  </si>
  <si>
    <t>&lt;#lstInInfo.sl_tong&gt; &lt;#Row Height(Autofit;100;5)&gt;</t>
  </si>
  <si>
    <t>&lt;#lstInInfo.ten_tay_in&gt; &lt;#Row Height(Autofit;100;5;dont shrink)&gt;</t>
  </si>
  <si>
    <t>&lt;#if(&lt;#tp_vat_tu&gt;=1;"Băng keo";"Băng keo đặc biệt")&gt;</t>
  </si>
  <si>
    <t xml:space="preserve">&lt;#tp_sl_bangkeo&gt; </t>
  </si>
  <si>
    <t>&lt;#lstCheBanInfo.trang&gt;</t>
  </si>
  <si>
    <t>&lt;#lstCheBanInfo.ten_tay_in&gt; &lt;#Row Height(Autofit;100;5;dont shrink)&gt;</t>
  </si>
  <si>
    <t xml:space="preserve">&lt;#tp_soluong&gt; </t>
  </si>
  <si>
    <t>Số:</t>
  </si>
  <si>
    <t>Lần sửa đổi:</t>
  </si>
  <si>
    <t>Ngày:</t>
  </si>
  <si>
    <t>Phiếu ĐNSX số:</t>
  </si>
  <si>
    <t>100 cuốn không bìa</t>
  </si>
  <si>
    <t>1400 cuốn bìa cứng</t>
  </si>
  <si>
    <t>1500 cuốn bìa mềm</t>
  </si>
  <si>
    <t>I. Qui cách SP</t>
  </si>
  <si>
    <t>Thời gian giao file:</t>
  </si>
  <si>
    <t>TỔNG</t>
  </si>
  <si>
    <t>III. IN:</t>
  </si>
  <si>
    <t>Loại</t>
  </si>
  <si>
    <t>Khổ giấy</t>
  </si>
  <si>
    <t xml:space="preserve">&lt;#so_lenh_sx&gt; </t>
  </si>
  <si>
    <t>&lt;#loai&gt;</t>
  </si>
  <si>
    <t>&lt;#so_lenh_sx&gt;</t>
  </si>
  <si>
    <t>&lt;#cb_thoi_gian_giao&gt;</t>
  </si>
  <si>
    <t>&lt;#cb_ghi_chu&gt;</t>
  </si>
  <si>
    <t>Nhà cung cấp:</t>
  </si>
  <si>
    <t>&lt;#nha_cc&gt;</t>
  </si>
  <si>
    <t>Khách hàng:</t>
  </si>
  <si>
    <t>Sản phẩm:</t>
  </si>
  <si>
    <t>Mã khách hàng:</t>
  </si>
  <si>
    <t>Mã sản phẩm:</t>
  </si>
  <si>
    <t>&lt;#ma_khach_hang&gt;</t>
  </si>
  <si>
    <t>&lt;#ma_san_pham</t>
  </si>
  <si>
    <t xml:space="preserve">NVKD: </t>
  </si>
  <si>
    <t>Ghi chú đặc biệt:</t>
  </si>
  <si>
    <t>&lt;#in_ghi_chu&gt;</t>
  </si>
  <si>
    <t>&lt;#quy_cach_chung&gt;
Bìa mềm in giữ nguyên tờ lớn giao Đông A đem về cán màng mờ và phủ UV từng phần
Bìa bồi +Bìa Áo  in giữ nguyên tờ lớn giao Đông A đem về cán màng mờ và phủ UV từng phần
Bìa cứng, không bìa (Gia công ngoài)</t>
  </si>
  <si>
    <t>&lt;#tp_ghi_chu&gt;</t>
  </si>
  <si>
    <t>&lt;#tp_thoi_han&gt;</t>
  </si>
  <si>
    <t>Thời hạn giao TP:</t>
  </si>
  <si>
    <t>Quy cách chung:</t>
  </si>
  <si>
    <t>Bù Phát hành</t>
  </si>
  <si>
    <t>Số Kg</t>
  </si>
  <si>
    <t>Số lượt in</t>
  </si>
  <si>
    <t>SLI T.tế</t>
  </si>
  <si>
    <t>Ngày giao hàng:</t>
  </si>
  <si>
    <t>&lt;#ngay_giao_hang&gt;</t>
  </si>
  <si>
    <t>Khổ:</t>
  </si>
  <si>
    <t>&lt;#kho_ngang&gt;x&lt;#kho_doc&gt;</t>
  </si>
  <si>
    <t>Loại:</t>
  </si>
  <si>
    <t xml:space="preserve">Ruột 1 </t>
  </si>
  <si>
    <t>Ruột 2</t>
  </si>
  <si>
    <t>Bìa</t>
  </si>
  <si>
    <t>&lt;#nv_kinh_doanh&gt;</t>
  </si>
  <si>
    <t xml:space="preserve">KHVT số: </t>
  </si>
  <si>
    <t>&lt;#lan_dieu_chinh&gt;</t>
  </si>
  <si>
    <t>&lt;#created_date&gt;</t>
  </si>
  <si>
    <t>&lt;#phieu_dnsx_so&gt;</t>
  </si>
  <si>
    <t>&lt;#ten_khach_hang&gt;</t>
  </si>
  <si>
    <t>&lt;#ten_san_pham&gt;</t>
  </si>
  <si>
    <t>Phương pháp in</t>
  </si>
  <si>
    <t>SL tổng : &lt;#so_luong_tong&gt; cuốn</t>
  </si>
  <si>
    <t>&lt;#lstCheBanInfo.kho_in_dai&gt;x&lt;#lstCheBanInfo.kho_in_rong&gt;</t>
  </si>
  <si>
    <t>&lt;#lstInInfo.kho_giay_dai&gt;x&lt;#lstInInfo.kho_giay_rong&gt;</t>
  </si>
  <si>
    <t>&lt;#lstInInfo.kho_in_dai&gt;x&lt;#lstInInfo.kho_in_rong&gt;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</si>
</sst>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6" formatCode="[$-1010000]d/m/yyyy;@"/>
    <numFmt numFmtId="167" formatCode="_(* #,##0_);_(* \(#,##0\);_(* \-??_);_(@_)"/>
  </numFmts>
  <fonts count="18" x14ac:knownFonts="1">
    <font>
      <sz val="11"/>
      <color theme="1"/>
      <name val="Calibri"/>
      <family val="2"/>
      <charset val="163"/>
      <scheme val="minor"/>
    </font>
    <font>
      <sz val="10"/>
      <name val="Arial"/>
      <family val="2"/>
    </font>
    <font>
      <b/>
      <sz val="14"/>
      <color indexed="9"/>
      <name val="Garamond"/>
      <family val="1"/>
    </font>
    <font>
      <sz val="9"/>
      <name val="Times New Roman"/>
      <family val="1"/>
    </font>
    <font>
      <sz val="11"/>
      <color theme="1"/>
      <name val="Calibri"/>
      <family val="2"/>
      <charset val="163"/>
      <scheme val="minor"/>
    </font>
    <font>
      <b/>
      <sz val="18"/>
      <color indexed="8"/>
      <name val="Times New Roman"/>
      <family val="1"/>
    </font>
    <font>
      <sz val="11"/>
      <color indexed="8"/>
      <name val="Times New Roman"/>
      <family val="1"/>
    </font>
    <font>
      <b/>
      <sz val="14"/>
      <color indexed="8"/>
      <name val="Times New Roman"/>
      <family val="1"/>
    </font>
    <font>
      <b/>
      <sz val="12"/>
      <color indexed="8"/>
      <name val="Times New Roman"/>
      <family val="1"/>
    </font>
    <font>
      <b/>
      <sz val="16"/>
      <color indexed="8"/>
      <name val="Times New Roman"/>
      <family val="1"/>
    </font>
    <font>
      <b/>
      <sz val="11"/>
      <color indexed="8"/>
      <name val="Times New Roman"/>
      <family val="1"/>
    </font>
    <font>
      <b/>
      <sz val="12"/>
      <color rgb="FFFF0000"/>
      <name val="Times New Roman"/>
      <family val="1"/>
    </font>
    <font>
      <b/>
      <u/>
      <sz val="11"/>
      <color indexed="8"/>
      <name val="Times New Roman"/>
      <family val="1"/>
    </font>
    <font>
      <b/>
      <sz val="10"/>
      <color indexed="10"/>
      <name val="Times New Roman"/>
      <family val="1"/>
    </font>
    <font>
      <sz val="10"/>
      <color indexed="8"/>
      <name val="Times New Roman"/>
      <family val="1"/>
    </font>
    <font>
      <b/>
      <sz val="10"/>
      <color indexed="8"/>
      <name val="Times New Roman"/>
      <family val="1"/>
    </font>
    <font>
      <sz val="11"/>
      <color rgb="FF002060"/>
      <name val="Times New Roman"/>
      <family val="1"/>
    </font>
    <font>
      <sz val="10"/>
      <color rgb="FF00206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0" fontId="1" fillId="0" borderId="0"/>
    <xf numFmtId="43" fontId="4" fillId="0" borderId="0" applyFont="0" applyFill="0" applyBorder="0" applyAlignment="0" applyProtection="0"/>
  </cellStyleXfs>
  <cellXfs count="122">
    <xf numFmtId="0" fontId="0" fillId="0" borderId="0" xfId="0"/>
    <xf numFmtId="0" fontId="2" fillId="2" borderId="2" xfId="1" applyFont="1" applyFill="1" applyBorder="1"/>
    <xf numFmtId="0" fontId="1" fillId="0" borderId="0" xfId="1"/>
    <xf numFmtId="0" fontId="1" fillId="3" borderId="1" xfId="1" applyFill="1" applyBorder="1"/>
    <xf numFmtId="0" fontId="1" fillId="4" borderId="3" xfId="1" applyFill="1" applyBorder="1"/>
    <xf numFmtId="0" fontId="1" fillId="3" borderId="4" xfId="1" applyFill="1" applyBorder="1"/>
    <xf numFmtId="0" fontId="1" fillId="3" borderId="5" xfId="1" applyFill="1" applyBorder="1"/>
    <xf numFmtId="0" fontId="1" fillId="4" borderId="1" xfId="1" applyFill="1" applyBorder="1"/>
    <xf numFmtId="0" fontId="1" fillId="4" borderId="1" xfId="1" applyFill="1" applyBorder="1" applyAlignment="1">
      <alignment wrapText="1"/>
    </xf>
    <xf numFmtId="0" fontId="3" fillId="0" borderId="0" xfId="0" applyFont="1"/>
    <xf numFmtId="0" fontId="6" fillId="0" borderId="0" xfId="0" applyFont="1" applyFill="1"/>
    <xf numFmtId="0" fontId="10" fillId="0" borderId="0" xfId="0" applyFont="1" applyFill="1"/>
    <xf numFmtId="0" fontId="14" fillId="0" borderId="0" xfId="0" applyFont="1" applyFill="1"/>
    <xf numFmtId="0" fontId="15" fillId="0" borderId="0" xfId="0" applyFont="1" applyFill="1"/>
    <xf numFmtId="0" fontId="10" fillId="0" borderId="1" xfId="0" applyFont="1" applyFill="1" applyBorder="1"/>
    <xf numFmtId="0" fontId="10" fillId="0" borderId="1" xfId="0" applyFont="1" applyFill="1" applyBorder="1" applyAlignment="1">
      <alignment horizontal="center"/>
    </xf>
    <xf numFmtId="0" fontId="6" fillId="0" borderId="0" xfId="0" applyFont="1" applyFill="1" applyAlignment="1">
      <alignment vertical="center"/>
    </xf>
    <xf numFmtId="0" fontId="6" fillId="0" borderId="14" xfId="0" applyFont="1" applyFill="1" applyBorder="1"/>
    <xf numFmtId="167" fontId="4" fillId="0" borderId="0" xfId="2" applyNumberFormat="1" applyFill="1"/>
    <xf numFmtId="0" fontId="12" fillId="0" borderId="0" xfId="0" applyFont="1" applyFill="1" applyBorder="1"/>
    <xf numFmtId="0" fontId="6" fillId="0" borderId="0" xfId="0" applyFont="1" applyFill="1" applyAlignment="1">
      <alignment horizontal="right" vertical="center"/>
    </xf>
    <xf numFmtId="0" fontId="7" fillId="0" borderId="0" xfId="0" quotePrefix="1" applyFont="1" applyFill="1" applyAlignment="1">
      <alignment horizontal="right" vertical="center"/>
    </xf>
    <xf numFmtId="0" fontId="12" fillId="0" borderId="0" xfId="0" applyFont="1" applyFill="1" applyAlignment="1">
      <alignment vertical="center"/>
    </xf>
    <xf numFmtId="0" fontId="10" fillId="0" borderId="1" xfId="0" applyFont="1" applyFill="1" applyBorder="1" applyAlignment="1">
      <alignment vertical="center"/>
    </xf>
    <xf numFmtId="3" fontId="10" fillId="0" borderId="1" xfId="0" applyNumberFormat="1" applyFont="1" applyFill="1" applyBorder="1" applyAlignment="1">
      <alignment vertical="center"/>
    </xf>
    <xf numFmtId="3" fontId="10" fillId="0" borderId="1" xfId="0" applyNumberFormat="1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0" fontId="7" fillId="0" borderId="0" xfId="0" applyFont="1" applyFill="1" applyBorder="1" applyAlignment="1">
      <alignment horizontal="left" vertical="center" wrapText="1"/>
    </xf>
    <xf numFmtId="0" fontId="6" fillId="0" borderId="19" xfId="0" applyFont="1" applyFill="1" applyBorder="1"/>
    <xf numFmtId="3" fontId="6" fillId="0" borderId="19" xfId="0" applyNumberFormat="1" applyFont="1" applyFill="1" applyBorder="1"/>
    <xf numFmtId="0" fontId="6" fillId="0" borderId="0" xfId="0" applyFont="1" applyFill="1" applyBorder="1"/>
    <xf numFmtId="0" fontId="6" fillId="0" borderId="16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10" fillId="0" borderId="0" xfId="0" applyFont="1" applyFill="1" applyBorder="1" applyAlignment="1"/>
    <xf numFmtId="0" fontId="6" fillId="0" borderId="0" xfId="0" applyFont="1" applyFill="1" applyBorder="1" applyAlignment="1"/>
    <xf numFmtId="0" fontId="14" fillId="0" borderId="0" xfId="0" applyFont="1" applyFill="1" applyBorder="1"/>
    <xf numFmtId="0" fontId="14" fillId="0" borderId="14" xfId="0" applyFont="1" applyFill="1" applyBorder="1"/>
    <xf numFmtId="0" fontId="6" fillId="0" borderId="14" xfId="0" applyFont="1" applyFill="1" applyBorder="1" applyAlignment="1">
      <alignment horizontal="right" vertical="center"/>
    </xf>
    <xf numFmtId="0" fontId="6" fillId="0" borderId="17" xfId="0" applyFont="1" applyFill="1" applyBorder="1" applyAlignment="1"/>
    <xf numFmtId="0" fontId="6" fillId="0" borderId="17" xfId="0" applyFont="1" applyFill="1" applyBorder="1"/>
    <xf numFmtId="3" fontId="6" fillId="0" borderId="17" xfId="0" applyNumberFormat="1" applyFont="1" applyFill="1" applyBorder="1"/>
    <xf numFmtId="3" fontId="6" fillId="0" borderId="17" xfId="0" applyNumberFormat="1" applyFont="1" applyFill="1" applyBorder="1" applyAlignment="1">
      <alignment horizontal="center"/>
    </xf>
    <xf numFmtId="49" fontId="6" fillId="0" borderId="1" xfId="0" applyNumberFormat="1" applyFont="1" applyBorder="1" applyAlignment="1">
      <alignment horizontal="center" vertical="center" wrapText="1"/>
    </xf>
    <xf numFmtId="0" fontId="17" fillId="0" borderId="0" xfId="0" applyFont="1" applyFill="1"/>
    <xf numFmtId="0" fontId="6" fillId="5" borderId="19" xfId="0" applyFont="1" applyFill="1" applyBorder="1"/>
    <xf numFmtId="3" fontId="6" fillId="5" borderId="19" xfId="0" applyNumberFormat="1" applyFont="1" applyFill="1" applyBorder="1" applyAlignment="1">
      <alignment horizontal="center"/>
    </xf>
    <xf numFmtId="0" fontId="6" fillId="0" borderId="0" xfId="0" applyFont="1" applyFill="1" applyAlignment="1">
      <alignment horizontal="left"/>
    </xf>
    <xf numFmtId="49" fontId="7" fillId="5" borderId="0" xfId="0" applyNumberFormat="1" applyFont="1" applyFill="1" applyAlignment="1">
      <alignment horizontal="left" vertical="center"/>
    </xf>
    <xf numFmtId="0" fontId="6" fillId="0" borderId="0" xfId="0" applyFont="1" applyFill="1" applyBorder="1" applyAlignment="1">
      <alignment horizontal="left" vertical="center"/>
    </xf>
    <xf numFmtId="0" fontId="6" fillId="0" borderId="0" xfId="0" applyFont="1" applyFill="1" applyAlignment="1">
      <alignment horizontal="left" vertical="center"/>
    </xf>
    <xf numFmtId="0" fontId="6" fillId="0" borderId="0" xfId="0" applyFont="1" applyFill="1" applyAlignment="1">
      <alignment horizontal="left" vertical="center" wrapText="1"/>
    </xf>
    <xf numFmtId="0" fontId="7" fillId="0" borderId="0" xfId="0" applyFont="1" applyFill="1" applyBorder="1" applyAlignment="1">
      <alignment horizontal="left" vertical="center" wrapText="1"/>
    </xf>
    <xf numFmtId="0" fontId="10" fillId="0" borderId="0" xfId="0" quotePrefix="1" applyFont="1" applyFill="1" applyAlignment="1">
      <alignment horizontal="left" vertical="center"/>
    </xf>
    <xf numFmtId="0" fontId="13" fillId="0" borderId="1" xfId="0" applyFont="1" applyFill="1" applyBorder="1" applyAlignment="1">
      <alignment horizontal="center" vertical="center"/>
    </xf>
    <xf numFmtId="3" fontId="6" fillId="0" borderId="19" xfId="0" applyNumberFormat="1" applyFont="1" applyFill="1" applyBorder="1" applyAlignment="1">
      <alignment horizontal="center"/>
    </xf>
    <xf numFmtId="3" fontId="6" fillId="0" borderId="16" xfId="0" applyNumberFormat="1" applyFont="1" applyFill="1" applyBorder="1" applyAlignment="1">
      <alignment horizontal="center"/>
    </xf>
    <xf numFmtId="3" fontId="6" fillId="0" borderId="7" xfId="0" applyNumberFormat="1" applyFont="1" applyFill="1" applyBorder="1" applyAlignment="1">
      <alignment horizontal="center"/>
    </xf>
    <xf numFmtId="0" fontId="6" fillId="0" borderId="16" xfId="0" applyFont="1" applyFill="1" applyBorder="1" applyAlignment="1">
      <alignment horizontal="left" vertical="center" wrapText="1"/>
    </xf>
    <xf numFmtId="0" fontId="6" fillId="0" borderId="0" xfId="0" applyFont="1" applyFill="1" applyBorder="1" applyAlignment="1">
      <alignment horizontal="left" vertical="center" wrapText="1"/>
    </xf>
    <xf numFmtId="0" fontId="6" fillId="0" borderId="7" xfId="0" applyFont="1" applyFill="1" applyBorder="1" applyAlignment="1">
      <alignment horizontal="left" vertical="center" wrapText="1"/>
    </xf>
    <xf numFmtId="0" fontId="6" fillId="0" borderId="18" xfId="0" applyFont="1" applyFill="1" applyBorder="1" applyAlignment="1">
      <alignment horizontal="left" vertical="center" wrapText="1"/>
    </xf>
    <xf numFmtId="0" fontId="6" fillId="0" borderId="14" xfId="0" applyFont="1" applyFill="1" applyBorder="1" applyAlignment="1">
      <alignment horizontal="left" vertical="center" wrapText="1"/>
    </xf>
    <xf numFmtId="0" fontId="6" fillId="0" borderId="20" xfId="0" applyFont="1" applyFill="1" applyBorder="1" applyAlignment="1">
      <alignment horizontal="left" vertical="center" wrapText="1"/>
    </xf>
    <xf numFmtId="0" fontId="5" fillId="0" borderId="0" xfId="0" applyFont="1" applyFill="1" applyAlignment="1">
      <alignment horizontal="center" vertical="center"/>
    </xf>
    <xf numFmtId="166" fontId="9" fillId="5" borderId="14" xfId="0" quotePrefix="1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19" xfId="0" applyFont="1" applyFill="1" applyBorder="1" applyAlignment="1">
      <alignment horizontal="center" vertical="center"/>
    </xf>
    <xf numFmtId="0" fontId="6" fillId="5" borderId="14" xfId="0" applyFont="1" applyFill="1" applyBorder="1" applyAlignment="1">
      <alignment horizontal="left" vertical="center"/>
    </xf>
    <xf numFmtId="0" fontId="6" fillId="0" borderId="14" xfId="0" applyFont="1" applyFill="1" applyBorder="1" applyAlignment="1">
      <alignment horizontal="left" vertical="center"/>
    </xf>
    <xf numFmtId="0" fontId="8" fillId="0" borderId="0" xfId="0" quotePrefix="1" applyFont="1" applyFill="1" applyAlignment="1">
      <alignment horizontal="left" vertical="center" wrapText="1"/>
    </xf>
    <xf numFmtId="0" fontId="13" fillId="0" borderId="1" xfId="0" applyFont="1" applyFill="1" applyBorder="1" applyAlignment="1">
      <alignment horizontal="center" vertical="center" wrapText="1"/>
    </xf>
    <xf numFmtId="0" fontId="6" fillId="0" borderId="9" xfId="0" applyFont="1" applyFill="1" applyBorder="1" applyAlignment="1">
      <alignment horizontal="left" vertical="center" wrapText="1"/>
    </xf>
    <xf numFmtId="0" fontId="6" fillId="0" borderId="6" xfId="0" applyFont="1" applyFill="1" applyBorder="1" applyAlignment="1">
      <alignment horizontal="left" vertical="center" wrapText="1"/>
    </xf>
    <xf numFmtId="0" fontId="6" fillId="0" borderId="8" xfId="0" applyFont="1" applyFill="1" applyBorder="1" applyAlignment="1">
      <alignment horizontal="left" vertical="center" wrapText="1"/>
    </xf>
    <xf numFmtId="0" fontId="6" fillId="0" borderId="10" xfId="0" applyFont="1" applyFill="1" applyBorder="1" applyAlignment="1">
      <alignment horizontal="left" vertical="center" wrapText="1"/>
    </xf>
    <xf numFmtId="0" fontId="6" fillId="0" borderId="2" xfId="0" applyFont="1" applyFill="1" applyBorder="1" applyAlignment="1">
      <alignment horizontal="left" vertical="center" wrapText="1"/>
    </xf>
    <xf numFmtId="0" fontId="6" fillId="0" borderId="11" xfId="0" applyFont="1" applyFill="1" applyBorder="1" applyAlignment="1">
      <alignment horizontal="left" vertical="center" wrapText="1"/>
    </xf>
    <xf numFmtId="167" fontId="11" fillId="0" borderId="1" xfId="2" applyNumberFormat="1" applyFont="1" applyFill="1" applyBorder="1" applyAlignment="1">
      <alignment horizontal="center" vertical="center" wrapText="1"/>
    </xf>
    <xf numFmtId="0" fontId="8" fillId="0" borderId="0" xfId="0" applyFont="1" applyFill="1" applyAlignment="1">
      <alignment horizontal="left" vertical="center" wrapText="1"/>
    </xf>
    <xf numFmtId="0" fontId="10" fillId="5" borderId="0" xfId="0" applyFont="1" applyFill="1" applyAlignment="1">
      <alignment horizontal="left" vertical="center"/>
    </xf>
    <xf numFmtId="0" fontId="10" fillId="5" borderId="0" xfId="0" applyFont="1" applyFill="1" applyAlignment="1">
      <alignment vertical="top"/>
    </xf>
    <xf numFmtId="0" fontId="10" fillId="5" borderId="14" xfId="0" applyFont="1" applyFill="1" applyBorder="1" applyAlignment="1">
      <alignment horizontal="left"/>
    </xf>
    <xf numFmtId="0" fontId="8" fillId="0" borderId="0" xfId="0" applyFont="1" applyFill="1" applyAlignment="1">
      <alignment horizontal="left" vertical="top" wrapText="1"/>
    </xf>
    <xf numFmtId="14" fontId="8" fillId="0" borderId="14" xfId="0" applyNumberFormat="1" applyFont="1" applyFill="1" applyBorder="1" applyAlignment="1">
      <alignment horizontal="left"/>
    </xf>
    <xf numFmtId="0" fontId="10" fillId="5" borderId="2" xfId="0" applyFont="1" applyFill="1" applyBorder="1" applyAlignment="1">
      <alignment horizontal="left"/>
    </xf>
    <xf numFmtId="14" fontId="10" fillId="0" borderId="2" xfId="0" applyNumberFormat="1" applyFont="1" applyFill="1" applyBorder="1" applyAlignment="1">
      <alignment horizontal="left" wrapText="1"/>
    </xf>
    <xf numFmtId="0" fontId="10" fillId="5" borderId="0" xfId="0" applyFont="1" applyFill="1" applyAlignment="1">
      <alignment horizontal="left"/>
    </xf>
    <xf numFmtId="0" fontId="10" fillId="5" borderId="0" xfId="0" applyFont="1" applyFill="1" applyBorder="1" applyAlignment="1">
      <alignment horizontal="left"/>
    </xf>
    <xf numFmtId="0" fontId="10" fillId="0" borderId="0" xfId="0" applyFont="1" applyFill="1" applyBorder="1" applyAlignment="1">
      <alignment horizontal="left" vertical="center"/>
    </xf>
    <xf numFmtId="0" fontId="8" fillId="0" borderId="15" xfId="0" quotePrefix="1" applyFont="1" applyFill="1" applyBorder="1" applyAlignment="1">
      <alignment horizontal="left" vertical="center" wrapText="1"/>
    </xf>
    <xf numFmtId="0" fontId="10" fillId="0" borderId="0" xfId="0" applyFont="1" applyFill="1" applyAlignment="1">
      <alignment horizontal="left"/>
    </xf>
    <xf numFmtId="0" fontId="16" fillId="0" borderId="0" xfId="0" applyFont="1" applyFill="1" applyAlignment="1">
      <alignment horizontal="left"/>
    </xf>
    <xf numFmtId="0" fontId="10" fillId="0" borderId="15" xfId="0" applyFont="1" applyFill="1" applyBorder="1" applyAlignment="1">
      <alignment horizontal="left" vertical="center"/>
    </xf>
    <xf numFmtId="167" fontId="11" fillId="0" borderId="19" xfId="2" applyNumberFormat="1" applyFont="1" applyFill="1" applyBorder="1" applyAlignment="1">
      <alignment horizontal="center" vertical="center"/>
    </xf>
    <xf numFmtId="0" fontId="6" fillId="0" borderId="19" xfId="0" applyFont="1" applyFill="1" applyBorder="1" applyAlignment="1">
      <alignment horizontal="left"/>
    </xf>
    <xf numFmtId="0" fontId="10" fillId="0" borderId="1" xfId="0" applyFont="1" applyFill="1" applyBorder="1" applyAlignment="1">
      <alignment horizontal="left"/>
    </xf>
    <xf numFmtId="0" fontId="6" fillId="5" borderId="19" xfId="0" applyFont="1" applyFill="1" applyBorder="1" applyAlignment="1">
      <alignment horizontal="center"/>
    </xf>
    <xf numFmtId="0" fontId="10" fillId="0" borderId="1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14" fontId="10" fillId="0" borderId="0" xfId="0" applyNumberFormat="1" applyFont="1" applyFill="1" applyBorder="1" applyAlignment="1">
      <alignment horizontal="left"/>
    </xf>
    <xf numFmtId="14" fontId="10" fillId="0" borderId="2" xfId="0" applyNumberFormat="1" applyFont="1" applyFill="1" applyBorder="1" applyAlignment="1">
      <alignment horizontal="left"/>
    </xf>
    <xf numFmtId="49" fontId="10" fillId="0" borderId="1" xfId="0" applyNumberFormat="1" applyFont="1" applyBorder="1" applyAlignment="1">
      <alignment horizontal="center" vertical="center" wrapText="1"/>
    </xf>
    <xf numFmtId="49" fontId="10" fillId="0" borderId="12" xfId="0" applyNumberFormat="1" applyFont="1" applyBorder="1" applyAlignment="1">
      <alignment horizontal="center" vertical="center"/>
    </xf>
    <xf numFmtId="49" fontId="10" fillId="0" borderId="13" xfId="0" applyNumberFormat="1" applyFont="1" applyBorder="1" applyAlignment="1">
      <alignment horizontal="center" vertical="center"/>
    </xf>
    <xf numFmtId="49" fontId="10" fillId="0" borderId="3" xfId="0" applyNumberFormat="1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 wrapText="1"/>
    </xf>
    <xf numFmtId="49" fontId="10" fillId="0" borderId="12" xfId="0" applyNumberFormat="1" applyFont="1" applyBorder="1" applyAlignment="1">
      <alignment horizontal="center" vertical="center" wrapText="1"/>
    </xf>
    <xf numFmtId="49" fontId="10" fillId="0" borderId="13" xfId="0" applyNumberFormat="1" applyFont="1" applyBorder="1" applyAlignment="1">
      <alignment horizontal="center" vertical="center" wrapText="1"/>
    </xf>
    <xf numFmtId="49" fontId="10" fillId="0" borderId="3" xfId="0" applyNumberFormat="1" applyFont="1" applyBorder="1" applyAlignment="1">
      <alignment horizontal="center" vertical="center" wrapText="1"/>
    </xf>
    <xf numFmtId="49" fontId="6" fillId="5" borderId="12" xfId="0" applyNumberFormat="1" applyFont="1" applyFill="1" applyBorder="1" applyAlignment="1">
      <alignment horizontal="center" vertical="center" wrapText="1"/>
    </xf>
    <xf numFmtId="49" fontId="6" fillId="5" borderId="3" xfId="0" applyNumberFormat="1" applyFont="1" applyFill="1" applyBorder="1" applyAlignment="1">
      <alignment horizontal="center" vertical="center" wrapText="1"/>
    </xf>
    <xf numFmtId="49" fontId="6" fillId="5" borderId="13" xfId="0" applyNumberFormat="1" applyFont="1" applyFill="1" applyBorder="1" applyAlignment="1">
      <alignment horizontal="center" vertical="center" wrapText="1"/>
    </xf>
    <xf numFmtId="49" fontId="6" fillId="5" borderId="1" xfId="0" applyNumberFormat="1" applyFont="1" applyFill="1" applyBorder="1" applyAlignment="1">
      <alignment horizontal="center" vertical="center" wrapText="1"/>
    </xf>
    <xf numFmtId="3" fontId="6" fillId="0" borderId="19" xfId="0" applyNumberFormat="1" applyFont="1" applyFill="1" applyBorder="1" applyAlignment="1">
      <alignment vertical="center"/>
    </xf>
    <xf numFmtId="0" fontId="6" fillId="0" borderId="19" xfId="0" applyFont="1" applyFill="1" applyBorder="1" applyAlignment="1">
      <alignment vertical="center"/>
    </xf>
    <xf numFmtId="167" fontId="0" fillId="0" borderId="19" xfId="2" applyNumberFormat="1" applyFont="1" applyFill="1" applyBorder="1" applyAlignment="1">
      <alignment vertical="center"/>
    </xf>
    <xf numFmtId="167" fontId="0" fillId="5" borderId="19" xfId="2" applyNumberFormat="1" applyFont="1" applyFill="1" applyBorder="1" applyAlignment="1">
      <alignment vertical="center"/>
    </xf>
    <xf numFmtId="0" fontId="10" fillId="0" borderId="1" xfId="0" applyFont="1" applyFill="1" applyBorder="1" applyAlignment="1"/>
    <xf numFmtId="0" fontId="10" fillId="0" borderId="3" xfId="0" applyFont="1" applyFill="1" applyBorder="1" applyAlignment="1"/>
    <xf numFmtId="0" fontId="6" fillId="5" borderId="21" xfId="0" applyFont="1" applyFill="1" applyBorder="1" applyAlignment="1">
      <alignment horizontal="center"/>
    </xf>
    <xf numFmtId="0" fontId="6" fillId="5" borderId="22" xfId="0" applyFont="1" applyFill="1" applyBorder="1" applyAlignment="1">
      <alignment horizontal="center"/>
    </xf>
  </cellXfs>
  <cellStyles count="3">
    <cellStyle name="Comma" xfId="2" builtinId="3"/>
    <cellStyle name="Normal" xfId="0" builtinId="0"/>
    <cellStyle name="Normal_Sheet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104776</xdr:colOff>
      <xdr:row>0</xdr:row>
      <xdr:rowOff>47626</xdr:rowOff>
    </xdr:from>
    <xdr:to>
      <xdr:col>2</xdr:col>
      <xdr:colOff>85726</xdr:colOff>
      <xdr:row>3</xdr:row>
      <xdr:rowOff>193370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747CEDC0-F716-45CC-9959-22A0659A03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6" y="47626"/>
          <a:ext cx="1333500" cy="90774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0960%20-%20&#272;&#212;NG%20A%20-%20THI&#202;N%20HO&#192;NG%20MINH%20TR&#7882;-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ổng quan đơn hàng"/>
      <sheetName val="Dự toan vat tu"/>
      <sheetName val="Lệnh sản xuất"/>
      <sheetName val="KHVT cho SX"/>
      <sheetName val="Sản lượng"/>
      <sheetName val="Makhachhang"/>
      <sheetName val="DVGC"/>
      <sheetName val="00000000"/>
    </sheetNames>
    <sheetDataSet>
      <sheetData sheetId="0">
        <row r="12">
          <cell r="D12" t="str">
            <v>Bìa trong (Bìa mềm)</v>
          </cell>
          <cell r="E12">
            <v>4</v>
          </cell>
          <cell r="F12" t="str">
            <v>trang</v>
          </cell>
          <cell r="G12" t="str">
            <v>IVORY</v>
          </cell>
          <cell r="H12">
            <v>300</v>
          </cell>
          <cell r="I12" t="str">
            <v>In</v>
          </cell>
          <cell r="J12">
            <v>4</v>
          </cell>
          <cell r="K12">
            <v>0</v>
          </cell>
        </row>
        <row r="13">
          <cell r="D13" t="str">
            <v>Bìa áo (Bìa mềm)</v>
          </cell>
          <cell r="E13">
            <v>4</v>
          </cell>
          <cell r="F13" t="str">
            <v>trang</v>
          </cell>
          <cell r="G13" t="str">
            <v>C</v>
          </cell>
          <cell r="H13">
            <v>150</v>
          </cell>
          <cell r="I13" t="str">
            <v>In</v>
          </cell>
          <cell r="J13">
            <v>4</v>
          </cell>
          <cell r="K13">
            <v>0</v>
          </cell>
        </row>
        <row r="14">
          <cell r="D14" t="str">
            <v>Bìa bồi +Bìa áo (Bìa cứng)</v>
          </cell>
          <cell r="E14">
            <v>8</v>
          </cell>
          <cell r="F14" t="str">
            <v>trang</v>
          </cell>
          <cell r="G14" t="str">
            <v>C</v>
          </cell>
          <cell r="H14">
            <v>150</v>
          </cell>
          <cell r="I14" t="str">
            <v>In</v>
          </cell>
          <cell r="J14">
            <v>4</v>
          </cell>
          <cell r="K14">
            <v>1</v>
          </cell>
        </row>
        <row r="15">
          <cell r="D15" t="str">
            <v>Ruột1 chẵn 34tay</v>
          </cell>
          <cell r="E15">
            <v>1088</v>
          </cell>
          <cell r="F15" t="str">
            <v>trang</v>
          </cell>
          <cell r="G15" t="str">
            <v>FK Nhật</v>
          </cell>
          <cell r="H15">
            <v>80</v>
          </cell>
          <cell r="I15" t="str">
            <v>In</v>
          </cell>
          <cell r="J15">
            <v>1</v>
          </cell>
          <cell r="K15">
            <v>1</v>
          </cell>
        </row>
        <row r="16">
          <cell r="D16" t="str">
            <v>Ruột 1 lẻ 16tr</v>
          </cell>
          <cell r="E16">
            <v>16</v>
          </cell>
          <cell r="F16" t="str">
            <v>trang</v>
          </cell>
          <cell r="G16" t="str">
            <v>FK Nhật</v>
          </cell>
          <cell r="H16">
            <v>80</v>
          </cell>
          <cell r="I16" t="str">
            <v>In</v>
          </cell>
          <cell r="J16">
            <v>1</v>
          </cell>
          <cell r="K16">
            <v>1</v>
          </cell>
        </row>
        <row r="17">
          <cell r="D17" t="str">
            <v>Ruột 1 lẻ 4 tr</v>
          </cell>
          <cell r="E17">
            <v>4</v>
          </cell>
          <cell r="F17" t="str">
            <v>trang</v>
          </cell>
          <cell r="G17" t="str">
            <v>FK Nhật</v>
          </cell>
          <cell r="H17">
            <v>80</v>
          </cell>
          <cell r="I17" t="str">
            <v>In</v>
          </cell>
          <cell r="J17">
            <v>1</v>
          </cell>
          <cell r="K17">
            <v>1</v>
          </cell>
        </row>
        <row r="18">
          <cell r="D18" t="str">
            <v>Ruột 2 chẵn 34tay</v>
          </cell>
          <cell r="E18">
            <v>1088</v>
          </cell>
          <cell r="F18" t="str">
            <v>trang</v>
          </cell>
          <cell r="G18" t="str">
            <v>FK (GV76-VN)</v>
          </cell>
          <cell r="H18">
            <v>58</v>
          </cell>
          <cell r="I18" t="str">
            <v>In</v>
          </cell>
          <cell r="J18">
            <v>1</v>
          </cell>
          <cell r="K18">
            <v>1</v>
          </cell>
        </row>
        <row r="19">
          <cell r="D19" t="str">
            <v>Ruột 2 lẻ 16tr</v>
          </cell>
          <cell r="E19">
            <v>16</v>
          </cell>
          <cell r="F19" t="str">
            <v>trang</v>
          </cell>
          <cell r="G19" t="str">
            <v>FK (GV76-VN)</v>
          </cell>
          <cell r="H19">
            <v>58</v>
          </cell>
          <cell r="I19" t="str">
            <v>In</v>
          </cell>
          <cell r="J19">
            <v>1</v>
          </cell>
          <cell r="K19">
            <v>1</v>
          </cell>
        </row>
        <row r="20">
          <cell r="D20" t="str">
            <v>Ruột 2 lẻ 4 tr</v>
          </cell>
          <cell r="E20">
            <v>4</v>
          </cell>
          <cell r="F20" t="str">
            <v>trang</v>
          </cell>
          <cell r="G20" t="str">
            <v>FK (GV76-VN)</v>
          </cell>
          <cell r="H20">
            <v>58</v>
          </cell>
          <cell r="I20" t="str">
            <v>In</v>
          </cell>
          <cell r="J20">
            <v>1</v>
          </cell>
          <cell r="K20">
            <v>1</v>
          </cell>
        </row>
        <row r="21">
          <cell r="D21" t="str">
            <v>Phụ bản 1&amp;2</v>
          </cell>
          <cell r="E21">
            <v>32</v>
          </cell>
          <cell r="F21" t="str">
            <v>trang</v>
          </cell>
          <cell r="G21" t="str">
            <v>C</v>
          </cell>
          <cell r="H21">
            <v>115</v>
          </cell>
          <cell r="I21" t="str">
            <v>In</v>
          </cell>
          <cell r="J21">
            <v>4</v>
          </cell>
          <cell r="K21">
            <v>4</v>
          </cell>
        </row>
        <row r="22">
          <cell r="D22" t="str">
            <v>Tờ gát (Bìa cứng+Không bìa)</v>
          </cell>
          <cell r="E22">
            <v>8</v>
          </cell>
          <cell r="F22" t="str">
            <v>trang</v>
          </cell>
          <cell r="G22" t="str">
            <v>F</v>
          </cell>
          <cell r="H22">
            <v>180</v>
          </cell>
          <cell r="I22" t="str">
            <v>In</v>
          </cell>
          <cell r="J22">
            <v>4</v>
          </cell>
          <cell r="K22">
            <v>0</v>
          </cell>
        </row>
        <row r="23">
          <cell r="D23" t="str">
            <v>Phụ bản 1 (16trang): "Một số hình ảnh thời Minh trị" chèn sau trang 128 (sau chương 7)</v>
          </cell>
        </row>
        <row r="24">
          <cell r="D24" t="str">
            <v>Phụ bản 2 (16trang): "Danh sách các Thiên Hoàng Nhật Bản" chèn ở cuối sách (sau trang 1108)</v>
          </cell>
        </row>
      </sheetData>
      <sheetData sheetId="1">
        <row r="10">
          <cell r="J10" t="str">
            <v>Chính</v>
          </cell>
          <cell r="K10" t="str">
            <v>Bù in</v>
          </cell>
          <cell r="L10" t="str">
            <v>Bù Tp</v>
          </cell>
          <cell r="M10" t="str">
            <v>Tổng</v>
          </cell>
        </row>
        <row r="22">
          <cell r="M22">
            <v>4</v>
          </cell>
        </row>
      </sheetData>
      <sheetData sheetId="2"/>
      <sheetData sheetId="3">
        <row r="9">
          <cell r="D9">
            <v>65</v>
          </cell>
        </row>
      </sheetData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7486F-8C39-46AA-BDB6-46DA6BC623BF}">
  <dimension ref="A1:W49"/>
  <sheetViews>
    <sheetView tabSelected="1" workbookViewId="0">
      <selection activeCell="P15" sqref="P15"/>
    </sheetView>
  </sheetViews>
  <sheetFormatPr defaultColWidth="11.5703125" defaultRowHeight="15" x14ac:dyDescent="0.25"/>
  <cols>
    <col min="1" max="1" width="14.28515625" style="10" customWidth="1"/>
    <col min="2" max="2" width="6" style="10" customWidth="1"/>
    <col min="3" max="3" width="7.140625" style="10" customWidth="1"/>
    <col min="4" max="4" width="7.28515625" style="10" customWidth="1"/>
    <col min="5" max="5" width="6.5703125" style="10" customWidth="1"/>
    <col min="6" max="6" width="6.28515625" style="10" customWidth="1"/>
    <col min="7" max="7" width="6" style="10" customWidth="1"/>
    <col min="8" max="8" width="7.7109375" style="10" customWidth="1"/>
    <col min="9" max="9" width="7.140625" style="10" customWidth="1"/>
    <col min="10" max="10" width="4.85546875" style="10" customWidth="1"/>
    <col min="11" max="12" width="5.42578125" style="10" customWidth="1"/>
    <col min="13" max="13" width="6.85546875" style="10" customWidth="1"/>
    <col min="14" max="14" width="9.28515625" style="10" customWidth="1"/>
    <col min="15" max="256" width="11.5703125" style="10"/>
    <col min="257" max="257" width="22.5703125" style="10" customWidth="1"/>
    <col min="258" max="258" width="14" style="10" customWidth="1"/>
    <col min="259" max="259" width="10.140625" style="10" customWidth="1"/>
    <col min="260" max="260" width="7.85546875" style="10" customWidth="1"/>
    <col min="261" max="261" width="8.85546875" style="10" customWidth="1"/>
    <col min="262" max="262" width="5.28515625" style="10" customWidth="1"/>
    <col min="263" max="263" width="8.5703125" style="10" customWidth="1"/>
    <col min="264" max="264" width="7.42578125" style="10" customWidth="1"/>
    <col min="265" max="265" width="5.140625" style="10" customWidth="1"/>
    <col min="266" max="266" width="10.28515625" style="10" customWidth="1"/>
    <col min="267" max="267" width="11.5703125" style="10"/>
    <col min="268" max="268" width="13.28515625" style="10" bestFit="1" customWidth="1"/>
    <col min="269" max="512" width="11.5703125" style="10"/>
    <col min="513" max="513" width="22.5703125" style="10" customWidth="1"/>
    <col min="514" max="514" width="14" style="10" customWidth="1"/>
    <col min="515" max="515" width="10.140625" style="10" customWidth="1"/>
    <col min="516" max="516" width="7.85546875" style="10" customWidth="1"/>
    <col min="517" max="517" width="8.85546875" style="10" customWidth="1"/>
    <col min="518" max="518" width="5.28515625" style="10" customWidth="1"/>
    <col min="519" max="519" width="8.5703125" style="10" customWidth="1"/>
    <col min="520" max="520" width="7.42578125" style="10" customWidth="1"/>
    <col min="521" max="521" width="5.140625" style="10" customWidth="1"/>
    <col min="522" max="522" width="10.28515625" style="10" customWidth="1"/>
    <col min="523" max="523" width="11.5703125" style="10"/>
    <col min="524" max="524" width="13.28515625" style="10" bestFit="1" customWidth="1"/>
    <col min="525" max="768" width="11.5703125" style="10"/>
    <col min="769" max="769" width="22.5703125" style="10" customWidth="1"/>
    <col min="770" max="770" width="14" style="10" customWidth="1"/>
    <col min="771" max="771" width="10.140625" style="10" customWidth="1"/>
    <col min="772" max="772" width="7.85546875" style="10" customWidth="1"/>
    <col min="773" max="773" width="8.85546875" style="10" customWidth="1"/>
    <col min="774" max="774" width="5.28515625" style="10" customWidth="1"/>
    <col min="775" max="775" width="8.5703125" style="10" customWidth="1"/>
    <col min="776" max="776" width="7.42578125" style="10" customWidth="1"/>
    <col min="777" max="777" width="5.140625" style="10" customWidth="1"/>
    <col min="778" max="778" width="10.28515625" style="10" customWidth="1"/>
    <col min="779" max="779" width="11.5703125" style="10"/>
    <col min="780" max="780" width="13.28515625" style="10" bestFit="1" customWidth="1"/>
    <col min="781" max="1024" width="11.5703125" style="10"/>
    <col min="1025" max="1025" width="22.5703125" style="10" customWidth="1"/>
    <col min="1026" max="1026" width="14" style="10" customWidth="1"/>
    <col min="1027" max="1027" width="10.140625" style="10" customWidth="1"/>
    <col min="1028" max="1028" width="7.85546875" style="10" customWidth="1"/>
    <col min="1029" max="1029" width="8.85546875" style="10" customWidth="1"/>
    <col min="1030" max="1030" width="5.28515625" style="10" customWidth="1"/>
    <col min="1031" max="1031" width="8.5703125" style="10" customWidth="1"/>
    <col min="1032" max="1032" width="7.42578125" style="10" customWidth="1"/>
    <col min="1033" max="1033" width="5.140625" style="10" customWidth="1"/>
    <col min="1034" max="1034" width="10.28515625" style="10" customWidth="1"/>
    <col min="1035" max="1035" width="11.5703125" style="10"/>
    <col min="1036" max="1036" width="13.28515625" style="10" bestFit="1" customWidth="1"/>
    <col min="1037" max="1280" width="11.5703125" style="10"/>
    <col min="1281" max="1281" width="22.5703125" style="10" customWidth="1"/>
    <col min="1282" max="1282" width="14" style="10" customWidth="1"/>
    <col min="1283" max="1283" width="10.140625" style="10" customWidth="1"/>
    <col min="1284" max="1284" width="7.85546875" style="10" customWidth="1"/>
    <col min="1285" max="1285" width="8.85546875" style="10" customWidth="1"/>
    <col min="1286" max="1286" width="5.28515625" style="10" customWidth="1"/>
    <col min="1287" max="1287" width="8.5703125" style="10" customWidth="1"/>
    <col min="1288" max="1288" width="7.42578125" style="10" customWidth="1"/>
    <col min="1289" max="1289" width="5.140625" style="10" customWidth="1"/>
    <col min="1290" max="1290" width="10.28515625" style="10" customWidth="1"/>
    <col min="1291" max="1291" width="11.5703125" style="10"/>
    <col min="1292" max="1292" width="13.28515625" style="10" bestFit="1" customWidth="1"/>
    <col min="1293" max="1536" width="11.5703125" style="10"/>
    <col min="1537" max="1537" width="22.5703125" style="10" customWidth="1"/>
    <col min="1538" max="1538" width="14" style="10" customWidth="1"/>
    <col min="1539" max="1539" width="10.140625" style="10" customWidth="1"/>
    <col min="1540" max="1540" width="7.85546875" style="10" customWidth="1"/>
    <col min="1541" max="1541" width="8.85546875" style="10" customWidth="1"/>
    <col min="1542" max="1542" width="5.28515625" style="10" customWidth="1"/>
    <col min="1543" max="1543" width="8.5703125" style="10" customWidth="1"/>
    <col min="1544" max="1544" width="7.42578125" style="10" customWidth="1"/>
    <col min="1545" max="1545" width="5.140625" style="10" customWidth="1"/>
    <col min="1546" max="1546" width="10.28515625" style="10" customWidth="1"/>
    <col min="1547" max="1547" width="11.5703125" style="10"/>
    <col min="1548" max="1548" width="13.28515625" style="10" bestFit="1" customWidth="1"/>
    <col min="1549" max="1792" width="11.5703125" style="10"/>
    <col min="1793" max="1793" width="22.5703125" style="10" customWidth="1"/>
    <col min="1794" max="1794" width="14" style="10" customWidth="1"/>
    <col min="1795" max="1795" width="10.140625" style="10" customWidth="1"/>
    <col min="1796" max="1796" width="7.85546875" style="10" customWidth="1"/>
    <col min="1797" max="1797" width="8.85546875" style="10" customWidth="1"/>
    <col min="1798" max="1798" width="5.28515625" style="10" customWidth="1"/>
    <col min="1799" max="1799" width="8.5703125" style="10" customWidth="1"/>
    <col min="1800" max="1800" width="7.42578125" style="10" customWidth="1"/>
    <col min="1801" max="1801" width="5.140625" style="10" customWidth="1"/>
    <col min="1802" max="1802" width="10.28515625" style="10" customWidth="1"/>
    <col min="1803" max="1803" width="11.5703125" style="10"/>
    <col min="1804" max="1804" width="13.28515625" style="10" bestFit="1" customWidth="1"/>
    <col min="1805" max="2048" width="11.5703125" style="10"/>
    <col min="2049" max="2049" width="22.5703125" style="10" customWidth="1"/>
    <col min="2050" max="2050" width="14" style="10" customWidth="1"/>
    <col min="2051" max="2051" width="10.140625" style="10" customWidth="1"/>
    <col min="2052" max="2052" width="7.85546875" style="10" customWidth="1"/>
    <col min="2053" max="2053" width="8.85546875" style="10" customWidth="1"/>
    <col min="2054" max="2054" width="5.28515625" style="10" customWidth="1"/>
    <col min="2055" max="2055" width="8.5703125" style="10" customWidth="1"/>
    <col min="2056" max="2056" width="7.42578125" style="10" customWidth="1"/>
    <col min="2057" max="2057" width="5.140625" style="10" customWidth="1"/>
    <col min="2058" max="2058" width="10.28515625" style="10" customWidth="1"/>
    <col min="2059" max="2059" width="11.5703125" style="10"/>
    <col min="2060" max="2060" width="13.28515625" style="10" bestFit="1" customWidth="1"/>
    <col min="2061" max="2304" width="11.5703125" style="10"/>
    <col min="2305" max="2305" width="22.5703125" style="10" customWidth="1"/>
    <col min="2306" max="2306" width="14" style="10" customWidth="1"/>
    <col min="2307" max="2307" width="10.140625" style="10" customWidth="1"/>
    <col min="2308" max="2308" width="7.85546875" style="10" customWidth="1"/>
    <col min="2309" max="2309" width="8.85546875" style="10" customWidth="1"/>
    <col min="2310" max="2310" width="5.28515625" style="10" customWidth="1"/>
    <col min="2311" max="2311" width="8.5703125" style="10" customWidth="1"/>
    <col min="2312" max="2312" width="7.42578125" style="10" customWidth="1"/>
    <col min="2313" max="2313" width="5.140625" style="10" customWidth="1"/>
    <col min="2314" max="2314" width="10.28515625" style="10" customWidth="1"/>
    <col min="2315" max="2315" width="11.5703125" style="10"/>
    <col min="2316" max="2316" width="13.28515625" style="10" bestFit="1" customWidth="1"/>
    <col min="2317" max="2560" width="11.5703125" style="10"/>
    <col min="2561" max="2561" width="22.5703125" style="10" customWidth="1"/>
    <col min="2562" max="2562" width="14" style="10" customWidth="1"/>
    <col min="2563" max="2563" width="10.140625" style="10" customWidth="1"/>
    <col min="2564" max="2564" width="7.85546875" style="10" customWidth="1"/>
    <col min="2565" max="2565" width="8.85546875" style="10" customWidth="1"/>
    <col min="2566" max="2566" width="5.28515625" style="10" customWidth="1"/>
    <col min="2567" max="2567" width="8.5703125" style="10" customWidth="1"/>
    <col min="2568" max="2568" width="7.42578125" style="10" customWidth="1"/>
    <col min="2569" max="2569" width="5.140625" style="10" customWidth="1"/>
    <col min="2570" max="2570" width="10.28515625" style="10" customWidth="1"/>
    <col min="2571" max="2571" width="11.5703125" style="10"/>
    <col min="2572" max="2572" width="13.28515625" style="10" bestFit="1" customWidth="1"/>
    <col min="2573" max="2816" width="11.5703125" style="10"/>
    <col min="2817" max="2817" width="22.5703125" style="10" customWidth="1"/>
    <col min="2818" max="2818" width="14" style="10" customWidth="1"/>
    <col min="2819" max="2819" width="10.140625" style="10" customWidth="1"/>
    <col min="2820" max="2820" width="7.85546875" style="10" customWidth="1"/>
    <col min="2821" max="2821" width="8.85546875" style="10" customWidth="1"/>
    <col min="2822" max="2822" width="5.28515625" style="10" customWidth="1"/>
    <col min="2823" max="2823" width="8.5703125" style="10" customWidth="1"/>
    <col min="2824" max="2824" width="7.42578125" style="10" customWidth="1"/>
    <col min="2825" max="2825" width="5.140625" style="10" customWidth="1"/>
    <col min="2826" max="2826" width="10.28515625" style="10" customWidth="1"/>
    <col min="2827" max="2827" width="11.5703125" style="10"/>
    <col min="2828" max="2828" width="13.28515625" style="10" bestFit="1" customWidth="1"/>
    <col min="2829" max="3072" width="11.5703125" style="10"/>
    <col min="3073" max="3073" width="22.5703125" style="10" customWidth="1"/>
    <col min="3074" max="3074" width="14" style="10" customWidth="1"/>
    <col min="3075" max="3075" width="10.140625" style="10" customWidth="1"/>
    <col min="3076" max="3076" width="7.85546875" style="10" customWidth="1"/>
    <col min="3077" max="3077" width="8.85546875" style="10" customWidth="1"/>
    <col min="3078" max="3078" width="5.28515625" style="10" customWidth="1"/>
    <col min="3079" max="3079" width="8.5703125" style="10" customWidth="1"/>
    <col min="3080" max="3080" width="7.42578125" style="10" customWidth="1"/>
    <col min="3081" max="3081" width="5.140625" style="10" customWidth="1"/>
    <col min="3082" max="3082" width="10.28515625" style="10" customWidth="1"/>
    <col min="3083" max="3083" width="11.5703125" style="10"/>
    <col min="3084" max="3084" width="13.28515625" style="10" bestFit="1" customWidth="1"/>
    <col min="3085" max="3328" width="11.5703125" style="10"/>
    <col min="3329" max="3329" width="22.5703125" style="10" customWidth="1"/>
    <col min="3330" max="3330" width="14" style="10" customWidth="1"/>
    <col min="3331" max="3331" width="10.140625" style="10" customWidth="1"/>
    <col min="3332" max="3332" width="7.85546875" style="10" customWidth="1"/>
    <col min="3333" max="3333" width="8.85546875" style="10" customWidth="1"/>
    <col min="3334" max="3334" width="5.28515625" style="10" customWidth="1"/>
    <col min="3335" max="3335" width="8.5703125" style="10" customWidth="1"/>
    <col min="3336" max="3336" width="7.42578125" style="10" customWidth="1"/>
    <col min="3337" max="3337" width="5.140625" style="10" customWidth="1"/>
    <col min="3338" max="3338" width="10.28515625" style="10" customWidth="1"/>
    <col min="3339" max="3339" width="11.5703125" style="10"/>
    <col min="3340" max="3340" width="13.28515625" style="10" bestFit="1" customWidth="1"/>
    <col min="3341" max="3584" width="11.5703125" style="10"/>
    <col min="3585" max="3585" width="22.5703125" style="10" customWidth="1"/>
    <col min="3586" max="3586" width="14" style="10" customWidth="1"/>
    <col min="3587" max="3587" width="10.140625" style="10" customWidth="1"/>
    <col min="3588" max="3588" width="7.85546875" style="10" customWidth="1"/>
    <col min="3589" max="3589" width="8.85546875" style="10" customWidth="1"/>
    <col min="3590" max="3590" width="5.28515625" style="10" customWidth="1"/>
    <col min="3591" max="3591" width="8.5703125" style="10" customWidth="1"/>
    <col min="3592" max="3592" width="7.42578125" style="10" customWidth="1"/>
    <col min="3593" max="3593" width="5.140625" style="10" customWidth="1"/>
    <col min="3594" max="3594" width="10.28515625" style="10" customWidth="1"/>
    <col min="3595" max="3595" width="11.5703125" style="10"/>
    <col min="3596" max="3596" width="13.28515625" style="10" bestFit="1" customWidth="1"/>
    <col min="3597" max="3840" width="11.5703125" style="10"/>
    <col min="3841" max="3841" width="22.5703125" style="10" customWidth="1"/>
    <col min="3842" max="3842" width="14" style="10" customWidth="1"/>
    <col min="3843" max="3843" width="10.140625" style="10" customWidth="1"/>
    <col min="3844" max="3844" width="7.85546875" style="10" customWidth="1"/>
    <col min="3845" max="3845" width="8.85546875" style="10" customWidth="1"/>
    <col min="3846" max="3846" width="5.28515625" style="10" customWidth="1"/>
    <col min="3847" max="3847" width="8.5703125" style="10" customWidth="1"/>
    <col min="3848" max="3848" width="7.42578125" style="10" customWidth="1"/>
    <col min="3849" max="3849" width="5.140625" style="10" customWidth="1"/>
    <col min="3850" max="3850" width="10.28515625" style="10" customWidth="1"/>
    <col min="3851" max="3851" width="11.5703125" style="10"/>
    <col min="3852" max="3852" width="13.28515625" style="10" bestFit="1" customWidth="1"/>
    <col min="3853" max="4096" width="11.5703125" style="10"/>
    <col min="4097" max="4097" width="22.5703125" style="10" customWidth="1"/>
    <col min="4098" max="4098" width="14" style="10" customWidth="1"/>
    <col min="4099" max="4099" width="10.140625" style="10" customWidth="1"/>
    <col min="4100" max="4100" width="7.85546875" style="10" customWidth="1"/>
    <col min="4101" max="4101" width="8.85546875" style="10" customWidth="1"/>
    <col min="4102" max="4102" width="5.28515625" style="10" customWidth="1"/>
    <col min="4103" max="4103" width="8.5703125" style="10" customWidth="1"/>
    <col min="4104" max="4104" width="7.42578125" style="10" customWidth="1"/>
    <col min="4105" max="4105" width="5.140625" style="10" customWidth="1"/>
    <col min="4106" max="4106" width="10.28515625" style="10" customWidth="1"/>
    <col min="4107" max="4107" width="11.5703125" style="10"/>
    <col min="4108" max="4108" width="13.28515625" style="10" bestFit="1" customWidth="1"/>
    <col min="4109" max="4352" width="11.5703125" style="10"/>
    <col min="4353" max="4353" width="22.5703125" style="10" customWidth="1"/>
    <col min="4354" max="4354" width="14" style="10" customWidth="1"/>
    <col min="4355" max="4355" width="10.140625" style="10" customWidth="1"/>
    <col min="4356" max="4356" width="7.85546875" style="10" customWidth="1"/>
    <col min="4357" max="4357" width="8.85546875" style="10" customWidth="1"/>
    <col min="4358" max="4358" width="5.28515625" style="10" customWidth="1"/>
    <col min="4359" max="4359" width="8.5703125" style="10" customWidth="1"/>
    <col min="4360" max="4360" width="7.42578125" style="10" customWidth="1"/>
    <col min="4361" max="4361" width="5.140625" style="10" customWidth="1"/>
    <col min="4362" max="4362" width="10.28515625" style="10" customWidth="1"/>
    <col min="4363" max="4363" width="11.5703125" style="10"/>
    <col min="4364" max="4364" width="13.28515625" style="10" bestFit="1" customWidth="1"/>
    <col min="4365" max="4608" width="11.5703125" style="10"/>
    <col min="4609" max="4609" width="22.5703125" style="10" customWidth="1"/>
    <col min="4610" max="4610" width="14" style="10" customWidth="1"/>
    <col min="4611" max="4611" width="10.140625" style="10" customWidth="1"/>
    <col min="4612" max="4612" width="7.85546875" style="10" customWidth="1"/>
    <col min="4613" max="4613" width="8.85546875" style="10" customWidth="1"/>
    <col min="4614" max="4614" width="5.28515625" style="10" customWidth="1"/>
    <col min="4615" max="4615" width="8.5703125" style="10" customWidth="1"/>
    <col min="4616" max="4616" width="7.42578125" style="10" customWidth="1"/>
    <col min="4617" max="4617" width="5.140625" style="10" customWidth="1"/>
    <col min="4618" max="4618" width="10.28515625" style="10" customWidth="1"/>
    <col min="4619" max="4619" width="11.5703125" style="10"/>
    <col min="4620" max="4620" width="13.28515625" style="10" bestFit="1" customWidth="1"/>
    <col min="4621" max="4864" width="11.5703125" style="10"/>
    <col min="4865" max="4865" width="22.5703125" style="10" customWidth="1"/>
    <col min="4866" max="4866" width="14" style="10" customWidth="1"/>
    <col min="4867" max="4867" width="10.140625" style="10" customWidth="1"/>
    <col min="4868" max="4868" width="7.85546875" style="10" customWidth="1"/>
    <col min="4869" max="4869" width="8.85546875" style="10" customWidth="1"/>
    <col min="4870" max="4870" width="5.28515625" style="10" customWidth="1"/>
    <col min="4871" max="4871" width="8.5703125" style="10" customWidth="1"/>
    <col min="4872" max="4872" width="7.42578125" style="10" customWidth="1"/>
    <col min="4873" max="4873" width="5.140625" style="10" customWidth="1"/>
    <col min="4874" max="4874" width="10.28515625" style="10" customWidth="1"/>
    <col min="4875" max="4875" width="11.5703125" style="10"/>
    <col min="4876" max="4876" width="13.28515625" style="10" bestFit="1" customWidth="1"/>
    <col min="4877" max="5120" width="11.5703125" style="10"/>
    <col min="5121" max="5121" width="22.5703125" style="10" customWidth="1"/>
    <col min="5122" max="5122" width="14" style="10" customWidth="1"/>
    <col min="5123" max="5123" width="10.140625" style="10" customWidth="1"/>
    <col min="5124" max="5124" width="7.85546875" style="10" customWidth="1"/>
    <col min="5125" max="5125" width="8.85546875" style="10" customWidth="1"/>
    <col min="5126" max="5126" width="5.28515625" style="10" customWidth="1"/>
    <col min="5127" max="5127" width="8.5703125" style="10" customWidth="1"/>
    <col min="5128" max="5128" width="7.42578125" style="10" customWidth="1"/>
    <col min="5129" max="5129" width="5.140625" style="10" customWidth="1"/>
    <col min="5130" max="5130" width="10.28515625" style="10" customWidth="1"/>
    <col min="5131" max="5131" width="11.5703125" style="10"/>
    <col min="5132" max="5132" width="13.28515625" style="10" bestFit="1" customWidth="1"/>
    <col min="5133" max="5376" width="11.5703125" style="10"/>
    <col min="5377" max="5377" width="22.5703125" style="10" customWidth="1"/>
    <col min="5378" max="5378" width="14" style="10" customWidth="1"/>
    <col min="5379" max="5379" width="10.140625" style="10" customWidth="1"/>
    <col min="5380" max="5380" width="7.85546875" style="10" customWidth="1"/>
    <col min="5381" max="5381" width="8.85546875" style="10" customWidth="1"/>
    <col min="5382" max="5382" width="5.28515625" style="10" customWidth="1"/>
    <col min="5383" max="5383" width="8.5703125" style="10" customWidth="1"/>
    <col min="5384" max="5384" width="7.42578125" style="10" customWidth="1"/>
    <col min="5385" max="5385" width="5.140625" style="10" customWidth="1"/>
    <col min="5386" max="5386" width="10.28515625" style="10" customWidth="1"/>
    <col min="5387" max="5387" width="11.5703125" style="10"/>
    <col min="5388" max="5388" width="13.28515625" style="10" bestFit="1" customWidth="1"/>
    <col min="5389" max="5632" width="11.5703125" style="10"/>
    <col min="5633" max="5633" width="22.5703125" style="10" customWidth="1"/>
    <col min="5634" max="5634" width="14" style="10" customWidth="1"/>
    <col min="5635" max="5635" width="10.140625" style="10" customWidth="1"/>
    <col min="5636" max="5636" width="7.85546875" style="10" customWidth="1"/>
    <col min="5637" max="5637" width="8.85546875" style="10" customWidth="1"/>
    <col min="5638" max="5638" width="5.28515625" style="10" customWidth="1"/>
    <col min="5639" max="5639" width="8.5703125" style="10" customWidth="1"/>
    <col min="5640" max="5640" width="7.42578125" style="10" customWidth="1"/>
    <col min="5641" max="5641" width="5.140625" style="10" customWidth="1"/>
    <col min="5642" max="5642" width="10.28515625" style="10" customWidth="1"/>
    <col min="5643" max="5643" width="11.5703125" style="10"/>
    <col min="5644" max="5644" width="13.28515625" style="10" bestFit="1" customWidth="1"/>
    <col min="5645" max="5888" width="11.5703125" style="10"/>
    <col min="5889" max="5889" width="22.5703125" style="10" customWidth="1"/>
    <col min="5890" max="5890" width="14" style="10" customWidth="1"/>
    <col min="5891" max="5891" width="10.140625" style="10" customWidth="1"/>
    <col min="5892" max="5892" width="7.85546875" style="10" customWidth="1"/>
    <col min="5893" max="5893" width="8.85546875" style="10" customWidth="1"/>
    <col min="5894" max="5894" width="5.28515625" style="10" customWidth="1"/>
    <col min="5895" max="5895" width="8.5703125" style="10" customWidth="1"/>
    <col min="5896" max="5896" width="7.42578125" style="10" customWidth="1"/>
    <col min="5897" max="5897" width="5.140625" style="10" customWidth="1"/>
    <col min="5898" max="5898" width="10.28515625" style="10" customWidth="1"/>
    <col min="5899" max="5899" width="11.5703125" style="10"/>
    <col min="5900" max="5900" width="13.28515625" style="10" bestFit="1" customWidth="1"/>
    <col min="5901" max="6144" width="11.5703125" style="10"/>
    <col min="6145" max="6145" width="22.5703125" style="10" customWidth="1"/>
    <col min="6146" max="6146" width="14" style="10" customWidth="1"/>
    <col min="6147" max="6147" width="10.140625" style="10" customWidth="1"/>
    <col min="6148" max="6148" width="7.85546875" style="10" customWidth="1"/>
    <col min="6149" max="6149" width="8.85546875" style="10" customWidth="1"/>
    <col min="6150" max="6150" width="5.28515625" style="10" customWidth="1"/>
    <col min="6151" max="6151" width="8.5703125" style="10" customWidth="1"/>
    <col min="6152" max="6152" width="7.42578125" style="10" customWidth="1"/>
    <col min="6153" max="6153" width="5.140625" style="10" customWidth="1"/>
    <col min="6154" max="6154" width="10.28515625" style="10" customWidth="1"/>
    <col min="6155" max="6155" width="11.5703125" style="10"/>
    <col min="6156" max="6156" width="13.28515625" style="10" bestFit="1" customWidth="1"/>
    <col min="6157" max="6400" width="11.5703125" style="10"/>
    <col min="6401" max="6401" width="22.5703125" style="10" customWidth="1"/>
    <col min="6402" max="6402" width="14" style="10" customWidth="1"/>
    <col min="6403" max="6403" width="10.140625" style="10" customWidth="1"/>
    <col min="6404" max="6404" width="7.85546875" style="10" customWidth="1"/>
    <col min="6405" max="6405" width="8.85546875" style="10" customWidth="1"/>
    <col min="6406" max="6406" width="5.28515625" style="10" customWidth="1"/>
    <col min="6407" max="6407" width="8.5703125" style="10" customWidth="1"/>
    <col min="6408" max="6408" width="7.42578125" style="10" customWidth="1"/>
    <col min="6409" max="6409" width="5.140625" style="10" customWidth="1"/>
    <col min="6410" max="6410" width="10.28515625" style="10" customWidth="1"/>
    <col min="6411" max="6411" width="11.5703125" style="10"/>
    <col min="6412" max="6412" width="13.28515625" style="10" bestFit="1" customWidth="1"/>
    <col min="6413" max="6656" width="11.5703125" style="10"/>
    <col min="6657" max="6657" width="22.5703125" style="10" customWidth="1"/>
    <col min="6658" max="6658" width="14" style="10" customWidth="1"/>
    <col min="6659" max="6659" width="10.140625" style="10" customWidth="1"/>
    <col min="6660" max="6660" width="7.85546875" style="10" customWidth="1"/>
    <col min="6661" max="6661" width="8.85546875" style="10" customWidth="1"/>
    <col min="6662" max="6662" width="5.28515625" style="10" customWidth="1"/>
    <col min="6663" max="6663" width="8.5703125" style="10" customWidth="1"/>
    <col min="6664" max="6664" width="7.42578125" style="10" customWidth="1"/>
    <col min="6665" max="6665" width="5.140625" style="10" customWidth="1"/>
    <col min="6666" max="6666" width="10.28515625" style="10" customWidth="1"/>
    <col min="6667" max="6667" width="11.5703125" style="10"/>
    <col min="6668" max="6668" width="13.28515625" style="10" bestFit="1" customWidth="1"/>
    <col min="6669" max="6912" width="11.5703125" style="10"/>
    <col min="6913" max="6913" width="22.5703125" style="10" customWidth="1"/>
    <col min="6914" max="6914" width="14" style="10" customWidth="1"/>
    <col min="6915" max="6915" width="10.140625" style="10" customWidth="1"/>
    <col min="6916" max="6916" width="7.85546875" style="10" customWidth="1"/>
    <col min="6917" max="6917" width="8.85546875" style="10" customWidth="1"/>
    <col min="6918" max="6918" width="5.28515625" style="10" customWidth="1"/>
    <col min="6919" max="6919" width="8.5703125" style="10" customWidth="1"/>
    <col min="6920" max="6920" width="7.42578125" style="10" customWidth="1"/>
    <col min="6921" max="6921" width="5.140625" style="10" customWidth="1"/>
    <col min="6922" max="6922" width="10.28515625" style="10" customWidth="1"/>
    <col min="6923" max="6923" width="11.5703125" style="10"/>
    <col min="6924" max="6924" width="13.28515625" style="10" bestFit="1" customWidth="1"/>
    <col min="6925" max="7168" width="11.5703125" style="10"/>
    <col min="7169" max="7169" width="22.5703125" style="10" customWidth="1"/>
    <col min="7170" max="7170" width="14" style="10" customWidth="1"/>
    <col min="7171" max="7171" width="10.140625" style="10" customWidth="1"/>
    <col min="7172" max="7172" width="7.85546875" style="10" customWidth="1"/>
    <col min="7173" max="7173" width="8.85546875" style="10" customWidth="1"/>
    <col min="7174" max="7174" width="5.28515625" style="10" customWidth="1"/>
    <col min="7175" max="7175" width="8.5703125" style="10" customWidth="1"/>
    <col min="7176" max="7176" width="7.42578125" style="10" customWidth="1"/>
    <col min="7177" max="7177" width="5.140625" style="10" customWidth="1"/>
    <col min="7178" max="7178" width="10.28515625" style="10" customWidth="1"/>
    <col min="7179" max="7179" width="11.5703125" style="10"/>
    <col min="7180" max="7180" width="13.28515625" style="10" bestFit="1" customWidth="1"/>
    <col min="7181" max="7424" width="11.5703125" style="10"/>
    <col min="7425" max="7425" width="22.5703125" style="10" customWidth="1"/>
    <col min="7426" max="7426" width="14" style="10" customWidth="1"/>
    <col min="7427" max="7427" width="10.140625" style="10" customWidth="1"/>
    <col min="7428" max="7428" width="7.85546875" style="10" customWidth="1"/>
    <col min="7429" max="7429" width="8.85546875" style="10" customWidth="1"/>
    <col min="7430" max="7430" width="5.28515625" style="10" customWidth="1"/>
    <col min="7431" max="7431" width="8.5703125" style="10" customWidth="1"/>
    <col min="7432" max="7432" width="7.42578125" style="10" customWidth="1"/>
    <col min="7433" max="7433" width="5.140625" style="10" customWidth="1"/>
    <col min="7434" max="7434" width="10.28515625" style="10" customWidth="1"/>
    <col min="7435" max="7435" width="11.5703125" style="10"/>
    <col min="7436" max="7436" width="13.28515625" style="10" bestFit="1" customWidth="1"/>
    <col min="7437" max="7680" width="11.5703125" style="10"/>
    <col min="7681" max="7681" width="22.5703125" style="10" customWidth="1"/>
    <col min="7682" max="7682" width="14" style="10" customWidth="1"/>
    <col min="7683" max="7683" width="10.140625" style="10" customWidth="1"/>
    <col min="7684" max="7684" width="7.85546875" style="10" customWidth="1"/>
    <col min="7685" max="7685" width="8.85546875" style="10" customWidth="1"/>
    <col min="7686" max="7686" width="5.28515625" style="10" customWidth="1"/>
    <col min="7687" max="7687" width="8.5703125" style="10" customWidth="1"/>
    <col min="7688" max="7688" width="7.42578125" style="10" customWidth="1"/>
    <col min="7689" max="7689" width="5.140625" style="10" customWidth="1"/>
    <col min="7690" max="7690" width="10.28515625" style="10" customWidth="1"/>
    <col min="7691" max="7691" width="11.5703125" style="10"/>
    <col min="7692" max="7692" width="13.28515625" style="10" bestFit="1" customWidth="1"/>
    <col min="7693" max="7936" width="11.5703125" style="10"/>
    <col min="7937" max="7937" width="22.5703125" style="10" customWidth="1"/>
    <col min="7938" max="7938" width="14" style="10" customWidth="1"/>
    <col min="7939" max="7939" width="10.140625" style="10" customWidth="1"/>
    <col min="7940" max="7940" width="7.85546875" style="10" customWidth="1"/>
    <col min="7941" max="7941" width="8.85546875" style="10" customWidth="1"/>
    <col min="7942" max="7942" width="5.28515625" style="10" customWidth="1"/>
    <col min="7943" max="7943" width="8.5703125" style="10" customWidth="1"/>
    <col min="7944" max="7944" width="7.42578125" style="10" customWidth="1"/>
    <col min="7945" max="7945" width="5.140625" style="10" customWidth="1"/>
    <col min="7946" max="7946" width="10.28515625" style="10" customWidth="1"/>
    <col min="7947" max="7947" width="11.5703125" style="10"/>
    <col min="7948" max="7948" width="13.28515625" style="10" bestFit="1" customWidth="1"/>
    <col min="7949" max="8192" width="11.5703125" style="10"/>
    <col min="8193" max="8193" width="22.5703125" style="10" customWidth="1"/>
    <col min="8194" max="8194" width="14" style="10" customWidth="1"/>
    <col min="8195" max="8195" width="10.140625" style="10" customWidth="1"/>
    <col min="8196" max="8196" width="7.85546875" style="10" customWidth="1"/>
    <col min="8197" max="8197" width="8.85546875" style="10" customWidth="1"/>
    <col min="8198" max="8198" width="5.28515625" style="10" customWidth="1"/>
    <col min="8199" max="8199" width="8.5703125" style="10" customWidth="1"/>
    <col min="8200" max="8200" width="7.42578125" style="10" customWidth="1"/>
    <col min="8201" max="8201" width="5.140625" style="10" customWidth="1"/>
    <col min="8202" max="8202" width="10.28515625" style="10" customWidth="1"/>
    <col min="8203" max="8203" width="11.5703125" style="10"/>
    <col min="8204" max="8204" width="13.28515625" style="10" bestFit="1" customWidth="1"/>
    <col min="8205" max="8448" width="11.5703125" style="10"/>
    <col min="8449" max="8449" width="22.5703125" style="10" customWidth="1"/>
    <col min="8450" max="8450" width="14" style="10" customWidth="1"/>
    <col min="8451" max="8451" width="10.140625" style="10" customWidth="1"/>
    <col min="8452" max="8452" width="7.85546875" style="10" customWidth="1"/>
    <col min="8453" max="8453" width="8.85546875" style="10" customWidth="1"/>
    <col min="8454" max="8454" width="5.28515625" style="10" customWidth="1"/>
    <col min="8455" max="8455" width="8.5703125" style="10" customWidth="1"/>
    <col min="8456" max="8456" width="7.42578125" style="10" customWidth="1"/>
    <col min="8457" max="8457" width="5.140625" style="10" customWidth="1"/>
    <col min="8458" max="8458" width="10.28515625" style="10" customWidth="1"/>
    <col min="8459" max="8459" width="11.5703125" style="10"/>
    <col min="8460" max="8460" width="13.28515625" style="10" bestFit="1" customWidth="1"/>
    <col min="8461" max="8704" width="11.5703125" style="10"/>
    <col min="8705" max="8705" width="22.5703125" style="10" customWidth="1"/>
    <col min="8706" max="8706" width="14" style="10" customWidth="1"/>
    <col min="8707" max="8707" width="10.140625" style="10" customWidth="1"/>
    <col min="8708" max="8708" width="7.85546875" style="10" customWidth="1"/>
    <col min="8709" max="8709" width="8.85546875" style="10" customWidth="1"/>
    <col min="8710" max="8710" width="5.28515625" style="10" customWidth="1"/>
    <col min="8711" max="8711" width="8.5703125" style="10" customWidth="1"/>
    <col min="8712" max="8712" width="7.42578125" style="10" customWidth="1"/>
    <col min="8713" max="8713" width="5.140625" style="10" customWidth="1"/>
    <col min="8714" max="8714" width="10.28515625" style="10" customWidth="1"/>
    <col min="8715" max="8715" width="11.5703125" style="10"/>
    <col min="8716" max="8716" width="13.28515625" style="10" bestFit="1" customWidth="1"/>
    <col min="8717" max="8960" width="11.5703125" style="10"/>
    <col min="8961" max="8961" width="22.5703125" style="10" customWidth="1"/>
    <col min="8962" max="8962" width="14" style="10" customWidth="1"/>
    <col min="8963" max="8963" width="10.140625" style="10" customWidth="1"/>
    <col min="8964" max="8964" width="7.85546875" style="10" customWidth="1"/>
    <col min="8965" max="8965" width="8.85546875" style="10" customWidth="1"/>
    <col min="8966" max="8966" width="5.28515625" style="10" customWidth="1"/>
    <col min="8967" max="8967" width="8.5703125" style="10" customWidth="1"/>
    <col min="8968" max="8968" width="7.42578125" style="10" customWidth="1"/>
    <col min="8969" max="8969" width="5.140625" style="10" customWidth="1"/>
    <col min="8970" max="8970" width="10.28515625" style="10" customWidth="1"/>
    <col min="8971" max="8971" width="11.5703125" style="10"/>
    <col min="8972" max="8972" width="13.28515625" style="10" bestFit="1" customWidth="1"/>
    <col min="8973" max="9216" width="11.5703125" style="10"/>
    <col min="9217" max="9217" width="22.5703125" style="10" customWidth="1"/>
    <col min="9218" max="9218" width="14" style="10" customWidth="1"/>
    <col min="9219" max="9219" width="10.140625" style="10" customWidth="1"/>
    <col min="9220" max="9220" width="7.85546875" style="10" customWidth="1"/>
    <col min="9221" max="9221" width="8.85546875" style="10" customWidth="1"/>
    <col min="9222" max="9222" width="5.28515625" style="10" customWidth="1"/>
    <col min="9223" max="9223" width="8.5703125" style="10" customWidth="1"/>
    <col min="9224" max="9224" width="7.42578125" style="10" customWidth="1"/>
    <col min="9225" max="9225" width="5.140625" style="10" customWidth="1"/>
    <col min="9226" max="9226" width="10.28515625" style="10" customWidth="1"/>
    <col min="9227" max="9227" width="11.5703125" style="10"/>
    <col min="9228" max="9228" width="13.28515625" style="10" bestFit="1" customWidth="1"/>
    <col min="9229" max="9472" width="11.5703125" style="10"/>
    <col min="9473" max="9473" width="22.5703125" style="10" customWidth="1"/>
    <col min="9474" max="9474" width="14" style="10" customWidth="1"/>
    <col min="9475" max="9475" width="10.140625" style="10" customWidth="1"/>
    <col min="9476" max="9476" width="7.85546875" style="10" customWidth="1"/>
    <col min="9477" max="9477" width="8.85546875" style="10" customWidth="1"/>
    <col min="9478" max="9478" width="5.28515625" style="10" customWidth="1"/>
    <col min="9479" max="9479" width="8.5703125" style="10" customWidth="1"/>
    <col min="9480" max="9480" width="7.42578125" style="10" customWidth="1"/>
    <col min="9481" max="9481" width="5.140625" style="10" customWidth="1"/>
    <col min="9482" max="9482" width="10.28515625" style="10" customWidth="1"/>
    <col min="9483" max="9483" width="11.5703125" style="10"/>
    <col min="9484" max="9484" width="13.28515625" style="10" bestFit="1" customWidth="1"/>
    <col min="9485" max="9728" width="11.5703125" style="10"/>
    <col min="9729" max="9729" width="22.5703125" style="10" customWidth="1"/>
    <col min="9730" max="9730" width="14" style="10" customWidth="1"/>
    <col min="9731" max="9731" width="10.140625" style="10" customWidth="1"/>
    <col min="9732" max="9732" width="7.85546875" style="10" customWidth="1"/>
    <col min="9733" max="9733" width="8.85546875" style="10" customWidth="1"/>
    <col min="9734" max="9734" width="5.28515625" style="10" customWidth="1"/>
    <col min="9735" max="9735" width="8.5703125" style="10" customWidth="1"/>
    <col min="9736" max="9736" width="7.42578125" style="10" customWidth="1"/>
    <col min="9737" max="9737" width="5.140625" style="10" customWidth="1"/>
    <col min="9738" max="9738" width="10.28515625" style="10" customWidth="1"/>
    <col min="9739" max="9739" width="11.5703125" style="10"/>
    <col min="9740" max="9740" width="13.28515625" style="10" bestFit="1" customWidth="1"/>
    <col min="9741" max="9984" width="11.5703125" style="10"/>
    <col min="9985" max="9985" width="22.5703125" style="10" customWidth="1"/>
    <col min="9986" max="9986" width="14" style="10" customWidth="1"/>
    <col min="9987" max="9987" width="10.140625" style="10" customWidth="1"/>
    <col min="9988" max="9988" width="7.85546875" style="10" customWidth="1"/>
    <col min="9989" max="9989" width="8.85546875" style="10" customWidth="1"/>
    <col min="9990" max="9990" width="5.28515625" style="10" customWidth="1"/>
    <col min="9991" max="9991" width="8.5703125" style="10" customWidth="1"/>
    <col min="9992" max="9992" width="7.42578125" style="10" customWidth="1"/>
    <col min="9993" max="9993" width="5.140625" style="10" customWidth="1"/>
    <col min="9994" max="9994" width="10.28515625" style="10" customWidth="1"/>
    <col min="9995" max="9995" width="11.5703125" style="10"/>
    <col min="9996" max="9996" width="13.28515625" style="10" bestFit="1" customWidth="1"/>
    <col min="9997" max="10240" width="11.5703125" style="10"/>
    <col min="10241" max="10241" width="22.5703125" style="10" customWidth="1"/>
    <col min="10242" max="10242" width="14" style="10" customWidth="1"/>
    <col min="10243" max="10243" width="10.140625" style="10" customWidth="1"/>
    <col min="10244" max="10244" width="7.85546875" style="10" customWidth="1"/>
    <col min="10245" max="10245" width="8.85546875" style="10" customWidth="1"/>
    <col min="10246" max="10246" width="5.28515625" style="10" customWidth="1"/>
    <col min="10247" max="10247" width="8.5703125" style="10" customWidth="1"/>
    <col min="10248" max="10248" width="7.42578125" style="10" customWidth="1"/>
    <col min="10249" max="10249" width="5.140625" style="10" customWidth="1"/>
    <col min="10250" max="10250" width="10.28515625" style="10" customWidth="1"/>
    <col min="10251" max="10251" width="11.5703125" style="10"/>
    <col min="10252" max="10252" width="13.28515625" style="10" bestFit="1" customWidth="1"/>
    <col min="10253" max="10496" width="11.5703125" style="10"/>
    <col min="10497" max="10497" width="22.5703125" style="10" customWidth="1"/>
    <col min="10498" max="10498" width="14" style="10" customWidth="1"/>
    <col min="10499" max="10499" width="10.140625" style="10" customWidth="1"/>
    <col min="10500" max="10500" width="7.85546875" style="10" customWidth="1"/>
    <col min="10501" max="10501" width="8.85546875" style="10" customWidth="1"/>
    <col min="10502" max="10502" width="5.28515625" style="10" customWidth="1"/>
    <col min="10503" max="10503" width="8.5703125" style="10" customWidth="1"/>
    <col min="10504" max="10504" width="7.42578125" style="10" customWidth="1"/>
    <col min="10505" max="10505" width="5.140625" style="10" customWidth="1"/>
    <col min="10506" max="10506" width="10.28515625" style="10" customWidth="1"/>
    <col min="10507" max="10507" width="11.5703125" style="10"/>
    <col min="10508" max="10508" width="13.28515625" style="10" bestFit="1" customWidth="1"/>
    <col min="10509" max="10752" width="11.5703125" style="10"/>
    <col min="10753" max="10753" width="22.5703125" style="10" customWidth="1"/>
    <col min="10754" max="10754" width="14" style="10" customWidth="1"/>
    <col min="10755" max="10755" width="10.140625" style="10" customWidth="1"/>
    <col min="10756" max="10756" width="7.85546875" style="10" customWidth="1"/>
    <col min="10757" max="10757" width="8.85546875" style="10" customWidth="1"/>
    <col min="10758" max="10758" width="5.28515625" style="10" customWidth="1"/>
    <col min="10759" max="10759" width="8.5703125" style="10" customWidth="1"/>
    <col min="10760" max="10760" width="7.42578125" style="10" customWidth="1"/>
    <col min="10761" max="10761" width="5.140625" style="10" customWidth="1"/>
    <col min="10762" max="10762" width="10.28515625" style="10" customWidth="1"/>
    <col min="10763" max="10763" width="11.5703125" style="10"/>
    <col min="10764" max="10764" width="13.28515625" style="10" bestFit="1" customWidth="1"/>
    <col min="10765" max="11008" width="11.5703125" style="10"/>
    <col min="11009" max="11009" width="22.5703125" style="10" customWidth="1"/>
    <col min="11010" max="11010" width="14" style="10" customWidth="1"/>
    <col min="11011" max="11011" width="10.140625" style="10" customWidth="1"/>
    <col min="11012" max="11012" width="7.85546875" style="10" customWidth="1"/>
    <col min="11013" max="11013" width="8.85546875" style="10" customWidth="1"/>
    <col min="11014" max="11014" width="5.28515625" style="10" customWidth="1"/>
    <col min="11015" max="11015" width="8.5703125" style="10" customWidth="1"/>
    <col min="11016" max="11016" width="7.42578125" style="10" customWidth="1"/>
    <col min="11017" max="11017" width="5.140625" style="10" customWidth="1"/>
    <col min="11018" max="11018" width="10.28515625" style="10" customWidth="1"/>
    <col min="11019" max="11019" width="11.5703125" style="10"/>
    <col min="11020" max="11020" width="13.28515625" style="10" bestFit="1" customWidth="1"/>
    <col min="11021" max="11264" width="11.5703125" style="10"/>
    <col min="11265" max="11265" width="22.5703125" style="10" customWidth="1"/>
    <col min="11266" max="11266" width="14" style="10" customWidth="1"/>
    <col min="11267" max="11267" width="10.140625" style="10" customWidth="1"/>
    <col min="11268" max="11268" width="7.85546875" style="10" customWidth="1"/>
    <col min="11269" max="11269" width="8.85546875" style="10" customWidth="1"/>
    <col min="11270" max="11270" width="5.28515625" style="10" customWidth="1"/>
    <col min="11271" max="11271" width="8.5703125" style="10" customWidth="1"/>
    <col min="11272" max="11272" width="7.42578125" style="10" customWidth="1"/>
    <col min="11273" max="11273" width="5.140625" style="10" customWidth="1"/>
    <col min="11274" max="11274" width="10.28515625" style="10" customWidth="1"/>
    <col min="11275" max="11275" width="11.5703125" style="10"/>
    <col min="11276" max="11276" width="13.28515625" style="10" bestFit="1" customWidth="1"/>
    <col min="11277" max="11520" width="11.5703125" style="10"/>
    <col min="11521" max="11521" width="22.5703125" style="10" customWidth="1"/>
    <col min="11522" max="11522" width="14" style="10" customWidth="1"/>
    <col min="11523" max="11523" width="10.140625" style="10" customWidth="1"/>
    <col min="11524" max="11524" width="7.85546875" style="10" customWidth="1"/>
    <col min="11525" max="11525" width="8.85546875" style="10" customWidth="1"/>
    <col min="11526" max="11526" width="5.28515625" style="10" customWidth="1"/>
    <col min="11527" max="11527" width="8.5703125" style="10" customWidth="1"/>
    <col min="11528" max="11528" width="7.42578125" style="10" customWidth="1"/>
    <col min="11529" max="11529" width="5.140625" style="10" customWidth="1"/>
    <col min="11530" max="11530" width="10.28515625" style="10" customWidth="1"/>
    <col min="11531" max="11531" width="11.5703125" style="10"/>
    <col min="11532" max="11532" width="13.28515625" style="10" bestFit="1" customWidth="1"/>
    <col min="11533" max="11776" width="11.5703125" style="10"/>
    <col min="11777" max="11777" width="22.5703125" style="10" customWidth="1"/>
    <col min="11778" max="11778" width="14" style="10" customWidth="1"/>
    <col min="11779" max="11779" width="10.140625" style="10" customWidth="1"/>
    <col min="11780" max="11780" width="7.85546875" style="10" customWidth="1"/>
    <col min="11781" max="11781" width="8.85546875" style="10" customWidth="1"/>
    <col min="11782" max="11782" width="5.28515625" style="10" customWidth="1"/>
    <col min="11783" max="11783" width="8.5703125" style="10" customWidth="1"/>
    <col min="11784" max="11784" width="7.42578125" style="10" customWidth="1"/>
    <col min="11785" max="11785" width="5.140625" style="10" customWidth="1"/>
    <col min="11786" max="11786" width="10.28515625" style="10" customWidth="1"/>
    <col min="11787" max="11787" width="11.5703125" style="10"/>
    <col min="11788" max="11788" width="13.28515625" style="10" bestFit="1" customWidth="1"/>
    <col min="11789" max="12032" width="11.5703125" style="10"/>
    <col min="12033" max="12033" width="22.5703125" style="10" customWidth="1"/>
    <col min="12034" max="12034" width="14" style="10" customWidth="1"/>
    <col min="12035" max="12035" width="10.140625" style="10" customWidth="1"/>
    <col min="12036" max="12036" width="7.85546875" style="10" customWidth="1"/>
    <col min="12037" max="12037" width="8.85546875" style="10" customWidth="1"/>
    <col min="12038" max="12038" width="5.28515625" style="10" customWidth="1"/>
    <col min="12039" max="12039" width="8.5703125" style="10" customWidth="1"/>
    <col min="12040" max="12040" width="7.42578125" style="10" customWidth="1"/>
    <col min="12041" max="12041" width="5.140625" style="10" customWidth="1"/>
    <col min="12042" max="12042" width="10.28515625" style="10" customWidth="1"/>
    <col min="12043" max="12043" width="11.5703125" style="10"/>
    <col min="12044" max="12044" width="13.28515625" style="10" bestFit="1" customWidth="1"/>
    <col min="12045" max="12288" width="11.5703125" style="10"/>
    <col min="12289" max="12289" width="22.5703125" style="10" customWidth="1"/>
    <col min="12290" max="12290" width="14" style="10" customWidth="1"/>
    <col min="12291" max="12291" width="10.140625" style="10" customWidth="1"/>
    <col min="12292" max="12292" width="7.85546875" style="10" customWidth="1"/>
    <col min="12293" max="12293" width="8.85546875" style="10" customWidth="1"/>
    <col min="12294" max="12294" width="5.28515625" style="10" customWidth="1"/>
    <col min="12295" max="12295" width="8.5703125" style="10" customWidth="1"/>
    <col min="12296" max="12296" width="7.42578125" style="10" customWidth="1"/>
    <col min="12297" max="12297" width="5.140625" style="10" customWidth="1"/>
    <col min="12298" max="12298" width="10.28515625" style="10" customWidth="1"/>
    <col min="12299" max="12299" width="11.5703125" style="10"/>
    <col min="12300" max="12300" width="13.28515625" style="10" bestFit="1" customWidth="1"/>
    <col min="12301" max="12544" width="11.5703125" style="10"/>
    <col min="12545" max="12545" width="22.5703125" style="10" customWidth="1"/>
    <col min="12546" max="12546" width="14" style="10" customWidth="1"/>
    <col min="12547" max="12547" width="10.140625" style="10" customWidth="1"/>
    <col min="12548" max="12548" width="7.85546875" style="10" customWidth="1"/>
    <col min="12549" max="12549" width="8.85546875" style="10" customWidth="1"/>
    <col min="12550" max="12550" width="5.28515625" style="10" customWidth="1"/>
    <col min="12551" max="12551" width="8.5703125" style="10" customWidth="1"/>
    <col min="12552" max="12552" width="7.42578125" style="10" customWidth="1"/>
    <col min="12553" max="12553" width="5.140625" style="10" customWidth="1"/>
    <col min="12554" max="12554" width="10.28515625" style="10" customWidth="1"/>
    <col min="12555" max="12555" width="11.5703125" style="10"/>
    <col min="12556" max="12556" width="13.28515625" style="10" bestFit="1" customWidth="1"/>
    <col min="12557" max="12800" width="11.5703125" style="10"/>
    <col min="12801" max="12801" width="22.5703125" style="10" customWidth="1"/>
    <col min="12802" max="12802" width="14" style="10" customWidth="1"/>
    <col min="12803" max="12803" width="10.140625" style="10" customWidth="1"/>
    <col min="12804" max="12804" width="7.85546875" style="10" customWidth="1"/>
    <col min="12805" max="12805" width="8.85546875" style="10" customWidth="1"/>
    <col min="12806" max="12806" width="5.28515625" style="10" customWidth="1"/>
    <col min="12807" max="12807" width="8.5703125" style="10" customWidth="1"/>
    <col min="12808" max="12808" width="7.42578125" style="10" customWidth="1"/>
    <col min="12809" max="12809" width="5.140625" style="10" customWidth="1"/>
    <col min="12810" max="12810" width="10.28515625" style="10" customWidth="1"/>
    <col min="12811" max="12811" width="11.5703125" style="10"/>
    <col min="12812" max="12812" width="13.28515625" style="10" bestFit="1" customWidth="1"/>
    <col min="12813" max="13056" width="11.5703125" style="10"/>
    <col min="13057" max="13057" width="22.5703125" style="10" customWidth="1"/>
    <col min="13058" max="13058" width="14" style="10" customWidth="1"/>
    <col min="13059" max="13059" width="10.140625" style="10" customWidth="1"/>
    <col min="13060" max="13060" width="7.85546875" style="10" customWidth="1"/>
    <col min="13061" max="13061" width="8.85546875" style="10" customWidth="1"/>
    <col min="13062" max="13062" width="5.28515625" style="10" customWidth="1"/>
    <col min="13063" max="13063" width="8.5703125" style="10" customWidth="1"/>
    <col min="13064" max="13064" width="7.42578125" style="10" customWidth="1"/>
    <col min="13065" max="13065" width="5.140625" style="10" customWidth="1"/>
    <col min="13066" max="13066" width="10.28515625" style="10" customWidth="1"/>
    <col min="13067" max="13067" width="11.5703125" style="10"/>
    <col min="13068" max="13068" width="13.28515625" style="10" bestFit="1" customWidth="1"/>
    <col min="13069" max="13312" width="11.5703125" style="10"/>
    <col min="13313" max="13313" width="22.5703125" style="10" customWidth="1"/>
    <col min="13314" max="13314" width="14" style="10" customWidth="1"/>
    <col min="13315" max="13315" width="10.140625" style="10" customWidth="1"/>
    <col min="13316" max="13316" width="7.85546875" style="10" customWidth="1"/>
    <col min="13317" max="13317" width="8.85546875" style="10" customWidth="1"/>
    <col min="13318" max="13318" width="5.28515625" style="10" customWidth="1"/>
    <col min="13319" max="13319" width="8.5703125" style="10" customWidth="1"/>
    <col min="13320" max="13320" width="7.42578125" style="10" customWidth="1"/>
    <col min="13321" max="13321" width="5.140625" style="10" customWidth="1"/>
    <col min="13322" max="13322" width="10.28515625" style="10" customWidth="1"/>
    <col min="13323" max="13323" width="11.5703125" style="10"/>
    <col min="13324" max="13324" width="13.28515625" style="10" bestFit="1" customWidth="1"/>
    <col min="13325" max="13568" width="11.5703125" style="10"/>
    <col min="13569" max="13569" width="22.5703125" style="10" customWidth="1"/>
    <col min="13570" max="13570" width="14" style="10" customWidth="1"/>
    <col min="13571" max="13571" width="10.140625" style="10" customWidth="1"/>
    <col min="13572" max="13572" width="7.85546875" style="10" customWidth="1"/>
    <col min="13573" max="13573" width="8.85546875" style="10" customWidth="1"/>
    <col min="13574" max="13574" width="5.28515625" style="10" customWidth="1"/>
    <col min="13575" max="13575" width="8.5703125" style="10" customWidth="1"/>
    <col min="13576" max="13576" width="7.42578125" style="10" customWidth="1"/>
    <col min="13577" max="13577" width="5.140625" style="10" customWidth="1"/>
    <col min="13578" max="13578" width="10.28515625" style="10" customWidth="1"/>
    <col min="13579" max="13579" width="11.5703125" style="10"/>
    <col min="13580" max="13580" width="13.28515625" style="10" bestFit="1" customWidth="1"/>
    <col min="13581" max="13824" width="11.5703125" style="10"/>
    <col min="13825" max="13825" width="22.5703125" style="10" customWidth="1"/>
    <col min="13826" max="13826" width="14" style="10" customWidth="1"/>
    <col min="13827" max="13827" width="10.140625" style="10" customWidth="1"/>
    <col min="13828" max="13828" width="7.85546875" style="10" customWidth="1"/>
    <col min="13829" max="13829" width="8.85546875" style="10" customWidth="1"/>
    <col min="13830" max="13830" width="5.28515625" style="10" customWidth="1"/>
    <col min="13831" max="13831" width="8.5703125" style="10" customWidth="1"/>
    <col min="13832" max="13832" width="7.42578125" style="10" customWidth="1"/>
    <col min="13833" max="13833" width="5.140625" style="10" customWidth="1"/>
    <col min="13834" max="13834" width="10.28515625" style="10" customWidth="1"/>
    <col min="13835" max="13835" width="11.5703125" style="10"/>
    <col min="13836" max="13836" width="13.28515625" style="10" bestFit="1" customWidth="1"/>
    <col min="13837" max="14080" width="11.5703125" style="10"/>
    <col min="14081" max="14081" width="22.5703125" style="10" customWidth="1"/>
    <col min="14082" max="14082" width="14" style="10" customWidth="1"/>
    <col min="14083" max="14083" width="10.140625" style="10" customWidth="1"/>
    <col min="14084" max="14084" width="7.85546875" style="10" customWidth="1"/>
    <col min="14085" max="14085" width="8.85546875" style="10" customWidth="1"/>
    <col min="14086" max="14086" width="5.28515625" style="10" customWidth="1"/>
    <col min="14087" max="14087" width="8.5703125" style="10" customWidth="1"/>
    <col min="14088" max="14088" width="7.42578125" style="10" customWidth="1"/>
    <col min="14089" max="14089" width="5.140625" style="10" customWidth="1"/>
    <col min="14090" max="14090" width="10.28515625" style="10" customWidth="1"/>
    <col min="14091" max="14091" width="11.5703125" style="10"/>
    <col min="14092" max="14092" width="13.28515625" style="10" bestFit="1" customWidth="1"/>
    <col min="14093" max="14336" width="11.5703125" style="10"/>
    <col min="14337" max="14337" width="22.5703125" style="10" customWidth="1"/>
    <col min="14338" max="14338" width="14" style="10" customWidth="1"/>
    <col min="14339" max="14339" width="10.140625" style="10" customWidth="1"/>
    <col min="14340" max="14340" width="7.85546875" style="10" customWidth="1"/>
    <col min="14341" max="14341" width="8.85546875" style="10" customWidth="1"/>
    <col min="14342" max="14342" width="5.28515625" style="10" customWidth="1"/>
    <col min="14343" max="14343" width="8.5703125" style="10" customWidth="1"/>
    <col min="14344" max="14344" width="7.42578125" style="10" customWidth="1"/>
    <col min="14345" max="14345" width="5.140625" style="10" customWidth="1"/>
    <col min="14346" max="14346" width="10.28515625" style="10" customWidth="1"/>
    <col min="14347" max="14347" width="11.5703125" style="10"/>
    <col min="14348" max="14348" width="13.28515625" style="10" bestFit="1" customWidth="1"/>
    <col min="14349" max="14592" width="11.5703125" style="10"/>
    <col min="14593" max="14593" width="22.5703125" style="10" customWidth="1"/>
    <col min="14594" max="14594" width="14" style="10" customWidth="1"/>
    <col min="14595" max="14595" width="10.140625" style="10" customWidth="1"/>
    <col min="14596" max="14596" width="7.85546875" style="10" customWidth="1"/>
    <col min="14597" max="14597" width="8.85546875" style="10" customWidth="1"/>
    <col min="14598" max="14598" width="5.28515625" style="10" customWidth="1"/>
    <col min="14599" max="14599" width="8.5703125" style="10" customWidth="1"/>
    <col min="14600" max="14600" width="7.42578125" style="10" customWidth="1"/>
    <col min="14601" max="14601" width="5.140625" style="10" customWidth="1"/>
    <col min="14602" max="14602" width="10.28515625" style="10" customWidth="1"/>
    <col min="14603" max="14603" width="11.5703125" style="10"/>
    <col min="14604" max="14604" width="13.28515625" style="10" bestFit="1" customWidth="1"/>
    <col min="14605" max="14848" width="11.5703125" style="10"/>
    <col min="14849" max="14849" width="22.5703125" style="10" customWidth="1"/>
    <col min="14850" max="14850" width="14" style="10" customWidth="1"/>
    <col min="14851" max="14851" width="10.140625" style="10" customWidth="1"/>
    <col min="14852" max="14852" width="7.85546875" style="10" customWidth="1"/>
    <col min="14853" max="14853" width="8.85546875" style="10" customWidth="1"/>
    <col min="14854" max="14854" width="5.28515625" style="10" customWidth="1"/>
    <col min="14855" max="14855" width="8.5703125" style="10" customWidth="1"/>
    <col min="14856" max="14856" width="7.42578125" style="10" customWidth="1"/>
    <col min="14857" max="14857" width="5.140625" style="10" customWidth="1"/>
    <col min="14858" max="14858" width="10.28515625" style="10" customWidth="1"/>
    <col min="14859" max="14859" width="11.5703125" style="10"/>
    <col min="14860" max="14860" width="13.28515625" style="10" bestFit="1" customWidth="1"/>
    <col min="14861" max="15104" width="11.5703125" style="10"/>
    <col min="15105" max="15105" width="22.5703125" style="10" customWidth="1"/>
    <col min="15106" max="15106" width="14" style="10" customWidth="1"/>
    <col min="15107" max="15107" width="10.140625" style="10" customWidth="1"/>
    <col min="15108" max="15108" width="7.85546875" style="10" customWidth="1"/>
    <col min="15109" max="15109" width="8.85546875" style="10" customWidth="1"/>
    <col min="15110" max="15110" width="5.28515625" style="10" customWidth="1"/>
    <col min="15111" max="15111" width="8.5703125" style="10" customWidth="1"/>
    <col min="15112" max="15112" width="7.42578125" style="10" customWidth="1"/>
    <col min="15113" max="15113" width="5.140625" style="10" customWidth="1"/>
    <col min="15114" max="15114" width="10.28515625" style="10" customWidth="1"/>
    <col min="15115" max="15115" width="11.5703125" style="10"/>
    <col min="15116" max="15116" width="13.28515625" style="10" bestFit="1" customWidth="1"/>
    <col min="15117" max="15360" width="11.5703125" style="10"/>
    <col min="15361" max="15361" width="22.5703125" style="10" customWidth="1"/>
    <col min="15362" max="15362" width="14" style="10" customWidth="1"/>
    <col min="15363" max="15363" width="10.140625" style="10" customWidth="1"/>
    <col min="15364" max="15364" width="7.85546875" style="10" customWidth="1"/>
    <col min="15365" max="15365" width="8.85546875" style="10" customWidth="1"/>
    <col min="15366" max="15366" width="5.28515625" style="10" customWidth="1"/>
    <col min="15367" max="15367" width="8.5703125" style="10" customWidth="1"/>
    <col min="15368" max="15368" width="7.42578125" style="10" customWidth="1"/>
    <col min="15369" max="15369" width="5.140625" style="10" customWidth="1"/>
    <col min="15370" max="15370" width="10.28515625" style="10" customWidth="1"/>
    <col min="15371" max="15371" width="11.5703125" style="10"/>
    <col min="15372" max="15372" width="13.28515625" style="10" bestFit="1" customWidth="1"/>
    <col min="15373" max="15616" width="11.5703125" style="10"/>
    <col min="15617" max="15617" width="22.5703125" style="10" customWidth="1"/>
    <col min="15618" max="15618" width="14" style="10" customWidth="1"/>
    <col min="15619" max="15619" width="10.140625" style="10" customWidth="1"/>
    <col min="15620" max="15620" width="7.85546875" style="10" customWidth="1"/>
    <col min="15621" max="15621" width="8.85546875" style="10" customWidth="1"/>
    <col min="15622" max="15622" width="5.28515625" style="10" customWidth="1"/>
    <col min="15623" max="15623" width="8.5703125" style="10" customWidth="1"/>
    <col min="15624" max="15624" width="7.42578125" style="10" customWidth="1"/>
    <col min="15625" max="15625" width="5.140625" style="10" customWidth="1"/>
    <col min="15626" max="15626" width="10.28515625" style="10" customWidth="1"/>
    <col min="15627" max="15627" width="11.5703125" style="10"/>
    <col min="15628" max="15628" width="13.28515625" style="10" bestFit="1" customWidth="1"/>
    <col min="15629" max="15872" width="11.5703125" style="10"/>
    <col min="15873" max="15873" width="22.5703125" style="10" customWidth="1"/>
    <col min="15874" max="15874" width="14" style="10" customWidth="1"/>
    <col min="15875" max="15875" width="10.140625" style="10" customWidth="1"/>
    <col min="15876" max="15876" width="7.85546875" style="10" customWidth="1"/>
    <col min="15877" max="15877" width="8.85546875" style="10" customWidth="1"/>
    <col min="15878" max="15878" width="5.28515625" style="10" customWidth="1"/>
    <col min="15879" max="15879" width="8.5703125" style="10" customWidth="1"/>
    <col min="15880" max="15880" width="7.42578125" style="10" customWidth="1"/>
    <col min="15881" max="15881" width="5.140625" style="10" customWidth="1"/>
    <col min="15882" max="15882" width="10.28515625" style="10" customWidth="1"/>
    <col min="15883" max="15883" width="11.5703125" style="10"/>
    <col min="15884" max="15884" width="13.28515625" style="10" bestFit="1" customWidth="1"/>
    <col min="15885" max="16128" width="11.5703125" style="10"/>
    <col min="16129" max="16129" width="22.5703125" style="10" customWidth="1"/>
    <col min="16130" max="16130" width="14" style="10" customWidth="1"/>
    <col min="16131" max="16131" width="10.140625" style="10" customWidth="1"/>
    <col min="16132" max="16132" width="7.85546875" style="10" customWidth="1"/>
    <col min="16133" max="16133" width="8.85546875" style="10" customWidth="1"/>
    <col min="16134" max="16134" width="5.28515625" style="10" customWidth="1"/>
    <col min="16135" max="16135" width="8.5703125" style="10" customWidth="1"/>
    <col min="16136" max="16136" width="7.42578125" style="10" customWidth="1"/>
    <col min="16137" max="16137" width="5.140625" style="10" customWidth="1"/>
    <col min="16138" max="16138" width="10.28515625" style="10" customWidth="1"/>
    <col min="16139" max="16139" width="11.5703125" style="10"/>
    <col min="16140" max="16140" width="13.28515625" style="10" bestFit="1" customWidth="1"/>
    <col min="16141" max="16384" width="11.5703125" style="10"/>
  </cols>
  <sheetData>
    <row r="1" spans="1:15" ht="22.5" x14ac:dyDescent="0.25">
      <c r="A1" s="64" t="s">
        <v>18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</row>
    <row r="2" spans="1:15" ht="18.75" x14ac:dyDescent="0.25">
      <c r="A2" s="16"/>
      <c r="B2" s="16"/>
      <c r="E2" s="20" t="s">
        <v>71</v>
      </c>
      <c r="F2" s="48" t="s">
        <v>84</v>
      </c>
      <c r="G2" s="48"/>
      <c r="H2" s="48"/>
    </row>
    <row r="3" spans="1:15" ht="18.75" x14ac:dyDescent="0.25">
      <c r="A3" s="16"/>
      <c r="E3" s="50" t="s">
        <v>72</v>
      </c>
      <c r="F3" s="50"/>
      <c r="G3" s="21" t="s">
        <v>119</v>
      </c>
      <c r="H3" s="16"/>
      <c r="I3" s="16"/>
      <c r="J3" s="16"/>
    </row>
    <row r="4" spans="1:15" ht="21" thickBot="1" x14ac:dyDescent="0.3">
      <c r="A4" s="26"/>
      <c r="B4" s="26"/>
      <c r="C4" s="17"/>
      <c r="D4" s="17"/>
      <c r="E4" s="38" t="s">
        <v>73</v>
      </c>
      <c r="F4" s="65" t="s">
        <v>120</v>
      </c>
      <c r="G4" s="65"/>
      <c r="H4" s="65"/>
      <c r="I4" s="17"/>
      <c r="J4" s="26"/>
      <c r="K4" s="17"/>
      <c r="L4" s="17"/>
      <c r="M4" s="17"/>
    </row>
    <row r="5" spans="1:15" ht="15.75" customHeight="1" thickTop="1" x14ac:dyDescent="0.25">
      <c r="A5" s="16" t="s">
        <v>74</v>
      </c>
      <c r="B5" s="93" t="s">
        <v>121</v>
      </c>
      <c r="C5" s="93"/>
      <c r="D5" s="93"/>
      <c r="E5" s="93"/>
      <c r="F5" s="93"/>
      <c r="H5" s="70" t="s">
        <v>97</v>
      </c>
      <c r="I5" s="70"/>
      <c r="J5" s="90" t="s">
        <v>117</v>
      </c>
      <c r="K5" s="90"/>
      <c r="L5" s="90"/>
      <c r="M5" s="90"/>
    </row>
    <row r="6" spans="1:15" x14ac:dyDescent="0.25">
      <c r="A6" s="16" t="s">
        <v>91</v>
      </c>
      <c r="B6" s="53" t="s">
        <v>122</v>
      </c>
      <c r="C6" s="53"/>
      <c r="D6" s="53"/>
      <c r="E6" s="53"/>
      <c r="F6" s="53"/>
      <c r="H6" s="50" t="s">
        <v>93</v>
      </c>
      <c r="I6" s="50"/>
      <c r="J6" s="91" t="s">
        <v>95</v>
      </c>
      <c r="K6" s="91"/>
      <c r="L6" s="91"/>
      <c r="M6" s="91"/>
    </row>
    <row r="7" spans="1:15" ht="18.75" customHeight="1" x14ac:dyDescent="0.25">
      <c r="A7" s="16" t="s">
        <v>92</v>
      </c>
      <c r="B7" s="52" t="s">
        <v>123</v>
      </c>
      <c r="C7" s="52"/>
      <c r="D7" s="52"/>
      <c r="E7" s="52"/>
      <c r="F7" s="52"/>
      <c r="H7" s="51" t="s">
        <v>94</v>
      </c>
      <c r="I7" s="51"/>
      <c r="J7" s="91" t="s">
        <v>96</v>
      </c>
      <c r="K7" s="91"/>
      <c r="L7" s="91"/>
      <c r="M7" s="91"/>
    </row>
    <row r="8" spans="1:15" ht="18.75" x14ac:dyDescent="0.25">
      <c r="A8" s="66" t="s">
        <v>125</v>
      </c>
      <c r="B8" s="66"/>
      <c r="C8" s="78" t="s">
        <v>75</v>
      </c>
      <c r="D8" s="78"/>
      <c r="E8" s="78"/>
      <c r="F8" s="28"/>
      <c r="G8" s="28"/>
      <c r="H8" s="28"/>
      <c r="I8" s="28"/>
      <c r="J8" s="28"/>
      <c r="K8" s="31"/>
      <c r="L8" s="31"/>
      <c r="M8" s="31"/>
    </row>
    <row r="9" spans="1:15" ht="18.75" x14ac:dyDescent="0.25">
      <c r="A9" s="66"/>
      <c r="B9" s="66"/>
      <c r="C9" s="78" t="s">
        <v>76</v>
      </c>
      <c r="D9" s="78"/>
      <c r="E9" s="78"/>
      <c r="F9" s="28"/>
      <c r="G9" s="28"/>
      <c r="H9" s="28"/>
      <c r="I9" s="28"/>
      <c r="J9" s="28"/>
      <c r="K9" s="31"/>
      <c r="L9" s="31"/>
      <c r="M9" s="31"/>
    </row>
    <row r="10" spans="1:15" ht="16.5" thickBot="1" x14ac:dyDescent="0.3">
      <c r="A10" s="67"/>
      <c r="B10" s="67"/>
      <c r="C10" s="94" t="s">
        <v>77</v>
      </c>
      <c r="D10" s="94"/>
      <c r="E10" s="94"/>
      <c r="F10" s="17"/>
      <c r="G10" s="17"/>
      <c r="H10" s="69" t="s">
        <v>109</v>
      </c>
      <c r="I10" s="69"/>
      <c r="J10" s="68" t="s">
        <v>110</v>
      </c>
      <c r="K10" s="68"/>
      <c r="L10" s="68"/>
      <c r="M10" s="68"/>
    </row>
    <row r="11" spans="1:15" ht="15.75" thickTop="1" x14ac:dyDescent="0.25">
      <c r="A11" s="22" t="s">
        <v>78</v>
      </c>
      <c r="B11" s="16" t="s">
        <v>111</v>
      </c>
      <c r="C11" s="49" t="s">
        <v>112</v>
      </c>
      <c r="D11" s="49"/>
      <c r="E11" s="49"/>
      <c r="F11" s="49"/>
      <c r="G11" s="27"/>
      <c r="H11" s="49" t="s">
        <v>118</v>
      </c>
      <c r="I11" s="49"/>
      <c r="J11" s="92" t="s">
        <v>86</v>
      </c>
      <c r="K11" s="92"/>
      <c r="L11" s="92"/>
      <c r="M11" s="92"/>
    </row>
    <row r="12" spans="1:15" x14ac:dyDescent="0.25">
      <c r="A12" s="22"/>
      <c r="B12" s="27" t="s">
        <v>113</v>
      </c>
      <c r="C12" s="49" t="s">
        <v>85</v>
      </c>
      <c r="D12" s="49"/>
      <c r="E12" s="49"/>
      <c r="F12" s="49"/>
      <c r="G12" s="27"/>
      <c r="H12" s="89" t="s">
        <v>89</v>
      </c>
      <c r="I12" s="89"/>
      <c r="J12" s="91" t="s">
        <v>90</v>
      </c>
      <c r="K12" s="91"/>
      <c r="L12" s="91"/>
      <c r="M12" s="91"/>
    </row>
    <row r="13" spans="1:15" s="12" customFormat="1" x14ac:dyDescent="0.2">
      <c r="A13" s="54" t="s">
        <v>116</v>
      </c>
      <c r="B13" s="72" t="str">
        <f>'[1]Tổng quan đơn hàng'!D12&amp;": "&amp;'[1]Tổng quan đơn hàng'!E12&amp;" "&amp;'[1]Tổng quan đơn hàng'!F12&amp;""&amp;'[1]Tổng quan đơn hàng'!G12&amp;" "&amp;'[1]Tổng quan đơn hàng'!H12&amp;" "&amp;'[1]Tổng quan đơn hàng'!I12&amp;" "&amp;'[1]Tổng quan đơn hàng'!J12&amp;"/"&amp;'[1]Tổng quan đơn hàng'!K12</f>
        <v>Bìa trong (Bìa mềm): 4 trangIVORY 300 In 4/0</v>
      </c>
      <c r="C13" s="73"/>
      <c r="D13" s="73"/>
      <c r="E13" s="73"/>
      <c r="F13" s="73"/>
      <c r="G13" s="73"/>
      <c r="H13" s="73"/>
      <c r="I13" s="73"/>
      <c r="J13" s="74"/>
    </row>
    <row r="14" spans="1:15" s="12" customFormat="1" x14ac:dyDescent="0.2">
      <c r="A14" s="54"/>
      <c r="B14" s="58" t="str">
        <f>'[1]Tổng quan đơn hàng'!D13&amp;": "&amp;'[1]Tổng quan đơn hàng'!E13&amp;" "&amp;'[1]Tổng quan đơn hàng'!F13&amp;" "&amp;'[1]Tổng quan đơn hàng'!G13&amp;" "&amp;'[1]Tổng quan đơn hàng'!H13&amp;""&amp;'[1]Tổng quan đơn hàng'!I13&amp;" "&amp;'[1]Tổng quan đơn hàng'!J13&amp;"/"&amp;'[1]Tổng quan đơn hàng'!K13</f>
        <v>Bìa áo (Bìa mềm): 4 trang C 150In 4/0</v>
      </c>
      <c r="C14" s="59"/>
      <c r="D14" s="59"/>
      <c r="E14" s="59"/>
      <c r="F14" s="59"/>
      <c r="G14" s="59"/>
      <c r="H14" s="59"/>
      <c r="I14" s="59"/>
      <c r="J14" s="60"/>
      <c r="O14" s="44"/>
    </row>
    <row r="15" spans="1:15" s="12" customFormat="1" x14ac:dyDescent="0.2">
      <c r="A15" s="54"/>
      <c r="B15" s="75" t="str">
        <f>'[1]Tổng quan đơn hàng'!D14&amp;": "&amp;'[1]Tổng quan đơn hàng'!E14&amp;" "&amp;'[1]Tổng quan đơn hàng'!F14&amp;" "&amp;'[1]Tổng quan đơn hàng'!G14&amp;" "&amp;'[1]Tổng quan đơn hàng'!H14&amp;" "&amp;'[1]Tổng quan đơn hàng'!I14&amp;" "&amp;'[1]Tổng quan đơn hàng'!J14&amp;"/"&amp;'[1]Tổng quan đơn hàng'!K14</f>
        <v>Bìa bồi +Bìa áo (Bìa cứng): 8 trang C 150 In 4/1</v>
      </c>
      <c r="C15" s="76"/>
      <c r="D15" s="76"/>
      <c r="E15" s="76"/>
      <c r="F15" s="76"/>
      <c r="G15" s="76"/>
      <c r="H15" s="76"/>
      <c r="I15" s="76"/>
      <c r="J15" s="77"/>
    </row>
    <row r="16" spans="1:15" s="12" customFormat="1" ht="20.25" customHeight="1" x14ac:dyDescent="0.2">
      <c r="A16" s="71" t="s">
        <v>114</v>
      </c>
      <c r="B16" s="72" t="str">
        <f>'[1]Tổng quan đơn hàng'!D15&amp;": "&amp;'[1]Tổng quan đơn hàng'!E15&amp;" "&amp;'[1]Tổng quan đơn hàng'!F15&amp;" "&amp;'[1]Tổng quan đơn hàng'!G15&amp;" "&amp;'[1]Tổng quan đơn hàng'!H15&amp;" "&amp;'[1]Tổng quan đơn hàng'!I15&amp;" "&amp;'[1]Tổng quan đơn hàng'!J15&amp;"/"&amp;'[1]Tổng quan đơn hàng'!K15</f>
        <v>Ruột1 chẵn 34tay: 1088 trang FK Nhật 80 In 1/1</v>
      </c>
      <c r="C16" s="73"/>
      <c r="D16" s="73"/>
      <c r="E16" s="73"/>
      <c r="F16" s="73"/>
      <c r="G16" s="73"/>
      <c r="H16" s="73"/>
      <c r="I16" s="73"/>
      <c r="J16" s="74"/>
    </row>
    <row r="17" spans="1:23" s="12" customFormat="1" x14ac:dyDescent="0.2">
      <c r="A17" s="54"/>
      <c r="B17" s="58" t="str">
        <f>'[1]Tổng quan đơn hàng'!D16&amp;": "&amp;'[1]Tổng quan đơn hàng'!E16&amp;" "&amp;'[1]Tổng quan đơn hàng'!F16&amp;" "&amp;'[1]Tổng quan đơn hàng'!G16&amp;" "&amp;'[1]Tổng quan đơn hàng'!H16&amp;" "&amp;'[1]Tổng quan đơn hàng'!I16&amp;" "&amp;'[1]Tổng quan đơn hàng'!J16&amp;"/"&amp;'[1]Tổng quan đơn hàng'!K16</f>
        <v>Ruột 1 lẻ 16tr: 16 trang FK Nhật 80 In 1/1</v>
      </c>
      <c r="C17" s="59"/>
      <c r="D17" s="59"/>
      <c r="E17" s="59"/>
      <c r="F17" s="59"/>
      <c r="G17" s="59"/>
      <c r="H17" s="59"/>
      <c r="I17" s="59"/>
      <c r="J17" s="60"/>
    </row>
    <row r="18" spans="1:23" s="12" customFormat="1" x14ac:dyDescent="0.2">
      <c r="A18" s="54"/>
      <c r="B18" s="75" t="str">
        <f>'[1]Tổng quan đơn hàng'!D17&amp;": "&amp;'[1]Tổng quan đơn hàng'!E17&amp;" "&amp;'[1]Tổng quan đơn hàng'!F17&amp;" "&amp;'[1]Tổng quan đơn hàng'!G17&amp;" "&amp;'[1]Tổng quan đơn hàng'!H17&amp;" "&amp;'[1]Tổng quan đơn hàng'!I17&amp;" "&amp;'[1]Tổng quan đơn hàng'!J17&amp;"/"&amp;'[1]Tổng quan đơn hàng'!K17</f>
        <v>Ruột 1 lẻ 4 tr: 4 trang FK Nhật 80 In 1/1</v>
      </c>
      <c r="C18" s="76"/>
      <c r="D18" s="76"/>
      <c r="E18" s="76"/>
      <c r="F18" s="76"/>
      <c r="G18" s="76"/>
      <c r="H18" s="76"/>
      <c r="I18" s="76"/>
      <c r="J18" s="77"/>
    </row>
    <row r="19" spans="1:23" s="12" customFormat="1" x14ac:dyDescent="0.2">
      <c r="A19" s="71" t="s">
        <v>115</v>
      </c>
      <c r="B19" s="72" t="str">
        <f>'[1]Tổng quan đơn hàng'!D18&amp;": "&amp;'[1]Tổng quan đơn hàng'!E18&amp;" "&amp;'[1]Tổng quan đơn hàng'!F18&amp;" "&amp;'[1]Tổng quan đơn hàng'!G18&amp;" "&amp;'[1]Tổng quan đơn hàng'!H18&amp;" "&amp;'[1]Tổng quan đơn hàng'!I18&amp;" "&amp;'[1]Tổng quan đơn hàng'!J18&amp;"/"&amp;'[1]Tổng quan đơn hàng'!K18</f>
        <v>Ruột 2 chẵn 34tay: 1088 trang FK (GV76-VN) 58 In 1/1</v>
      </c>
      <c r="C19" s="73"/>
      <c r="D19" s="73"/>
      <c r="E19" s="73"/>
      <c r="F19" s="73"/>
      <c r="G19" s="73"/>
      <c r="H19" s="73"/>
      <c r="I19" s="73"/>
      <c r="J19" s="74"/>
    </row>
    <row r="20" spans="1:23" s="12" customFormat="1" x14ac:dyDescent="0.2">
      <c r="A20" s="54"/>
      <c r="B20" s="58" t="str">
        <f>'[1]Tổng quan đơn hàng'!D19&amp;": "&amp;'[1]Tổng quan đơn hàng'!E19&amp;" "&amp;'[1]Tổng quan đơn hàng'!F19&amp;" "&amp;'[1]Tổng quan đơn hàng'!G19&amp;" "&amp;'[1]Tổng quan đơn hàng'!H19&amp;" "&amp;'[1]Tổng quan đơn hàng'!I19&amp;" "&amp;'[1]Tổng quan đơn hàng'!J19&amp;"/"&amp;'[1]Tổng quan đơn hàng'!K19</f>
        <v>Ruột 2 lẻ 16tr: 16 trang FK (GV76-VN) 58 In 1/1</v>
      </c>
      <c r="C20" s="59"/>
      <c r="D20" s="59"/>
      <c r="E20" s="59"/>
      <c r="F20" s="59"/>
      <c r="G20" s="59"/>
      <c r="H20" s="59"/>
      <c r="I20" s="59"/>
      <c r="J20" s="60"/>
      <c r="P20" s="13"/>
    </row>
    <row r="21" spans="1:23" s="12" customFormat="1" x14ac:dyDescent="0.2">
      <c r="A21" s="54"/>
      <c r="B21" s="58" t="str">
        <f>'[1]Tổng quan đơn hàng'!D20&amp;": "&amp;'[1]Tổng quan đơn hàng'!E20&amp;" "&amp;'[1]Tổng quan đơn hàng'!F20&amp;" "&amp;'[1]Tổng quan đơn hàng'!G20&amp;" "&amp;'[1]Tổng quan đơn hàng'!H20&amp;" "&amp;'[1]Tổng quan đơn hàng'!I20&amp;" "&amp;'[1]Tổng quan đơn hàng'!J20&amp;"/"&amp;'[1]Tổng quan đơn hàng'!K20</f>
        <v>Ruột 2 lẻ 4 tr: 4 trang FK (GV76-VN) 58 In 1/1</v>
      </c>
      <c r="C21" s="59"/>
      <c r="D21" s="59"/>
      <c r="E21" s="59"/>
      <c r="F21" s="59"/>
      <c r="G21" s="59"/>
      <c r="H21" s="59"/>
      <c r="I21" s="59"/>
      <c r="J21" s="60"/>
      <c r="P21" s="13"/>
    </row>
    <row r="22" spans="1:23" s="12" customFormat="1" x14ac:dyDescent="0.2">
      <c r="A22" s="54"/>
      <c r="B22" s="72" t="str">
        <f>'[1]Tổng quan đơn hàng'!D21&amp;": "&amp;'[1]Tổng quan đơn hàng'!E21&amp;" "&amp;'[1]Tổng quan đơn hàng'!F21&amp;" "&amp;'[1]Tổng quan đơn hàng'!G21&amp;" "&amp;'[1]Tổng quan đơn hàng'!H21&amp;" "&amp;'[1]Tổng quan đơn hàng'!I21&amp;" "&amp;'[1]Tổng quan đơn hàng'!J21&amp;"/"&amp;'[1]Tổng quan đơn hàng'!K21</f>
        <v>Phụ bản 1&amp;2: 32 trang C 115 In 4/4</v>
      </c>
      <c r="C22" s="73"/>
      <c r="D22" s="73"/>
      <c r="E22" s="73"/>
      <c r="F22" s="73"/>
      <c r="G22" s="73"/>
      <c r="H22" s="73"/>
      <c r="I22" s="73"/>
      <c r="J22" s="74"/>
      <c r="K22" s="36"/>
      <c r="L22" s="36"/>
      <c r="M22" s="36"/>
    </row>
    <row r="23" spans="1:23" s="12" customFormat="1" x14ac:dyDescent="0.2">
      <c r="A23" s="54"/>
      <c r="B23" s="58" t="str">
        <f>'[1]Tổng quan đơn hàng'!D22&amp;": "&amp;'[1]Tổng quan đơn hàng'!E22&amp;" "&amp;'[1]Tổng quan đơn hàng'!F22&amp;" "&amp;'[1]Tổng quan đơn hàng'!G22&amp;" "&amp;'[1]Tổng quan đơn hàng'!H22&amp;""&amp;'[1]Tổng quan đơn hàng'!I22&amp;" "&amp;'[1]Tổng quan đơn hàng'!J22&amp;"/"&amp;'[1]Tổng quan đơn hàng'!K22</f>
        <v>Tờ gát (Bìa cứng+Không bìa): 8 trang F 180In 4/0</v>
      </c>
      <c r="C23" s="59"/>
      <c r="D23" s="59"/>
      <c r="E23" s="59"/>
      <c r="F23" s="59"/>
      <c r="G23" s="59"/>
      <c r="H23" s="59"/>
      <c r="I23" s="59"/>
      <c r="J23" s="60"/>
      <c r="K23" s="36"/>
      <c r="L23" s="36"/>
      <c r="M23" s="36"/>
    </row>
    <row r="24" spans="1:23" s="12" customFormat="1" x14ac:dyDescent="0.2">
      <c r="A24" s="54"/>
      <c r="B24" s="58" t="str">
        <f>'[1]Tổng quan đơn hàng'!D23&amp;": "&amp;'[1]Tổng quan đơn hàng'!E23&amp;" "&amp;'[1]Tổng quan đơn hàng'!F23&amp;" 
"&amp;'[1]Tổng quan đơn hàng'!G23&amp;" "&amp;'[1]Tổng quan đơn hàng'!H23&amp;"
 "&amp;'[1]Tổng quan đơn hàng'!I23&amp;" "&amp;'[1]Tổng quan đơn hàng'!J23&amp;"/"&amp;'[1]Tổng quan đơn hàng'!K23</f>
        <v>Phụ bản 1 (16trang): "Một số hình ảnh thời Minh trị" chèn sau trang 128 (sau chương 7):   
  /</v>
      </c>
      <c r="C24" s="59"/>
      <c r="D24" s="59"/>
      <c r="E24" s="59"/>
      <c r="F24" s="59"/>
      <c r="G24" s="59"/>
      <c r="H24" s="59"/>
      <c r="I24" s="59"/>
      <c r="J24" s="60"/>
      <c r="K24" s="36"/>
      <c r="L24" s="36"/>
      <c r="M24" s="36"/>
    </row>
    <row r="25" spans="1:23" s="12" customFormat="1" ht="35.25" customHeight="1" thickBot="1" x14ac:dyDescent="0.25">
      <c r="A25" s="54"/>
      <c r="B25" s="61" t="str">
        <f>'[1]Tổng quan đơn hàng'!D24&amp;": "&amp;'[1]Tổng quan đơn hàng'!E24&amp;" "&amp;'[1]Tổng quan đơn hàng'!F24&amp;" "&amp;'[1]Tổng quan đơn hàng'!G24&amp;" "&amp;'[1]Tổng quan đơn hàng'!H24&amp;" "&amp;'[1]Tổng quan đơn hàng'!I24&amp;" "&amp;'[1]Tổng quan đơn hàng'!J24&amp;"/"&amp;'[1]Tổng quan đơn hàng'!K24</f>
        <v>Phụ bản 2 (16trang): "Danh sách các Thiên Hoàng Nhật Bản" chèn ở cuối sách (sau trang 1108):      /</v>
      </c>
      <c r="C25" s="62"/>
      <c r="D25" s="62"/>
      <c r="E25" s="62"/>
      <c r="F25" s="62"/>
      <c r="G25" s="62"/>
      <c r="H25" s="62"/>
      <c r="I25" s="62"/>
      <c r="J25" s="63"/>
      <c r="K25" s="37"/>
      <c r="L25" s="37"/>
      <c r="M25" s="37"/>
    </row>
    <row r="26" spans="1:23" ht="15.75" thickTop="1" x14ac:dyDescent="0.25">
      <c r="A26" s="19" t="s">
        <v>28</v>
      </c>
      <c r="B26" s="49"/>
      <c r="C26" s="49"/>
      <c r="D26" s="49"/>
      <c r="E26" s="49"/>
      <c r="F26" s="49"/>
      <c r="G26" s="49"/>
      <c r="H26" s="49"/>
      <c r="I26" s="49"/>
      <c r="J26" s="49"/>
    </row>
    <row r="27" spans="1:23" x14ac:dyDescent="0.25">
      <c r="A27" s="87" t="s">
        <v>79</v>
      </c>
      <c r="B27" s="87"/>
      <c r="C27" s="100" t="s">
        <v>87</v>
      </c>
      <c r="D27" s="100"/>
      <c r="E27" s="100"/>
      <c r="F27" s="100"/>
      <c r="G27" s="100"/>
      <c r="H27" s="100"/>
      <c r="I27" s="100"/>
      <c r="J27" s="100"/>
      <c r="K27" s="100"/>
      <c r="L27" s="100"/>
      <c r="M27" s="100"/>
    </row>
    <row r="28" spans="1:23" x14ac:dyDescent="0.25">
      <c r="A28" s="88" t="s">
        <v>98</v>
      </c>
      <c r="B28" s="88"/>
      <c r="C28" s="101" t="s">
        <v>88</v>
      </c>
      <c r="D28" s="101"/>
      <c r="E28" s="101"/>
      <c r="F28" s="101"/>
      <c r="G28" s="101"/>
      <c r="H28" s="101"/>
      <c r="I28" s="101"/>
      <c r="J28" s="101"/>
      <c r="K28" s="101"/>
      <c r="L28" s="100"/>
      <c r="M28" s="100"/>
    </row>
    <row r="29" spans="1:23" x14ac:dyDescent="0.25">
      <c r="A29" s="96" t="s">
        <v>19</v>
      </c>
      <c r="B29" s="96"/>
      <c r="C29" s="96"/>
      <c r="D29" s="14" t="s">
        <v>20</v>
      </c>
      <c r="E29" s="14" t="s">
        <v>21</v>
      </c>
      <c r="F29" s="14" t="s">
        <v>80</v>
      </c>
      <c r="G29" s="98" t="s">
        <v>22</v>
      </c>
      <c r="H29" s="98"/>
      <c r="I29" s="15" t="s">
        <v>26</v>
      </c>
      <c r="J29" s="98" t="s">
        <v>23</v>
      </c>
      <c r="K29" s="98"/>
      <c r="L29" s="118" t="s">
        <v>124</v>
      </c>
      <c r="M29" s="118"/>
      <c r="N29" s="119"/>
      <c r="U29" s="34"/>
      <c r="V29" s="34"/>
      <c r="W29" s="31"/>
    </row>
    <row r="30" spans="1:23" ht="15" hidden="1" customHeight="1" x14ac:dyDescent="0.25">
      <c r="A30" s="40" t="str">
        <f>'[1]Tổng quan đơn hàng'!D12</f>
        <v>Bìa trong (Bìa mềm)</v>
      </c>
      <c r="D30" s="41">
        <f>'[1]Dự toan vat tu'!M22</f>
        <v>4</v>
      </c>
      <c r="E30" s="40"/>
      <c r="F30" s="40">
        <f>D30*E30</f>
        <v>0</v>
      </c>
      <c r="G30" s="56"/>
      <c r="H30" s="57"/>
      <c r="I30" s="42"/>
      <c r="J30" s="39"/>
      <c r="K30" s="32"/>
      <c r="L30" s="31"/>
      <c r="M30" s="99"/>
      <c r="N30" s="99"/>
      <c r="U30" s="33"/>
      <c r="V30" s="35"/>
      <c r="W30" s="31"/>
    </row>
    <row r="31" spans="1:23" ht="15.75" thickBot="1" x14ac:dyDescent="0.3">
      <c r="A31" s="95" t="s">
        <v>69</v>
      </c>
      <c r="B31" s="95"/>
      <c r="C31" s="95"/>
      <c r="D31" s="30" t="s">
        <v>62</v>
      </c>
      <c r="E31" s="45" t="s">
        <v>52</v>
      </c>
      <c r="F31" s="29" t="s">
        <v>37</v>
      </c>
      <c r="G31" s="55" t="s">
        <v>68</v>
      </c>
      <c r="H31" s="55"/>
      <c r="I31" s="46" t="s">
        <v>126</v>
      </c>
      <c r="J31" s="97" t="s">
        <v>38</v>
      </c>
      <c r="K31" s="97"/>
      <c r="L31" s="120" t="s">
        <v>39</v>
      </c>
      <c r="M31" s="121"/>
      <c r="N31" s="121"/>
      <c r="U31" s="33"/>
      <c r="V31" s="35"/>
      <c r="W31" s="31"/>
    </row>
    <row r="32" spans="1:23" ht="15.75" thickTop="1" x14ac:dyDescent="0.25">
      <c r="A32" s="19" t="s">
        <v>81</v>
      </c>
      <c r="B32" s="31"/>
      <c r="C32" s="31"/>
      <c r="D32" s="31"/>
      <c r="E32" s="31"/>
      <c r="F32" s="31"/>
      <c r="G32" s="31"/>
      <c r="H32" s="31"/>
      <c r="I32" s="31"/>
      <c r="J32" s="31"/>
    </row>
    <row r="33" spans="1:14" x14ac:dyDescent="0.25">
      <c r="A33" s="85" t="s">
        <v>98</v>
      </c>
      <c r="B33" s="85"/>
      <c r="C33" s="86" t="s">
        <v>99</v>
      </c>
      <c r="D33" s="86"/>
      <c r="E33" s="86"/>
      <c r="F33" s="86"/>
      <c r="G33" s="86"/>
      <c r="H33" s="86"/>
      <c r="I33" s="86"/>
      <c r="J33" s="86"/>
      <c r="K33" s="86"/>
      <c r="L33" s="86"/>
      <c r="M33" s="86"/>
    </row>
    <row r="34" spans="1:14" x14ac:dyDescent="0.25">
      <c r="A34" s="23" t="s">
        <v>19</v>
      </c>
      <c r="B34" s="23" t="s">
        <v>82</v>
      </c>
      <c r="C34" s="23" t="s">
        <v>25</v>
      </c>
      <c r="D34" s="23" t="s">
        <v>83</v>
      </c>
      <c r="E34" s="23" t="s">
        <v>26</v>
      </c>
      <c r="F34" s="24" t="str">
        <f>'[1]Dự toan vat tu'!J10</f>
        <v>Chính</v>
      </c>
      <c r="G34" s="24" t="str">
        <f>'[1]Dự toan vat tu'!K10</f>
        <v>Bù in</v>
      </c>
      <c r="H34" s="25" t="str">
        <f>'[1]Dự toan vat tu'!L10</f>
        <v>Bù Tp</v>
      </c>
      <c r="I34" s="23" t="s">
        <v>105</v>
      </c>
      <c r="J34" s="25" t="str">
        <f>'[1]Dự toan vat tu'!M10</f>
        <v>Tổng</v>
      </c>
      <c r="K34" s="23" t="s">
        <v>24</v>
      </c>
      <c r="L34" s="23" t="s">
        <v>106</v>
      </c>
      <c r="M34" s="23" t="s">
        <v>107</v>
      </c>
      <c r="N34" s="23" t="s">
        <v>108</v>
      </c>
    </row>
    <row r="35" spans="1:14" s="11" customFormat="1" ht="15.75" thickBot="1" x14ac:dyDescent="0.25">
      <c r="A35" s="114" t="s">
        <v>65</v>
      </c>
      <c r="B35" s="114" t="s">
        <v>40</v>
      </c>
      <c r="C35" s="114" t="s">
        <v>41</v>
      </c>
      <c r="D35" s="115" t="s">
        <v>127</v>
      </c>
      <c r="E35" s="114" t="s">
        <v>128</v>
      </c>
      <c r="F35" s="114" t="s">
        <v>42</v>
      </c>
      <c r="G35" s="114" t="s">
        <v>43</v>
      </c>
      <c r="H35" s="114" t="s">
        <v>44</v>
      </c>
      <c r="I35" s="114" t="s">
        <v>45</v>
      </c>
      <c r="J35" s="114" t="s">
        <v>64</v>
      </c>
      <c r="K35" s="115" t="s">
        <v>53</v>
      </c>
      <c r="L35" s="115" t="s">
        <v>46</v>
      </c>
      <c r="M35" s="116" t="s">
        <v>47</v>
      </c>
      <c r="N35" s="117" t="s">
        <v>48</v>
      </c>
    </row>
    <row r="36" spans="1:14" s="11" customFormat="1" ht="15.75" thickTop="1" x14ac:dyDescent="0.25">
      <c r="A36" s="19" t="s">
        <v>27</v>
      </c>
      <c r="B36" s="31"/>
      <c r="C36" s="31"/>
      <c r="D36" s="31"/>
      <c r="E36" s="31"/>
      <c r="F36" s="31"/>
      <c r="G36" s="31"/>
      <c r="H36" s="31"/>
      <c r="I36" s="31"/>
      <c r="J36" s="31"/>
    </row>
    <row r="37" spans="1:14" s="11" customFormat="1" ht="15.75" customHeight="1" x14ac:dyDescent="0.2">
      <c r="A37" s="107" t="s">
        <v>34</v>
      </c>
      <c r="B37" s="108"/>
      <c r="C37" s="108"/>
      <c r="D37" s="108"/>
      <c r="E37" s="108"/>
      <c r="F37" s="108"/>
      <c r="G37" s="108"/>
      <c r="H37" s="109"/>
      <c r="I37" s="102" t="s">
        <v>32</v>
      </c>
      <c r="J37" s="102"/>
      <c r="K37" s="102" t="s">
        <v>58</v>
      </c>
      <c r="L37" s="102"/>
      <c r="M37" s="102" t="s">
        <v>33</v>
      </c>
    </row>
    <row r="38" spans="1:14" s="11" customFormat="1" ht="14.25" x14ac:dyDescent="0.2">
      <c r="A38" s="102" t="s">
        <v>35</v>
      </c>
      <c r="B38" s="102"/>
      <c r="C38" s="107" t="s">
        <v>30</v>
      </c>
      <c r="D38" s="109"/>
      <c r="E38" s="107" t="s">
        <v>0</v>
      </c>
      <c r="F38" s="109"/>
      <c r="G38" s="102" t="s">
        <v>31</v>
      </c>
      <c r="H38" s="102"/>
      <c r="I38" s="102"/>
      <c r="J38" s="102"/>
      <c r="K38" s="102"/>
      <c r="L38" s="102"/>
      <c r="M38" s="102"/>
    </row>
    <row r="39" spans="1:14" s="11" customFormat="1" ht="15.75" customHeight="1" x14ac:dyDescent="0.2">
      <c r="A39" s="102" t="s">
        <v>29</v>
      </c>
      <c r="B39" s="106"/>
      <c r="C39" s="110" t="s">
        <v>49</v>
      </c>
      <c r="D39" s="111"/>
      <c r="E39" s="112" t="s">
        <v>50</v>
      </c>
      <c r="F39" s="111"/>
      <c r="G39" s="113" t="s">
        <v>51</v>
      </c>
      <c r="H39" s="113"/>
      <c r="I39" s="106" t="s">
        <v>70</v>
      </c>
      <c r="J39" s="106"/>
      <c r="K39" s="113" t="s">
        <v>63</v>
      </c>
      <c r="L39" s="113"/>
      <c r="M39" s="43" t="s">
        <v>29</v>
      </c>
    </row>
    <row r="40" spans="1:14" s="11" customFormat="1" ht="15.75" customHeight="1" x14ac:dyDescent="0.2">
      <c r="A40" s="102" t="s">
        <v>66</v>
      </c>
      <c r="B40" s="102"/>
      <c r="C40" s="103"/>
      <c r="D40" s="104"/>
      <c r="E40" s="104"/>
      <c r="F40" s="104"/>
      <c r="G40" s="104"/>
      <c r="H40" s="105"/>
      <c r="I40" s="106" t="s">
        <v>67</v>
      </c>
      <c r="J40" s="106"/>
      <c r="K40" s="102"/>
      <c r="L40" s="102"/>
      <c r="M40" s="43" t="s">
        <v>36</v>
      </c>
    </row>
    <row r="41" spans="1:14" ht="15.75" x14ac:dyDescent="0.25">
      <c r="A41" s="80" t="s">
        <v>104</v>
      </c>
      <c r="B41" s="80"/>
      <c r="C41" s="79" t="s">
        <v>100</v>
      </c>
      <c r="D41" s="79"/>
      <c r="E41" s="79"/>
      <c r="F41" s="79"/>
      <c r="G41" s="79"/>
      <c r="H41" s="79"/>
      <c r="I41" s="79"/>
      <c r="J41" s="79"/>
      <c r="K41" s="79"/>
      <c r="L41" s="79"/>
      <c r="M41" s="79"/>
    </row>
    <row r="42" spans="1:14" ht="15.75" x14ac:dyDescent="0.25">
      <c r="A42" s="81" t="s">
        <v>98</v>
      </c>
      <c r="B42" s="81"/>
      <c r="C42" s="83" t="s">
        <v>101</v>
      </c>
      <c r="D42" s="83"/>
      <c r="E42" s="83"/>
      <c r="F42" s="83"/>
      <c r="G42" s="83"/>
      <c r="H42" s="83"/>
      <c r="I42" s="83"/>
      <c r="J42" s="83"/>
      <c r="K42" s="83"/>
      <c r="L42" s="83"/>
      <c r="M42" s="83"/>
    </row>
    <row r="43" spans="1:14" ht="16.5" thickBot="1" x14ac:dyDescent="0.3">
      <c r="A43" s="82" t="s">
        <v>103</v>
      </c>
      <c r="B43" s="82"/>
      <c r="C43" s="84" t="s">
        <v>102</v>
      </c>
      <c r="D43" s="84"/>
      <c r="E43" s="84"/>
      <c r="F43" s="84"/>
      <c r="G43" s="84"/>
      <c r="H43" s="84"/>
      <c r="I43" s="84"/>
      <c r="J43" s="84"/>
      <c r="K43" s="84"/>
      <c r="L43" s="84"/>
      <c r="M43" s="84"/>
    </row>
    <row r="44" spans="1:14" ht="15.75" thickTop="1" x14ac:dyDescent="0.25">
      <c r="A44" s="16"/>
      <c r="G44" s="16"/>
      <c r="K44" s="16"/>
      <c r="L44" s="16"/>
      <c r="M44" s="16"/>
    </row>
    <row r="45" spans="1:14" x14ac:dyDescent="0.25">
      <c r="A45" s="47" t="s">
        <v>54</v>
      </c>
      <c r="B45" s="47"/>
      <c r="G45" s="47" t="s">
        <v>55</v>
      </c>
      <c r="H45" s="47"/>
    </row>
    <row r="46" spans="1:14" ht="26.25" customHeight="1" x14ac:dyDescent="0.25"/>
    <row r="47" spans="1:14" x14ac:dyDescent="0.25">
      <c r="L47" s="18"/>
    </row>
    <row r="49" spans="1:7" x14ac:dyDescent="0.25">
      <c r="A49" s="10" t="s">
        <v>56</v>
      </c>
      <c r="G49" s="10" t="s">
        <v>57</v>
      </c>
    </row>
  </sheetData>
  <mergeCells count="84">
    <mergeCell ref="A45:B45"/>
    <mergeCell ref="C27:M27"/>
    <mergeCell ref="C28:M28"/>
    <mergeCell ref="A40:B40"/>
    <mergeCell ref="C40:H40"/>
    <mergeCell ref="I40:J40"/>
    <mergeCell ref="K40:L40"/>
    <mergeCell ref="I37:J38"/>
    <mergeCell ref="A37:H37"/>
    <mergeCell ref="A39:B39"/>
    <mergeCell ref="C39:D39"/>
    <mergeCell ref="E39:F39"/>
    <mergeCell ref="G39:H39"/>
    <mergeCell ref="I39:J39"/>
    <mergeCell ref="K39:L39"/>
    <mergeCell ref="K37:L38"/>
    <mergeCell ref="M37:M38"/>
    <mergeCell ref="A38:B38"/>
    <mergeCell ref="C38:D38"/>
    <mergeCell ref="E38:F38"/>
    <mergeCell ref="G38:H38"/>
    <mergeCell ref="G29:H29"/>
    <mergeCell ref="J31:K31"/>
    <mergeCell ref="J29:K29"/>
    <mergeCell ref="M30:N30"/>
    <mergeCell ref="L31:N31"/>
    <mergeCell ref="E3:F3"/>
    <mergeCell ref="J5:M5"/>
    <mergeCell ref="J6:M6"/>
    <mergeCell ref="J7:M7"/>
    <mergeCell ref="J11:M11"/>
    <mergeCell ref="J12:M12"/>
    <mergeCell ref="B5:F5"/>
    <mergeCell ref="H11:I11"/>
    <mergeCell ref="C9:E9"/>
    <mergeCell ref="C10:E10"/>
    <mergeCell ref="C41:M41"/>
    <mergeCell ref="A41:B41"/>
    <mergeCell ref="A42:B42"/>
    <mergeCell ref="A43:B43"/>
    <mergeCell ref="C42:M42"/>
    <mergeCell ref="C43:M43"/>
    <mergeCell ref="C12:F12"/>
    <mergeCell ref="A33:B33"/>
    <mergeCell ref="C33:M33"/>
    <mergeCell ref="A27:B27"/>
    <mergeCell ref="A28:B28"/>
    <mergeCell ref="H12:I12"/>
    <mergeCell ref="A29:C29"/>
    <mergeCell ref="A31:C31"/>
    <mergeCell ref="A1:M1"/>
    <mergeCell ref="F4:H4"/>
    <mergeCell ref="A8:B10"/>
    <mergeCell ref="J10:M10"/>
    <mergeCell ref="H10:I10"/>
    <mergeCell ref="H5:I5"/>
    <mergeCell ref="A19:A21"/>
    <mergeCell ref="B19:J19"/>
    <mergeCell ref="B20:J20"/>
    <mergeCell ref="B21:J21"/>
    <mergeCell ref="B22:J22"/>
    <mergeCell ref="B23:J23"/>
    <mergeCell ref="B13:J13"/>
    <mergeCell ref="B14:J14"/>
    <mergeCell ref="B15:J15"/>
    <mergeCell ref="A16:A18"/>
    <mergeCell ref="B16:J16"/>
    <mergeCell ref="B17:J17"/>
    <mergeCell ref="B18:J18"/>
    <mergeCell ref="C8:E8"/>
    <mergeCell ref="G45:H45"/>
    <mergeCell ref="F2:H2"/>
    <mergeCell ref="B26:J26"/>
    <mergeCell ref="H6:I6"/>
    <mergeCell ref="H7:I7"/>
    <mergeCell ref="B7:F7"/>
    <mergeCell ref="B6:F6"/>
    <mergeCell ref="C11:F11"/>
    <mergeCell ref="A13:A15"/>
    <mergeCell ref="A22:A25"/>
    <mergeCell ref="G30:H30"/>
    <mergeCell ref="G31:H31"/>
    <mergeCell ref="B24:J24"/>
    <mergeCell ref="B25:J25"/>
  </mergeCells>
  <pageMargins left="0.21" right="0.17" top="0.3" bottom="0.3" header="0.78700000000000003" footer="0.7870000000000000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0"/>
  <sheetViews>
    <sheetView workbookViewId="0">
      <selection activeCell="C16" sqref="C16"/>
    </sheetView>
  </sheetViews>
  <sheetFormatPr defaultRowHeight="15" x14ac:dyDescent="0.25"/>
  <cols>
    <col min="1" max="1" width="13.85546875" customWidth="1"/>
    <col min="2" max="2" width="29.5703125" customWidth="1"/>
    <col min="3" max="3" width="33.85546875" customWidth="1"/>
  </cols>
  <sheetData>
    <row r="1" spans="1:14" ht="18.75" x14ac:dyDescent="0.3">
      <c r="A1" s="1" t="s">
        <v>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14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4" x14ac:dyDescent="0.25">
      <c r="A3" s="2" t="s">
        <v>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4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</row>
    <row r="5" spans="1:14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14" x14ac:dyDescent="0.25">
      <c r="A6" s="3" t="s">
        <v>3</v>
      </c>
      <c r="B6" s="4" t="s">
        <v>4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</row>
    <row r="7" spans="1:14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4" x14ac:dyDescent="0.25">
      <c r="A8" s="5" t="s">
        <v>5</v>
      </c>
      <c r="B8" s="2"/>
      <c r="C8" s="2"/>
      <c r="D8" s="2"/>
      <c r="E8" s="2"/>
      <c r="F8" s="2"/>
      <c r="G8" s="2"/>
      <c r="H8" s="6" t="s">
        <v>6</v>
      </c>
      <c r="I8" s="2"/>
      <c r="J8" s="2"/>
      <c r="K8" s="6" t="s">
        <v>7</v>
      </c>
      <c r="L8" s="2"/>
      <c r="M8" s="6" t="s">
        <v>8</v>
      </c>
      <c r="N8" s="2"/>
    </row>
    <row r="9" spans="1:14" ht="77.25" x14ac:dyDescent="0.25">
      <c r="A9" s="7" t="s">
        <v>9</v>
      </c>
      <c r="B9" s="7" t="s">
        <v>10</v>
      </c>
      <c r="C9" s="7" t="s">
        <v>11</v>
      </c>
      <c r="D9" s="8" t="s">
        <v>12</v>
      </c>
      <c r="E9" s="7"/>
      <c r="F9" s="7"/>
      <c r="G9" s="2"/>
      <c r="H9" s="7" t="s">
        <v>13</v>
      </c>
      <c r="I9" s="7" t="s">
        <v>14</v>
      </c>
      <c r="J9" s="2"/>
      <c r="K9" s="8" t="s">
        <v>15</v>
      </c>
      <c r="L9" s="2"/>
      <c r="M9" s="7" t="s">
        <v>16</v>
      </c>
      <c r="N9" s="7" t="s">
        <v>17</v>
      </c>
    </row>
    <row r="10" spans="1:14" x14ac:dyDescent="0.25">
      <c r="A10" s="9" t="s">
        <v>59</v>
      </c>
      <c r="B10" t="s">
        <v>60</v>
      </c>
      <c r="C10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CK</vt:lpstr>
      <vt:lpstr>&lt;#Config&gt;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Dieppv</dc:creator>
  <cp:lastModifiedBy>LAIKA</cp:lastModifiedBy>
  <cp:lastPrinted>2021-02-21T14:01:46Z</cp:lastPrinted>
  <dcterms:created xsi:type="dcterms:W3CDTF">2021-02-01T17:46:14Z</dcterms:created>
  <dcterms:modified xsi:type="dcterms:W3CDTF">2021-02-21T14:08:42Z</dcterms:modified>
</cp:coreProperties>
</file>