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Nextcloud\Documents\EEL3923 Junior Design\Ultrasonic Theremin\"/>
    </mc:Choice>
  </mc:AlternateContent>
  <xr:revisionPtr revIDLastSave="0" documentId="13_ncr:1_{DDAE78F2-326A-4DC2-941F-D8617431FAD4}" xr6:coauthVersionLast="47" xr6:coauthVersionMax="47" xr10:uidLastSave="{00000000-0000-0000-0000-000000000000}"/>
  <bookViews>
    <workbookView xWindow="15" yWindow="0" windowWidth="25575" windowHeight="13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8" i="1" s="1"/>
</calcChain>
</file>

<file path=xl/sharedStrings.xml><?xml version="1.0" encoding="utf-8"?>
<sst xmlns="http://schemas.openxmlformats.org/spreadsheetml/2006/main" count="85" uniqueCount="73">
  <si>
    <t>Description</t>
  </si>
  <si>
    <t xml:space="preserve">Name </t>
  </si>
  <si>
    <t>Price</t>
  </si>
  <si>
    <t>Component Total</t>
  </si>
  <si>
    <t>Quantity</t>
  </si>
  <si>
    <t>Designators</t>
  </si>
  <si>
    <t>1uF Cap</t>
  </si>
  <si>
    <t>10uF Cap</t>
  </si>
  <si>
    <t>1000uF Cap</t>
  </si>
  <si>
    <t>100uF Cap</t>
  </si>
  <si>
    <t>270uF Cap</t>
  </si>
  <si>
    <t>0.47uF Cap</t>
  </si>
  <si>
    <t>0.1uF Cap</t>
  </si>
  <si>
    <t>Ceramic Capacitor</t>
  </si>
  <si>
    <t>50pF Cap</t>
  </si>
  <si>
    <t>10K Pots</t>
  </si>
  <si>
    <t>3-pin Potentiometer</t>
  </si>
  <si>
    <t>1K Res</t>
  </si>
  <si>
    <t>axial Resistor</t>
  </si>
  <si>
    <t>220  Res</t>
  </si>
  <si>
    <t>Photoresistor</t>
  </si>
  <si>
    <t>LEDs</t>
  </si>
  <si>
    <t>LCD44780</t>
  </si>
  <si>
    <t>16x2 LCD Display</t>
  </si>
  <si>
    <t>LTC1661</t>
  </si>
  <si>
    <t>10bit DAC</t>
  </si>
  <si>
    <t>LM386</t>
  </si>
  <si>
    <t>Audio Amplifier</t>
  </si>
  <si>
    <t>8 Ohm Speaker</t>
  </si>
  <si>
    <t>LM2940</t>
  </si>
  <si>
    <t>1N5819</t>
  </si>
  <si>
    <t>Schottky Diode</t>
  </si>
  <si>
    <t>9V Adapter</t>
  </si>
  <si>
    <t>Barrel Jack</t>
  </si>
  <si>
    <t>Female Connector</t>
  </si>
  <si>
    <t>SPST Switch</t>
  </si>
  <si>
    <t>HC-SR04</t>
  </si>
  <si>
    <t>Ultrasonic Sensors</t>
  </si>
  <si>
    <t>Pico</t>
  </si>
  <si>
    <t xml:space="preserve">SW_DIP 4 </t>
  </si>
  <si>
    <t>DIP Switch package</t>
  </si>
  <si>
    <t>Buttons</t>
  </si>
  <si>
    <t>C15</t>
  </si>
  <si>
    <t>C2</t>
  </si>
  <si>
    <t>C7</t>
  </si>
  <si>
    <t>C13, C14, C19</t>
  </si>
  <si>
    <t>C8, C9, C11, C12, C18</t>
  </si>
  <si>
    <t>C10</t>
  </si>
  <si>
    <t>Project Total:</t>
  </si>
  <si>
    <t>C1, C4, C5, C6, C16, C17, C20</t>
  </si>
  <si>
    <t>R1, R5, R15, R16</t>
  </si>
  <si>
    <t>R2, R4, R6</t>
  </si>
  <si>
    <t>R7, R8, R9, R10, R11, R12, 
R13, R14, R17, R18</t>
  </si>
  <si>
    <t>R3</t>
  </si>
  <si>
    <t>D1, D2, D3, D4, D5, D7, D8</t>
  </si>
  <si>
    <t>D6</t>
  </si>
  <si>
    <t>DS1</t>
  </si>
  <si>
    <t>U3</t>
  </si>
  <si>
    <t>U1</t>
  </si>
  <si>
    <t>U2</t>
  </si>
  <si>
    <t>P6</t>
  </si>
  <si>
    <t>U4</t>
  </si>
  <si>
    <t>P7</t>
  </si>
  <si>
    <t>N/A</t>
  </si>
  <si>
    <t>P8</t>
  </si>
  <si>
    <t>P4, P5</t>
  </si>
  <si>
    <t>S1</t>
  </si>
  <si>
    <t>S2, S3, S4, S5</t>
  </si>
  <si>
    <t>Electrolytic Capacitor</t>
  </si>
  <si>
    <t>5mm LED</t>
  </si>
  <si>
    <t>Raspberry Pico uP</t>
  </si>
  <si>
    <t>AC/DC Adapter</t>
  </si>
  <si>
    <t>5V LDO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</si>
</sst>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wrapText="1"/>
    </xf>
    <xf numFmtId="0" fontId="1" fillId="3" borderId="1" xfId="3" applyBorder="1"/>
    <xf numFmtId="0" fontId="1" fillId="2" borderId="1" xfId="2" applyBorder="1"/>
    <xf numFmtId="44" fontId="1" fillId="2" borderId="1" xfId="2" applyNumberFormat="1" applyBorder="1"/>
  </cellXfs>
  <cellStyles count="4">
    <cellStyle name="20% - Accent1" xfId="2" builtinId="30"/>
    <cellStyle name="40% - Accent1" xfId="3" builtinId="31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G14" sqref="G14"/>
    </sheetView>
  </sheetViews>
  <sheetFormatPr defaultRowHeight="15" x14ac:dyDescent="0.25"/>
  <cols>
    <col min="1" max="1" width="14.42578125" bestFit="1" customWidth="1"/>
    <col min="2" max="2" width="19.85546875" bestFit="1" customWidth="1"/>
    <col min="3" max="3" width="25.5703125" bestFit="1" customWidth="1"/>
    <col min="4" max="4" width="8.7109375" bestFit="1" customWidth="1"/>
    <col min="5" max="5" width="12.7109375" bestFit="1" customWidth="1"/>
    <col min="6" max="7" width="16.42578125" bestFit="1" customWidth="1"/>
  </cols>
  <sheetData>
    <row r="1" spans="1:6" x14ac:dyDescent="0.25">
      <c r="A1" s="5" t="s">
        <v>1</v>
      </c>
      <c r="B1" s="5" t="s">
        <v>0</v>
      </c>
      <c r="C1" s="5" t="s">
        <v>5</v>
      </c>
      <c r="D1" s="5" t="s">
        <v>4</v>
      </c>
      <c r="E1" s="5" t="s">
        <v>2</v>
      </c>
      <c r="F1" s="5" t="s">
        <v>3</v>
      </c>
    </row>
    <row r="2" spans="1:6" x14ac:dyDescent="0.25">
      <c r="A2" s="1" t="s">
        <v>8</v>
      </c>
      <c r="B2" s="1" t="s">
        <v>68</v>
      </c>
      <c r="C2" s="1" t="s">
        <v>42</v>
      </c>
      <c r="D2" s="1">
        <v>1</v>
      </c>
      <c r="E2" s="2">
        <v>1.6</v>
      </c>
      <c r="F2" s="3">
        <f>D2*E2</f>
        <v>1.6</v>
      </c>
    </row>
    <row r="3" spans="1:6" x14ac:dyDescent="0.25">
      <c r="A3" s="6" t="s">
        <v>10</v>
      </c>
      <c r="B3" s="6" t="s">
        <v>68</v>
      </c>
      <c r="C3" s="6" t="s">
        <v>43</v>
      </c>
      <c r="D3" s="6">
        <v>1</v>
      </c>
      <c r="E3" s="7">
        <v>0.33</v>
      </c>
      <c r="F3" s="7">
        <f t="shared" ref="F3:F27" si="0">D3*E3</f>
        <v>0.33</v>
      </c>
    </row>
    <row r="4" spans="1:6" x14ac:dyDescent="0.25">
      <c r="A4" s="1" t="s">
        <v>9</v>
      </c>
      <c r="B4" s="1" t="s">
        <v>68</v>
      </c>
      <c r="C4" s="1" t="s">
        <v>44</v>
      </c>
      <c r="D4" s="1">
        <v>1</v>
      </c>
      <c r="E4" s="2">
        <v>0.09</v>
      </c>
      <c r="F4" s="3">
        <f t="shared" si="0"/>
        <v>0.09</v>
      </c>
    </row>
    <row r="5" spans="1:6" x14ac:dyDescent="0.25">
      <c r="A5" s="6" t="s">
        <v>7</v>
      </c>
      <c r="B5" s="6" t="s">
        <v>68</v>
      </c>
      <c r="C5" s="6" t="s">
        <v>45</v>
      </c>
      <c r="D5" s="6">
        <v>3</v>
      </c>
      <c r="E5" s="7">
        <v>7.0000000000000007E-2</v>
      </c>
      <c r="F5" s="7">
        <f t="shared" si="0"/>
        <v>0.21000000000000002</v>
      </c>
    </row>
    <row r="6" spans="1:6" x14ac:dyDescent="0.25">
      <c r="A6" s="1" t="s">
        <v>6</v>
      </c>
      <c r="B6" s="1" t="s">
        <v>68</v>
      </c>
      <c r="C6" s="1" t="s">
        <v>46</v>
      </c>
      <c r="D6" s="1">
        <v>5</v>
      </c>
      <c r="E6" s="2">
        <v>0.06</v>
      </c>
      <c r="F6" s="3">
        <f t="shared" si="0"/>
        <v>0.3</v>
      </c>
    </row>
    <row r="7" spans="1:6" x14ac:dyDescent="0.25">
      <c r="A7" s="6" t="s">
        <v>11</v>
      </c>
      <c r="B7" s="6" t="s">
        <v>68</v>
      </c>
      <c r="C7" s="6" t="s">
        <v>47</v>
      </c>
      <c r="D7" s="6">
        <v>1</v>
      </c>
      <c r="E7" s="7">
        <v>0.09</v>
      </c>
      <c r="F7" s="7">
        <f t="shared" si="0"/>
        <v>0.09</v>
      </c>
    </row>
    <row r="8" spans="1:6" x14ac:dyDescent="0.25">
      <c r="A8" s="1" t="s">
        <v>12</v>
      </c>
      <c r="B8" s="1" t="s">
        <v>13</v>
      </c>
      <c r="C8" s="1" t="s">
        <v>49</v>
      </c>
      <c r="D8" s="1">
        <v>7</v>
      </c>
      <c r="E8" s="2">
        <v>0.09</v>
      </c>
      <c r="F8" s="3">
        <f t="shared" si="0"/>
        <v>0.63</v>
      </c>
    </row>
    <row r="9" spans="1:6" x14ac:dyDescent="0.25">
      <c r="A9" s="6" t="s">
        <v>14</v>
      </c>
      <c r="B9" s="6" t="s">
        <v>13</v>
      </c>
      <c r="C9" s="6" t="s">
        <v>43</v>
      </c>
      <c r="D9" s="6">
        <v>1</v>
      </c>
      <c r="E9" s="7">
        <v>0.17</v>
      </c>
      <c r="F9" s="7">
        <f t="shared" si="0"/>
        <v>0.17</v>
      </c>
    </row>
    <row r="10" spans="1:6" x14ac:dyDescent="0.25">
      <c r="A10" s="1" t="s">
        <v>15</v>
      </c>
      <c r="B10" s="1" t="s">
        <v>16</v>
      </c>
      <c r="C10" s="1" t="s">
        <v>50</v>
      </c>
      <c r="D10" s="1">
        <v>4</v>
      </c>
      <c r="E10" s="2">
        <v>1.1299999999999999</v>
      </c>
      <c r="F10" s="3">
        <f t="shared" si="0"/>
        <v>4.5199999999999996</v>
      </c>
    </row>
    <row r="11" spans="1:6" x14ac:dyDescent="0.25">
      <c r="A11" s="6" t="s">
        <v>17</v>
      </c>
      <c r="B11" s="6" t="s">
        <v>18</v>
      </c>
      <c r="C11" s="6" t="s">
        <v>51</v>
      </c>
      <c r="D11" s="6">
        <v>3</v>
      </c>
      <c r="E11" s="7">
        <v>0.05</v>
      </c>
      <c r="F11" s="7">
        <f t="shared" si="0"/>
        <v>0.15000000000000002</v>
      </c>
    </row>
    <row r="12" spans="1:6" ht="30" x14ac:dyDescent="0.25">
      <c r="A12" s="1" t="s">
        <v>19</v>
      </c>
      <c r="B12" s="1" t="s">
        <v>18</v>
      </c>
      <c r="C12" s="4" t="s">
        <v>52</v>
      </c>
      <c r="D12" s="1">
        <v>10</v>
      </c>
      <c r="E12" s="2">
        <v>2.8000000000000001E-2</v>
      </c>
      <c r="F12" s="3">
        <f t="shared" si="0"/>
        <v>0.28000000000000003</v>
      </c>
    </row>
    <row r="13" spans="1:6" x14ac:dyDescent="0.25">
      <c r="A13" s="6" t="s">
        <v>20</v>
      </c>
      <c r="B13" s="6" t="s">
        <v>20</v>
      </c>
      <c r="C13" s="6" t="s">
        <v>53</v>
      </c>
      <c r="D13" s="6">
        <v>1</v>
      </c>
      <c r="E13" s="7">
        <v>1.18</v>
      </c>
      <c r="F13" s="7">
        <f t="shared" si="0"/>
        <v>1.18</v>
      </c>
    </row>
    <row r="14" spans="1:6" x14ac:dyDescent="0.25">
      <c r="A14" s="1" t="s">
        <v>21</v>
      </c>
      <c r="B14" s="1" t="s">
        <v>69</v>
      </c>
      <c r="C14" s="1" t="s">
        <v>54</v>
      </c>
      <c r="D14" s="1">
        <v>7</v>
      </c>
      <c r="E14" s="2">
        <v>0.09</v>
      </c>
      <c r="F14" s="3">
        <f t="shared" si="0"/>
        <v>0.63</v>
      </c>
    </row>
    <row r="15" spans="1:6" x14ac:dyDescent="0.25">
      <c r="A15" s="6" t="s">
        <v>22</v>
      </c>
      <c r="B15" s="6" t="s">
        <v>23</v>
      </c>
      <c r="C15" s="6" t="s">
        <v>56</v>
      </c>
      <c r="D15" s="6">
        <v>1</v>
      </c>
      <c r="E15" s="7">
        <v>6.27</v>
      </c>
      <c r="F15" s="7">
        <f t="shared" si="0"/>
        <v>6.27</v>
      </c>
    </row>
    <row r="16" spans="1:6" x14ac:dyDescent="0.25">
      <c r="A16" s="1" t="s">
        <v>24</v>
      </c>
      <c r="B16" s="1" t="s">
        <v>25</v>
      </c>
      <c r="C16" s="1" t="s">
        <v>57</v>
      </c>
      <c r="D16" s="1">
        <v>1</v>
      </c>
      <c r="E16" s="2">
        <v>6.21</v>
      </c>
      <c r="F16" s="3">
        <f t="shared" si="0"/>
        <v>6.21</v>
      </c>
    </row>
    <row r="17" spans="1:6" x14ac:dyDescent="0.25">
      <c r="A17" s="6" t="s">
        <v>26</v>
      </c>
      <c r="B17" s="6" t="s">
        <v>27</v>
      </c>
      <c r="C17" s="6" t="s">
        <v>58</v>
      </c>
      <c r="D17" s="6">
        <v>1</v>
      </c>
      <c r="E17" s="7">
        <v>1.5</v>
      </c>
      <c r="F17" s="7">
        <f t="shared" si="0"/>
        <v>1.5</v>
      </c>
    </row>
    <row r="18" spans="1:6" x14ac:dyDescent="0.25">
      <c r="A18" s="1" t="s">
        <v>28</v>
      </c>
      <c r="B18" s="1" t="s">
        <v>28</v>
      </c>
      <c r="C18" s="1" t="s">
        <v>60</v>
      </c>
      <c r="D18" s="1">
        <v>1</v>
      </c>
      <c r="E18" s="2">
        <v>4.68</v>
      </c>
      <c r="F18" s="3">
        <f t="shared" si="0"/>
        <v>4.68</v>
      </c>
    </row>
    <row r="19" spans="1:6" x14ac:dyDescent="0.25">
      <c r="A19" s="6" t="s">
        <v>29</v>
      </c>
      <c r="B19" s="6" t="s">
        <v>72</v>
      </c>
      <c r="C19" s="6" t="s">
        <v>61</v>
      </c>
      <c r="D19" s="6">
        <v>1</v>
      </c>
      <c r="E19" s="7">
        <v>2.7</v>
      </c>
      <c r="F19" s="7">
        <f t="shared" si="0"/>
        <v>2.7</v>
      </c>
    </row>
    <row r="20" spans="1:6" x14ac:dyDescent="0.25">
      <c r="A20" s="1" t="s">
        <v>30</v>
      </c>
      <c r="B20" s="1" t="s">
        <v>31</v>
      </c>
      <c r="C20" s="1" t="s">
        <v>55</v>
      </c>
      <c r="D20" s="1">
        <v>1</v>
      </c>
      <c r="E20" s="2">
        <v>0.28000000000000003</v>
      </c>
      <c r="F20" s="3">
        <f t="shared" si="0"/>
        <v>0.28000000000000003</v>
      </c>
    </row>
    <row r="21" spans="1:6" x14ac:dyDescent="0.25">
      <c r="A21" s="6" t="s">
        <v>32</v>
      </c>
      <c r="B21" s="6" t="s">
        <v>71</v>
      </c>
      <c r="C21" s="6" t="s">
        <v>63</v>
      </c>
      <c r="D21" s="6">
        <v>1</v>
      </c>
      <c r="E21" s="7">
        <v>7.99</v>
      </c>
      <c r="F21" s="7">
        <f t="shared" si="0"/>
        <v>7.99</v>
      </c>
    </row>
    <row r="22" spans="1:6" x14ac:dyDescent="0.25">
      <c r="A22" s="1" t="s">
        <v>33</v>
      </c>
      <c r="B22" s="1" t="s">
        <v>34</v>
      </c>
      <c r="C22" s="1" t="s">
        <v>62</v>
      </c>
      <c r="D22" s="1">
        <v>1</v>
      </c>
      <c r="E22" s="2">
        <v>0.71</v>
      </c>
      <c r="F22" s="3">
        <f t="shared" si="0"/>
        <v>0.71</v>
      </c>
    </row>
    <row r="23" spans="1:6" x14ac:dyDescent="0.25">
      <c r="A23" s="6" t="s">
        <v>35</v>
      </c>
      <c r="B23" s="6" t="s">
        <v>35</v>
      </c>
      <c r="C23" s="6" t="s">
        <v>64</v>
      </c>
      <c r="D23" s="6">
        <v>1</v>
      </c>
      <c r="E23" s="7">
        <v>2.15</v>
      </c>
      <c r="F23" s="7">
        <f t="shared" si="0"/>
        <v>2.15</v>
      </c>
    </row>
    <row r="24" spans="1:6" x14ac:dyDescent="0.25">
      <c r="A24" s="1" t="s">
        <v>36</v>
      </c>
      <c r="B24" s="1" t="s">
        <v>37</v>
      </c>
      <c r="C24" s="1" t="s">
        <v>65</v>
      </c>
      <c r="D24" s="1">
        <v>2</v>
      </c>
      <c r="E24" s="2">
        <v>3.75</v>
      </c>
      <c r="F24" s="3">
        <f t="shared" si="0"/>
        <v>7.5</v>
      </c>
    </row>
    <row r="25" spans="1:6" x14ac:dyDescent="0.25">
      <c r="A25" s="6" t="s">
        <v>38</v>
      </c>
      <c r="B25" s="6" t="s">
        <v>70</v>
      </c>
      <c r="C25" s="6" t="s">
        <v>59</v>
      </c>
      <c r="D25" s="6">
        <v>1</v>
      </c>
      <c r="E25" s="7">
        <v>4</v>
      </c>
      <c r="F25" s="7">
        <f t="shared" si="0"/>
        <v>4</v>
      </c>
    </row>
    <row r="26" spans="1:6" x14ac:dyDescent="0.25">
      <c r="A26" s="1" t="s">
        <v>39</v>
      </c>
      <c r="B26" s="1" t="s">
        <v>40</v>
      </c>
      <c r="C26" s="1" t="s">
        <v>66</v>
      </c>
      <c r="D26" s="1">
        <v>1</v>
      </c>
      <c r="E26" s="2">
        <v>0.59099999999999997</v>
      </c>
      <c r="F26" s="3">
        <f t="shared" si="0"/>
        <v>0.59099999999999997</v>
      </c>
    </row>
    <row r="27" spans="1:6" x14ac:dyDescent="0.25">
      <c r="A27" s="6" t="s">
        <v>41</v>
      </c>
      <c r="B27" s="6" t="s">
        <v>41</v>
      </c>
      <c r="C27" s="6" t="s">
        <v>67</v>
      </c>
      <c r="D27" s="6">
        <v>4</v>
      </c>
      <c r="E27" s="7">
        <v>1.18</v>
      </c>
      <c r="F27" s="7">
        <f t="shared" si="0"/>
        <v>4.72</v>
      </c>
    </row>
    <row r="28" spans="1:6" x14ac:dyDescent="0.25">
      <c r="A28" s="1"/>
      <c r="B28" s="1"/>
      <c r="C28" s="1"/>
      <c r="D28" s="1"/>
      <c r="E28" s="1" t="s">
        <v>48</v>
      </c>
      <c r="F28" s="3">
        <f>SUM(F2:F27)</f>
        <v>59.481000000000002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Steinhauser</dc:creator>
  <cp:lastModifiedBy>Dieter Steinhauser</cp:lastModifiedBy>
  <dcterms:created xsi:type="dcterms:W3CDTF">2015-06-05T18:17:20Z</dcterms:created>
  <dcterms:modified xsi:type="dcterms:W3CDTF">2022-12-07T21:41:14Z</dcterms:modified>
</cp:coreProperties>
</file>