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inh\Documents\Bachelorbeit\DerAktionaer\"/>
    </mc:Choice>
  </mc:AlternateContent>
  <xr:revisionPtr revIDLastSave="0" documentId="13_ncr:1_{C46E2528-4448-4F78-9E92-31727AD3610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3" i="1"/>
  <c r="F4" i="1"/>
  <c r="F5" i="1"/>
  <c r="F6" i="1"/>
  <c r="F7" i="1"/>
  <c r="F2" i="1"/>
</calcChain>
</file>

<file path=xl/sharedStrings.xml><?xml version="1.0" encoding="utf-8"?>
<sst xmlns="http://schemas.openxmlformats.org/spreadsheetml/2006/main" count="1696" uniqueCount="473">
  <si>
    <t>Aktie</t>
  </si>
  <si>
    <t>Ausgabe</t>
  </si>
  <si>
    <t>Seite</t>
  </si>
  <si>
    <t>Text</t>
  </si>
  <si>
    <t>Sentiment</t>
  </si>
  <si>
    <t>Aixtron</t>
  </si>
  <si>
    <t>01/2020</t>
  </si>
  <si>
    <t xml:space="preserve">Im Aufbruch Die Aktivitäten von Aixtron umfassen  die Entwicklung, Produktion und Installation von Anlagen für die Abscheidung (Deposition) komplexer Halbleitermaterialien.  Die Gesellschaft verfügt über ein breites  Technologieportfolio. Besonders im Fokus  steht die MOCVD (Metal-Organic Chemical Vapour Deposition), mit deren Hilfe  ultradünne, einkristalline Schichten auf  einen Halbleiter-Wafer aufgetragen werden. In der Leistungselektronik steht Aixtron vor dem Durchbruch bei der Nutzung  von Bauelementen auf Basis von Siliziumkarbid (SiC).  Die Nachfrage wird vor allem durch Anforderungen an höhere Energieeffizienz,  eine weiter steigende Verarbeitungs- und  Übertragungsgeschwindigkeit von Daten  und die Notwendigkeit zur Kostensenkung  bei leistungs- und optoelektronischen  Bauelementen beeinflusst.  • Kommt es zu der erwarteten Nachfragebelebung, dürfte die Aktie nachhaltig in  zweistellige Kursregionen vorstoßen. •    </t>
  </si>
  <si>
    <t>neutral</t>
  </si>
  <si>
    <t>04/2020</t>
  </si>
  <si>
    <t>positiv</t>
  </si>
  <si>
    <t>Ein Doppelschlag vonseiten der Analysten hat der Aktie von Aixtron frisches Leben eingehaucht. Erst hat das Bankhaus Lampe seine Gewinnschätzung von „Halten“ auf „Kaufen“ hochgestuft und das Kursziel von 9,00 auf 12,50 Euro angehoben. Wenige Tage später legten die Experten der Investmentbank Oddo BHF nach. Sie haben den fairen Wert von 10,00 auf 12,00 Euro angepasst und ebenfalls eine Kauf empfehlung (bisher: „Neutral“) ausgesprochen (sie he auch Seite 8). Die Aktie drehte im Anschluss kräftig auf. Nach dem Sprung über die 200-Tage-Linie bei 9,00 Euro nimmt der Titel nun wieder Kurs auf den massiven Widerstand bei 10,50 Euro. An dieser Hürde ist der Wert im letzten Jahr zwar mehrfach gescheitert. Stellt sich die erhoffte Nachfragebelebung aber ein und zieht der Auftragseingang entsprechend an, dann könnte der nächste Anlauf jedoch von Erfolg gekrönt sein. • Gelingt der Ausbruch über die Marke von 10,50 Euro, ist mit einem Durchmarsch bis zum nächs ten horizontalen Widerstand um 12,00 Euro zu rechnen.</t>
  </si>
  <si>
    <t>09/2020</t>
  </si>
  <si>
    <t>Nach dem rasanten Jahresauftakt wird im Vorfeld der Zahlen für das abgelaufene Jahr der Stopp nachgezogen.</t>
  </si>
  <si>
    <t>negativ</t>
  </si>
  <si>
    <t>13/2020</t>
  </si>
  <si>
    <t>Um satte 42 Prozent ist die Aixtron-Aktie in den letzten Wochen abgestürzt. Das Verlaufstief lag bis her bei 6,64 Euro. Ob die Talfahrt damit ihren vor läufigen Höhepunkt gesehen hat, ist fraglich. Auch mögliche Auswirkungen der Coronakrise auf das Zahlenwerk können noch nicht genau beziffert wer den. Neue Aufträge für die Lieferung mehrerer MOCVD-Anlagen aus China sind in der aktuellen Marktphase bisher völlig untergegangen. Die Aktie ist unter die massive Unterstützung bei 7,50 Euro und damit auch unter den Stopp des aktionär gerutscht. Nach einer Stabilisierung am Gesamtmarkt sollte die Aktie schnell wieder Boden gutmachen. Solange heißt es: abwarten</t>
  </si>
  <si>
    <t>31/2020</t>
  </si>
  <si>
    <t>32/2020</t>
  </si>
  <si>
    <t>46/2020</t>
  </si>
  <si>
    <t>50/2020</t>
  </si>
  <si>
    <t>Die Aktie kann im guten Branchenumfeld weiter Boden gutmachen. Die DZ Bank lobt das starke Technologie-Portfolio.</t>
  </si>
  <si>
    <t>51/2020</t>
  </si>
  <si>
    <t>01/2021</t>
  </si>
  <si>
    <t>04/2021</t>
  </si>
  <si>
    <t>06/2021</t>
  </si>
  <si>
    <t>08/2021</t>
  </si>
  <si>
    <t>10/2021</t>
  </si>
  <si>
    <t>Die Aktie hat mit einem Kurssprung auf den starken Ausblick reagiert.</t>
  </si>
  <si>
    <t>15/2021</t>
  </si>
  <si>
    <t>17/2021</t>
  </si>
  <si>
    <t>19/2021</t>
  </si>
  <si>
    <t xml:space="preserve">Aixtron: Da geht noch mehr Das Umfeld passt. Aixtron hat im ersten  Jahresviertel mit seinen Anlagen für die  Abscheidung (Deposition) komplexer  Halbleitermaterialien von der stark anziehenden Nachfrage profitiert. Der durch die  Corona-Pandemie befeuerte Digitalisierungsboom spielt dem Unternehmen in die  Karten. Aber auch der 5G-Mobilfunk, die  Verbreitung von Elektroautos und immer  neue Technik in Smartphones sorgen für  Rückenwind. „Die Nachfrage der Kunden  nach unseren Anlagen ist erfreulich hoch  – und zwar über alle drei Anwendungsbereiche Leistungselektronik, Optoelektronik und LED hinweg”, so Vorstandschef  Felix Grawert. Für 2021 erwartet er im Vergleich zum Vorjahr eine weiter stark anziehende Geschäftsentwicklung, operativ  soll sogar etwas mehr verdient werden als  bislang gedacht.  Der Auftragseingang stieg im ersten  Quartal um über 80 Prozent auf 124,4 Millionen Euro, im Vergleich zum Schlussquartal 2020 war es ein Plus von mehr als  einem Drittel. Für Uwe Schupp von der  Deutschen Bank war das erste Quartal  noch nicht der Höhepunkt. Der Analyst  kommt mit seinem von 25 auf 26 Euro erhöhten Kursziel auf ein Kurspotenzial von  fast 50 Prozent.   </t>
  </si>
  <si>
    <t>24/2021</t>
  </si>
  <si>
    <t xml:space="preserve">Aixtron hat im ersten Quartal von  einer stark anziehenden Nachfrage nach Komponenten für die  Halbleiterindustrie profitiert und  die Gewinnprognosen für das  Gesamtjahr sogar leicht hochgesetzt. Die Aktie ging dennoch auf  Tauchstation, nachdem das Papier zuvor seit Oktober seinen  Wert verdoppelt hatte.  Breite Aufstellung Mittlerweile haben die Bullen  wieder das Ruder übernommen.  Nicht ohne Grund: Aixtron ist gut  aufgestellt, um vom Digitalisierungsboom zu profitieren. Aber  auch der 5G-Mobilfunk, die Verbreitung von Elektroautos und  Starke Nachfrage  immer neue Technik in Smartphones sorgen bei dem Hightech-Maschinenbauer für Rü- ckenwind. „Die Nachfrage der  Kunden nach unseren Anlagen  ist erfreulich hoch – und zwar  über alle drei Anwendungsbereiche Leistungselektronik, Optoelektronik und LED hinweg”, so  Vorstandschef Felix Grawert.  Bei Umsätzen zwischen 320  und 360 Millionen Euro (Vorjahr:  269 Millionen Euro) peilt er daher für das Gesamtjahr eine  EBIT-Marge von 18 Prozent  (Vorjahr: 12,9 Prozent) an. Gut  möglich, dass der Firmenlenker  hier im Jahresverlauf noch einmal nachbessern muss. • Neue Rekorde  Die Branche boomt. Das erste  Quartal dürfte noch nicht der  Höhepunkt gewesen sein –  operativ und für die Aktie.    </t>
  </si>
  <si>
    <t>25/2021</t>
  </si>
  <si>
    <t xml:space="preserve">Die  Nachfrage boomt. Aixtron  konnte kurzfristig eine Reihe  von Großaufträgen einfahren  und erwartet auch für den Rest  des Jahres eine starke Kundennachfrage. Folge: Die Jahresprognosen wurden deutlich  hochgesetzt. Der Vorstand erwartet nun Auftragseingänge  in einer Bandbreite von 420  Millionen bis 460 Millionen  Euro (zuvor: am oberen Ende  von 340 Millionen bis 380 Millionen Euro), Umsatzerlöse  von 400 Millionen bis 440 Millionen Euro (zuvor: am oberen  Ende von 320 Millionen bis  360 Millionen Euro, Vorjahr:  269,2 Millionen Euro) und eine  EBIT-Marge von 20 bis 22 Prozent (zuvor: rund 18 Prozent,  Vorjahr: 12,9 Prozent).  Hohe Nachfrage Aixtron profitiert vom Digitalisierungsboom und einer stark  anziehenden Nachfrage nach  Komponenten für die Halbleiterindustrie. Besonders der  große Bedarf an Anlagen zur  Herstellung von Halbleiterbauelementen auf Basis von Galliumnitrid spielt der Gesellschaft in die Karten. Sie werden für die energieeffiziente  Leistungselektronik zum Beispiel für kompaktere und leistungsfähigere  Ladegeräte und  für die drahtlose  Datenübertragung im 5G-Mobilfunk genutzt.  Die Analysten haben reagiert und ebenfalls  nachgebessert: Die Kursziele  reichen nun bis 28 Euro. Kein  Wunder: Der Wechsel in der  Chipindustrie von siliziumbasierten Produkten zu Verbindungshalbleitern hat gerade  begonnen und dürfte nun erst  richtig Fahrt aufnehmen. Die  Nachfrage nach den Anlagen  aus dem Hause Aixtron dürfte  entsprechend hoch bleiben. Neues Kursziel Das gilt auch für die Aktie. Das  neue aktionär-Ziel lautet 25  Euro. Bei aller Euphorie sollten  zwischenzeitliche Gewinnmitnahmen und Konsolidierungsphasen mit eingeplant werden.    </t>
  </si>
  <si>
    <t>27/2021</t>
  </si>
  <si>
    <t>30/2021</t>
  </si>
  <si>
    <t>32/2021</t>
  </si>
  <si>
    <t>36/2021</t>
  </si>
  <si>
    <t>Die Nachfrage ist enorm – nach den Produkten und nach der Aktie. Der Aufwärtstrend wurde beschleunigt.</t>
  </si>
  <si>
    <t>46/2021</t>
  </si>
  <si>
    <t>03/2022</t>
  </si>
  <si>
    <t>04/2022</t>
  </si>
  <si>
    <t>10/2022</t>
  </si>
  <si>
    <t>12/2022</t>
  </si>
  <si>
    <t xml:space="preserve">Exzellente Wachstumsaussichten  Das Orderbuch von Aixtron wächst  weiter: Am Montag meldete der Halbleiter-Maschinenbauer einen Auftrag von  Wolfspeed. Der US-Hersteller von Siliziumkarbid-Substraten und -Bauteilen  setzt in Zukunft auf die „200mm  Planetary Reactor“-Technologie der  Deutschen. Zwar ist auch Aixtron von gestörten  Lieferketten und steigenden Energiekosten betroffen, doch die guten Wachstumsaussichten halten den Kurs im anspruchsvollen Umfeld stabil im Seitwärtstrend. Sobald sich die allgemeine  Stimmung wieder aufhellt, erwartet der  aktionär dass die Papiere des Maschinenbauers wieder in den Vorwärtsgang  schalten.  </t>
  </si>
  <si>
    <t>13/2022</t>
  </si>
  <si>
    <t>15/2022</t>
  </si>
  <si>
    <t xml:space="preserve">Die Aktie bleibt im Aufwind. Mit dem  Sprung über die 22-Euro-Marke würde ein  frisches Kaufsignal generiert.   </t>
  </si>
  <si>
    <t>16/2022</t>
  </si>
  <si>
    <t>17/2022</t>
  </si>
  <si>
    <t>19/2022</t>
  </si>
  <si>
    <t>20/2022</t>
  </si>
  <si>
    <t>21/2022</t>
  </si>
  <si>
    <t xml:space="preserve">Die Konsolidierung auf hohem Niveau würde mit dem Sprung über den Bereich 25/26 Euro beendet.   </t>
  </si>
  <si>
    <t>22/2022</t>
  </si>
  <si>
    <t xml:space="preserve">Kaufsignal voraus Über die operative Entwicklung, die Einschätzung  der Analysten und das Branchenumfeld hat der aktionär bei Aixtron in den vergangenen Ausgaben  eingehend berichtet. Die auf allen Ebenen guten  Aussichten des Musterdepotwertes zeigen sich auch  im Chart. Seit Jahresbeginn steht ein Plus von rund  45 Prozent zu Buche.  Ein Ende des Aufwärtstrends ist nicht in Sicht.  Denn das nächste charttechnische Kaufsignal steht  unmittelbar bevor: Für eine Trendfortsetzung muss  die Aktie das Hoch vom 31. August 2021 bei 26,60  Euro nachhaltig überwinden. Im Anschluss wäre  Luft bis 34,08 Euro. Dort drehte die Aktie Ende März  2011 das letzte Mal deutlich nach unten.  • Aixtron agiert am Puls der Zeit. Die Orderbü- cher dürften sich kontinuierlich füllen. Gelingt es  dem Vorstand, die hohe Nachfrage weiter in steigende Umsätze und Gewinne zu wandeln, dann  sollte die Aktie schon bald das frische Kaufsignal  generieren.  </t>
  </si>
  <si>
    <t>24/2022</t>
  </si>
  <si>
    <t xml:space="preserve">Top-Performer mit Potenzial  Nach Rheinmetall und K+S gehören die  Aktien von Aixtron im laufenden Jahr zu  den Top-Performern im MDAX. Kein  Wunder, denn der Chip-Zulieferer hat  laut den Marktforschern von Gartner seinen Marktanteil bei Depositionsanlagen  im vergangenen Jahr zum sechsten Mal  in Folge auf nun 75 Prozent gesteigert.  Doch auch der Blick in die Zukunft zeigt  weiteres Potenzial: So ist laut den Analysten von Oddo BFH die Auftragslage  sehr solide, und die Lieferketten sind gesichert. Aixtron sei mittlerweile breiter  aufgestellt als in der Vergangenheit, weshalb der Konzern von unterschiedlichen,  schnell wachsenden Geschäftsfeldern wie  MicroLEDs profitieren könne, so die Analysten.  </t>
  </si>
  <si>
    <t>26/2022</t>
  </si>
  <si>
    <t xml:space="preserve">Aixtron: Technologie, die begeistert Die Investitionen der vergangenen Jahre  machen sich bei Aixtron mehr und mehr bezahlt. Derzeit brummt es vor allem in zwei  Bereichen: Zum einen liefert die Gesellschaft Anlagen zur Herstellung von Halbleiterbauelementen auf Basis von Galliumnitrid (GaN) und Siliciumcarbid (SiC). Die  neuartigen Chips erlauben eine effizientere  Energieleitung und halten hohe Temperaturen aus. Folge: Der Strom fließt schneller,  sodass Elektrogeräte schneller laden und  E-Autos länger fahren können.  Aber auch die Kundennachfrage im Bereich Micro-LEDs, dem Rückgrat der nächsten Display-Generationen, zieht an. Diese  Chips dürften zunächst in Smartwatches  zum Einsatz kommen. In diesem Zusammenhang fällt oft der Name Apple. Erste  Aufträge sind hier bereits ab 2023 zu erwarten. Im Anschluss dürften auch AR- und  VR-Brillen ausgestattet werden. Ab 2024   </t>
  </si>
  <si>
    <t>27/2022</t>
  </si>
  <si>
    <t xml:space="preserve">Top Pick Nach einer dynamischen Aufwärtsbewegung,  setzte Anfang Juni bei Aixtron eine überfällige Konsolidierung ein. Im Bereich der Unterstützung um  22 Euro ist die Aktie nun wieder nach oben gedreht. Nicht ohne Grund: Für das laufende Jahr plant der  Vorstand mit einem Auftragseingang von 520 bis  580 Millionen Euro sowie mit Erlösen von 450 bis  500 Millionen Euro. Als operatives Ergebnis (EBIT)  sollen davon 21 bis 23 Prozent hängen bleiben. Die  Strategen von Jefferies sehen die Gesellschaft dabei  voll im Plan. Das Management des Spezialanlagenbauers habe sich auf einer Investorenveranstaltung  optimistisch gegeben, so Jefferies-Analystin Olivia  Honychurch. Aixtron bleibe daher einer ihrer „Top  Picks“ im Sektor. Die Kaufempfehlung mit einem  Kursziel von 35 Euro wurde bestätigt. • der aktionär hält ebenfalls an seiner positiven Einschätzung fest. In einem halbwegs stabilen  Marktumfeld sollte die Aktie bis zu den nächsten  Zahlen Ende Juli wieder höher notieren.  </t>
  </si>
  <si>
    <t>28/2022</t>
  </si>
  <si>
    <t xml:space="preserve">Hart erwischt Die Aktie von Aixtron musste besonders hohe Abschläge hinnehmen, obwohl die operativen Aussichten besser nicht sein könnten.  Mittlerweile bedient die Gesellschaft 75 Prozent des Marktes für  Depositionsanlagen, die in der Halbleiterindustrie zum Einsatz  kommen, um Chips und Mikro-LEDs zu produzieren.  Trotzdem ist der Titel zuletzt unter die Unterstützung im Bereich von 22,40 Euro gerutscht. Damit hat er ein starkes Verkaufssignal generiert. Kurzzeitig testete die Aixtron-Aktie sogar die  20-Euro-Marke. Auf Tagessicht schloss sie jedoch über der  200-Tage-Linie, die bei 20,79 Euro verläuft. Das zeigt: Die Bullen  sind nicht bereit, den Bären kampflos das Feld zu überlassen.   </t>
  </si>
  <si>
    <t>29/2022</t>
  </si>
  <si>
    <t xml:space="preserve">Auf Aufholjagd „Die Bullen sind nicht bereit, den Bären kampflos das Feld zu  überlassen.“ So lautete das Fazit des aktionär zur Aixtron-Aktie  in der vergangenen Woche. Wie sich zeigt, hat es sich bewahrheitet.  Der erfolgreiche Test der 200-Tage-Linie bei 20,82 Euro generierte ein starkes Kaufsignal. Die Aktie stieg im Anschluss bis an die  50-Tage-Linie bei 24,71 Euro. Nun gilt es, diese Hürde nachhaltig  zu überwinden. Für positive Impulse dürfte hierbei die Kaufempfehlung der Analysten von Jefferies sorgen, die das Kursziel mit 35 Euro angeben.  Die Begründung: Das Geschäft des Halbleiterausrüsters dürfte sich  weiter robust entwickeln.  </t>
  </si>
  <si>
    <t>33/2022</t>
  </si>
  <si>
    <t xml:space="preserve">Volle Auftragsbücher  Die Zahlen für das zweite Quartal haben  gezeigt: Die Orderbücher bei Aixtron sind  prall gefüllt. Das Unternehmen profitiert  weiterhin von einer hohen Nachfrage nach  Anlagen zur Herstellung energieeffizienter  Elektronikchips und Leistungshalbleitern.  Die Deutsche Bank hat die Einstufung auf  „Buy“ mit einem Kursziel von 27 Euro belassen. Vor allem der Auftragseingang sei  eine positive Überraschung gewesen, so  Analyst Michael Kuhn. Berenberg („Buy“)  hat das Kursziel von 26 auf 28 Euro angehoben. Jefferies sieht die Aktie sogar erst  bei 35 Euro fair bewertet. Der Anlagenbauer für die Chipindustrie habe ein sehr starkes Zahlenwerk zum zweiten Quartal vorgelegt, so Analystin Olivia Honychurch.  Auch sie verwies darauf, dass der höchste  Auftragseingang seit 2011 gemeldet wurde  und die Jahresziele bestätigt worden seien. •Die Aktie ist nach den Zahlen zunächst  in den Konsolidierungsmodus übergegangen. Kann der Vorstand die hohe  Nachfrage weiter erfolgreich monetarisieren, dürfte der Titel seinen Aufwärtstrend nachhaltig fortsetzen. Mit dem  Sprung über das Jahreshoch bei 28,18  Euro würde das passende charttechnische Kaufsignal generiert.   </t>
  </si>
  <si>
    <t>37/2022</t>
  </si>
  <si>
    <t xml:space="preserve">AM PULS DER ZEIT Aixtron gilt als Profiteur von Megatrends wie Energieeffizienz, Digitalisierung und Elektromobilität.  Nicht ohne Grund: Die Gesellschaft hat die Aufwendungen für Forschung und Entwicklung (F&amp;E) frühzeitig  hochgefahren, um ihre Depositionsanlagen der nächsten Generation zur Marktreife zu bringen. In diesen Anlagen werden  im Prinzip zwei hauchdünne Schichten aus  zwei Elementen auf spezielle Träger aufgetragen. Die so entstehenden Verbindungshalbleiter besitzen gegenüber Silizium Vorteile in der Handhabung und erfreuen sich bei Chipherstellern rund um  den Globus einer steigenden Beliebtheit.  Derzeit brummt es vor allem in zwei Bereichen: Zum einen liefert die Gesellschaft  Anlagen zur Herstellung von Halbleiterbauelementen auf Basis von Galliumnitrid  (GaN) und Siliciumcarbid (SiC). Die neuartigen Chips erlauben eine effizientere  Energieleitung und halten hohe Temperaturen aus. Folge: Der Strom fließt schneller,  sodass Elektrogeräte schneller laden und  E-Autos länger fahren können. Aber auch die Nachfrage nach Maschinen im Bereich Micro-LEDs, dem Rückgrat  der nächsten Display-Generationen, zieht  an. Im Rahmen eines mehrjährigen Investitionszyklus dürften sie zunächst in  Smartwatches zum Einsatz kommen. In  diesem Zusammenhang fällt in Finanzkreisen oft der Name Apple. Erste Orders  sind hier bereits ab 2023 zu erwarten. Im  Anschluss sollten auch AR-/VR-Brillen  ausgestattet werden. Ab 2024 dürften die  Hersteller von TV-Bildschirmen auf Micro-LEDs umrüsten. Um die nachhaltig steigende Marktnachfrage zu bedienen, investieren Chiphersteller wie Infineon oder Wolfspeed schon  jetzt massiv in den Bau entsprechender  Fabriken und setzten bei den Maschinen  auf die Qualität aus dem Hause Aixtron.  Der Marktanteil bei den Depositionsanlagen für die Halbleiterindustrie beträgt  mittlerweile rund 75 Prozent.  Dabei scheint Aixtron von den Lieferkettenproblemen und dem Teilemangel,  der viele Branchen seit Monaten belastet,  kaum etwas zu spüren. Finanzchef Christian Danninger betont, dass „Lieferanten  frühzeitig auf unser erwartetes Wachstum“  vorbereitet worden seien. So können die  Anlagen wie geplant geliefert werden. Beim Auftragseingang peilt er im laufenden Jahr 520 bis 580 Millionen Euro (Vorjahr: 497 Millionen Euro) an. Hier stehen  nach sechs Monaten fast 283 Millionen  Euro in den Büchern. Insgesamt summierten sich die Aufträge damit zuletzt auf gut  314 Millionen Euro. Der größte Teil davon  soll noch in diesem Jahr an die Kunden gehen. Daher kalkuliert der Finanzchef im  Gesamtjahr mit Erlösen von 450 bis 500  Millionen Euro (Vorjahr: 429 Millionen  Euro). Als operatives Ergebnis sollen davon  21 bis 23 Prozent hängen bleiben. Weitere  Preiserhöhungen sollen die steigenden  Rohstoff- und Energiekosten ausgleichen.  Da das Orderbuch 2022 erneut dicker  sein dürfte als die Erlöse, ist eine mehr als  solide Basis für eine Fortsetzung des  Wachstums bei steigenden Margen auch  über das laufende Jahr hinaus geschaffen.   </t>
  </si>
  <si>
    <t>40/2022</t>
  </si>
  <si>
    <t xml:space="preserve">Zu Recht ein Outperformer  Mit einem Plus von 38 Prozent seit Jahresbeginn sind die Aktien von Aixtron der  klare Outperformer im TecDAX. Erstaunlich, bedenkt man, dass die meisten anderen Chip-Papiere aufgrund von Nachfrageproblemen im Verbrauchersektor oder  China-Sanktionen mit hohen Kursverlusten zu kämpfen haben. Doch was interessieren Aixtron die Probleme anderer  Halbleiterkonzerne? Das Geschäft  brummt! Nachdem mit GalliumnitridAnlagen für Leistungs- und Hochfrequenzelektronik bereits die Marktführerschaft errungen wurde, haben auch die  Siliziumkarbid-Anlagen von Aixtron eine  gute Chance, die weltweite Nummer 1 zu  werden. Der Auftragsbestand des  ersten Halbjahrs von 283 Millionen Euro,  der einem Umsatz von 191 Millionen Euro  gegenübersteht, spricht Bände.  </t>
  </si>
  <si>
    <t>41/2022</t>
  </si>
  <si>
    <t xml:space="preserve">Auf Rekordjagd Ende Oktober lässt Aixtron Anleger  wieder einen Blick in seine Bücher  werfen. Der Anlagenhersteller für  die Halbleiterindustrie ist die Nummer 1  in einer Reihe von hochattraktiven Wachstumsmärkten. Besonders spannend wird  nun, was die Zahlen bringen. Vor allem  die Auftragsbücher dürften voll gefüllt  sein. Im zweiten Quartal gingen so viele  Aufträge ein wie zuletzt 2011, sodass Aixtron für das Gesamtjahr ein Auftragsvolumen von 520 bis 580 Millionen Euro anstrebt. Auch charttechnisch ein Hingucker Doch Aixtron ist nur nicht operativ interessant, sondern auch charttechnisch: Die  Aktie gehört zu den wenigen Papieren, die  in diesem Jahr keinen mittelfristigen Abwärtstrend etabliert haben. Bis Juni stellte  sie sich gegen den Markttrend und eilte  von Hoch zu Hoch bis an die 28-Euro-Marke, ehe sie auf 20 Euro korrigierte. Im August folgte ein höheres Tief bei 22,50 Euro,  was für die Macht der Bullen spricht. Diese  wurde am Montag noch einmal mit einer  bullishen Tageskerze mit einer langen  Lunte bestätigt. Zwar fiel der Kurs kurzzeitig unter die 50-Tage-Linie bei rund  24,50 Euro, doch ging die Aixtron-Aktie bei  25,50 Euro aus dem Handel. Damit schloss  sie deutlich über ihrem Eröffnungskurs bei  24,58 Euro.  Hinzu kommt das symmetrische Dreieck,  das die Aktie in den vergangenen Monaten  ausgebildet hat. Diese Formation deutet an,  dass der vorherige Aufwärtstrend fortgesetzt wird, sobald der Kurs nach oben ausbricht. Am Dienstag war es nun so weit. Die  Aixtron-Aktie hat das Kaufsignal generiert,  als es für sie mit einem beherzten Sprung  über die obere Begrenzung bei etwa 26  Euro ging. Ein Aufwärtsgap, ein großer Tagesgewinn und ein hohes Handelsvolumen  stützen den Ausbruch. Das rechnerische  Kursziel, das sich durch die Höhe des Dreiecks bestimmt, liegt bei etwa 34 Euro –  dem Allzeithoch aus dem Jahr 2011, als der  Auftragseingang so rekordverdächtig war  wie jetzt. • Aussichtsreiche Ausgangslage Aixtron überzeugt operativ, aber auch  charttechnisch. Anleger können das Kaufsignal nutzen, das die Aktie beim Ausbruch  aus dem Dreieck generiert hat. Mit Hebel  sind bis zum Kursziel 50 Prozent Gewinn  möglich.    </t>
  </si>
  <si>
    <t>42/2022</t>
  </si>
  <si>
    <t xml:space="preserve">Mit dem Sprung über das Hoch bei  28,18 Euro würde die Aktie ein massives  Kaufsignal generieren.  </t>
  </si>
  <si>
    <t>43/2022</t>
  </si>
  <si>
    <t xml:space="preserve">Neue Aufträge aus Japan und positive  Analystenstimmen sorgten bei der Aktie  zuletzt wieder für Auftrieb. •••••  </t>
  </si>
  <si>
    <t>45/2022</t>
  </si>
  <si>
    <t xml:space="preserve">VERLIERER DER WOCHE Dämpfer für die Aktie AIXTRON | A0WMPJ  Eine weiterhin hohe Nachfrage und die Einführung neuer  Anlagen zur Halbleiterproduktion stimmen den Maschinenbauer Aixtron optimistischer  für 2022. Es sollen mehr Aufträge hereingeholt werden und  tendenziell mehr vom Umsatz  als Gewinn vor Zinsen und  Steuern (EBIT) hängen bleiben als bislang avisiert. Das  Umsatzziel beließ das Management um Chef Felix Grawert  indes erst einmal unverändert,  weil es zuletzt bei der Auslieferung fertiger Maschinen wegen noch fehlender Exportlizenzen stockte. Das soll aber  im Schlussquartal aufgeholt  werden, kündigte das MDAXUnternehmen in der Vorwoche an. Nach dem zuletzt guten Lauf  der Aktie haben die Anleger  jedoch enttäuscht auf die Zahlen und die ausgebliebene Erhöhung der Umsatzprognose  reagiert. Auf Wochensicht  steht ein Minus von 13,4 Prozent an der Kurstafel. Die Aktie  liegt damit gleichauf mit den  Papieren der Compugroup. Nur die Tech-Schwergewichte  Meta, Amazon und Alphabet  haben auf Wochensicht noch  heftigere Verluste erlitten   </t>
  </si>
  <si>
    <t>46/2022</t>
  </si>
  <si>
    <t xml:space="preserve">LIZENZ ZUM AUSBRUCH Aixtron hat mit den Zahlen für  das dritte Quartal die Prognosen für das laufende Jahr wie  erwartet etwas modifiziert. Der  Anlagenbauer für die Chipindustrie will in diesem Jahr noch  mehr Aufträge hereinholen.  Zudem soll vom Umsatz in der  Tendenz mehr als Gewinn vor  Zinsen und Steuern (EBIT) hängen bleiben als bislang avisiert.  Das Umsatzziel wurde unverändert beibehalten. Als Grund  nannte das Management, dass  es zuletzt bei der Auslieferung  fertiger Maschinen wegen noch  fehlender Exportlizenzen gestockt habe. „Wir benötigen für  die Lieferung vieler Anlagen in  Regionen außerhalb der EU,  Großbritannien, USA und Japan,  eine Ausfuhrlizenz der zuständigen deutschen Behörden“, erklärt das Unternehmen auf Anfrage des AKTIONÄR. „Die Bearbeitungszeit für eine Reihe  ausstehender Exportlizenzen  war länger als üblich, wodurch  die für das dritte Quartal vorgesehenen Auslieferungen nicht  wie geplant gemacht werden  konnten.“  Der Vorstand geht jedoch davon aus, diese Lizenzen im vierten Quartal zu erhalten, die Anlagen liefern und die entsprechenden Umsatzerlöse erzielen  zu können.  • Auf Kurs Die Story ist intakt. Die Nachfrage  nach Anlagen und das Interesse  an der Aktie dürften über das laufende Jahr hinaus hoch bleiben. •   </t>
  </si>
  <si>
    <t>48/2022</t>
  </si>
  <si>
    <t xml:space="preserve">Gute Aussichten für das Schlussquartal Die Aktie von Aixtron hat seit Anfang November wieder kräftig  zugelegt. Am Dienstag wurde dann das Oktober-Hoch bei 29,58  Euro überwunden und bei 30,00 Euro ein neues Mehrjahreshoch  markiert. Rückenwind bekamen die Papiere des Anlagenherstellers  für die Chipindustrie zum einen von den US-Inflationsdaten, die  weniger hoch als erwartet ausfielen und damit Tech-Aktien auf  breiter Front einen Kursschub verliehen. Zum anderen profitiert  Aixtron von den hohen Erwartungen an das Schlussquartal. Denn  nachdem sich im dritten Quartal die Auslieferung einiger bereits  fertiggestellter Anlagen verzögerte, dürfte dies im vierten Quartal  nachgeholt werden und zu einem erneuten Umsatzrekord führen.  </t>
  </si>
  <si>
    <t>03/2023</t>
  </si>
  <si>
    <t xml:space="preserve">Ohne Chips geht heute so  gut wie nichts mehr –  ein Umstand, der dem  MDAX-Konzern Aixtron als  Anlagenbauer für die Halbleiterindustrie kräftig in die Karten spielt. Das Unternehmen  hat sich in einer Reihe von  hochattraktiven Wachstumsmärkten die Marktführerschaft  erarbeitet, was für prall gefüllte  Auftragsbücher sorgt. Ende Oktober hatte das Management  daher die Wachstumsziele für  2022 erhöht. Demnach wurden  für das abgelaufene Gesamtjahr  Auftragseingänge im Volumen  von 540 bis 600 Millionen Euro  prognostiziert (bisher: 520 bis  580 Millionen Euro). Bereits im dritten Quartal  lag der Auftragseingang mit  rund 143 Millionen Euro rund  25 Prozent über dem Vorjahreswert, was der ungebrochen  hohen Nachfrage nach Anlagen zur Produktion effizienter  Leistungselektronik auf Basis  von Galliumnitrid (GaN) und  Siliziumkarbid (SiC) sowie aus  den Bereichen Laser und Micro LED zu verdanken gewesen sei. Die erst kurz zuvor  vorgestellte G10-SiC-Anlage  habe dabei bereits den größten  Anteil des Auftragseingangs  ausgemacht. Das herausfordernde Makroumfeld habe  derweil nur geringe Auswirkungen auf das operative Geschäft und die Lieferketten  seien stabil, hieß es. Weiter auf Wachstumskurs Ebenfalls positiv: Die im Dezember 2022 wegen fehlender  Exportlizenzen stockenden  Auslieferungen nehmen offenbar Fahrt auf. Auch wenn nicht  alle Freigaben vor Jahresfrist  eingegangen sind, dürfte das  Umsatzziel von 450 bis 500  Millionen Euro am unteren  Ende erreicht worden sein. Die  restlichen Auslieferungen dürften in den kommenden Wochen folgen.  Die von Bloomberg befragten  Analysten rechnen damit, dass  Aixtron auch künftig auf  Wachstumskurs bleibt. Für das  Geschäftsjahr 2023 erwarten  sie im Schnitt ein Umsatzplus  von 18 Prozent auf rund 573  Millionen Euro. Beim operativen Ergebnis (EBITDA) wird  sogar ein Anstieg um 31 Prozent auf 158 Millionen Euro  prognostiziert, während der  bereinigte Gewinn pro Aktie  um rund 24 Prozent auf 1,10  Euro steigen soll. Damit kommt  Aixtron auf ein 2023er-KGV  von 27, was deutlich unter dem  historischen Bewertungsdurchschnitt der vergangenen  fünf Jahre von 39 liegt.  • Rücksetzer ausnutzen Angesichts der starken operativen Aussichten wertet der aktionär das aktuelle Kursniveau  als attraktive Chance zum Einstieg oder Nachkauf. •     </t>
  </si>
  <si>
    <t>09/2023</t>
  </si>
  <si>
    <t xml:space="preserve">JETZT ZUGREIFEN Eine starke Investmentstory, hohe Wachstumsraten und ein attraktiver  Chart, der aber noch nicht überkauft ist: DER AKTIONÄR stellt fünf Aktien  vor, die derzeit förmlich zum Kauf einladen. Die Aixtron-Aktie war im Vorjahr einer der Highflyer auf  dem heimischen Kurszettel.  Kein Wunder: Der Anlagenbauer für die Chipindustrie  hat sich in einer Reihe von hochattraktiven Wachstumsmärkten die Marktführerschaft erarbeitet. Im laufenden Jahr ist  dagegen etwas Sand im Getriebe. Das  könnte sich mit den Zahlen für 2022 am  28. Februar ändern.  Das Unternehmen hatte bereits Anfang  Januar erklärt, dass sich noch für Dezember geplante Auslieferungen wegen fehlender Exportlizenzen in das Jahr 2023 verschieben würden. Das Umsatzziel von 450  Millionen bis 500 Millionen Euro dürfte  aber dennoch am unteren Ende erreicht  worden sein. Die restlichen Auslieferungen folgen im Auftaktquartal 2023 – und  sollten damit für einen starken Jahresauftakt sorgen. Die Prognose für den Auftragseingang  wurde im Oktober auf 540 Millionen bis  600 Millionen Euro angehoben. In der Mitte dieser Bandbreite würde Aixtron im vierten Quartal einen erneut starken Auftragseingang auf Vorquartalsniveau von rund  143 Millionen Euro erreicht haben.  Kein Wunder: Die Nachfrage nach Anlagen zur Produktion effizienter Leistungselektronik auf Basis von Galliumnitrid  (GaN) und bei den Micro-LEDs ist ungebrochen groß. Bei Siliziumkarbid(SiC)-Anlagen scheint sie sich sogar noch zu beschleunigen.  Beim Ausblick auf das laufende Jahr dürfte der Vorstand gewohnt konservativ  agieren und Erlöse zwischen 550 Millionen und 600 Millionen Euro anpeilen.  Dazu dürfte ähnlich wie 2022 mit einer  Bruttomarge von 42 Prozent und einer  EBIT-Marge von 22 bis 24 Prozent geplant werden. Eine Modifizierung der  Planvorgaben im Jahresverlauf wäre damit wahrscheinlich.  Fakt ist: Die Aixtron-Story ist intakt.  Strukturelle Veränderungen in der Geschäftsdynamik sind nicht in Sicht. Gelingt es dem Vorstand, die hohe Nachfrage wie erwartet erfolgreich zu monetari  </t>
  </si>
  <si>
    <t>10/2023</t>
  </si>
  <si>
    <t xml:space="preserve">Starke Aussichten Der Halbleiterausrüster Aixtron hat die Anleger am Dienstag mit einem optimistischen  Ausblick für das laufende Gesamtjahr 2023 begeistert. Der  Umsatz soll demnach um mindestens ein Viertel auf 580 bis  640 Millionen Euro steigen,  nach plus acht Prozent auf 463  Millionen Euro im abgelaufenen Jahr. Mit Blick auf die Profitabilität peilt das Management 2023 einen Anstieg der  Gewinnmarge vor Zinsen und  Steuern (EBIT-Marge) auf 25  bis 27 Prozent an. 2022 hatte  die Marge bei 23 Prozent gelegen, was einem Wachstum  des Betriebsergebnisses um  sechs Prozent auf 105 Millionen Euro entspricht. Die Probleme im Zusammenhang mit fehlenden Exportlizenzen, die Aixtron Ende 2022  ausgebremst hatten, haben sich  nach Unternehmensangaben  entspannt. Die Auftragsbücher  sind prall gefüllt. Die Nachfrage  nach Anlagen zur Herstellung  von Elektronikchips auf Basis  von Galliumnitrid (GaN) und  Siliziumkarbid (SiC) liefert Rü- ckenwind. Dass die Umsatz- und Ergebniserwartungen für das zurückliegende Geschäftsjahr leicht verfehlt wurden, ist dabei völlig in  den Hintergrund getreten. Die  Aktie hat mit einem Kurssprung  auf die starke Prognose reagiert  und war auf Wochensicht der  Top-Gewinner am deutschen  Aktienmarkt.  </t>
  </si>
  <si>
    <t>11/2023</t>
  </si>
  <si>
    <t xml:space="preserve">QUALITÄT  HAT IHREN PREIS Aixtron profitiert als langjähriger Marktführer von der starken Nachfrage  nach effizienter Leistungselektronik. Der Ausblick macht Lust auf mehr.  Mit dem Ende Februar präsentierten Ausblick wurde deutlich: Depositionsanlagen zur  Herstellung von Verbindungshalbleitern aus dem Hause Aixtron  bleiben State of the Art. Eine Verlangsamung oder gar ein Ende der Geschäftsdynamik ist nicht in Sicht. Am Puls der Zeit Vor allem die Nachfrage nach Anlagen zur  Produktion effizienter Leistungselektronik  auf Basis von Galliumnitrid (GaN) ist ungebrochen. Bauteile auf dieser Basis sind  kleiner, erlauben eine effizientere Energieleitung und halten höhere Temperaturen  aus als klassische Siliziumchips. Sie werden  neben dem schnellen und kabelloses Laden  im Bereich Heimelektronik zunehmend  auch in Mobilfunkstationen, Rechenzentren und Photovoltaikanlagen zur Stromversorgung eingesetzt. Bei Siliziumkarbid-(SiC-)Anlagen scheint  sich die Nachfrage sogar noch zu beschleunigen. Großen Anteil daran hat die im dritten Quartal 2022 an den Start gegangene  neue Depositionsanlage „G10-SiC“. Die  Experten der DZ Bank sind überzeugt: „Mit  einem deutlich höheren Durchsatz bei nur  geringfügigen Qualitätsabstrichen und damit verbundenen Kostenvorteilen für die  Produzenten dürfte Aixtron hier seine Kundenbasis verbreitern.“ Als Schlüsseltechnologie für E-Mobilität und die effiziente  Wandlung erneuerbarer Energie dürfte SiC  daher in den kommenden Jahren Aixtrons  größter Wachstumstreiber werden, auch  wenn der GaN-Bereich dabei weiter auf hohem Niveau wachsen sollte. In Summe standen GaN- und SiC-Anlagen im vergangenen  Jahr für über 40 Prozent der Erlöse.    Der nächste Gamechanger Mit Maschinen zur Herstellung von  Mikro-­LEDs hat Aixtron aber noch ein hei­ ßes Eisen im Feuer. Branchenkenner sind  überzeugt: Die Technologie ist ein Gamechanger für die Display-Industrie. Sie übertrifft bestehende Flüssigkristall-Displays  (LCD) und organische Leuchtdioden  (OLED) in Bezug auf den Stromverbrauch  und bietet gleichzeitig eine höhere Pixeldichte, ein besseres Kontrastverhältnis und  eine höhere Helligkeit. Zunächst werden  die neuen Displays vermutlich in Smartwatches zum Einsatz kommen. In diesem Zusammenhang fällt in Finanzkreisen oft der  Name Apple. Derzeit werden dem Vernehmen nach vor allem viele Pilotanlagen bestellt. Mit einer Beschleunigung des Geschäfts ist ab Ende des Jahres zu rechnen.  2023 dürften die Mikro-LED-Anlagen rund  zehn Prozent der Erlöse ausmachen. Sobald  eine standardisierte Massenfertigung gro­ ßer Panels zu vertretbaren Kosten möglich  ist, dürften auch die Hersteller von Bildschirmen auf Mikro-LED umrüsten. Aixtron steht mit seinen Maschinen bereit. Auf Wachstumskurs Im laufenden Jahr soll der Umsatz insgesamt um mindestens ein Viertel auf 580  bis 640 Millionen Euro steigen, nach plus  acht Prozent auf 463 Millionen Euro 2022.  Dabei stützt sich Vorstand Felix Grawert auf  einen Auftragsbestand von knapp 352 Millionen Euro. 2023 sollen zudem Orders für  600 bis 680 Millionen Euro eingesammelt  werden. Bei einer EBIT-Marge zwischen 25  bis 27 Prozent dürfte auch unter dem Strich  deutlich mehr Gewinn hängen bleiben (siehe Grafik).  •  Da geht noch was Aixtron adressiert mehrere Wachstumsmärkte, die teilweise noch in einer frühen  Entwicklungsphase sind. Die Visibilität ist  groß, negative strukturelle Veränderungen  sind nicht in Sicht. Die Gefahr operativer  Enttäuschungen ist damit als gering einzustufen. Das größte Risiko bleibt die relativ  hohe Bewertung mit dem 5-fachen Umsatz  und einem 2023er-KGV von 25. Angesichts  der starken Positionierung und den kontinuierlich wachsenden Orderbüchern ist das  Ende der Fahnenstange trotzdem noch  nicht erreicht. •  </t>
  </si>
  <si>
    <t>14/2023</t>
  </si>
  <si>
    <t xml:space="preserve">Rekordmarken fest im Blick Bisher hat es die Aixtron-Aktie nicht geschafft, die Marke von  30 Euro nachhaltig zu überwinden. Doch der nächste Versuch  steht bevor. Sollte den Papieren ein Schlusskurs von über 30  Euro auf Wochenbasis gelingen, stehen die Chancen gut, dass  Aixtron bald ein neues Jahreshoch (aktuell bei 31,33 Euro) markiert. Das dadurch entstehende Kaufsignal könnte den Weg zu  einem neuen 12-Jahres-Hoch ebnen. Über dem Vorjahreshoch  bei 32,21 Euro notierte Aixtron zuletzt 2011. Infolgedessen könnten sogar alle Dämme brechen und die Aktie auch das Allzeithoch  bei 34,08 Euro herausnehmen.   </t>
  </si>
  <si>
    <t>17/2023</t>
  </si>
  <si>
    <t xml:space="preserve">Reichlich Luft nach oben Die Experten des Analysehauses Jefferies haben die Anteile von Aixtron erneut  genauer unter die Lupe genommen. Analystin Olivia Honychurch hat im Rahmen  dessen die Einstufung für die Papiere auf  „Buy“ mit einem Kursziel von 40 Euro belassen. Der Halbleiterausrüster dürfte im  laufenden Jahr erneut überdurchschnittlich abschneiden. Aixtron sei weiterhin  ein Favorit im Sektor. Mit ihren Schätzungen für den Gewinn je Aktie 2024 liegt  die Analystin zwölf Prozent über dem  Konsens. Mit Anlagen zur Herstellung  von Siliziumcarbid-Chips wachse das  Unternehmen stark, ab 2025 sollte sich  ihrer Meinung nach dann auch das  Wachstum mit Galliumnitrid-Anlagen  wieder beschleunigen.  </t>
  </si>
  <si>
    <t>19/2023</t>
  </si>
  <si>
    <t xml:space="preserve">MIT WEITBLICK AGIEREN Der Wachstumsmotor läuft  rund. Die Nachfrage ist ungebrochen. Doch das Fehlen  von Exportlizenzen für fertige Anlagen belastet –  und sorgt vor allem für Verunsicherung.  Mit der Präsentation der Q1- Zahlen ging die Aixtron-Aktie auf Tauchstation. Dabei  hat der Anlagenbauer für die  Halbleiterindustrie über eine anhaltend  starke Nachfrage berichtet und die Jahresprognosen bestätigt.  Der viel zitierte Haken war schnell gefunden: Die Gesellschaft hat wie schon  Ende 2022 das Problem, dass weite Teile  des geplanten Umsatzvolumens durch fehlende Exportlizenzen nach Asien nicht als  entsprechende Erlöse verbucht werden  konnten. Hintergrund: Zur Erteilung der  Lizenzen durch das Bundesamt für Wirt schaft und Ausfuhrkontrolle (BAFA) müssen Anlagen über einen Schutzmechanismus („Protection Layer“) verfügen, sodass  diese nur zur Fertigung bestimmter Komponenten genutzt – also nicht zweckentfremdet – werden können. Vorstand Felix  Grawert sprach von Erlösen in Höhe von  rund 70 Millionen Euro, die dadurch im  ersten Jahresviertel nicht realisiert werden konnten. Zum Vergleich: Die Umsätze  fielen im Q1 um 13 Prozent auf 77,2 Millionen Euro. Analysten hatten hier im Vorfeld  knapp 125 Millionen Euro erwartet.  Dem Vernehmen nach hat Aixtron die  technischen Anforderungen aber bereits  umgesetzt, sodass die Auslieferungen nach  einer verzögerten Lizenzerteilung nun  starten können – und in den kommenden  Monaten mit entsprechenden Aufholeffekten beim Umsatz zu rechnen ist. „Eine Anhebung der Prognose für 2023 könnte damit im Jahresverlauf anstehen“, heißt es  daher bei Warburg Research.  Nachfrage ungebrochen Unabhängig davon ist die Nachfrage ungebrochen. Der Auftragseingang stieg im  ersten Quartal um sieben Prozent auf  knapp 140 Millionen Euro. Der Auftragsbestand kletterte um starke 60 Prozent auf  417,9 Millionen Euro. Besonders Anlagen  zur Produktion effizienter Leistungselektronik auf Basis von Galliumnitrid (GaN)  und Siliziumkarbid (SiC) erfreuen sich einer großen Beliebtheit. Als Schlüsseltechnologie für E-Mobilität und die effiziente  Wandlung erneuerbarer Energie dürfte SiC  in den kommenden Jahren Aixtrons größ- ter Wachstumstreiber werden, auch wenn  der GaN-Bereich weiter auf hohem Niveau  wachsen sollte, hier erschließen die Kunden vermehrt neue Anwendungsbereiche  in den mittleren Spannungsklassen und  der Solarenergie. Zudem hat die Gesellschaft mit Anlagen zur Herstellung von  Mikro-LEDs noch einen potenziellen  Gamechanger für die Display-Industrie im  Programm.  Stand heute soll der Umsatz im Gesamtjahr um mindestens ein Viertel auf 580 bis  640 Millionen Euro steigen. Mit Blick auf  die Profitabilität erwartet der Vorstand  einen Anstieg der EBIT-Marge auf 25 bis  27 Prozent. 2022 hatte diese bei 23 Prozent  gelegen. •Chance aktiv nutzen Aixtron adressiert gleich mehrere Wachstumsmärkte. Negative strukturelle Veränderungen sind nicht in Sicht. Eine anhaltend hohe Nachfrage, die Lösung von Lizenzproblemen und eine potenzielle Anhebung der Prognosen dürften den schwachen Jahresauftakt schon bald vergessen  machen. Anleger mit Weitblick lassen sich  nicht aus der Ruhe bringen, sondern sehen  den Rücksetzer als attraktive (Zu-)Kaufgelegenheit – mit oder ohne Fernglas. •               </t>
  </si>
  <si>
    <t>22/2023</t>
  </si>
  <si>
    <t>25/2023</t>
  </si>
  <si>
    <t>29/2023</t>
  </si>
  <si>
    <t>32/2023</t>
  </si>
  <si>
    <t>34/2023</t>
  </si>
  <si>
    <t xml:space="preserve">Positive Signale Vor rund drei Wochen hat es die Aixtron-Aktie geschafft, ein neues Allzeithoch zu markieren. Infolge der Quartalszahlen sprang sie  zweistellig an und überwand das bisherige Rekordhoch bei 34,08  Euro. Diese Marke unterschritt der Kurs seitdem nicht mehr, sondern konsolidiert seit Anfang August darüber. Das ist aus charttechnischer Sicht ein gutes Zeichen dafür, dass die Bullen neue  Kraft sammeln, um die Rally bald fortzusetzen und weitaus höhere  Kurse anzuvisieren. Kann die Aixtron-Aktie das neue Allzeithoch  bei 36,88 Euro herausnehmen, sollte der Weg in Richtung 40-EuroMarke frei sein.   </t>
  </si>
  <si>
    <t>37/2023</t>
  </si>
  <si>
    <t xml:space="preserve">Allzeithoch fest im Blick Elf Experten raten bei der Aixtron-Aktie derzeit zum Kauf. Vier stehen dem  Titel neutral gegenüber. Verkaufsempfehlungen? Fehlanzeige! Kein Wunder:  Aus operativer Sicht stehen bei dem Anbieter von Maschinen zur Herstellung  von Verbindungshalbleitern alle Ampeln  auf Grün. Passend dazu könnte die Aktie  schon bald zur Trendfortsetzung ansetzen. Beflügelt von den Q2-Zahlen hat die  Aixtron-Aktie Anfang August den zuvor  mehrfach misslungenen Ausbruch über  die 32-Euro-Marke geschafft. Im Anschluss hat der Titel bei 37,20 Euro ein  neues Allzeithoch markiert. Mit dem  nachhaltigen Sprung über diesen Bereich  wäre aus technischer Sicht der Weg in  Richtung 40-Euro-Marke frei.  </t>
  </si>
  <si>
    <t>39/2023</t>
  </si>
  <si>
    <t xml:space="preserve">Besser als der Wettbewerb Aus operativer Sicht stehen die Ampeln  bei Aixtron weiter auf Grün. Negative  strukturelle Veränderungen sind nicht zu  erkennen. Der wesentliche Treiber für  anhaltend starkes Wachstum ist die effi ziente Leistungselektronik auf Basis von  Siliziumkarbid (SiC) und Galliumnitrid  (GaN). Für Berenberg-Analyst Gustav  Froberg ist die Gesellschaft hier auch bes ser unterwegs als die Konkurrenz. Froberg zeigte sich nach einem Ge spräch mit Aixtron-Vorstand Felix Gra wert hinsichtlich der generellen Nachfra ge optimistisch, was das mittel- bis lang fristige Wachstum des Halbleiterzuliefe rers untermauere. Er hat seine Kaufemp fehlung mit Ziel 40 Euro bestätigt. Auch  die meisten seiner Kollegen heben für die  Aktie den Daumen. Das Top-Kursziel  kommt mit 52 Euro weiterhin von Jefferies. </t>
  </si>
  <si>
    <t>41/2023</t>
  </si>
  <si>
    <t xml:space="preserve">Viel Lob von Analystenseite Am 26. Oktober wird es spannend bei Aixtron: Der Konzern prä- sentiert seine Zahlen zum dritten Quartal. Berenberg-Analyst Gustav Froberg geht davon aus, dass die Umsätze mit SiliziumkarbidBauelementen (SiC) im laufenden Jahr um fast 150 Prozent steigen  werden. Für den Zeitraum 2023 bis 2027 rechnet er mit einem  durchschnittlichen jährlichen Wachstum des Konzerns von 18 Prozent. Seine Kaufempfehlung mit einem Kursziel von 40 Euro bestätigte er. Olivia Honychurch von Jefferies prognostiziert, dass der  mit den Maschinen zur Herstellung von Elektronikchips auf Basis  von SiC und GaN erzielte Umsatz im laufenden Jahr von 40 auf 75  Prozent steigen dürfte. Sie bestätigte ihr Kursziel von 52 Euro.   </t>
  </si>
  <si>
    <t>45/2023</t>
  </si>
  <si>
    <t xml:space="preserve">SCHLUSSSPURT  Die Jahresprognosen wurden mit den Q3-Zahlen bestätigt. Um sie zu erfüllen, muss sich Aixtron strecken - vor allem beim Auftragseingang. Die Spatzen pfiffen es bereits im  Vorfeld von den Dächern. Im  dritten Quartal blieb der Auftragseingang bei Aixtron mit  118,5 Millionen Euro hinter dem Vorjahresquartal (142,8 Millionen Euro) zurück. Umsatz und operativer Gewinn (EBIT) legten  dagegen zu, hier war der Vorjahreszeitraum  aber auch von Lieferverzögerungen wegen  des Fehlens von Exportlizenzen geprägt.  Ein Grund für die Verschiebungen dürfte  auch die neue G10-GaN-Anlage zur Herstellung von Halbleiterwafern auf Basis von  Galliumnitrid (GaN) sein. Die innovative  Plattform, die beim Kunden eine Kostenreduzierung von 25 Prozent pro Wafer im  Vergleich zu früheren Produkten ermöglicht, wurde erst im September – also kurz  vor Ende des Q3 – auf den Markt gebracht,  sodass einige Aufträge erst im Schlussquartal unterzeichnet wurden und auch noch  werden. der aktionär erwartet, dass die  Nachfrage dann ab 2024 richtig Fahrt aufnehmen wird, denn die Phase, in der das  Material das klassische Silizium in Anwendungen wie Schnellladetechnik für Konsumelektronik und Ähnlichem auf breiter  Basis ersetzt, hat erst begonnen. Dabei sollte die höhermargige G10-GaN im kommenden Jahr bereits für mehr als 50 Prozent des  Umsatzes im GaN-Bereich stehen.  Nachfrage ungebrochen hoch Um beim Auftragseingang die Jahresziele von 620 bis 700 Millionen Euro zu erreichen, braucht es im Q4 neue Orders im  Wert von 185 Millionen Euro – also ein  Auftragsplus von rund 90 Prozent zum  Vorjahr. Dank der Nachholeffekte und einer ungebrochenen Nachfrage sollte diese  Lücke aber geschlossen werden. Vorstand  Felix Grawert peilt daher 2023 auch weiter  einen Umsatz von 600 bis 660 Millionen  Euro (Vorjahr: 463,2 Millionen Euro) sowie eine EBIT-Marge von 25 bis 27 Prozent  (Vorjahr: 23 Prozent) an. Zum Vergleich:  Nach neun Monaten stehen erst 416 Millionen Euro Erlös und eine Marge von 22  Prozent zu Buche. „Aixtron ist in allen Bereichen voll auf Kurs“, heißt es aus der Firmenzentrale. Mittelfristig passt das Bild ebenfalls. Besonders das Geschäft mit effizienter Leistungselektronik erfreut sich einer starken  Nachfrage, nicht nur im GaN-Bereich, sondern auch bei Siliziumkarbid (SiC). In den  ersten neun Monaten vereinten Anlagen für  diese Technologien bereits 82 Prozent der  Umsätze auf sich. Im Vorjahreszeitraum  waren es nur 37 Prozent. Mit Anlagen zur  Herstellung von Mikro-LEDs hat das Unternehmen bereits den nächsten Wachstumstreiber im Programm. • Auf Kurs Die Aktie wird nach dem jüngsten Rücksetzer mit einem KGV von 20 mit einem  25-Prozent-Abschlag gegenüber dem 4-Jahres-Durchschnitt gehandelt. Gelingt der  Schlussspurt, dürfte der Titel schnell wieder nach oben drehen. Am Ende ist es eine  Vertrauensfrage. der aktionär hält daher  an seinem Depotwert fest. •  </t>
  </si>
  <si>
    <t>48/2023</t>
  </si>
  <si>
    <t xml:space="preserve">Die Aktie hat den Konsolidierungsmodus  verlassen und den Aufwärtstrend wieder  aufgenommen. •••••  </t>
  </si>
  <si>
    <t>49/2023</t>
  </si>
  <si>
    <t xml:space="preserve">Die Aktie konnte zuletzt wieder Boden gut  machen und nimmt nun Kurs auf den horizontalen Widerstand bei 32 Euro. </t>
  </si>
  <si>
    <t>51/2023</t>
  </si>
  <si>
    <t xml:space="preserve">Nachdem ODDO BHF das Kursziel von 45  auf 50 Euro erhöht hat, stieg der Titel auf  ein Mehrjahreshoch. •••••  </t>
  </si>
  <si>
    <t>52/2023</t>
  </si>
  <si>
    <t xml:space="preserve">Kursziele steigen Bei Aixtron hat das nächste Institut nach  Jefferies (52 Euro) und Oddo BHF (50  Euro) nun beim Kursziel eine fünf vorne  stehen. Die Citigroup sieht die Papiere nun  bei 53 Euro (bislang: 45 Euro) fair bewertet.  Die Begründung gleicht denen der anderen  Experten. Das Geschäft mit effizienter Leistungselektronik auf Basis von Siliziumkarbid (SiC) und Galliumnitrid (GaN) erfreut  sich in der modernen Welt einer starken  Nachfrage. Chiphersteller investieren massiv in den Ausbau ihrer Kapazitäten. Aixtron profitiert mit seinen Maschinen als  Zulieferer. Aber auch das Interesse an Anlagen zur Herstellung von Micro-LED  nimmt spürbar zu. Vom Tief Anfang November hat der Wert über 44 Prozent zugelegt – und ein neues Mehrjahreshoch  markiert.  • Die Aktie dürfte zunächst in eine Konsolidierung auf hohem Niveau übergehen.  Bei anhaltend hohem Wachstum, einer  nachhaltigen Verbesserung der Bruttomarge und dem Ausbau der führenden  Marktposition dürfte das Ende der Fahnenstange mittelfristig aber noch nicht  erreicht sein – im Gegenteil.   </t>
  </si>
  <si>
    <t>02/2024</t>
  </si>
  <si>
    <t xml:space="preserve">Da geht noch mehr  Aixtron adressiert mehrere Wachstumsmärkte, die teilweise noch in einer frühen  Entwicklungsphase sind. Vor allem das Geschäft mit effizienter Leistungselektronik  auf Basis von Siliziumkarbid (SiC) und  Galliumnitrid (GaN) erfreut sich einer  starken Nachfrage. Die Visibilität ist groß,  negative strukturelle Veränderungen sind  nicht in Sicht. Ein Blick auf den Chart zeigt:  Vom Tief Anfang November 2023 hat der  Wert im Anschluss in der Spitze rund 45  Prozent zugelegt – und ein neues Allzeithoch bei 39,89 Euro markiert.  Das dürfte aber noch nicht das Ende der  Fahnenstange gewesen sein. Nach Jefferies  (52 Euro) und ODDO BHF (50 Euro) haben  vor Weihnachten auch die Experten der  Citigroup nachgebessert und sehen die  Papiere des Anlagenbauers für die Halbleiterindustrie nun erst bei 53 Euro (bislang: 45 Euro) fair bewertet.  • Der Trend ist intakt. Anleger mit Weitblick lassen sich durch kurzfristige  Schwankungen nicht aus der Ruhe bringen und setzen auch 2024 auf weiter steigende Kurse.  </t>
  </si>
  <si>
    <t>Shop Apotheke</t>
  </si>
  <si>
    <t>11/2020</t>
  </si>
  <si>
    <t xml:space="preserve">Shop Apotheke: Neues Hoch Leere Regale? Bei bestimmten Produkten ist das bei der  Shop Apotheke Europe der Fall.  „In den vergangenen Tagen hat ten wir ein deutlich erhöhtes  Bestellvolumen, zum Beispiel  bei Desinfektions- und Schutzartikeln sowie bei Erkältungsund Schmerzmedikamenten“,  so Shop-Apotheke-CEO Stefan  Feltens gegenüber dem aktionär. „Bei einigen dieser Produkte gibt es Lieferengpässe  oder sie können gar nicht mehr  bezogen werden. Darüber hinaus fehlen vereinzelt Produkte,  weil Rohstoffe aus China nicht  zeitgerecht geliefert wurden.“  Mit etwas Verzögerung hat auch  die Börse reagiert. Der SDAXWert ist auf ein neues 52-Wochen-Hoch ausgebrochen.  </t>
  </si>
  <si>
    <t xml:space="preserve">Dank einer  spürbar verbesserten bereinigten EBITDA-Marge im vierten Quartal 2019 hat Shop Apotheke Europe das eigene Ziel übertroffen. Im letzten Jahr betrug diese Marge minus 1,9 Prozent, das  Unternehmen selbst rechnete mit minus 2,2 bis minus 2,3 Prozent.  In Sachen Coronavirus verzeichnet Shop Apotheke Europe noch  keine Störungen in der Lieferkette oder Einschränkungen  im Betriebsablauf. Die Aktie  zog daraufhin kräftig an. </t>
  </si>
  <si>
    <t>14/2020</t>
  </si>
  <si>
    <t xml:space="preserve">Starker Ausblick auf 2020 und „erhöhtes Bestellvolumen“ wegen der Coronakrise beflügeln. Gewinne laufen lassen.   </t>
  </si>
  <si>
    <t>15/2020</t>
  </si>
  <si>
    <t xml:space="preserve">Shop Apotheke: Erste Depotaufnahme! Die Einschränkungen im öffentlichen  Leben führen zu einer steigenden Nachfrage auf Online-Plattformen. Das bekommt  auch die Shop Apotheke Europe zu spüren.  Anfang März erklärte CEO Stefan Feltens  gegenüber dem aktionär: „In den vergangenen Tagen hatten wir ein deutlich erhöhtes Bestellvolumen, zum Beispiel bei Desinfektions- und Schutzartikeln sowie bei Erkältungs- und Schmerzmedikamenten.“  Kurzum: Die Coronakrise löst einen Run  auf Online-Apotheken aus. Gut möglich,  dass sich darunter viele Neukunden befinden, die auch in Zukunft der Shop Apotheke  Europe treu bleiben. Zusätzliche Fantasie  bietet die Einführung des elektronischen  Rezeptes in Deutschland. Die Aktie wurde  als eine der ersten sieben Werte bereits ins  Depot aufgenommen.  </t>
  </si>
  <si>
    <t>16/2020</t>
  </si>
  <si>
    <t xml:space="preserve">„Online-Arzneien“ immer beliebter Im Zuge der Coronakrise griffen die  Menschen nicht nur bei Lebensmitteln  ordentlich zu, auch Medikamente waren  heiß begehrt. Davon profitierten insbesondere auch Online-Apotheken wie die Shop  Apotheke Europe. Seit dem Zwischentief  Mitte März bei 36,90 Euro konnte sich die  Aktie zwischenzeitlich mehr als verdoppeln. Beflügelt haben dabei auch starke  vorläufige Umsatzzahlen. Die Einnahmen  konnten um rund ein Drittel zulegen und  die bislang in Aussicht gestellten Zahlen  übertreffen. Shop Apotheke dürfte aber nicht nur  kurzfristig zu den großen Gewinnern zählen, einige Fakten sprechen für die Fortsetzung der Wachstumsstory auch in der Zukunft. Dazu zählt beispielsweise die geplan- te Digitalisierung von Rezepten. Näheres zur Shop Apotheke lesen Sie im Rahmen der großen E-Health-Story ab Seite 28   </t>
  </si>
  <si>
    <t xml:space="preserve">DIE  DIGITALE  WELLE E-HEALTH-AKTIEN Die Coronakrise offenbart Schwachstellen  im Gesundheitssystem – auch in Deutschland.  Doch darin liegt die Chance, die digitale  Transformation zu forcieren.  Der Megatrend E-Health spielte  in Deutschland in der Vergangenheit nur eine untergeordnete Rolle. Doch die Coronakrise  zeigt, dass mit einem besseren digitalisierten Gesundheitssystem die eine oder andere Versorgungs- respektive Sicherheitslü- cke besser geschlossen werden könnte. Der  Bundesgesundheitsminister geht das Thema nun konsequent an und schafft mit klar  definierten Rahmenbedingungen neue  Strukturen in der Welt des heimischen Gesundheitssystems. der aktionär zeigt auf,  welche Unternehmen die digitale Transformation in der Bundesrepublik mitbegleiten. Online-Apotheken im Höhenflug Die Versandapotheken Shop Apotheke  Europe und Zur Rose (unter anderem mit  den Marken DocMorris und Medpex auf  dem Markt vertreten) stehen derzeit im  wahrsten Sinne des Wortes hoch im Kurs.  Auf der einen Seite zählen die Unternehmen zu den klaren Krisengewinnern durch  ein erhöhtes Bestellaufkommen. Shop Apotheke hat vor Kurzem vorläufige Umsatzzahlen für das erste Quartal 2020 vermeldet. Die Erlöse klettern um ein Drittel auf  232 Millionen Euro.  Damit liegt die Gesellschaft über dem  bisherigen Plan. „Basierend auf dem heutigen Kenntnisstand justieren wir unsere  Wachstumsprognose für das Gesamtjahr  2020 von rund 20 Prozent auf mindestens  20 Prozent und bekräftigen unsere Prognose, im laufenden Geschäftsjahr den  Break-even auf Basis des bereinigten EBITDA zu erreichen“, so Finanzvorstand Jasper Eenhorst. Auf der anderen Seite spielen die vom  Bundesgesundheitsministerium festgelegten Rahmenbedingungen durch das Patientendatenschutzgesetz (PDSG, siehe Grafik auf Seite 28) den Online-Apotheken in  die Karten. Denn das elektronische Rezept  (E-Rezept) kommt – und zwar gewaltig. Im  neuen Gesetzentwurf ist vor allem ein Passus für Shop Apotheke und Co von entscheidender Bedeutung: „Die elektronische  Verordnung von verschreibungspflichtigen  Arzneimitteln in der Telematikinfrastruktur wird verpflichtend ab dem 1. Januar  2022 vorgegeben.“ Ergo: Bundesgesundheitsminister Spahn will das E-Rezept in  Deutschland als Standard etablieren. Die  Zur-Rose-Gruppe und Shop Apotheke  könnten davon als Platzhirsche überproportional profitieren. Laut Hauck &amp; Aufhäuser liegt die Online-Penetration bei  verschreibungspflichtigen Medikamenten  derzeit lediglich bei 1,5 Prozent.  Das Potenzial, welches es zu erschließen  gilt, ist enorm. „Wir sind überzeugt, dass  dem elektronischen Rezept in verschiedener Hinsicht eine Schlüsselrolle zukommt“,  erklärte vor Kurzem Zur-Rose-Chef Walter  Oberhänsli dem aktionär. „Zunächst verbessert es die Qualität und die Effizienz des  Prozesses, da durch die elektronische Verarbeitung Medienbrüche vermieden werden. Zudem stellt es für Patientinnen und  Patienten eine erhebliche Erleichterung  dar. Sie können das elektronische Rezept  in der nächstgelegenen Apotheke einlösen  oder sie können es einer Versandapotheke  übermitteln und erhalten ihre Arzneimittel zugeschickt – genauso wie es in anderen  Lebensbereichen auch der Fall ist.“ va-Q-tec: Heiße Sonderstory Die „Warenkörbe“ von Shop Apotheke  und Co müssen gegebenenfalls auch unter  bestimmten Temperaturen von A nach B  transportiert werden. Und hier kommt vaQ-tec ins Spiel (siehe Hot-Stock der Woche  in aktionär-Ausgabe 15/2020). Die  Würzburger gelten als Marktführer bei  der Herstellung und Vermietung von  Thermoboxen. Beim Versenden von kühlpflichtigen Medikamenten könnten die  Produkte der Würzburger langfristig gefragter denn je sein.  Compugroup kommt ins Laufen Erst in der vorangegangenen Ausgabe  stellte der aktionär die Story rund um  Compugroup Medical vor. Im Vergleich zur  Vorwoche notiert der Tipp rund 15 Prozent  im Plus. Immer mehr Anleger scheinen das  mittelfristige Potenzial der Gesellschaft zu  erkennen, schließlich treffen die Lösungen  der Koblenzer den Nerv der Zeit. Dabei  könnte sich die Coronakrise als Katalysator für die telemedizinischen Dienste erweisen. Hoch im Kurs steht derzeit die  CLICKDOC-Videosprechstunde von Compugroup, die die Gesellschaft Ärzten, Psychotherapeuten und Apotheken zur Verfügung stellt. Sind weitere Nutzergruppen  geplant? „Ja, wir sehen uns genau an, welche Berufsgruppe wir hier sinnvoll unterstützen können. Nach den Arztpraxen,  Psychotherapeuten und Apotheken haben  wir das Angebot auch auf Krankenhäuser  ausgeweitet“, erklärt Compugroup-Finanzvorstand Michael Rauch gegenüber  dem aktionär. „Gerade aus Universitätskliniken haben wir hier innerhalb weniger  Tage mehrere Hundert Registrierungen.“  Die Plattform bekommt täglich Zuwachs. Ende März teilte die Gesellschaft  mit, 45.000 Registrierungen für die  CLICKDOC-Lösung erhalten zu haben.  Der Dienst ist (noch) kostenlos. „Wir  haben das zunächst nicht begrenzt,  sondern im Rahmen der Krise den  oben genannten Gruppen zur Bewältigung der aktuell immensen  Herausforderungen angeboten“, so  Rauch. Mittelfristig könnte Compugroup CLICKDOC kostenpflichtig anbieten. Doch damit nicht genug: Die Koblenzer stellen Krankenhäusern zur Entlastung Telemonitoring zur Verfügung. Für Compugroup  entwickle sich die Telemedizin in der Krise  zu einer „wichtigen Säule in der Gesundheitsversorgung“. Nexus: Vergessener Nebenwert Anleger sollten auch einen Blick auf die  wesentlich kleinere Nexus AG werfen. Die  Gesellschaft bietet eine breite Palette von  Softwarelösungen im Gesundheitswesen  an. Nexus könnte ebenfalls als einer der  großen Gewinner des neuen PDSG hervorgehen. Ohnehin befindet sich Nexus seit  Jahren auf einem nachhaltigen, profitablen Wachstumskurs. 2019 kletterten die  Umsätze um 8,2 Prozent auf 147,7 Millionen Euro, das EBIT zog um 14,9 Prozent  auf 17,4 Millionen Euro an. • Gefragtes Quintett Kurzfristig sind die Aktien von Shop Apotheke Europe, Zur Rose und Compugroup  heiß gelaufen. Anleger sollten hier an  schwachen Tagen Long-Positionen eröffnen. Mit va-Q-tec und Nexus können mutige Anleger auf Nachzügler setzen. •  </t>
  </si>
  <si>
    <t>17/2020</t>
  </si>
  <si>
    <t xml:space="preserve">Nicht besonders smart Operativ läuft es bei Shop  Apotheke Europe rund. Abzulesen ist das auch an der Kursentwicklung. Das Unternehmen hat das erhöhte Kursniveau genutzt, das Kapital zu  erhöhen. Der Schritt sei eine  Reaktion auf das beschleunigte  Wachstum aufgrund von Covid-19 und die Klarheit in Bezug auf den Zeitpunkt der Ein- führung des elektronischen  Rezepts in Deutschland. Es  bleibt ein fader Beigeschmack:  Das Bezugsrecht der Altaktionäre war ausgeschlossen. Und:  In dem beschleunigten Verfahren sind rund 1,12 Millionen  Aktien für 58 Euro je Stück bei  institutionellen Investoren  platziert worden – und damit  deutlich unter dem Börsenkurs. Das geht besser!  </t>
  </si>
  <si>
    <t>22/2020</t>
  </si>
  <si>
    <t xml:space="preserve">Auf dem Weg zur Profitabilität Die Shop Apotheke Europe ist im  ersten Quartal 2020 beim Umsatz um  ein Drittel auf 232 Millionen Euro organisch gewachsen. Doch damit nicht  genug: Das SDAX-Unternehmen verzeichnet signifikante Fortschritte auf  dem Weg hin zur Profitabilität. So generierte Shop Apotheke im Berichtszeitraum einen positiven operativen  Cashflow von 12,2 Millionen Euro,  beim bereinigten EBITDA erzielte die  Online-Apotheke ein Ergebnis von 4,9  Millionen Euro. Analysten zeigten sich  begeistert und hoben reihenweise ihre  Kursziele an. Mainfirst schraubte das  Kursziel auf satte 140 Euro nach oben. • Kurzfristig sollte die Shop-Apotheke-Aktie in den Konsolidierungsmodus übergehen. Langfristig sind  dreistellige Notierungen möglich.  </t>
  </si>
  <si>
    <t>29/2020</t>
  </si>
  <si>
    <t xml:space="preserve"> Neue Sonderkonjunktur Die Corona-Pandemie sowie die  Einführung des E-Rezepts  sorgen für Rückenwind für die  Shop Apotheke Europe.  Die Shop Apotheke Europe zählt  zu den großen Krisengewinnern. Laut vorläufigen Berechnungen ist die Online-Apotheke  auch im zweiten Quartal kräftig gewachsen. Der Umsatz kletterte um 42 Prozent  auf 233 Millionen Euro– und das rein organisch. Die Zahl der aktiven Kunden stieg  um 0,5 Millionen auf 5,5 Millionen.  Vor wenigen Tagen gab es mit der Verabschiedung des Patientendaten-Schutz-Gesetzes (PDSG) und grünem Licht für die  Einführung des E-Rezepts erwartungsgemäß erneut gute Nachrichten für die Branche. Nach der Corona-Pandemie eine neue  Sonderkonjunktur für die Shop-Apotheke.  Das könnte dazu führen, dass bereits 2030  ein Viertel des Medikamentenhandels in  Deutschland online abgewickelt wird. • Alles online Shop Apotheke Europe gehört die Zukunft.  Mutige Anleger mit Weitblick greifen bei  Schwäche zu.  </t>
  </si>
  <si>
    <t>34/2020</t>
  </si>
  <si>
    <t xml:space="preserve">Für Online-Apotheken interessant Im Rahmen der vorläufigen Q1-Zahlen  kommunizierte die Shop Apotheke Europe  einen neuen „Online-Arztservice“. Kooperationspartner ist hierbei Zava. „Für uns ist  die Shop Apotheke ein wichtiger Kanal, um  unseren Patienten in Deutschland Wahlfreiheit mit höchstem Servicestandard zu  bieten“, so Meinertz. „Entscheidet er sich  für diese Versandapotheke, wissen wir unsere Patienten dort in sehr professionellen  Händen. Auf der anderen Seite hat Shop  Apotheke selbst viele Kunden, die von Beratung oder Behandlung durch Ärzte bei  Zava profitieren können.“  Die Markteinführung dieser Dienstleistung sei Teil der Strategie, sich zu einer kundenfokussierten E-Pharmacy-Plattform  weiterzuentwickeln, so Shop Apotheke. Einen ähnlichen Ansatz verfolgt Zur Rose.  Mit der Akquisition der TeleClinic GmbH  haben die Schweizer zuletzt für Furore gesorgt. Die Übernahme bilde einen strategisch wichtigen Baustein ihres Gesundheitsökosystems, das um komplementäre,  telemedizinische Dienstleistungen erweitert werde, erklärte Zur Rose den Schritt. Mit der Compugroup mischt ein weiteres  deutsches Unternehmen den Markt für telemedizinische Dienste auf. CLICKDOC  heißt bei dem Unternehmen das Wort der  Stunde (vgl. aktionär-Ausgabe 15/2020).  Die Videosprechstunde verzeichnete in den  Hoch-Zeiten der Coronakrise eine immense Nachfrage, laut Compugroups Zahlenvorlage zum ersten Quartal 2020 verzeichnete das Unternehmen für CLICKDOC in  nur zwei Monaten über 80.000 neue Registrierungen. Nun gilt es, die Kunden langfristig zu binden und den Dienst erfolgreich zu  monetarisieren. Dass Compugroup in diesem Bereich Potenzial sieht, unterstreicht  die bereits im Januar getätigte Übernahme  der italienischen H&amp;S Qualità nel Software,  einem Spezialisten für Telemedizin, Patienten-Telemonitoring und Ambient Assisted  Living (AAL) für ältere Menschen.   </t>
  </si>
  <si>
    <t>37/2020</t>
  </si>
  <si>
    <t xml:space="preserve">Die Aktie konsolidiert auf hohem Niveau.  Stopp erneut auf 92 Euro nachziehen und  Gewinne laufen lassen. ••••  </t>
  </si>
  <si>
    <t>40/2020</t>
  </si>
  <si>
    <t xml:space="preserve">Indexaufstieg  Gegen den schwachen Gesamtmarkt  stemmt sich die Aktie von Shop Apotheke  Europe. Das hat mehrere Gründe. Auf der  einen Seite sind es die Aufnahme in den  MDAX und die stark verbesserte charttechnische Verfassung, auf der anderen  Seite ist es die endgültige Verabschiedung  des Patientendatenschutzgesetzes (PDSG)  durch den Bundesrat sowie die Rückendeckung aus der EU. Mit dem PDSG ist das  elektronische Rezept (E-Rezept) ab 2022  verpflichtend (bis auf wenige Ausnahmen).  Online-Versender wie die Shop Apotheke  Europe erhoffen sich von der Einführung  eine Belebung des operativen Geschäfts.  Ohnehin zählt das neue MDAX-Mitglied zu  den Krisengewinnern. Viele Neukunden  sollten der Online-Apotheke auch nach der  Krise treu bleiben. • Nach einer ausgedehnten Konsolidierung nimmt die Shop-Apotheke-Aktie  wieder Fahrt auf. Das Rekordhoch bei  166,40 Euro rückt damit in greifbare  Nähe. Anleger setzen darauf, dass der  Wert den Widerstand aus dem Markt  nimmt.  </t>
  </si>
  <si>
    <t>41/2020</t>
  </si>
  <si>
    <t xml:space="preserve">Gewinne  auf Rezept Die Aktie der Shop Apotheke Europe  ist der Überflieger im MDAX der  vergangenen Monate. Im 52-Wochen-Vergleich legte das Papier um mehr  als 300 Prozent zu. Und die Zeichen stehen weiter auf Grün. In diesem Jahr hat die Gesellschaft insbesondere durch die Corona-Pandemie  einen regelrechten Nachfrage-Boom erfahren. In Zukunft könnte das neue Patientendatenschutzgesetz (PDSG), das den  Bundesrat vor Kurzem passiert hat, weiteren Schwung bringen. Ab 2022 wird in  Deutschland das elektronische Rezept die  bisherige Papierform ersetzen.  Auch auf EU-Ebene erhalten die Versender Rückendeckung. Die EU-Kommission  erhofft sich, dass die geplante Einführung  des E-Rezepts in Deutschland nun auch die  Barrieren für Versandapotheken aus der EU  beseitigt. „Die Einführung von elektronischen Rezepten hat das Potenzial, eine Verlagerung des Verbraucherverhaltens von  der stationären Apotheke zum Online-Anbieter zu stimulieren, indem die für den  Versand und die Bearbeitung von Rezepten  notwendigen Wartezeiten entfallen“, zitierte das Handelsblatt einen Sprecher. • Neuer Schub erwartet Die Aktie der Shop Apotheke Europe ist  ganz klar ein Krisengewinner. Mit dem  PDSG könnte es zu einer weiteren Belebung des Geschäfts kommen. der aktionär hat die Aktie in den vergangenen Monaten mehrmals zum Kauf empfohlen.  Auch jetzt kann man noch zugreifen. •  </t>
  </si>
  <si>
    <t>42/2020</t>
  </si>
  <si>
    <t xml:space="preserve">Wachstum ohne Ende Die Aktie von Shop Apotheke Europe konnte sich seit dem Corona-Tief  vervielfachen. Unterfüttert wurde diese Entwicklung von einem starken  Wachstum im ersten Halbjahr 2020  und einer signifikanten Ergebnisverbesserung bei der Online-Apotheke.  Und auch im dritten Quartal des Geschäftsjahres verzeichnet das  MDAX-Mitglied ein ungebrochenes  Wachstum. Laut vorläufigen Berechnungen kletterte der Umsatz im drit- ten Quartal um 39,7 Prozent auf 238,7  Millionen Euro. Im 9-Monats-Zeitraum steht damit ein Zuwachs von 38,1  Prozent auf 703,4 Millionen Euro in  den Büchern. Erneut konnte im dritten  Quartal die Anzahl der aktiven Kunden  gesteigert werden (Plus von 0,4 Millionen Kunden auf 5,9 Millionen).  • Die Eckdaten haben die Aktie auf  ein neues Rekordhoch geschickt. Dabeibleiben, Stopp: 110,00 Euro.  </t>
  </si>
  <si>
    <t>05/2021</t>
  </si>
  <si>
    <t xml:space="preserve">Aktie wird von positiven Analystenkommentaren und starken Zahlen vom Rivalen  Zur Rose beflügelt. •••  </t>
  </si>
  <si>
    <t xml:space="preserve">IM WANDEL ONLINEAPOTHEKEN E-Commerce  boomt, auch bei  Medikamenten.  Zur Rose und  Shop Apotheke  Europe sind  die großen  Gewinner. Der Asklepiosstab erscheint bei  stationären Apotheken verstärkt  in einem anderen Licht. Denn  der Druck auf das (deutsche)  Apothekennetz wächst. Online-Apotheken  wie Shop Apotheke Europe oder DocMorris  – die zur Schweizer Unternehmensgruppe  Zur Rose gehört – befinden sich auf  dem Vormarsch und machen den klassischen Apotheken Marktanteile streitig. Die Corona-Pandemie und die Einführung der elektronischen Rezeptierung in Deutschland beschleunigen  diesen Prozess. Online boomt Nach dem Corona-Crash im Februar/ März letzten Jahres haben sich schnell die  Krisengewinner herauskristallisiert. Dazu  gehören zweifelsohne Online-Apotheken  wie Shop Apotheke Europe oder die  Zur-Rose-Gruppe. Beide laufenden aktionär-Empfehlungen haben zuletzt mit starken Eckdaten zum vierten Quartal auftrumpfen können. Shop Apotheke Europe steigerte laut  vorläufigen Berechnungen den Konzernumsatz um 38,0 Prozent auf 264,8 Millionen Euro im vierten Quartal 2020, im Gesamtjahr betrug das Plus 38,1 Prozent auf  968,2 Millionen Euro. „Sehr guter Start in  das Jahr 2021 mit anhaltend hohem  Wachstumstempo“, heißt es von Unternehmensseite im Rahmen der vorläufigen Zahlen. Die Umsatzmilliarde wird aller Voraussicht nach im laufenden Jahr geknackt. Milliardenerlöse verbucht bereits die  Schweizer Unternehmensgruppe Zur Rose,  der Dachgesellschaft von Marken wie DocMorris, Medpex, Vitalsana oder Apo-rot. In  Lokalwährung legten die Erlöse 2020 um  14,4 Prozent auf 1,75 Milliarden Schweizer  Franken (1,62 Milliarden Euro) zu. Der Wandel hin zum Ökosystem Sowohl die Zur-Rose-Gruppe als auch  Shop Apotheke Europe verzeichnen massive Zuwächse bei der Anzahl der aktiven  Kunden. Kein Wunder, dass die beiden  Konzerne verstärkt versuchen, eine Art  Ökosystem um die Online-Apotheken zu  bauen. Dazu zählen passende Übernahmen. Vergangenes Jahr hat Zur Rose mit  der Akquisition von TeleClinic für Schlagzeilen gesorgt und sich im Bereich der  Telemedizin verstärkt. Dem Vernehmen  nach verzeichnete das übernommene Unternehmen ein Patientenwachstum von  satten 500 Prozent im Jahr 2020. Auch Shop Apotheke Europe hat wieder  zugekauft. Das MDAX-Unternehmen reißt  sich SMARTPATIENT unter den Nagel.  Dabei handelt es sich um einen Spezialisten für digitales Medikationsmanagement. Der Aufbau eines Ökosystems hat  mehrere Vorteile. Durch ein breites Angebot an zusätzlichen Dienstleistungen  stärken die Unternehmen auf der einen  Seite die Kundenbindung, auf der anderen Seite lassen sich dadurch langfristig  Synergien heben. Denn nach wie vor arbeiten beide börsennotierten Konzerne  unter dem Strich noch nicht profitabel. Im Laufe des Jahres könnten Zur Rose  und Shop Apotheke Europe auf dem europäischen Kurszettel Gesellschaft bekommen. Schwedens größte Online-Apotheke Apotea strebt an die Börse. Laut  Nyemissioner.se soll dieser noch vor dem  Sommer über die Bühne gehen. Demnach ist eine Bewertung von rund acht  Milliarden Schwedische Kronen möglich  (umgerechnet 787 Millionen Euro). der  aktionär wird Sie zu dem spannenden  IPO auf dem Laufenden halten. • Rücksetzer abwarten Sowohl die Aktie von Shop Apotheke Europe als auch die von Zur Rose haben  einen unfassbaren Neubewertungsprozess durchlaufen. Neueinsteiger sollten  einen Rücksetzer in Richtung der Ausbruchsniveaus abwarten. Spannende  Storys! •  </t>
  </si>
  <si>
    <t>20/2021</t>
  </si>
  <si>
    <t xml:space="preserve">Aktie ausgestoppt Der Online-Arzneimittelhändler war einer der  großen Gewinner in der Corona-Pandemie, Shop  Apotheke Europe erfuhr eine spürbare Belebung des  operativen Geschäfts. Und auch im Jahr 2021 befindet sich das Unternehmen weiter auf Wachstumskurs. Im ersten Quartal stieg der Konzernumsatz um  starke 22,4 Prozent auf 284 Millionen Euro. Darüber  hinaus konnte Shop Apotheke Europe im Berichtszeitraum erneut mehr als eine halbe Million neuer  Kunden begrüßen. Allerdings blieb die Profitabilität  im ersten Quartal hinter den Erwartungen der Analysten zurück. Der bereinigte operative Gewinn  (EBITDA) habe die Markterwartung verfehlt, hieß  es vonseiten der Commerzbank nach den detaillierten Quartalszahlen. • Bei der Aktie von Shop Apotheke Europe ist die  Luft vorerst raus. Auch wenn der Wert nun mit  einem Plus von knapp 394 Prozent ausgestoppt  wurde, bleibt die Story rund um das MDAXUnternehmen aber hochinteressant.  </t>
  </si>
  <si>
    <t>28/2021</t>
  </si>
  <si>
    <t xml:space="preserve">VERLIERER DER WOCHE  Bittere Pille Online-Arzneimittelhändler  Shop Apotheke gerät auf seinem Wachstumspfad ins Straucheln. Die gegenwärtig angespannte Lage am Arbeitsmarkt  und der Umzug an den neuen  Standort im niederländischen  Sevenum führten zuletzt zu Logistikproblemen, teilte das  Unternehmen am Dienstag mit.  Das hat bereits Auswirkungen  auf die operative Entwicklung:  Zwar stiegen die Erlöse im ersten Halbjahr auf Basis vorläufiger Zahlen um fast 15 Prozent  auf 534 Millionen Euro, im  zweiten Quartal belief sich das  Plus dabei allerdings nur noch  auf 7,3 Prozent. Das Management sprach zwar von einem  temporären Effekt, setzte aber  dennoch ein dickes Fragezeichen hinter die bisherige Jahresprognose. Die Entwicklung  in den nächsten Wochen sei  entscheidend für eine mögliche  Anpassung. Der bisherige Ausblick, der unter anderem ein  20-prozentiges Umsatzplus  und eine EBITDA-Marge von  2,3 bis 2,8 Prozent vorsieht,  wurde in der Zwischenzeit aber  erst einmal bestätigt.  Die Anleger reagierten dennoch  geschockt und schickten die Aktie auf Talfahrt. </t>
  </si>
  <si>
    <t>31/2021</t>
  </si>
  <si>
    <t xml:space="preserve">AUSGESHOPPT? ONLINEAPOTHEKEN Shop Apotheke  Europe hat die  Jahresziele  kassiert. Eine  neue Chance für  spekulativ  ausgerichtete  Anleger? In Zeiten der Corona-Pandemie haben die beiden führenden europäischen Onlineapotheken-Konzerne  Shop Apotheke Europe und die  Schweizer Zur Rose über florierende Geschäfte berichtet. Doch nun machen  Wachstumssorgen die Runde, allen voran  beim MDAX-Unternehmen. Die Gesellschaft musste vor Kurzem die Prognosen  für 2021 senken. Eine temporäre Wachstumsdelle? Shop Apotheke Europe unter Druck Schon mit der Veröffentlichung der vorläufigen Umsatzzahlen Anfang Juli war bereits klar: Das Erreichen eines organischen Umsatzwachstums von rund 20  Prozent wird sportlich. Denn das  Wachstum belief sich im zweiten  Quartal auf lediglich 7,3 Prozent  (erstes Halbjahr: 14,9 Prozent).  Shop Apotheke Europe begründete das schwache Abschneiden mit  einem „gegenwärtig angespannten Arbeitsmarkt“ und dem  „Umzug an den Standort in Sevenum“, die für eine „vorübergehend reduzierte Logistikkapazität“ sorgten. Gut zwei Wochen später ruderte das  Unternehmen dann doch zurück: Für das  Gesamtjahr peilt die Onlineapotheke nun  ein Wachstum von lediglich zehn bis 15  Prozent an. Die EBITDA-Marge soll sich  im Bereich des Break-even einfinden. Zuvor stellte Shop Apotheke Europe einen  positiven Wert von 2,2 bis 2,8 Prozent in  Aussicht. In einer ersten Reaktion brach  die Aktie in Richtung 120-Euro-Marke  ein, konnte jedoch im Tagesverlauf sogar  wieder ins Plus drehen.   • Ersten Fuß in die Tür stellen Die zu den beiden Unternehmen gehörenden Aktien haben ausgehend vom CoronaHoch kräftig korrigiert. Geht bei der Einführung des E-Rezeptes in Deutschland  nichts schief und die Onlineapotheken  können in Sachen Umsatzwachstum sowie  Margenverbesserung die Schlagzahl hoch  halten, sollten die Werte wieder in höhere  Kursregionen vordringen. Mutige Anleger  mit Weitblick bauen eine erste kleine Position auf und setzen auf dieses Szenario. •  </t>
  </si>
  <si>
    <t>42/2021</t>
  </si>
  <si>
    <t xml:space="preserve">Neue Kooperation  Der Shop-Apotheke-Europe-Geschäftsbereich nu3 arbeitet fortan mit Frankreichs größter Supermarktkette Carrefour  zusammen. ”Diese Partnerschaft ist ein  großer Schritt in unserer Mission, möglichst vielen Menschen funktionelle, gesunde und leckere Produkte anzubieten”,  so Pierre Baryla, Managing Director von  nu3 Frankreich zum Deal. Seit 2019 bietet  mit Monoprix ein weiterer französischer  Lebensmitteleinzelhändler die nu3-Produkte an. Dem Vernehmen nach seien  Partnerschaften Teil der kundenorientierten Multichannel-Strategie von nu3  Frankreich, heißt es. Shop Apotheke Europe hat nu3, einen  Spezialisten für funktionale Ernährungsprodukte und Superfoods, bereits im  Sommer 2018 akquiriert. • Shop Apotheke Europe hat den nächsten Deal unter Dach und Fach gebracht.  Wichtiger sind jedoch die Entwicklungen rund um die Einführung des elektronischen Rezepts in Deutschlands. Mutige Anleger greifen zu. Stopp beachten.  </t>
  </si>
  <si>
    <t>49/2021</t>
  </si>
  <si>
    <t xml:space="preserve">Corona-Turbo Die Omikron-Variante des Coronavirus sorgt an den Börsen für Angst  und Schrecken. Die Auswirkungen  auf den Menschen und die Wirtschaft sind  von Experten noch nicht abzuschätzen. Infolge dieser Unsicherheiten geraten aktuell  die Märkte weltweit unter Druck. Die kritischen Aussagen des Moderna-CEOs über  die Wirksamkeit der Vakzine sorgten zwischenzeitlich für zusätzliche Verwerfungen. Wie auch bei den letzten CoronaHochpunkten gibt es aber auch Krisengewinner, darunter ist wieder die Aktie der  Shop Apotheke Europe. Das Verschicken  von Medikamenten ist gerade in Zeiten von  Lockdowns und Kontaktbeschränkungen  ein lukratives Geschäftsmodell. Da sich besonders Online-Verschreibungen immer  mehr durchsetzen dürften, könnte es für  Kunden künftig sogar noch einfacher werden, an verschreibungspflichtige Medikamente zu gelangen. Analystin Victoria  Petrova von der Credit Suisse geht sogar  davon aus, dass das Wachstumspotenzial  des digitalen Rezepts für verschreibungspflichtige Medikamente jährlich 48 Prozent beträgt. Insgesamt soll sich das Umsatzwachstum bis 2025 im Schnitt auf über  25 Prozent pro Jahr belaufen. Starke Erholung Von diesen Aussichten beflügelt klettert  die Aktie der Shop Apotheke wieder nach  oben. Anfang November hat sie dabei den  seit Februar anhaltenden Abwärtskanal  bei rund 130 Euro nach oben verlassen.  Prompt setzte eine dynamische Erholungsbewegung ein. Dabei knackte der  Titel die Hürde an der 50-Tage-Linie bei  141,40 Euro und jüngst auch die 200-Ta - ge-Linie bei 159,90 Euro.  Nun gilt es, die positiven Impulse zu  nutzen, um die massive Widerstandszone,  die sich an den Zwischenhochs bei 161,20  und 168,60 Euro aufspannt, zu überwinden. Glückt der Ausbruch, liegt das nächste Etappenziel am Juni-Hoch bei 182 Euro. Darüber rückt die mehrfach angelaufene 200-Euro-Marke in den Fokus. • Bereit machen Die Unsicherheiten über die neue Virusvariante sowie die Angst vor einem weiteren Lockdown treiben die Shop-Apotheke-Aktie an. Auch die Charttechnik deutet  auf einen bevorstehenden Ausbruch hin.  Trader legen sich mit einem Turbo der  HSBC auf die Lauer.  </t>
  </si>
  <si>
    <t>02/2022</t>
  </si>
  <si>
    <t>06/2022</t>
  </si>
  <si>
    <t xml:space="preserve">ONLINE-APOTHEKEN Neuigkeiten im Hinblick auf die Einführung  der elektronischen Rezeptierung in Deutschland haben den Online-Apotheken-Aktien  frische Impulse verliehen. Rezept für  steigende  Kurse Für die beiden führenden Online-Apotheken-Konzerne in  Europa, sprich Shop Apotheke  Europe und die DocMorris-Mutter Zur Rose, zählt die Implementierung  des elektronischen Rezepts (E-Rezept) in  Deutschland zu den wichtigsten potenziellen Wachstumstriggern in den kommenden Jahren. Entsprechend sensibel reagieren die Aktien auf den jüngsten Newsflow  rund um das Digitalisierungsvorhaben. Im Wechselbad der Gefühle Nachdem die verpflichtende Einführung  zum Start ins Jahr 2022 auf unbestimmte  Zeit verschoben worden war, hatte ShopApotheke-CEO Stefan Feltens Klarheit gefordert. „Um Planungssicherheit für alle  Marktteilnehmer wiederherzustellen, ist  es jetzt erforderlich, dass das BMG (Anm.  d. Red.: Bundesministerium für Gesundheit) schnellstmöglich einen verbindlichen  neuen Zeitplan kommuniziert“, so der Manager Ende 2021 zum aktionär.  Gut einen Monat später kommt Licht ins  Dunkel. Laut einer Mitteilung der Gematik,  die für die notwendige Telematikinfrastruktur verantwortlich ist, wurden nächste Schritte für das E-Rezept beschlossen.  Demnach wollen die Gesellschafter der  Gematik das E-Rezept „zusammen voranbringen“ und die „Testphase intensivieren“. Im Rahmen der Tests sollen 30.000  E-Rezepte erfolgreich abgewickelt werden.  An die Testphase schließe sich die flächendeckende Einführung an, so die Gematik. Aktien ziehen an Es wird konkreter. Stifel-Analyst Daniel  Grigat rechnet laut einer aktuellen Studie  mit einer landesweiten Einführung ab der  zweiten Jahreshälfte, die Verpflichtung  könnte ab 2023 erfolgen.  Die Neuigkeiten von der Gematik kommen  an der Börse gut an – binnen zwei Handelstagen konnten sich die Aktien von Shop  Apotheke und Zur Rose prozentual zweistellig von den Tiefständen lösen.  • Antizyklisch agieren Der neue Fahrplan in Sachen E-Rezept  nimmt Formen an. Mutige Anleger mit  Weitblick greifen jetzt bei den Online-Apotheken-Aktien zu. der aktionär findet  beide Werte charmant, Shop Apotheke erhält jedoch den Vorzug. •  </t>
  </si>
  <si>
    <t>23/2022</t>
  </si>
  <si>
    <t xml:space="preserve">Medienberichte, wonach die bundesweite Einführung des E-Rezepts nach  früheren Verzögerungen nun im Zeitplan liegt, haben der Aktie  von Shop Apotheke Europe zuletzt kräftigen Rückenwind geliefert.  Trotz Gewinnmitnahmen am Mittwoch ist sie auf Wochensicht fast  um ein Fünftel gestiegen und damit der größte Gewinner im SDAX.  Der Verkauf verschreibungspflichtiger Medikamente über  das Internet würde dadurch  erleichtert, so die Hoffnung.  </t>
  </si>
  <si>
    <t xml:space="preserve">VERLIERER DER WOCHE Euphorie verpufft SHOP APOTHEKE  Nach anfänglichen Startschwierigkeiten gab es mit  Blick auf die Einführung des  E-Rezepts in Deutschland zuletzt positive Meldungen. Wie  die zuständige Nationale Agentur für Digitale Medizin (Gematik) in der Vorwoche mitteilte, soll die erste Etappe der  stufenweisen Einführung am 1.  September 2022 starten.  Die Aktie von Shop Apotheke  Europe hatte im Vorfeld der  Entscheidung bereits deutlich  zugelegt, musste einen Teil der  Gewinne seitdem aber wieder  abgeben. Mit einem Minus von  zehn Prozent zählt sie auf Wochensicht zu den größten Verlierern. Anleger und Analysten  hatten sich von der Sitzung der  Gematik offenkundig mehr erhofft. Über die nächsten Schritte sei man sich offenbar einig,  aber es gebe weiter keinen klaren Plan, wann E-Rezepte in  Deutschland verpflichtend  würden, resümierte Michael  Heider vom Analysehaus Warburg Research. Das Potenzial  digitalisierter Rezepte bleibe  aber groß, weshalb er seine  Kaufempfehlung für die Aktie  von Shop Apotheke Europe mit  einem Kursziel von 144 Euro  bestätigt hat.  </t>
  </si>
  <si>
    <t>25/2022</t>
  </si>
  <si>
    <t xml:space="preserve">Wichtiger Meilenstein SHOP APOTHEKE  Verzögerungen bei der Einführung  der elektronischen Rezeptierung in Deutschland haben die  Aktien der beiden europäischen  Online-Apotheken-Platzhirsche Shop Apotheke Europe  und Zur Rose schwer belastet.  Doch allmählich zeigt sich Licht  am Ende des Tunnels, denn die  Gematik verzeichnet eine „steigende Dynamik bei der Nutzung des E-Rezepts“. Seit dem  1. Juni seien über 30.000 E-Rezepte in Deutschland durch  Apotheken beliefert worden,  heißt es. Nun erfolgt die Abrechnung der Rezepte durch die  Krankenkassen in den kommenden Wochen. Damit werde  ein zentrales Qualitätskriterium der Testphase zeitnah erreicht sein und der Übergang  zur flächendeckenden Einführung des E-Rezepts geebnet, so  die Gematik. Das Erreichen der definierten  „Qualitätskriterien“ ist von entscheidender Bedeutung für die  weitere Implementierung des  E-Rezepts im deutschen Gesundheitssystem. Ab September sollen laut der Gematik die  Apotheken in ganz Deutschland  elektronische Rezepte annehmen. Online-Apotheken wie  Shop Apotheke Europe erhoffen sich von der  verpflichtenden  E-Rezept-Einführung in Deutschland eine  Geschäftsbelebung. Denn gerade der Bereich mit verschreibungspflichtigen Medikamenten verspricht viel Wachstumspotenzial. Im Jahr 2020 wurde  lediglich ein Prozent des 54,6  Milliarden Euro großen deutschen Marktes online umgesetzt. Diese Zahlen untermauern, wie wichtig die flächendeckende Nutzung des E-Rezepts  In Deutschland für das SDAX-Unternehmen ist. Sollte  sich in den kommenden Wochen ein bindender Fahrplan  herauskristallisieren und das  E-Rezept in naher Zukunft zur  Verfügung stehen, sollte die Aktie von Shop Apotheke Europe  wieder durchstarten.  </t>
  </si>
  <si>
    <t>34/2022</t>
  </si>
  <si>
    <t xml:space="preserve">DIGITALER DURCHBRUCH  Arzneimittelversender ist zurück in der Wachstumsspur. Zusätzlichen Rückenwind erhofft sich Shop Apotheke Europe durch die Einführung der elektronischen Rezeptierung (E-Rezept) in Deutschland. Licht am Ende des Tunnels: Nach  mehreren Verzögerungen wird das  E-Rezept in Deutschland endlich  Zug um Zug eingeführt. „Die Testphase des E-Rezepts wird erfolgreich zum  31. August 2022 abgeschlossen (alle definierten Qualitätskriterien wurden erreicht)  und der stufenweise deutschlandweite Rollout beginnt ab 1. September“, ist einer Pressemitteilung der Gematik zu entnehmen.  Europäische Arzneimittelversender wie  Shop Apotheke Europe fiebern diesem Meilenstein in der Digitalisierung des deutschen Gesundheitssystems schon lange  entgegen. Schließlich erhofft sich die Gesellschaft eine Belebung des Geschäfts mit  dem Versandhandel von verschreibungspflichtigen Medikamenten (Rx). E-Rezept kommt Im ersten Halbjahr musste Shop Apotheke Europe bei den Umsätzen mit verschreibungspflichtigen Medikamenten einen  Rückgang (DACH-Region) um ein Fünftel  verkraften. Diese Entwicklung ist vor allem  auf das Rx-Boni-Verbot zurückzuführen,  welches seit Ende 2020 gilt. Per Einführung  des E-Rezepts soll die negative Performance enden. Mit einem Rollout in drei  Phasen könnte im Februar 2022 der Launch  in ganz Deutschland endlich erfolgen. „Der  Fahrplan steht. Per 1. September werden  zwei Pilotregionen in Deutschland mit dem  E-Rezept starten“, so Stefan Feltens, CEO  von Shop Apotheke Europe gegenüber dem  aktionär. „Zum 1. Dezember sollen sechs  weitere Bundesländer hinzukommen, bevor  Anfang Februar nächsten Jahres ganz  Deutschland E-Rezepte einlösen kann. Alle  Apotheken in Deutschland, egal ob stationär  oder online, müssen ab September E-Rezepte verarbeiten können“, erklärt der Firmenlenker (das gesamte Interview lesen Sie  auf Seite 12). Auf Wachstumskurs Den Umsatzrückgang bei verschreibungspflichtigen Medikamenten konnte  Shop Apotheke Europe in den ersten sechs  Monaten des Geschäftsjahres allerdings  klar mit dem Versandhandel rezeptfreier  Medikamente und Produkte kompensieren. So stand ein Erlösplus von 10,8 Prozent auf 592 Millionen Euro in den Bü- chern. Besonders wachstumsstark zeigte  sich das internationale Segment, in dem  die Länder Niederlande, Belgien, Frankreich und Italien zusammengefasst werden. In den ersten sechs Monaten verzeichnete Shop Apotheke hier einen Zuwachs von knapp 30 Prozent auf 136,6  Millionen Euro. Spannend: Mit einem  neuen Logistikzentrum in Italien soll die  Internationalisierung über Deutschland  hinaus an zusätzlicher Dynamik gewinnen. Allerdings wächst das SDAX-Unternehmen nach wie vor nicht profitabel. Im ersten Halbjahr belief sich die bereinigte  EBITDA-Marge aus fortgeführten Aktivitäten auf minus 1,5 Prozent. Das liegt am  unteren Ende des anvisierten Zielkorridors für 2022, der sich bis plus 1,5 Prozent  bei dieser Kennziffer erstreckt. CEO Feltens stellt im Gespräch mit dem aktionär in Aussicht, dass zum Erreichen der  schwarzen Zahlen kein weiteres Kapital  benötigt werde. Ergo: Die Einführung des E-Rezepts ist  enorm wichtig für Shop Apotheke Europe,  auch im Hinblick auf den Weg hin zur  nachhaltigen Profitabilität. Mittel- bis  langfristig peilt Shop Apotheke Europe  weiter eine bereinigte EBITDA-Marge in  Höhe von acht Prozent an. Trotz der Aussicht auf die schrittweise  Integration des E-Rezepts in Deutschland  und den vor Kurzem bekräftigten Prognosen will die Aktie des Unternehmens einfach nicht so recht Schwung aufnehmen.  Ein möglicher Grund für die jüngste Kursschwäche sind kritische Analystenkommentare zur Aktie des großen Schweizer  Rivalen Zur Rose. • Antizyklische Einstiegschance Das E-Rezept steht in den Startlöchern.  Belebt sich das operative Geschäft von  Shop Apotheke Europe wie erhofft und gibt  es erkennbare Fortschritte in Richtung  Profitabilität, sollte die Aktie mittelfristig  wieder in deutlich dreistellige Kursregionen vorstoßen können. Mutige Anleger  greifen im Bereich um die Marke von 80  Euro antizyklisch zu. •  </t>
  </si>
  <si>
    <t>36/2022</t>
  </si>
  <si>
    <t xml:space="preserve">Bei der Einführung des E-Rezepts – einem großen Hoffnungsträger für die  Betreiber von Online-Apotheken – gib es einen erneuten Rückschlag. Am Montag war bekannt geworden, dass sich die Kassen- ärztliche Vereinigung Schleswig-Holstein (KVSH) vorerst aus der  Einführung des elektronischen Rezepts zurückgezogen hat. Als  Grund dafür wurden Datenschutzprobleme genannt. Die  Aktie von Shop Apotheke Europe ist daraufhin eingebrochen. </t>
  </si>
  <si>
    <t xml:space="preserve">DIGITAL HEALTH  Der digitale Wandel im Gesundheitswesen  nimmt weltweit immer mehr an Fahrt auf.  der aktionär stellt vier aussichtsreiche  Player für Anleger mit Weitblick vor. Manche Trends sind einfach  nicht zu stoppen. Dazu gehört mit Sicherheit die Digitalisierung. Doch es gibt Bereiche, in denen der Megatrend bisher nur  überschaubar sein disruptives Potenzial  in großem Umfang unter Beweis gestellt  hat. Im Gesundheitswesen steckt der digitale Wandel immer noch in den Kinderschuhen, sollte allerdings in den kommenden Jahren spürbar an Dynamik gewinnen – in Deutschland und darüber  hinaus. Compugroup: Der Dauerbrenner Wer auf dem deutschen Kurszettel nach  einem Gewinner der Digitalisierungswelle sucht, kommt an Compugroup nicht  vorbei. Die Gesellschaft hat sich auf den  Bereich der Praxissoftware spezialisiert.  „Die digitale Patientenreise wird zur Realität und wir liefern die Produkte und Lö- sungen, die den Bedürfnissen unserer  Kunden bestmöglich entsprechen“, ist  Compugroup-Vorstand Michael Rauch  überzeugt. Auf dem diesjährigen Capital Markets  Day Anfang September bestätigte das  Unternehmen seine angehobene Prognose für 2022 sowie die Mittelfristziele. So  soll der Umsatz organisch – Compugroup  ist in der Vergangenheit auch durch Übernahmen gewachsen – von 2021 bis 2025  jährlich um gut fünf Prozent zulegen. Darüber hinaus soll die bereinigte EBITDAMarge peu à peu auf 27 Prozent ansteigen.  Positiv: Über 70 Prozent der Einnahmen  könnten dann auf wiederkehrende Umsätze entfallen. Das schafft Planbarkeit  für das Management und eröffnet perspektivisch neue Möglichkeiten für Investitionen in M&amp;A. Darüber hinaus lohnt  ein Blick auf die Bewertung: Derzeit wird  die Compugroup-Aktie mit einem äußerst  attraktiven Kurs-Gewinn-Verhältnis von  16 für 2023 gehandelt. Nexus: Unter dem Radar Ein weiterer, aber weitaus unbekannterer Akteur, der die Digitalisierung des Gesundheitswesens in Deutschland aktiv  mitgestaltet, ist Nexus. Auch die Aktie dieses Software-Spezialisten gibt es inzwischen wieder für einen fairen Preis. Unterfüttert wird das von einer soliden operativen Entwicklung im ersten Halbjahr: Mit  einem Umsatzplus von zehn Prozent und  einem EBIT-Zuwachs um 22 Prozent hat  Nexus einmal mehr die Widerstandsfähigkeit seines Geschäftsmodells unter Beweis  gestellt. CEO Ingo Behrendt blickt weiter  optimistisch in die Zukunft: „Das NexusTeam ist weiter fest entschlossen, uns als  innovatives, schnell wachsendes und profitables Unternehmen am Markt klar zu  positionieren“, so der Manager. „Das Branchenumfeld gibt uns die Möglichkeit, unsere Produktinnovationen erfolgreich zu  platzieren und in der vorgesetzten Konsolidierungsphase sehen wir weiter Potenziale für kleinere Akquisitionen“. Ergo:  Auch Nexus setzt weiter auf eine dosierte  M&amp;A-Strategie, um die Marktposition zu  stärken und anorganisches Wachstum zu  erschließen. Shop Apotheke: Fokus auf E-Rezept Ein wichtiger Bestandteil in der fortschreitenden Digitalisierung des Gesundheitssystems ist die Einführung der elektronischen Rezeptierung, kurz E-Rezept.  In Ländern wie der Schweiz ist das Konzept längst im Alltag angekommen, in  Deutschland gab es hingegen „Startschwierigkeiten“ und entsprechende Verzögerungen. der aktionär bleibt dennoch zuversichtlich, dass die bestehenden Probleme  gelöst werden und die Abwicklung von ERezepten ab dem kommenden Jahr spürbar an Dynamik gewinnen wird. Davon  erhoffen sich Online-Arzneimittelversender wie Shop Apotheke Europe eine dynamischere Entwicklung des Geschäfts mit    verschreibungspflichtigen Medikamenten.  Schon jetzt wickelt die Gesellschaft Tausende E-Rezepte ab. „Die Zahl der täglich  elektronisch ausgestellten Rezepte lag im  ersten Quartal bei durchschnittlich 70, im  zweiten Quartal bei rund 400 und in der  letzten Septemberwoche bei über 6.000“,  ist der Pressemitteilung zu den vor Kurzem veröffentlichten vorläufigen Zahlen  zum dritten Quartal  zu entnehmen. Unabhängig von  den E-Rezept-Entwicklungen konnten  sich auch die Zahlen  sehen lassen: Im dritten Quartal steigerte  Shop Apotheke Europe die Erlöse mit  nicht verschreibungspflichtigen Medikamenten laut vorläufigen Erhebungen um 22 Prozent auf  252 Millionen Euro – diese Umsätze stehen demnach für 90 Prozent des Geschäfts.  Bei der Zahl der aktiven Kunden verzeichnete die Gesellschaft einen Zuwachs um  0,2 Millionen auf insgesamt 8,9 Millionen.  Darüber hinaus erwartet Shop Apotheke  Europe im dritten Quartal überraschend  eine positive bereinigte EBITDA-Marge.  Die Freude an der Börse währte allerdings  nur kurz: Die massiven Kursgewinne  musste das Papier im Tagesverlauf wieder  abgeben. Cegedim: Unglaublich günstig Auch in anderen europäischen Ländern  macht die Digitalisierung im Gesundheitssystem nicht halt. In Frankreich will  der Software-Spezialist Cegedim vor allem mit seiner Telekonsultationslösung  Maiia (Teil der Sparte Cegedim Santé) den  Markt aufmischen. Ein Investorenkonsortium war vor einigen Monaten bereit,  für 18 Prozent von Santé satte 65 Millionen Euro zu investieren. Damit wird allein die Sparte Cegedim Santé, an der die  Muttergesellschaft  weiter 82 Prozent  kontrolliert, mit 361  Millionen Euro bewertet – nur die eine  Sparte. Zum Vergleich: Der gesamten  Unternehmensgruppe mit anderen profitablen Geschäftsbereichen wird derzeit nach einem zuletzt enttäuschend  Halbjahresbericht nur noch eine Bewertung von 213 Millionen Euro zugesprochen. • Antizyklisch agieren Die Digitalisierung im Gesundheitswesen  ist langfristig nicht zu stoppen. Alle vier  vorgestellten Unternehmen haben gute  Chancen, den Wandel aktiv zu begleiten  und von der digitalen Transformation  nachhaltig zu profitieren. Die Aussichten  spiegeln sich derzeit nur wenig in den Kursen wider, weshalb antizyklisch ausgerichtete Anleger sich jetzt bei den vier Aktien  positionieren können. • wird Digital Health  8% im Jahr 2025  am gesamten  Gesundheitsmarkt  ausmachen.  </t>
  </si>
  <si>
    <t xml:space="preserve">Herber Rückschlag Deutliche Verluste musste die Aktie der Shop Apotheke Europe hinnehmen. Das Problem: Die Kassen- ärztliche Vereinigung Westfalen-Lippe (KVWL) hat  die Einführung des elektronischen Rezepts ausgesetzt. Man sehe sich wegen der Haltung des Bundesdatenschutzbeauftragten dazu gezwungen, hieß es.  Dieser hatte befürchtet, dass es in der geplanten Form  Datenmissbrauch in Apotheken geben könnte. Westfalen-Lippe war die einzige Pilotregion in Deutschland, in der das E-Rezept in großem Still eingeführt  werden sollte. Nachdem Anfang September bereits  250 Praxen eingestiegen waren, kommt es nun nicht  zur schrittweisen Erhöhung dieser Zahl. Die Stimmen der Experten nach dem herben Rückschlag fallen unterschiedlich aus. So gibt Jefferies weiter ein  Kursziel von 140 Euro aus und setzt auf mehr politischen Druck, um die Digitalisierung und das E-Rezept voranzutreiben. Dagegen hat Kepler das Ziel von  70 auf 31 Euro zusammengestrichen. Scheitert die  Einführung des E-Rezepts komplett, wird der faire  Wert der Aktie sogar auf lediglich 17 Euro beziffert. • Mit dem E-Rezept sind bei der Shop Apotheke  große Hoffnungen verbunden. Nach dem Aus für  das Pilotprojekt sind die Risiken gestiegen.  </t>
  </si>
  <si>
    <t>50/2022</t>
  </si>
  <si>
    <t xml:space="preserve">Hoffnung E-Rezept  Bundesgesundheitsminister Karl Lauterbach hat der Aktie von Shop Apotheke Europe jüngst wieder Leben eingehaucht.  Denn das E-Rezept soll nächstes Jahr endgültig kommen. Lauterbach wolle das Projekt E-Rezept endlich zu Ende bringen, berichtet apotheke adhoc. „Ein technischer  Fehler ist passiert“, zitiert das Branchenportal. Das Problem werde behoben, sodass  Mitte nächsten Jahres das E-Rezept komme,  heißt es weiter. Zusätzlich seien Mehrwertangebote für das E-Rezept geplant, diese  würden aber erst am Freitag im Bundestag  vorgeschlagen, so apotheke adhoc.  Online-Apotheken wie die beiden europäischen Platzhirsche Shop Apotheke Europe und Zur Rose erhoffen sich von der  verpflichtenden Einführung des E-Rezepts in Deutschland eine spürbare Belebung ihres Geschäfts. Mehrere Verschiebungen und der sukzessive Ausstieg von  Pilotregionen haben die Aktien der beiden  Unternehmen in den zurückliegenden  Monaten schwer belastet. • der aktionär favorisiert im Sektor  weiter das Papier von Shop Apotheke Europe. Sollten sich die Anzeichen einer  baldigen E -Rezept-Einführung in  Deutschland verdichten, dürfte der  SDAX-Wert weiter nach oben streben.  Klarer spekulativer Kauf, Stopp: 36 Euro.  </t>
  </si>
  <si>
    <t>02/2023</t>
  </si>
  <si>
    <t xml:space="preserve">Ein weiterer Favorit von Issels ist die  Shop Apotheke. Die führende Online-Apotheke in Europa habe 2022 unter den Verzögerungen bei der Einführung des E-Rezeptes gelitten. „Trotzdem erzielte der Konzern im Geschäft mit rezeptfreien Arzneimitteln im Q3 2022 in allen sieben Ländern  seines Geschäftsbetriebes ein zweistelliges  Umsatzwachstum und gewann dabei  Marktanteile hinzu. In der DACH-Region  ist der Onlinehändler bereits jetzt profitabel“. Zudem verfüge das Unternehmen mit  ihrer starken One-Brand- Strategie in  Deutschland über eine ausgezeichnete Logistik und sei durchfinanziert. „Die jüngsten  Äußerungen des Bundesgesundheitsministers zur verzögerten Einführung des ERezeptes bis Mitte 2023 sollten der Aktie  einen Schub verleihen“, hofft Issels. „Die  Shop Apotheke ist dafür bestens gerüstet.“    </t>
  </si>
  <si>
    <t xml:space="preserve">SHOP APOTHEKE Wird 2023 endlich das  E-Rezept in Deutschland  eingeführt?  Shop-Apotheke-Chef  Stefan Feltens versprüht  Optimismus. von Michel Doepke Von der verpflichtenden Einführung  der elektronischen Rezeptierung  erhofft sich Shop Apotheke Europe  positive operative Impulse. der aktionär: Herr Feltens, sind Sie  zuversichtlich, dass in diesem Jahr endlich die richtigen Weichen für die Einführung der elektronischen Rezeptierung in Deutschland gestellt werden? stefan feltens: Nach den letzten Äußerungen des Bundesgesundheitsministers  und seines Ministeriums sind wir auf jeden Fall deutlich optimistischer als zuvor.  Das Ministerium hat offensichtlich die  Bedeutung des elektronischen Rezepts  für die überfällige Digitalisierung des  deutschen Gesundheitswesens erkannt.  Arztpraxen und Apotheken, die das E-Rezept häufig nutzen, machen die gleiche  Erfahrung, die auch wir täglich machen:  Das E-Rezept funktioniert und vereinfacht Abläufe. Ganz zu schweigen davon,  dass Krankenhauseinweisungen wegen  Medikamentenwechselwirkungen und  somit letztlich auch Todesfälle vermieden werden können. Deutschland hat  Milliarden in das E-Rezept investiert. Es  ist jetzt Zeit, dass wir in Europa aufschließen und loslegen. Wann rechnen Sie mit einer verpflichtenden Einführung in der Bundesrepublik? Mit konkreten Aussagen sind wir nach  den Erfahrungen der letzten Jahre natürlich vorsichtig geworden. Der BundesgeE-Rezept  als  Gamechanger sundheitsminister hat von einem bundesweiten Start zur Jahresmitte gesprochen.  Daran wird es sich messen lassen müssen. Deutschland und andere Länder hat zuletzt eine heftige Grippe- beziehungsweise Infektionswelle getroffen.  Haben Sie eine hohe Nachfrage nach  entsprechenden Produkten verspürt? Ja, wie bei allen anderen Apotheken  wurden auch bei uns Arzneimittel zur  Behandlung von Grippe und Erkältung  verstärkt nachgefragt. Im Dezember hat  dies zu Lieferengpässen und längeren  Lieferzeiten geführt. Wie stabil sind die Lieferketten? Gibt  es derzeit Engpässe bei ausgewählten  Medikamenten? Coronabedingte Lieferengpässe entspannen sich derzeit. Allerdings leiden wir  wie alle Apotheken unter der mangelnden  Verfügbarkeit von Grippe- und Erkältungsarzneien. Ich möchte hier aber auch  eine Lanze für die Pharmahersteller  brechen. Niemand konnte eine derartige  Grippe- und Erkältungswelle vorhersehen  und die Hersteller habe erhebliche Vorlaufzeiten, um die Produktion hochzufahren. Wenn das geschehen ist, liegt die derzeitige Welle hoffentlich bereits hinter uns. • Hoffnung E-Rezept Gibt es keine weiteren Verzögerungen beim  E-Rezept in Deutschland, sollte die spekulative Aktie bald wieder höher notieren. •  </t>
  </si>
  <si>
    <t>04/2023</t>
  </si>
  <si>
    <t xml:space="preserve">Analysten heben den Daumen Der Online-Arzneimittelversender  hat mit seinen vorläufigen Umsatzzahlen für das vierte Quartal 2022  überzeugen können. Im Schlussviertel  steigerte Shop Apotheke Europe seinen Umsatz um 14 Prozent auf 328  Millionen Euro (Gesamtjahr: Zuwachs von ebenfalls 14 Prozent auf 1,2  Milliarden Euro). Analyst Christian  Salis von Hauck Aufhäuser Investment Banking sieht durch die jüngsten Zahlen die positive Kehrtwende  der Aktie bestätigt. Er hob sein Kursziel von 60 auf 100 Euro deutlich an  und bestätigte seine Kaufempfehlung.  Die Deutsche Bank sieht den Titel sogar erst bei 118 Euro fair bewertet. Das  Umsatzwachstum sei stark ausgefallen, so Analyst Jan Koch. • Der Nebenwert hat seine Bodenbildung abgeschlossen. Bei Schwä- che bleibt der Titel ein spekulativer  Kauf. Neuer Stopp: 42 Euro.  </t>
  </si>
  <si>
    <t>05/2023</t>
  </si>
  <si>
    <t xml:space="preserve">Frische Kaufempfehlungen Shop Apotheke Europe hat zuletzt die Marktteilnehmer mit vorläufigen Umsatzzahlen überzeugen  können. Im Anschluss nahmen zahlreiche Analysten den SDAX-Wert erneut unter die Lupe, darunter auch die Bank of America. Die US-Investmentbank hat das Kursziel für Shop Apotheke  Europe allerdings von 115 auf 82 Euro gesenkt, die  Einstufung aber auf „Buy“ belassen. „Wir verschreiben eine Dosis Optimismus für das E-Rezept“, titelte Analystin Maria-Laura Adurno in  ihrer jüngsten Studie. Sie attestierte eine günstige  Bewertung und enormes Kurspotenzial.  Auch Hauck Aufhäuser Investment Banking rät  zum Kauf, das Kursziel wird auf satte 100 Euro beziffert. Der Wettbewerber Zur Rose verliere Marktanteile, was Shop Apotheke zugutekomme, so Analyst Christian Salis. • Die Aktie von Shop Apotheke Europe befindet  sich in einer starken charttechnischen Verfassung.  Bleibt der Newsflow rund um das E-Rezept positiv  und kann der Ausblick auf 2023 überzeugen, sollte  sich der SDAX-Wert weiter nach oben arbeiten.  </t>
  </si>
  <si>
    <t>06/2023</t>
  </si>
  <si>
    <t xml:space="preserve">Wieder im Trend Das E-Rezept ist in Deutschland  weiter auf dem Vormarsch. Im Januar soll laut DAZ.online bereits  die millionste elektronische Verordnung  eingelöst worden sein. Das ist ein Anfang,  doch es besteht viel Potenzial nach oben.  Denn laut der Branchenseite werden jährlich rund eine halbe Milliarde ärztliche  Verordnungen eingereicht. Neben den  positiven Zukunftsaussichten hat sich in  den letzten Wochen auch das Chartbild  deutlich aufgehellt. Bodenbildung abgeschlossen Aus technischer Sicht hat sich die Aktie  von Shop Apotheke infolge der Coronapandemie wie eine klassische Blase verhalten. Sie schoss nach dem Tief im März  2020 in einer parabolischen Bewegung  über 500 Prozent nach oben. Anschlie- ßend platzte die Blase und das Unternehmen verlor binnen eineinhalb Jahren circa  85 Prozent seines Wertes. Aufgrund des  starken Kursverlustes und der anschlie- ßenden Bodenbildung, die über viele Wochen stattfand, kann man davon ausgehen,  dass die Blase gänzlich aufgelöst ist und  nun wieder Potenzial nach oben besteht.  Das deutete die Aktie schon durch ihre  jüngste Rally zum Jahresstart an. Erst am  GD200, der derzeit bei 65,38 Euro verläuft,  ist die Shop Apotheke in eine Konsolidierung übergegangen. Zwar ist im Rahmen  dieser Konsolidierung auch ein Rücksetzer in Richtung 60-Euro-Marke möglich, doch das Abwärtsrisiko ist im Gegensatz zum Aufwärtspotenzial deutlich geringer. Sobald die Aktie den GD200 überwunden hat, ist der Weg in Richtung  100-Euro-Marke frei. Erst im dreistelligen  Bereich stehen dem Online-ApothekenBetreiber die nächsten signifikanten Widerstände gegenüber. Diese sind das August-Hoch bei 101,50 Euro und das JuniHoch bei 105,26 Euro. Als Unterstützungen dienen die langfristige Aufwärtstrendlinie bei ungefähr 57 Euro sowie das September-Tief und der GD50, welche sich  beide bei 51,20 Euro befinden. • Kaufgelegenheit Neben den erfreulichen Nachrichten hinsichtlich des E-Rezepts bietet die Aktie  von Shop Apotheke auch ein gutes Chartbild. Bei einem Sprung über den GD200  sind dreistellige Kurse möglich. Mit dem  Turbo sind für Trader sogar über 80 Prozent möglich. von Michael Diertl SHOP APOTHEKE EUROPE TURBO-LONG </t>
  </si>
  <si>
    <t>07/2023</t>
  </si>
  <si>
    <t xml:space="preserve">VERKAUF ALS  HEILMITTEL ONLINE-APOTHEKEN Seitdem der aktionär im  vergangenen Herbst seinen Lesern die Shop-ApothekeAktie verschrieben hat, ist der Kurs auf dem Weg der  Besserung. Auch ein Rivale wirkt plötzlich wieder vital. von Lars Friedrich Für Leerverkäufer war die Nachricht eine bittere Pille: Zur Rose  verkauft sein Schweiz-Geschäft  für rund 360 Millionen Schweizer  Franken an das Einzelhandelsunternehmen Migros. Die Zur-Rose-Aktie, zuvor das  beliebteste Short-Ziel der Schweiz, wirkte  nach der Nachricht regelrecht gedopt; der  Kurs eröffnete 92 Prozent im Plus. Anschließend ebbte die Euphorie (oder Eindeckungspanik der Leerverkäufer) jedoch  ab. Die Aktie schloss mit 30 Prozent Tagesgewinn. Für den Schweizer Shop-Apotheke-Konkurrenten ist das Geschäft, das im  zweiten Quartal mit der Zustimmung der  Wettbewerbshüter abgeschlossen werden  soll, aber mehr als ein kurzer Kick. Die 360  Millionen wären Balsam für die Bilanz. Die  Nettoverschuldung der DocMorris-Mutter  sänke von 390 auf 30 Millionen Schweizer  Franken. Das würde Zur Rose genug Luft,  verschaffen, um sich künftig voll auf  Deutschland zu konzentrieren, wo dieses  Jahr endlich das E-Rezept eingeführt werden soll. Brancheninsider gehen davon aus,  dass sich in der Folge der Umsatzanteil von  Versandhändlern bei verschreibungspflichtigen Medikamenten verzehnfachen  könnte. Insgesamt wird der deutsche Medikamentenmarkt auf 50 Milliarden Euro  geschätzt. Der Gesamtumsatz von Zur  Rose betrug 2021 gerade einmal 1,7 Milliarden Franken. Die Baader Bank rät bei Zur Rose angesichts des Deals zum Kauf. Das Kursziel  von 55 Franken (etwa 55,70 Euro) war zuletzt allerdings beinahe schon erreicht.  Durch den Verkauf werde die Kapitalstruktur von Zur Rose deutlich gestärkt, allerdings schrumpfe der Konzernumsatz dadurch um rund ein Drittel und die Profitabilität gehe zurück, hieß es. Zudem verzichte Zur Rose damit auf das Wachstumspotenzial auf dem Schweizer Markt. Die Deutsche Bank hat Zur Rose lediglich von „Verkaufen“ auf „Halten“ aufgestuft. Die UBS hat ihr Ziel für Zur Rose  zwar von 23,50 auf 43 Franken angehoben,  bleibt aber bei ihrer Verkaufsempfehlung.  Die Wachstumserwartungen für Zur Rose  in Deutschland seien weiterhin überzogen.  Die Credit Suisse ist ebenfalls skeptisch  und bevorzugt die aktionär-Empfehlung  Shop Apotheke. Heimatbörse von Zur Rose ist zwar die  Schweiz (Anleger können die Aktie in  Deutschland beispielsweise über Lang &amp;  Schwarz kaufen), das Unternehmen hat  sich aber schon seit längerer Zeit auf ausländische Märkte fokussiert. Zur Rose werde mit seinem Verkauf absehbar zur klaren  Nummer 1 auf dem deutschen Markt,  schreibt das Analystenhaus Jefferies, gebe  aber zugleich seinen Status als umsatzstärkste Online-Apotheke Europas an  Shop Apotheke ab. Shop Apotheke 77 Prozent im Plus Unter dem Strich tendieren Analysten  immer noch eher zu Shop Apotheke. der  aktionär hatte die Aktie Mitte Oktober  2022 zum Kauf empfohlen. Seitdem hat  der Kurs um 77 Prozent zugelegt.  Die Baader Bank hat jüngst das Kursziel  für den Zur-Rose-Rivalen von 55 auf 85  Euro angehoben und bleibt bei ihrer Kaufempfehlung. Die Online-Apotheke habe im  Vorjahr untermauert, dass sie in der Lage  sei, auch ohne das E-Rezept zweistellig zu  wachsen, hieß es zur Begründung. Und natürlich würde auch Shop Apotheke von der  Einführung des E-Rezepts in Deutschland  profitieren. Baader hat jedenfalls schon  mal ihre Ergebnisprognose für Shop Apotheke erhöht.  Noch sind Online-Apotheken ein Zuschussgeschäft. Die E-Rezept-Hoffnung  muss also aufgehen, damit der Sprung in  die Profitabilität gelingt und die Kurse  nachhaltig steigen können. • Auf die Lauer legen Der Verkauf bei Zur Rose hatte sich zwar  angedeutet, der Zeitpunkt überraschte  letztendlich aber doch. Trotzdem: Unter  dem Strich sieht der aktionär Shop Apotheke weiterhin vorn. Würde das Unternehmen seine Werbeausgaben zurückfahren,  könnte es womöglich bereits jetzt im Gewinn sein. Charttechnisch wirkt die Aktie  ebenfalls immer noch etwas stärker, auch  wenn am Ziel bei 80 Euro eine Verschnaufpause fällig sein könnte. Der Stopp wird auf  54,60 Euro nachgezogen. Zur Rose wird am  23. März sein Jahresergebnis vorstellen.  Dann werden auch die neuen Finanzziele  für 2023 ausgegeben. Einen Kursrücksetzer  auf 48,00 Euro könnten Anleger gegebenenfalls zum Einstieg nutzen. •  </t>
  </si>
  <si>
    <t>08/2023</t>
  </si>
  <si>
    <t xml:space="preserve">SHOP APOTHEKE EUROPE | A2AR94 Eine Studie der  Credit Suisse hat die Shop Apotheke schwer belastet. Diese  sei zwar deutlich besser positioniert als der Wettbewerber Zur  Rose, so Analyst Oliver Calvet. Doch wegen der hohen Bewertung  und mehr Skepsis bezüglich des E-Rezepts in Deutschland senkte  er seine Einstufung doppelt von „Outperform“ auf „Underperform“  und das Ziel von 75 auf 42 Euro.  der aktionär sieht es anders:  Die starke Positionierung sollte  zu höheren Kursen führen. </t>
  </si>
  <si>
    <t>12/2023</t>
  </si>
  <si>
    <t xml:space="preserve">Kursziel rauf Der Online-Arzneimittelversender  hat vor allem mit seinem Ausblick auf  das angelaufene Geschäftsjahr 2023  zuletzt überzeugen können. Ohnehin  machen die jüngsten Nachrichten  rund um die verpflichtende Einführung der elektronischen Rezeptierung in Deutschland Mut – schließ- lich erhofft sich Shop Apotheke Europe davon eine Belebung des operativen Geschäfts. Bundesgesundheitsminister Karl Lauterbach dränge auf  eine verpflichtende Einführung des  E-Rezeptes im Januar 2024, so Jefferies-Analyst Alexander Thiel vor  Kurzem in einer Studie. Er sieht den  SDAX-Wert erst bei 140 Euro fair bewertet und traut dem Titel damit in  etwa eine Kursverdopplung zu. • Für den aktionär bleibt die Aktie  von Shop Apotheke einer der TopPicks im E-Commerce-Bereich. Bei  Schwäche weiter kaufenswert!  </t>
  </si>
  <si>
    <t>13/2023</t>
  </si>
  <si>
    <t xml:space="preserve">Neuer Vorstand schnell gefunden Shop Apotheke Europe hat relativ  zügig einen neuen Chef gefunden. Auf  den Vorstandsvorsitzenden Stefan  Feltens folgt Olaf Heinrich. Der Manager verfügt über eine lange Erfahrung  im wachstumsstarken Business und  hat viele Jahre beim Konkurrenten  DocMorris die Fäden gezogen. „Wir  sind überzeugt, dass er mit seinen umfassenden Erfahrungen in der europäischen Online-Apotheken-Branche  und seinem breit gefächerten Netz- werk sowohl auf nationaler als auch  auf internationaler Ebene genau die  richtige Person ist, um Shop Apotheke  Europe in die nächste Wachstumsphase zu führen“, so der Aufsichtsratsvorsitzende Björn Söder.  • Die Aktie dürfte bei einem anhaltend positiven Newsflow ihre Aufwärtsbewegung fortsetzen.   </t>
  </si>
  <si>
    <t>15/2023</t>
  </si>
  <si>
    <t xml:space="preserve">Cleverer Schachzug Der im SDAX notierte Online-Arzneimittelversender möchte in Zukunft auch den Schweizer Markt aufrollen. In einem Gemeinschaftsunternehmen mit Galenica will Shop Apotheke Europe dort Fuß fassen – nachdem sich im Nachbarland Deutschlands der große Rivale Zur Rose zurückzieht. Der geplante Deal findet  unter dem Gros der Analysten regen  Anklang. So hat beispielsweise Hauck  Aufhäuser Investment Banking das  Kursziel von 110 auf 125 Euro angehoben und die Einstufung auf „Buy“ belassen. Das Gemeinschaftsunternehmen in der Schweiz erscheine höchst  attraktiv und bringe Profitabilitätsund Wertsteigerung mit sich. • Chart und Story stimmen – Gewinne laufen lassen. Zur Gewinnabsicherung wird der Stopp nun auf 64  Euro nachgezogen.  </t>
  </si>
  <si>
    <t xml:space="preserve">Gute Q1-Zahlen und der Top-Deal in der  Schweiz sorgen weiter für Rückenwind. Ziel  und Stopp werden angepasst. •••••  </t>
  </si>
  <si>
    <t>24/2023</t>
  </si>
  <si>
    <t xml:space="preserve">Aktie im Konsolidierungsmodus, nachhaltiger Sprung über 100-Euro-Marke würde  weiteres Kurspotenzial freisetzen. •••••  </t>
  </si>
  <si>
    <t xml:space="preserve">Unter neuem  Namen im MDAX Der Schweizer Konkurrent Zur  Rose (DocMorris) preschte mit  einer Umbenennung vor, Shop  Apotheke folgt. Ab sofort heißt  der Online-Medikamentenhändler Redcare Pharmacy, das Börsenkürzel ändert sich von SAE  zu RDC. Ab kommendem Montag steigt man in den MDAX auf.  Der jüngste Kurssprung beruht  jedoch auf guten Nachrichten  zum E-Rezept. Gesundheitsminister Karl Lauterbach bestätigte: „Zum 1. Juli 2023 können  Patienten das erste Mal das ERezept in den Apotheken ganz  einfach mit ihrer Versichertenkarte abrufen.“ Die Einführung  dürfte die Geschäfte von Redcare beflügeln. Die Aktie sollte  bald wieder in dreistellige Kursregionen vorstoßen können. Unbedingt dabeibleiben!  </t>
  </si>
  <si>
    <t>Hugo Boss</t>
  </si>
  <si>
    <t>33/2020</t>
  </si>
  <si>
    <t xml:space="preserve">Hugo Boss: Besserung in Sicht? Die Auswirkungen der Coronakrise haben den  Modekonzern im zweiten Quartal tief in die roten  Zahlen gedrückt: Das operative Minus (EBIT) belief  sich auf 250 Millionen Euro – nach einem positiven  Ergebnis von 80 Millionen Euro im Vorjahreszeitraum. Da zeitweise rund die Hälfte aller Filialen geschlossen war, ist der Umsatz um 59 Prozent beziehungsweise 400 Millionen Euro auf 275 Millionen  Euro eingebrochen.  Hoffnung macht in der Krise indes das 74-prozentige Umsatzwachstum im Onlinegeschäft sowie die  Rückkehr zu zweistelligem Wachstum in China.  Zwar traut sich das Unternehmen angesichts der  großen Unsicherheit derzeit weiterhin keine Prognose zu, in der zweiten Jahreshälfte wird jedoch  eine sukzessive Erholung erwartet. Das stimmt zuversichtlich, dass Hugo Boss als starke Marke überleben kann. Vor dem Kauf der Aktie sollten Anleger  jedoch die weitere Entwicklung der globalen Corona-Lage und eine deutliche Aufhellung des Chartbilds abwarten. •  </t>
  </si>
  <si>
    <t xml:space="preserve">Gewinne im Comfy-Style HUGO BOSS |  A1PHFF Hugo Boss hat die  Zeichen der Zeit erkannt und setzt zusehends auf E-Commerce  und Freizeitkleidung.  Der Strategieschwenk  sollte sich langfristig  auszahlen. von Carsten Kaletta Viele Modeunternehmen sind die  Verlierer der Coronakrise. Umso  mehr hat es überrascht, dass  Hugo Boss jüngst wieder Gewinne erzielen konnte. Der Businessmodehersteller hat erfolgreich an verschiedenen  Stellschrauben gedreht. Die eingeleitete  Neupositionierung sollte vor allem langfristig Früchte tragen. E-Commerce-Ausbau kommt voran Ein wichtiger Erfolgstreiber ist das Onlinegeschäft. So legte der E-Commerce-Bereich im dritten Quartal um satte 66 Prozent zu. Damit liegt der virtuelle Umsatzanteil derzeit bei zehn Prozent – 2022  sollen es bereits 20 Prozent sein. Dabei  setzt Boss nicht nur auf den eigenen Shop,  sondern auch auf Plattformpartnerschaften wie etwa mit Zalando. Die Zahl der  Partner, über deren Onlinemarktplätze der  Konzern seine Ware anbietet,  wollen die Schwaben weiter ausbauen.  Neuer Modetrend Corona hat nicht  nur den Homeoffice Trend verstärkt, sondern auch den Freizeitlook „businessfähig“ gemacht. Beim Arbeiten zu Hause sind eben weder ein eleganter  Anzug noch feine Hemden nötig. Laut der  Modezeitschrift Vogue „ist der Trend gekommen, um zu bleiben“. Auf dieses Segment „Casual Wear“ will Boss zukünftig  noch stärker setzen. Denn: Mit Freizeitkleidung kann das Unternehmen mehr Geld  verdienen als mit feinem Zwirn. Idealbesetzung an der Spitze Für diesen Schwenk kommt mit Daniel  Grieder im Juni genau der richtige Spitzenmanager an Bord. Grieder ist als ehemaliger Tommy-Hilfiger-Chef der Casual-Wear-Experte schlechthin. Bei Hilfiger  gelang es ihm, in kürzester Zeit das Umsatzwachstum anzukurbeln. Zudem hat er  dort die Damenmode wieder auf den Erfolgskurs gebracht. Womöglich kann Grieder diesen Coup bei Boss wiederholen. Ein Coup könnte die Aktie durchaus  langfristig sein. Die aktuelle Bewertung  mit einem 2021er-KGV von 19 und einem  KUV von 0,8 eröffnet Luft nach oben. Zur  Erinnerung: Der Kurs lag vor der Coronakrise jenseits der 40-Euro-Marke. • Die Richtung stimmt Die Fokussierung auf Casual Wear und  Ausbau des Onlinegeschäfts ist genau die  richtige Strategie. Dazu bekommt die Aktie  Fantasie durch den Erfolgsmanager Daniel Grieder. Anleger mit langem Atem  greifen auf dem aktuellen Niveau zu. •  </t>
  </si>
  <si>
    <t>Eine starke  Marke Hugo Boss wird in Kürze seine  Geschäftszahlen für 2020  vorlegen (11. März). Der  Lockdown in den letzten  Wochen des Jahres in weiten Teilen Europas dürfte zwar das eigene Einzelhandelsgeschäft erneut gestört haben. Doch  die Musik spielt mittlerweile woanders,  sodass für 2021 eine deutliche Belebung  sowohl auf der Umsatz- und Ertragsseite  als auch im Aktienkurs zu erwarten ist.  China und Internet Im dritten Quartal hatte Hugo Boss  dank der anhaltend hohen Dynamik im  Onlinegeschäft und im chinesischen  Markt überraschend einen Gewinn vor  Zinsen und Steuern in Höhe von 15 Millionen Euro erwirtschaftet. Unterstützt  durch die zunehmende Verschiebung der  Kundennachfrage hin zu digitalen Angeboten stiegen die Umsätze im Internet  um 66 Prozent gegenüber dem Vorjahresquartal. Zudem trug die erfolgreiche  Expansion von hugoboss.com in 24 weitere Märkte zum Anstieg bei. Auf dem  chinesischen Festland verbuchte das  Metzinger Unternehmen ein Umsatzplus von 27 Prozent. von Thomas Bergmann Diese beiden Trends werden sich laut  Berenberg fortsetzen, da alle langfristigen strukturellen Treiber für die Luxusnachfrage vollständig erhalten bleiben.  Die Experten erwarten ein zweistelliges  Marktwachstum bis 2025, das hauptsächlich von China und Digital getragen  wird. Eine Umfrage von Berenberg unter  4.525 chinesischen Luxuskonsumenten  zeigte eine klare Bereitschaft, 2021 mehr  auszugeben und zu reisen, sobald sich die  Grenzen wieder öffnen. Hugo Boss will vor allem mehr Geschäft mit jüngeren Zielgruppen machen.  Deshalb konzentrieren sich die Marketinginitiativen künftig primär auf emotionale Events und exklusive Kollaborationen mit Marken und Botschaftern wie  der Basketball-Profiliga NBA, der deutschen Mode-Influencerin Caro Daur  oder dem Filmstar Chris Hemsworth. Turnaround 2021 Unter dem Vorbehalt, dass die Lockdown-Maßnahmen nicht ewig dauern,  wird der Konzern 2021 ein kräftiges Umsatzplus von rund 20 Prozent sehen und  auch beim Jahresüberschuss schwarze  Zahlen schreiben. 2023 rechnen die Analysten bereits wieder mit einem Gewinn  von etwa 2,80 Euro pro Aktie, was einem  KGV von nicht einmal 12 entspricht.  Ähnlich hoch soll dann die Dividende  ausfallen, was einer Rendite von 8,5 Prozent entspräche. • Aktie mit Charme Hugo Boss ist eine Marke, die nicht untergehen wird. Im Gegenteil. Sollten  sich die Prognosen der Analysten erfüllen, wird man den aktuellen Kursen hinterhertrauern. •</t>
  </si>
  <si>
    <t>11/2021</t>
  </si>
  <si>
    <t>Die Aktie hat das Momentum auf ihrer Seite. Die Aussicht auf eine starke Konjunkturerholung treibt den Kurs. ••••</t>
  </si>
  <si>
    <t>12/2021</t>
  </si>
  <si>
    <t xml:space="preserve"> Aktie trotzt Jahreszahlen  Im abgelaufenen Geschäftsjahr hat der Modehersteller wie erwartet einen Umsatzeinbruch verkraften müssen. Wegen der Corona-Pandemie gingen die  Erlöse um ein Drittel auf 1,946 Milliarden Euro zurück. Das operative Ergebnis verschlechterte sich von  plus 344 Millionen auf minus 236 Millionen Euro.  Analyst Volker Bosse von Baader Helvea bezeichnete die Zahlen von Hugo Boss als „schwach“ und  den Ausblick für das Geschäftsjahr 2021 als „vorsichtig“. Die mit Covid-19 verbundenen Unsicherheiten  würden weiter bestehen und die anhaltenden internationalen Reisebeschränkungen würden die Erholung der gesamten Branche weiterhin belasten. Die Aktie aber hat sich nach einem kurzen Rücksetzer widerstandsfähig gezeigt und ein neues  52-Wochen-Hoch aufgestellt. • Hugo Boss profitiert weiterhin von der Aussicht  auf ein Ende der Pandemie und eine starke Konjunkturerholung. Anleger lassen die Gewinne laufen, wobei die Volatilität zunehmen dürfte.  </t>
  </si>
  <si>
    <t>13/2021</t>
  </si>
  <si>
    <t xml:space="preserve">Der kurzfristige Aufwärtstrend ist weiter  intakt. Solange die 32,50-Euro-Marke hält,  ist charttechnisch alles im Lot. ••••  </t>
  </si>
  <si>
    <t xml:space="preserve">„Perfekte Story“ Nach Einschätzung des Analysten Jörg Frey von  Warburg Research ist der Modekonzern die perfekte  Re-Opening-Story. Er schreibt, dass in Ländern wie  Israel, wo das Virus nicht mehr als Bedrohung angesehen wird, das Geschäft beinahe das Niveau von  2019 erreicht habe. In Verbindung mit einem starken  Online-Geschäft und der Expansion in China rechnet Frey in den kommenden Jahren mit einem starken Gewinnwachstum. Für 2022 hob er seine Schätzung von 2,40 auf 2,55 Euro je Aktie an. Das Kursziel  erhöhte er von 46 auf 57 Euro, was einem Potenzial  von knapp 60 Prozent entspricht. Dementsprechend  lautet Freys Empfehlung, die Hugo-Boss-Aktie zu  kaufen. Indes hat Citadel seine Short-Position an dem  Modekonzern auf rund 1,1 Prozent reduziert. Ebenfalls ein gutes Zeichen. • Unsere Kaufempfehlung für Hugo Boss hat sich  als richtig erwiesen. Investierte Anleger lassen  die Gewinne laufen.  </t>
  </si>
  <si>
    <t>16/2021</t>
  </si>
  <si>
    <t xml:space="preserve">Online ist der richtige Weg Der Modehändler Hugo Boss setzt seine OnlineExpansion fort. So hat der Konzern seinen Internetshop in zwölf weiteren Märkten ausgerollt, unter  anderem in Russland und den Vereinigten Arabischen Emiraten, wie das Unternehmen am Dienstag  in Metzingen mitteilte. Dabei bekräftigte Hugo Boss  sein Ziel, den Online-Umsatz bis 2022 auf mehr als  400 Millionen Euro zu steigern und im laufenden  Jahr die Marke von 300 Millionen Euro zu knacken.  Im vergangenen Jahr lagen die Erlöse aus dem  E-Commerce bei 221 Millionen Euro. Wie andere  Unternehmen aus der Konsumbranche hat Hugo  Boss den E-Commerce-Bereich im vergangenen  Jahr im Zuge der Corona-Pandemie deutlich ausgebaut. So hat man 2020 das Online-Portfolio um  32 Märkte erweitert. • Hugo Boss setzt zunehmend auf den virtuellen  Vertriebskanal. Das ist die richtige Strategie. Anleger dürfen auf weitere Kursgewinne hoffen.  </t>
  </si>
  <si>
    <t xml:space="preserve">Hugo Boss: Der richtige Weg Für Hugo Boss haben sich die Aussichten ebenfalls deutlich aufgehellt. Der Modekonzern dürfte mit seinen Läden von absehbaren Lockdown-Lockerungen profitieren. Zudem macht das Metzinger Unternehmen die richtigen strategischen Schritte und setzt die Online-Expansion fort. Das E-Commerce-Geschäft, das 2020 elf Prozent des Umsatzes erreichte und 2021 um mehr als 35 Prozent wachsen soll, wird in zwölf weiteren Ländern ausgerollt. Darüber hinaus will Hugo Boss die Verkaufsfläche des eigenen Einzelhandels in Europa weiter reduzieren und im Gegenzug in China vergrößern. Genauso zielführend sind die Kooperationen, die Boss in den USA mit der NBA und Russell Athletic eingegangen ist. Damit dürfte das Unternehmen beim eingeleiteten Schwenk Richtung Freizeitmode punkten. Zudem kommt am 1. Juni mit Daniel Grieder ein erfolgreicher Topmanager, der beim Thema „Casual Chic“ bereits bei Tommy Hilfiger reüssiert hat.  </t>
  </si>
  <si>
    <t xml:space="preserve">Starke Q-Zahlen, erhöhte Analystenprognosen und ein top Chartbild – all das  spricht für weiter steigende Kurse.••••  </t>
  </si>
  <si>
    <t>21/2021</t>
  </si>
  <si>
    <t xml:space="preserve">Die Reopening-Fantasie hält die Aktie weiter auf hohem Niveau. Der Stoppkurs wird  etwas nachgezogen. ••••  </t>
  </si>
  <si>
    <t>22/2021</t>
  </si>
  <si>
    <t xml:space="preserve">Nach den euphorischen Aussagen vom  neuen Chef, Daniel Grieder, hat die Aktie  noch mal zugelegt. Halten! ••••  </t>
  </si>
  <si>
    <t>23/2021</t>
  </si>
  <si>
    <t xml:space="preserve">Auch ohne Frasers top Der britische Sportmodehersteller Frasers ist Gerüchten um eine mögliche Übernahme von Hugo  Boss entgegengetreten. Die Frasers Group beabsichtige nicht, für Hugo Boss zu bieten, teilte das Unternehmen vor rund einer Woche in London mit. Über  eine mögliche Übernahme des Modekonzerns war  in der Vergangenheit mehrfach spekuliert worden. Frasers war im vergangenen Jahr bei Hugo Boss  eingestiegen und hatte den Anteil anschließend bis  auf mehr als 15 Prozent im Januar ausgebaut. Seitdem kommt es immer wieder zu Gerüchten über  eine Übernahme. Neben Frasers ist der langjährige  Investor Marzotto mit 15 Prozent Großaktionär. In  die Karten spielt bei solchen Übernahmegerüchten  auch die weiter niedrige Marktkapitalisierung von  Hugo Boss, die bei 3,2 Milliarden Euro liegt. • Der Rückzug von Frasers ist kein Beinbruch.  Die schlankere Aufstellung und die modische  Neuausrichtung haben Hugo Boss zuletzt abseits  des britischen Sportmodeherstellers zum Objekt  von Übernahmespekulationen werden lassen.  Halten.  </t>
  </si>
  <si>
    <t xml:space="preserve">Die Aktie ist 2021 top gelaufen. Nach den  starken Q2-Zahlen ist aber noch mehr drin. Stopp auf 40 Euro nachziehen. ••••  </t>
  </si>
  <si>
    <t xml:space="preserve">Wer ist hier  der Boss? HUGO BOSS |  A1PHFF Hugo Boss hat ein  glänzendes erstes  Halbjahr hingelegt. Mit Erfolgsmanager Daniel  Grieder könnte  sich der Aufwärtstrend fortsetzen. Wer ist hier  der Boss? Die viel zitierte 100-Tage-Frist  läuft zwar noch für den neuen  Mann an der Spitze des Metzinger Modekonzerns, doch eines  ist jetzt schon sonnenklar: Durch Erfolgsmanager Daniel Grieder, der seit dem 1.  Juni amtiert, hat die Hugo-Boss-Aktie  neue Fantasie bekommen und konnte zuletzt – zum zweiten Mal in diesem Jahr –  die psychologisch wichtige 50-Euro-Marke überspringen. Das Jahreshoch von  53,00 Euro ist damit in Reichweite. Purer Optimismus Klar, das ist natürlich nicht nur dem  Charisma und der Zuversicht des Ex-Tommy-Hilfiger-Chefs geschuldet. So hatte der  ehrgeizige Schweizer bereits im Mai, also  vor seiner Inthronisierung, vollmundig  versprochen, dass sich der Konzernumsatz  in den kommenden fünf Jahren, also innerhalb seiner Amtszeit, verdoppeln soll.  Damit hat sich der neue Boss ein beachtliches Zielniveau von etwa fünf Milliarden Euro auf die Fahne geschrieben.  Überragende Q2-Zahlen Mindestens genauso beachtlich ist  die konkrete Gegenwart, genauer gesagt die Mitte Juli veröffentlichten  Zahlen für das zweite Quartal. So kletterte der Umsatz dank der Corona-Lockerungen und eines starken Asiengeschäfts um 33 Prozent auf 629 Millionen Euro – ein gewaltiger Schub nach  dem im wahrsten Sinn des Wortes  Seuchenjahr 2020. Und: Im Vergleich  zum selben Zeitraum 2019 – also vor  der Pandemie – liegt der Umsatz nur  noch vier Prozent zurück. Auch das  operative Ergebnis (EBIT) ist wieder  im grünen Bereich. Im vergleichbaren  Vorjahreszeitraum gingen noch 250 Millionen Euro über die Wupper.  Starke Prognose Auch die von der Anlegergemeinde ersehnte Jahresprognose kann sich sehen  lassen: Der Vorstand glaubt, dass die Erholung sich fortsetzen wird, und prognostiziert einen veritablen Umsatzanstieg  zwischen 30 und 35 Prozent. Im besten  Fall könnten die Erlöse 2,7 Milliarden Euro  erreichen – im Jahr 2020 standen noch  zwei Milliarden Euro in den Büchern. Das  EBIT soll 2021 in einer Range zwischen  125 und 175 Millionen liegen, nach 236  Millionen Verlust im Vorjahr Investoren warten auf den 4. August Wichtig für die weitere Entwicklung der  Aktie dürfte der 4. August sein. Zum einen  wird Daniel Grieder dann die vorläufigen  Q2-Zahlen bestätigen. Zum anderen erwarten sich Investoren Auskünfte, wie der  Mann, der Tommy Hilfiger zu einer Weltmarke führte, den strategischen Umbau  des Konzerns weiter vorantreiben will. Die  selbst gesteckten Ziele des Unternehmens  sind jedenfalls hoch: „Die Vision ist es, die  begehrteste Fashion- und Lifestylemarke  im Premiumbereich des globalen Bekleidungsmarkts zu sein. Fundament sind die  beiden Marken „Boss“ und „Hugo“. Mit  Ersterer assoziiert man stets formellere  Kleidung wie hochwertige (Business-)Anzüge und hochpreisige Hemden. Zweitere  soll eher einen lässig, sportlich-schicken  Stil verkörpern, gleichsam „business-casual“. Damit will man vor allem die jüngeren  Zielgruppen ansprechen und perspektivisch das Gros der Umsätze erzielen. Diesem Trend sollen auch die zukünftigen  Vertriebsstrukturen Rechnung tragen. So  ist Hugo Boss bestrebt, sein E-CommerceGeschäft weiter auszubauen – bis 2022  sollen online über 400 Millionen Euro erlöst werden. Die 300-Millionen-EuroMarke wollen die Metzinger bereits im  Laufe dieses Jahres knacken. •Neue Jahreshochs voraus Das operative Geschäft läuft, der Aufwärtstrend der Aktie ist intakt. Und kommende  Woche könnten aktuelle Grieder-Aussagen  zur Strategie für frische Impulse sorgen.  Obwohl das Papier entsprechend der Peergroup bewertet (2022er-KGV von 22) ist,  hat sie immer noch Luft, da Sentiment und  Momentum aufseiten der Aktie sind. der  aktionär bekräftigt daher sein Kursziel  von 57,50 Euro. •  </t>
  </si>
  <si>
    <t>33/2021</t>
  </si>
  <si>
    <t xml:space="preserve">Noch nicht ausgereizt Hugo Boss hat jüngst mit Top-Zahlen und vor allem einer Langfristprognose überzeugt. Dabei spielt  das Thema „Digitalisierung“ eine große Rolle. Die  Metzinger wollen zukünftig mehr in Marketing, Produkte und Ladennetz investieren und dabei ein jüngeres Publikum ansprechen. Diese Strategie scheint  den Analysten zu gefallen. So hat die RBC das Kursziel für den Modekonzern nach Zahlen für das zweite Quartal und einem Investorentag von 58 auf 65  Euro angehoben. Zudem wurde das „Outperform“- Rating bestätigt. Das neue Management des Modekonzerns habe vernünftige Maßnahmen angekündigt, um mit den aktuellen Problemen umzugehen.  Es gebe Ähnlichkeiten zur Strategie, mit der der  neue Boss-Chef Daniel Grieder bereits bei Tommy  Hilfiger erfolgreich gewesen sei, so die Kanadier. • der aktionär ist positiv für den Titel gestimmt. Operativ läuft es, und Erfolgsmanager  Daniel Grieder sorgt für neue Fantasie.  </t>
  </si>
  <si>
    <t>35/2021</t>
  </si>
  <si>
    <t xml:space="preserve">Daniel Grieder macht richtig Dampf. Mehr  Marketing, umfassende Digitalisierung, unterscheidbare Marken. Halten! ••••  </t>
  </si>
  <si>
    <t xml:space="preserve">Optimismus allenthalben Die Hugo-Boss-Aktie hat sich zuletzt gut gehalten  und die psychologisch wichtige 50-Euro-Marke verteidigt. Dabei dürften positive Analysteneinschätzungen den Titel gestützt haben. Während Jefferies  Hugo Boss perspektivisch bei 56 Euro wähnt und die  Aktie als Halteposition bewertet, ist die RBC Bank  deutlich optimistischer. Konkret haben die Kanadier das Kursziel für Hugo Boss von 65 auf 66 Euro  angehoben und die Einstufung auf „Outperform“  belassen. Der Modekonzern dürfte ein weiteres gutes Quartal hinter sich haben, so die RBC-Analysten  mit Ausblick auf die Q3-Zahlen, die Anfang November kommen. Aufgrund der starken Wachstumsdynamik und einer möglichen Margensteigerung sei  die Aktie derzeit angemessen bewertet. • Hugo Boss hat langfristig sicherlich weiteres  Potenzial, kurzfristig ist der Titel aufgrund der  guten Performance der vergangenen Monate allerdings eine veritable „Halteposition“.   </t>
  </si>
  <si>
    <t>43/2021</t>
  </si>
  <si>
    <t xml:space="preserve">HUGO BOSS | A1PHFF Hugo Boss ist wieder ein beachtetes Label in der Modewelt. Das Unternehmen,  das jahrzehntelang nur mit teuren Herrenanzügen assoziiert wurde, hat sich  neu erfunden. Und die Comeback-Story ist noch lange nicht zu Ende. von Carsten Kaletta Erfolg im neuen Gewand Hugo Boss ist absolut en vogue. Dabei hat  auch Corona geholfen. So hat die Pandemie einen lässig-schicken Freizeitlook  „businessfähig“ gemacht. Ein Style, mit  dem den Metzingern die Wende gelungen ist und  der zukünftig noch stärker das Label prägen  soll. Zudem hat man weitere richtige strategische Schritte eingeleitet und mit Daniel  Grieder, dem Ex-Tommy-Hilfiger-Boss,  seit Juni einen Erfolgsmanager par excellence an der Spitze. Die aktuellen  Q3-Zahlen sind wohl nur ein vorläufiger Höhepunkt der Comeback-Story. Top-Zahlen und Top-Prognose Die jüngsten Quartalszahlen sind  ein echter Hingucker: So ist der Umsatz um 42 Prozent auf 755 Millionen  Euro gestiegen. Ein Wachstumstreiber  war das Onlinegeschäft. Im Vergleich  zum Vorkrisenquartal 2019 wuchs es um  127 Prozent, im Vergleich zum Vorjahr  um 37 Prozent. Das EBIT lag bei 85 Millionen Euro – im Vorjahr standen nur 15  Millionen Euro zu Buche. Bei beiden  Kennziffern wurde erstmals das Vor-Corona-Jahr  übertroffen. Und: Hugo Boss hat nun auch seine Jahresprognose angehoben. Der Umsatz dürfte 2021 um  40 Prozent höher liegen als im Vorjahr. Zuvor war  man von einem Anstieg um 30 bis 35 Prozent ausgegangen. Auch das EBIT wird nun zwischen 175 und  200 Millionen Euro statt zuvor 125 bis 175 Millionen  Euro angepeilt. Und bis 2025 will Grieder den Umsatz auf vier Milliarden Euro verdoppeln.  Dafür will der Chef neben Investitionen in das  Filialnetz auch die Digitalisierung – mit Fokus auf  Instagram und TikTok – weiter vorantreiben und vor  allem ein jüngeres Publikum ansprechen. Der Onlineanteil, der aktuell erst bei zehn Prozent liegt, soll in  den kommenden vier Jahren auf eine Milliarde Euro  und damit auf ein Viertel des Gesamtumsatzes steigen. Gestiegen ist mit Blick auf die jüngste Kursentwicklung auch die Bewertung. Mit einem 2022er-KGV  von 21 liegt der Wert zwar leicht über der Peergroup  (19). Analysten sehen dennoch weiteres Potenzial. • Schicke Aussichten Perspektiven, Strategie, Momentum und das Chartbild sprechen für weiter steigende Hugo-Boss-Kurse.  Nachzügler können bei Schwäche noch zugreifen. •  </t>
  </si>
  <si>
    <t>44/2021</t>
  </si>
  <si>
    <t xml:space="preserve">Da geht noch mehr Hugo Boss hat mit den jüngsten  Q3-Zahlen eindrucksvoll seine Turnaround-Story fortgeschrieben. Man  geht zudem von einer „weiteren globalen Erholung“ aus. Mit Blick auf den  chinesischen Markt ist nun seit Oktober eine neue Managerin mit entsprechender Erfahrung an Bord. Hintergrund: Der neue Konzernlenker Daniel Grieder will bis 2025 den Umsatz  auf vier Milliarden Euro verdoppeln.  Ein großer Teil dieses Wachstums soll  aus dem asiatisch-pazifischen Raum  sowie dem Onlinegeschäft kommen.  Konkret rechnen Grieder und Co in  der Region Asien-Pazifik mit einem  jährlichen Wachstum im niedrigen  10-Prozent-Bereich – besonders die  chinesischen Kunden sollen ordentlich Hugo-Boss-Kleidung kaufen.  • Hugo Boss ist gut im Geschäft.  Auch das Chartbild überzeugt. Kurzum: Gewinne laufen lassen.  </t>
  </si>
  <si>
    <t xml:space="preserve">Hugo Boss ist mehr denn je en vogue Gut im Geschäft ist Hugo Boss. Der Modekonzern hatte im Q3 erstmals wieder die Umsätze und das operative  Ergebnis (EBIT) im 2019er-Vergleich steigern können.  Konkret verbesserten sich die Erlöse um 42 Prozent auf  755 Millionen Euro, das EBIT lag bei 85 Millionen Euro.  Erfolgsfaktoren waren ein anziehendes USA- und ein starkes Onlinegeschäft. Für das Gesamtjahr sind die Metzinger  ebenfalls optimistischer geworden. Der Umsatz soll sich  2021 um 40 Prozent verbessern. Das EBIT dürfte in einer  Spanne von 175 bis 200 Millionen Euro liegen. Dazu will man  zukünftig verstärkt junge Leute ansprechen und die Online-Aktivitäten weiter steigern. Gestiegen ist mit Blick auf die jüngste  Kursentwicklung auch die Bewertung. So liegt das 2022er-KGV  von 22 über der Peergroup, doch Perspektiven, Strategie und  Momentum sprechen für weiter steigende Notierungen.     </t>
  </si>
  <si>
    <t>50/2021</t>
  </si>
  <si>
    <t xml:space="preserve">Die Aktie hat sich zuletzt wieder erholen  können. RBC sieht den Titel langfristig bei  68 Euro. Mutige greifen zu. ••••  </t>
  </si>
  <si>
    <t>52/2021</t>
  </si>
  <si>
    <t xml:space="preserve">JPMorgan hat die Einstufung für Hugo  Boss auf „Neutral“ mit einem Kursziel von  70 Euro belassen. Kaufen. ••••  </t>
  </si>
  <si>
    <t xml:space="preserve">Hugo Boss konnte jüngst erneut mit TopQuartalszahlen (Q4) glänzen. Die Aktie hat  noch Luft nach oben. Kaufen. ••••  </t>
  </si>
  <si>
    <t>05/2022</t>
  </si>
  <si>
    <t xml:space="preserve">Langfristig ein Kauf Hugo Boss hatte jüngst top Q4-Kennziffern vorgelegt. Doch die rasant steigenden  Corona-Zahlen führen derzeit zu Zurückhaltung bei den Anlegern. Dabei sind die  langfristigen Aussichten für den Modekonzern gut. So soll nach jüngsten Aussagen  von Konzernlenker und Erfolgsmanager  Daniel Grieder in den kommenden Wochen die „größte Marketingkampagne in  der Unternehmensgeschichte“ starten.  Dafür will Grieder nicht kleckern, sondern  klotzen. Konkret sollen in den E-Commerce-Ausbau und die Erneuerung der  stationären Läden in den kommenden Jahren 500 Millionen fließen. Zudem wollen  die Metzinger 100 Millionen Euro für Marketing und 150 Millionen Euro für die Digitalisierung ausgeben – gerade das Thema  „Digitalisierung“ wird bei Grieder großgeschrieben. Und auch die konjunkturellen  Aussichten passen. Das Münchner Ifo-Institut erwartet, dass die Konsumausgaben  2022 um kräftige 6,5 Prozent zulegen. Kein  Wunder, dass RBC jüngst ihre „Outperform“-Einstufung für Hugo Boss mit einem Kursziel von 68 Euro bestätigt hat. •Hugo Boss ist gut im Geschäft und die  Rahmenbedingungen dürften dem Konzern helfen, weiter zu wachsen. Langfristig orientierte Anleger können auf dem  Niveau noch aufspringen.  </t>
  </si>
  <si>
    <t>08/2022</t>
  </si>
  <si>
    <t xml:space="preserve">Die Aktie nimmt Kurs Richtung 60-EuroMarke. Warburg sieht den Titel perspektivisch auf 79 Euro steigen. ••••  </t>
  </si>
  <si>
    <t xml:space="preserve">Der jüngste Markteinbruch ist auch an  Hugo Boss nicht spurlos vorbeigegangen.  Nächster Support bei 49,30 Euro. ••••  </t>
  </si>
  <si>
    <t>11/2022</t>
  </si>
  <si>
    <t xml:space="preserve">STARKE PLAYER LUXUS- UND LIFESTYLE-AKTIEN  Konzerne aus der Luxusund Lifestylebranche haben an der Börse derzeit einen schweren Stand.  Dabei ist die Bedeutung Russlands für die entsprechenden Unternehmen eher gering. von Carsten Kaletta Russland spielt k(l)eine Rolle Doch der Anteil des Russlandgeschäfts  ist viel geringer, als es auf den ersten Blick  den Anschein hat. Für den Weltmarktführer in Sachen Luxus LVMH macht das Land  laut einer aktuellen Studie von Morgan  Stanley nur ein Prozent des weltweiten  Umsatzes aus. Zur Einordnung: Der Anteil  von China am globalen Luxusmarkt beträgt  laut der Unternehmensberatung Bain hingegen 21 Prozent, Nord- und Südamerika  machen sogar rund 31 Prozent aus. Auch beim Modekonzern Hugo Boss sowie beim Sport- und Lifestyle-Giganten  Adidas beträgt der Anteil der Russlandsparte jeweils nur drei Prozent. Während sich  Adidas und LVMH wegen des Krieges vorübergehend aus dem Putin-Reich zurückziehen, führt Hugo Boss sein dortiges Retailgeschäft noch fort. Das entscheidende  Pro-Argument für die drei Unternehmen –  das gilt vor allem für LVMH und Adidas –  ist neben der aktuell günstigen Bewertung  ihre Fähigkeit, erhöhte Kosten an die Kunden weiterzugeben. LVMH etwa hat zuletzt  die Preise für Louis Vuitton erhöht. Der  französische Konkurrent Kering hat dann  erst mit Gucci nachgezogen. Diese Preiserhöhungen belegen eindeutig, wie stark  die weltweite Nachfrage nach Luxusgütern  ist. Und der zukünftige große Wachstumstreiber ist die sich stetig verbreiternde chinesische Mittelschicht. Mit Blick auf den UkraineKrieg und die jüngsten EUSanktionen gegen russische  Oligarchen fragen sich derzeit  viele Anleger, wie sich diese Gemengelage  auf das Russlandgeschäft von Luxus- und  Lifestyle-Unternehmen auswirkt. Schließlich pflegten viele reichen Russen – zum  Beispiel an touristischen Hotspots der  westlichen Welt – in der Vergangenheit  einen äußerst luxuriösen Lebensstil und  legten ein teilweise exzessives Shoppingverhalten an den Tag. Hugo Boss  setzt auf mehr  Lifestyle und  spricht dabei  ein jüngeres  Publikum an – genau der  richtige Weg.  </t>
  </si>
  <si>
    <t xml:space="preserve">Die Aktie hat zuletzt wieder Boden gutgemacht. Das Analystenhaus Stifel sieht den  Titel perspektivisch bei 67 Euro. ••••  </t>
  </si>
  <si>
    <t xml:space="preserve">Hugo Boss hat erneut starke (Q1-)Zahlen  vorgelegt. Anleger sind jedoch nicht vollends zufrieden. Dabeibleiben. •••  </t>
  </si>
  <si>
    <t xml:space="preserve">Aktie hat zuletzt wieder Boden gutgemacht. Grund: positive Aussagen von  Boss Daniel Grieder. Halten. •••  </t>
  </si>
  <si>
    <t xml:space="preserve">RBC hat die Einstufung für Hugo Boss auf  „Outperform“ mit einem Kursziel von 61  Euro belassen. Halteposition. •••  </t>
  </si>
  <si>
    <t xml:space="preserve">Überraschungspotenzial vorhanden Die Hugo-Boss-Aktie hat zuletzt die  50-Euro-Marke wieder zurückerobert.  Vor allem eine aktuelle JefferiesStudie sorgte für frischen Aufwind – Analystin Kathryn Parker stufte die  Aktie jüngst von „Hold“ auf „Buy“ sowie das Kursziel von 55 auf 58 Euro  hoch. Das kürzlich eröffnete HugoBoss-Geschäft in London im neuen  Store-Format, das als Blaupause für  das neue Ladenkonzept dient, sowie  eine bessere Strategie bei Marken- kooperationen dürften Umsätze und  Markenwert erhöhen. Zudem rechnet  sie damit, dass der Marktanteil von  Boss im Bereich Premiumkleidung  weiter steigen dürfte. Die Jahresziele  des Unternehmens hält die Analystin  bereits jetzt schon für konservativ.  • Hugo Boss ist auch aus Sicht des  aktionär auf einem richtig guten  (strategischen) Weg. Langfristig  orientierte Anleger greifen zu.  </t>
  </si>
  <si>
    <t>30/2022</t>
  </si>
  <si>
    <t xml:space="preserve">BOSS MOVE: MIT GRIEDER AUF  ERFOLGSKURS HUGO BOSS | A1PHFF Marketing-Genie Daniel Grieder hat in Metzingen  überraschend schnell die Trendwende geschafft. Hugo Boss legte zuletzt  Rekordzahlen vor. Und die Erfolgsstory ist noch lange nicht zu Ende. t tipp der woch e Hugo Boss ist wieder hip. Der seit gut einem  Jahr amtierende Konzernlenker Daniel Grieder hat es geschafft, den Modekonzern zurück auf die Erfolgsspur zu führen und der  Aktie neues Leben einzuhauchen. Gerade die 2022erPerformance spricht Bände: Während der DAX seit Jahresbeginn rund 18 Prozent verloren hat, konnte der  Mode-Titel in diesem Zeitraum (leicht) zulegen. Für den  jüngsten Kursschub haben die Q2-Zahlen des MDAXKonzerns gesorgt.  Sensationelles Wachstum Das Unternehmen steigerte die Einnahmen um 40  Prozent auf 878 Millionen Euro und damit stärker als  gedacht. Die Konsensprognose lag bei 784 Millionen  Euro. „Das ist der höchste Umsatz, den Hugo Boss jemals in einem zweiten Quartal erzielt hat“, teilte das  Unternehmen mit. Genauso beeindruckend ist der  2019er-Vergleich: Im Vergleich zum entsprechenden  Quartal im Vor-Corona-Jahr entspricht das einem Zuwachs von 29 Prozent. Dabei wurde das Unternehmen noch von den ChinaLockdowns gebremst. In Europa und Amerika legte  Hugo Boss um 41 beziehungsweise 45 Prozent zu, während die Region Asien immerhin auf dem Niveau des  Vorjahres lag. Mit Blick auf die einzelnen Vertriebskanä- le wuchs der digitale Bereich um elf Prozent, der stationäre Einzelhandel um drei und der stationäre Großhandel um 51 Prozent. Angehobene Prognose womöglich zu konservativ? Das Top-Wachstum ging bislang nicht zulasten der  Margen. Offenbar gelingt es Hugo Boss, mehr zum Vollpreis zu verkaufen als früher, wie der Betriebsgewinn  zeigt. Das EBIT übertraf mit 100 Millionen Euro deutlich die 42 Millionen des entsprechenden Vorjahreszeitraums und die von Analysten prognostizierten 66 Millionen Euro.   Und: Das Unternehmen hob seine Prognosen für  das laufende Jahr deutlich an. Makroökonomische  Unsicherheiten seien dabei schon berücksichtigt,  hieß es in der Mitteilung. Statt um 10 bis 15 Prozent  will Hugo Boss nun um 20 bis 25 Prozent wachsen  und einen Umsatz von bis zu 3,5 Milliarden Euro erreichen. Das EBIT soll um 25 bis 35 Prozent auf 285  bis 310 Millionen Euro gesteigert werden. Bisher war  von einem Zuwachs zwischen 10 und 25 Prozent von  250 Millionen bis 285 Millionen Euro die Rede. Aus  Sicht der Deutschen Bank sind diese neuen Zielwerte  noch konservativ. Deren Analysten sehen Hugo Boss  2022 mit einem EBIT von 323 Millionen Euro auslaufen.  Damit kommt Grieder schon Ende dieses Jahres seinem für 2025 ausgegebenen Ziel nahe, den Umsatz des  Unternehmens auf vier Milliarden Euro zu verdoppeln.  Nicht wenige Analysten trauen dem Schweizer zu, erneut  zu reüssieren und damit das Husarenstück à la Tommy  Hilfiger mit Hugo Boss zu wiederholen und die Ziele bereits  ein Jahr früher zu erreichen. Hugo Boss  hatte den Erfolgsgaranten nach langem  Bemühen von Tommy Hilfiger abgeworben.  Warum? Grieder hatte aus dem US-Label  eine absolute Weltmarke gemacht. Und für seine aktuelle Mission ist er überaus optimistisch: „Unser mutiger Refresh  unserer Marken stößt bei den Kunden weltweit auf Resonanz. Das wird das Momentum weiter ankurbeln“, so der Topmanager.  Der 60-Jährige hat den Modekonzern tiefgreifend umgekrempelt. Er hat die Marken  Boss und Hugo verjüngt und sie damit für  neue Zielgruppen geöffnet. Sublinien wie  Orange und Green wurden wiederbelebt.  Der Fokus rückt zunehmend auf sportlichschicke Freizeitkleidung – den formellen  Businessanzug gibt es aber natürlich nach  wie vor. Auch weibliche Kunden werden bei  den Metzingern fündig – der Umsatz der  Damenkollektion soll sich bis 2025 auf 400  Millionen Euro verdoppeln.  Marketing – the most important thing Grieder hat dafür an verschiedenen  Stellschrauben gedreht: Das Franchising  spielt wieder eine Rolle, die Digitalisierung  wird mit Hochdruck vorangetrieben und  Hugo Boss investiert in großem Stil in Marketing. Beispiele? Das runderneuerte Logo etwa  präsentierte Grieder Anfang des Jahres beim  weltbekannten Hahnenkamm-Skirennen im  österreichischen Kitzbühel, wo es im Zielbereich, auf Gondeln, LED-Schirmen und sogar  Flaggen auf der Strecke quasi omnipräsent  war. Genauso setzt er richtigerweise auf Werbekampagnen in den sozialen Medien mit  prominenten Influencern und Testimonials  wie etwa die weltbekannten Stil-Ikonen Kendall Jenner und Hailey Bieber, ihres Zeichens  auch Ehefrau von Mega-Star Justin Bieber. • Weiteres Überraschungspotenzial Die jüngsten Zahlen waren einfach überragend. Die Metzinger sind auf dem richtigen  strategischen Weg und gut für weitere positive (Prognose-)Überraschungen. Zudem signalisiert auch das Chartbild höhere Kurse.  Anleger greifen bei dem im MDAX gelisteten  Mode-Titel zu beziehungsweise stocken vorhandene Bestände auf. Die Aktie bleibt ein  Kauf. •  </t>
  </si>
  <si>
    <t>32/2022</t>
  </si>
  <si>
    <t xml:space="preserve">Die Metzinger haben jüngst starke endgültige Zahlen zum zweiten Quartal vorgelegt.  Anleger bleiben weiter an Bord. •••••  </t>
  </si>
  <si>
    <t xml:space="preserve">Aktie befindet sich im Aufwärtstrend, die  Analysten sind positiv gestimmt. Kursziel  von Jefferies: 66 Euro. Kaufen! •••••  </t>
  </si>
  <si>
    <t>35/2022</t>
  </si>
  <si>
    <t xml:space="preserve">Die Analysten sind weiter positiv gestimmt.  Die Stifel-Experten etwa raten zum Kauf  und sehen höhere Kurse. Halten! •••••  </t>
  </si>
  <si>
    <t xml:space="preserve">Analyst senkt Daumen  Die Aktie ist zuletzt unter Druck geraten  und dabei auch unter die psychologisch  wichtige 50-Euro-Marke gefallen. Grund  dafür ist die Deutsche Bank, die ihren Daumen für den Modetitel gesenkt hat. Konkret hat die größte deutsche Privatbank  ihre Kaufempfehlung für die Hugo-BossAktie zurückgenommen und sieht in dem  MDAX-Wert nur noch eine „Halteposition“. Das neue Kursziel lautet 56,00 Euro.  Der Modehändler habe zuletzt von positiven Einflüssen profitiert, der Rückenwind  dürfte nun aber nachlassen oder sich vielleicht sogar in Gegenwind umkehren, begründete der Analyst Michael Kuhn die  Abstufung von „Buy“ auf „Hold“. Das Kursziel senkt er auf 56 Euro und damit näher  an das aktuelle Kursniveau. Er verwies auf  das von der stark steigenden Inflation geprägte Konsumumfeld in Europa. •der aktionär ist auf lange Sicht nach  wie vor optimistisch für Hugo Boss gestimmt. Die Verjüngung der Modemarke  hat in Verbindung mit der neuen Marketingkampagne für einen echten Boost  gesorgt, wie die überragenden Q2-Zahlen eindrucksvoll belegen. Aus charttechnischer Sicht wäre es jedoch wichtig,  dass die Unterstützung bei 47,50 Euro  hält. Kurzum: Investierte Anleger bleiben in jedem Fall an Bord.  </t>
  </si>
  <si>
    <t xml:space="preserve">Sieht wieder besser aus Die Aktie hat ihre Talfahrt erst einmal gestoppt.  Vor allem eine ermutigende Analystenstudie hat  dem MDAX-Wert neues Leben eingehaucht. Berenberg startete nämlich am vergangenen Freitag die  Beobachtung von Hugo Boss mit einer Kaufempfehlung. Damit äußert sich nach zuletzt zwei Abstufungen durch die Deutsche Bank und die Baader Bank  wieder ein Analysehaus optimistisch. Die neue Strategie des Modekonzerns sowie die vollständige Erneuerung der Marke funktionierten, argumentierte  Analyst Samuel Parry. Er sei sich der kurzfristigen  Rezessionsrisiken bewusst, betonte er. Das derzeitige Momentum und das klare mittelfristige Aufwärtspotenzial für die Schätzungen sprächen aber  für eine positive Einschätzung der Aktie. Überdies  wurde der Mode-Titel von der Nachricht gestützt,  dass die Frasers Group über Finanzinstrumente Zugriff auf 30 Prozent der Anteile hat.  • Der Strategieschwenk zahlt sich aus und dürfte  dem Titel langfristig zu deutlich höheren Kursen  verhelfen. Investierte bleiben daher an Bord. Etwaige Nachzügler sollten besser erst dann einsteigen, wenn der Aktie die Rückeroberung des  GD200 (aktuell: 52,76 Euro) gelingt.  </t>
  </si>
  <si>
    <t xml:space="preserve">Die Aktie musste zuletzt Federn lassen.  JPMorgan hat indes das Kursziel bei 68,00  Euro belassen. Halten. •••••  </t>
  </si>
  <si>
    <t xml:space="preserve">Die Aktie hat sich von ihren jüngsten Tiefs  wieder etwas entfernt. Goldman sieht den  Kurs langfristig bei 70 Euro. Halten. •••••  </t>
  </si>
  <si>
    <t>44/2022</t>
  </si>
  <si>
    <t xml:space="preserve">Aktie konnte sich zuletzt erholen. Jefferies  hat jüngst das „Buy“-Rating und Kursziel  von 66 Euro bestätigt. Halten. •••••  </t>
  </si>
  <si>
    <t xml:space="preserve">Erholt  Die Hugo-Boss-Aktie konnte sich zuletzt  von ihren Tiefständen etwas absetzen. Frasers teilte mit, dass sie ihre Beteiligung an  Hugo Boss auf rund 1,0 Milliarden Euro  (975 Millionen Dollar) erhöht hat. Insgesamt hält der britische Investor nun 34,3  Prozent an Hugo Boss – allerdings nur 4,3  Prozent über Aktien, der Rest wird durch  Finanzinstrumente abgebildet. In den vergangenen Monaten hatte Fraser seinen Anteil kontinuierlich ausgebaut. Der entscheidende Punkt: Da sich jedoch keine 30 Prozent der Hugo-Boss-Aktien im Fraser-Besitz – sondern lediglich 4,3 Prozent – befinden, sind die rechtlichen Voraussetzungen  zur Abgabe eines Pflichtübernahme-Angebots (bisher) nicht gegeben. Fraser hatte im  vergangenen Jahr das Interesse an einer  Übernahme verneint. Vielmehr sei die Beteiligung „strategisch“, so der aktuelle  Wortlaut. Aktuell haben sich auch Analysten mit erhöhten Kurszielen zu Wort gemeldet. Warburg etwa sieht das Papier perspektivisch bei 70 (69) Euro und hat die Einstufung „Buy“ bekräftigt.  • Langfristig ist der aktionär optimistisch für Hugo Boss. Der Strategiewechsel dürfte noch größere Früchte tragen. Aufgrund der Rezessionssorgen und  des angeschlagenen Chartbilds ist die  Aktie derzeit eine gute Halteposition.   </t>
  </si>
  <si>
    <t>47/2022</t>
  </si>
  <si>
    <t xml:space="preserve">Aktie hat zuletzt den GD50 bei 49,23 Euro  überwunden und auch die wichtige 50-Euro-Marke genommen. Halten. •••••  </t>
  </si>
  <si>
    <t xml:space="preserve">Frisches Kaufsignal  Die Hugo-Boss-Aktie hat zuletzt wieder  den Weg gen Norden gefunden. Der im  MDAX gelistete Mode-Titel überwand vergangene Woche nicht nur die psychologisch  wichtige 50-Euro-Marke, sondern zuletzt  auch die für den mittel-und langfristigen  Trend wichtige 200-Tage-Linie (51,72 Euro).  Geht es nach den Analysten, dann dürfte der  aktuelle Kurs im Bereich von 52,00 Euro  nur eine Zwischenstation sein. Von 23 von  Bloomberg befragten Analysten stehen zehn  auf der Käuferseite und nur einer rät zum  „Verkauf“. Zwölf nehmen indes eine neutrale Haltung ein. Das Konsensziel auf 12-Monats-Sicht von 58,21 Euro impliziert mehr  als zehn Prozent Aufwärtspotenzial. Auch  fundamental sieht es gut aus. Nach mehreren Rekordquartalen in Folge haben die  Metzinger bereits zweimal in diesem Jahr  die Prognose angehoben und könnten das  für 2025 in Aussicht gestellte Umsatzziel  von vier Milliarden Euro womöglich schon  2023 erreichen – vor allem, wenn weitere  Marken hinzugekauft würden. Die Strukturen dafür seien vorhanden, hieß es zuletzt  von Unternehmensseite. • Hugo Boss hat mit der Herausnahme  des GD200 zuletzt ein frisches Kaufsignal erzeugt. Wer investiert ist, bleibt  weiter dabei und lässt die Gewinne laufen.  Mutige Nachzügler springen jetzt auf.  </t>
  </si>
  <si>
    <t xml:space="preserve">Der letzte Bär ist weg Die Aktie von Hugo Boss hat nach einer beeindruckenden Klettertour zuletzt (etwas) mit dem Gesamtmarkt zurückgesetzt. Dabei sind die Analysten  nunmehr ausnahmslos von dem Mode-Titel überzeugt. Mit Volker Bosse von der Baader Bank wich  jüngst der letzte Bär von seiner Verkaufsempfehlung  ab. Er stufte Hugo Boss von „Reduce“ auf „Add“ und  schraubte zudem das Kursziel von 44,00 auf 56,00  Euro hoch. Den Grund sieht er darin, dass der inflationäre Preistrend an Dynamik verloren habe. Zwar  bleibe die Lage im Einzelhandel angespannt, der  Modekonzern habe im dritten Quartal aber eindrucksvoll gezeigt, dass er mit diesem Druck umgehen könne und von Maßnahmen zur Selbsthilfe  profitiere. Zudem habe sich die Wahrnehmung der  Marke Hugo Boss bei den Konsumenten stark verbessert. Die 23 von Bloomberg befragten Analysten  sind sich einig: Elf empfehlen die Aktie zum Kauf,  verkaufen würde sie nun keiner der Experten mehr. • Auch der Aktionär ist von dem Metzinger Modekonzern überzeugt. Neben den guten Fundamentaldaten überzeugt auch das Chartbild, da die  Aktie – trotz des kleinen Rücksetzers – nach wie  vor über dem GD200 (aktuell: 51,54 Euro) notiert.   </t>
  </si>
  <si>
    <t>51/2022</t>
  </si>
  <si>
    <t xml:space="preserve">Aktie ist zuletzt seitwärts gelaufen, notiert  jedoch weiterhin über den beiden wichtigen  Trendlinien (GD50, 200). Kaufen. •••••  </t>
  </si>
  <si>
    <t>52/2022</t>
  </si>
  <si>
    <t xml:space="preserve">HUGO BOSS | A1PHFF  ... wurde Chris Hemsworth alias Thor im Film  gefragt. In seiner Rolle als Markenbotschafter von Hugo Boss hat er nun  Hosen en masse. Denn CEO Daniel Grieder führt den Konzern zum Erfolg. WO IST DENN  DEINE HOSE ... Am letzten Adventswochenende  bummelte ich durch das Einkaufszentrum. Ein denkbar schlechter  Zeitpunkt, ich weiß. Aber in Zeiten  der Inflation rechnete ich mit weniger Ansturm. Das Gedrängel ist jedoch so groß wie  immer. Ein Geschäft, in das sowohl Jung als  auch Alt strömt, ist Hugo Boss. Früher  brachte man die deutsche Marke eher mit  formellen Businessklamotten in Verbindung, heute geht der Metzinger Modekonzern mit den Trends. Die Looks sind jung,  frisch, sportlich-lässig, aber in hochwertiger  Qualität. Nicht umsonst belegt Hugo Boss  in einer aktuellen Branchenanalyse des Beratungsunternehmens Deloitte den 21.  Platz der 100 führenden Luxusunternehmen. In Zeiten der Inflation ist gerade dieser „Luxusfaktor“ der Grund, dass Hugo  Boss kaum Kundschaft verlor. Dabei ist die  Mode für breite Bevölkerungsschichten  weiter erschwinglich, was sich auch in den  Zahlen niederschlägt. Neben einem Rekordergebnis im Q3 erhöhte der Konzern  seine Umsatzprognose für 2022 auf 3,5 bis  3,6 Milliarden Euro. Im Rahmen der Wachstumsstrategie „Claim 5“ soll der Umsatz bis  2025 bei vier Milliarden Euro liegen. Womöglich ist das zu konservativ, denn der  neue erfolgreiche CEO Daniel Grieder ist  mit seinen Innovationen noch nicht am  Ende. Nachdem er die Einteilung in „Boss“  für Millennials und „Hugo“ für die Generation Z durchgeführt hatte, verpflichtete er  im Januar mehr als 220 Promis als Testimonials. Dem Marktforschungsunternehmen  Nielsen zufolge gewann der „Boss“-Instagram-Kanal in den ersten drei Tagen nach  Kampagnenstart mehr als 100.000 Follower.  Heute sind es insgesamt 10,9 Millionen.  Und Hollywoodstar Chris Hemsworth? Der  sorgt ohnehin für genug Publicity. • Ordentliches Aufwärtspotenzial Das Geschäft brummt trotz Inflation, das  Chartbild überzeugt. Aus meiner Sicht hat  die Aktie noch richtig viel Luft nach oben. </t>
  </si>
  <si>
    <t>Die Aktie befindet sich seit Anfang November in einem Aufwärtstrend. Die langfristigen Aussichten sind top. Halten. •••••</t>
  </si>
  <si>
    <t xml:space="preserve">Rekordzahlen Bei Hugo läuft das Geschäft, das beweist der Modehändler nun mit seinen 2022er-Zahlen, die als Rekord in die Konzerngeschichte eingehen. Der Umsatz kletterte im vergangenen Jahr währungsbereinigt um 27 Prozent auf rund 3,7 Milliarden Euro. Das  operative Ergebnis (EBIT) stieg um 47 Prozent auf  335 Millionen Euro. Damit übertraf Hugo Boss seine  erst im November erhöhte Jahresprognose, die von  einem maximalen Umsatz von 3,6 Milliarden Euro  und einem EBIT an der oberen Spanne von 330 Millionen Euro ausging. Umsatztreiber waren der europäische und amerikanische Markt, dort kletterten  die Erlöse um jeweils 18 und 17 Prozent. Die Region  Asien/Pazifik blieb aufgrund der Coronapandemie  schwierig, dort gingen die Umsätze um drei Prozent  zurück. Analysten goutieren die Zahlen. Die LBBW  hat den Titel mit dem „Kaufen“-Etikett versehen  und ein Kursziel von 71,50 Euro aufgerufen. • Bei Hugo Boss läuft es rund. Die Arbeit von Erfolgsmanager Daniel Grieder, der viel Geld in die  Arbeit mit Marketingkampagnen und Kooperationen mit Influencern steckt, trägt Früchte. Die  Aktie, die nach den Zahlen durchschnauft, hat  weiter Luft nach oben. Kursziel: 75,00 Euro.  </t>
  </si>
  <si>
    <t xml:space="preserve">Weiterhin ein echter Hingucker Hugo Boss bleibt sowohl mit Blick  auf den Aktienkurs als auch die Marketingaktivitäten auf der Überholspur.  Ende Januar rührte CEO Daniel Grieder mit der neuen Kampagne „Be Your  Own Boss“ wieder kräftig die Werbetrommel. Grieder will damit noch stärker die jungen Leute für das Label  „Hugo“ begeistern. Das erlösseitige  4-Milliarden-Euro-Ziel, das eigentlich  2025 real werden sollte, rückt indes  näher. 2022 lag man bereits bei 3,7 Mil- liarden Euro. Und für dieses Jahr rechnen die von Bloomberg befragten Analysten mit 3,83 Milliarden Euro. Hugo  Boss ist jedoch für eine Überraschung  gut. Das sehen auch Insider so. Grieders Ehefrau hat nämlich jüngst Aktien  des Modekonzerns im Wert von rund  1,5 Millionen Euro erworben. • Die Aktie ist top gelaufen und mit  einem 2023er-KGV von 19 keineswegs teuer. Dabeibleiben.  </t>
  </si>
  <si>
    <t xml:space="preserve">Bei diesem Modehersteller  sieht es richtig gut aus. Die  Aktie von Hugo Boss überzeugt  an der Börse derzeit in vielerlei Hinsicht. So befinden sich  die Anteilscheine des im  MDAX notierten Unternehmens seit Ende 2022 in einem  sehr stabilen Aufwärtstrend.  Darüber hinaus geben sowohl  der MACD als auch der ADX  grünes Licht für weiter steigende Kurse. Nun glückte der  Hugo-Boss-Aktie auch noch  SCHICKES KAUFSIGNAL der Sprung auf ein neues  52-Wochen-Hoch. Rein charttechnisch betrachtet wäre der  Weg nach oben zunächst bis  zur Marke von 68,60 Euro,  dem 2019er-Hoch, frei. Sollte  auch noch diese wichtige Hürde genommen werden, hätte  der Kurs sogar richtig viel Luft  nach oben. Der nächste hartnäckige Widerstand wäre dann  erst wieder bei 81,40 Euro zu  finden – dem Hoch aus dem  Jahr 2018. Besser als erwartet  Zusätzlichen Rückenwind  gab es für die Papiere kürzlich  auch von der Baader Bank. So  hatte deren Analyst Volker  Bosse das Kursziel für Hugo  Boss nach den vorläufigen Geschäftszahlen von 56 auf 72  Euro angehoben und die Einstufung auf „Add“ belassen.  Die Dynamik beim Damenund Herrenausstatter sei besser als erwartet, so Bosse. Die  Zahlen belegten seiner Meinung nach einmal mehr, dass  das Unternehmen den konjunkturellen Widrigkeiten  trotzen kann • Der Insiderin folgen Es sieht weiterhin gut aus für  Hugo Boss. Anleger können daher dem Beispiel von Louise  Camuto folgen. Denn die Ehefrau von Boss-CEO Daniel  Grieder kaufte Anfang Februar  Aktien in Millionenhöhe (siehe  Seite 87). •   </t>
  </si>
  <si>
    <t xml:space="preserve">Die Aktie hat zuletzt den Weg nach oben  gefunden. Warburg sieht den Kurs perspektivisch bei 79 Euro. Halten. •••••  </t>
  </si>
  <si>
    <t>20/2023</t>
  </si>
  <si>
    <t xml:space="preserve">Weiteres Rekordjahr voraus Die Hugo-Boss-Aktie hat zuletzt durch (weitere)  Aufschläge geglänzt und dabei an der psychologisch  wichtigen 70-Euro-Marke gekratzt. Kurstreiber waren herausragende Zahlen. Getrieben von Markenkampagnen und Events kletterte der Umsatz im  ersten Quartal um 25 Prozent auf 968 Millionen  Euro. Das EBIT stieg um 63 Prozent auf 65 Millionen Euro. Unter dem Strich machte Hugo Boss einen Gewinn von 35 Millionen Euro, im Vorjahreszeitraum waren es lediglich 24 Millionen Euro. Damit haben die Metzinger bei allen Kennziffern über  den Markterwartungen gelegen. Und Unternehmensboss Daniel Grieder hat die Jahresprognosen  angehoben. Das eigentlich erst für 2025 angepeilte  Ziel in Höhe von vier Milliarden Euro Umsatz soll  nun bereits in diesem Jahr Realität werden. „Wir  werden 2023 zu einem weiteren Rekordjahr für  unser Unternehmen machen“, so Grieder. Das EBIT  soll von bislang 350 bis 375 Millionen Euro auf 370  bis 400 Millionen Euro hochschnellen. • Hugo Boss hat einmal mehr geliefert. Folgerichtig hat die Aktie in den vergangenen Monaten  fantastisch performt. Investierte bleiben weiter  dabei, Neueinsteiger warten besser Rücksetzer ab.  </t>
  </si>
  <si>
    <t xml:space="preserve">Die Aktie läuft auf hohem Niveau seitwärts  und könnte bald wieder zum nächsten  Sprung ansetzen. Halten. •••••  </t>
  </si>
  <si>
    <t>26/2023</t>
  </si>
  <si>
    <t xml:space="preserve">LIKE A BOSS HUGO BOSS | A1PHFF  Die Probleme sind gelöst,  Hugo Boss ist stark in Form.  In Deutschland kann dem  Traditionsunternehmen keiner  das Wasser reichen. Die Aktie  hat noch eine Menge Fantasie.  Im kommenden Jahr knallen in Metzingen die Sektkorken. Dann feiert Hugo Boss 100-jähriges Bestehen. Die Zeit war nicht immer einfach für Deutschlands bekannteste Modefirma, doch Hugo Boss hat es immer wieder geschafft, einen Weg aus der Krise zu finden. Sogar vor 20 Jahren, als herauskam, dass die US-Vertriebstochter ihren Lagerbestand deutlich zu hoch bewertet hatte. Zwar wurde eine Sammelklage der Aktionäre von einem Gericht abgeschmettert, doch der Schaden für Hugo Boss war immens. An der Börse war Boss 2003 nur noch 550 Millionen Euro wert, nach 2,5 Milliarden ein Jahr zuvor. Auch die letzte Krise, die erst ein paar Jahre her ist, hat Hugo Boss weggesteckt. Absatzprobleme kennt das Unternehmen nicht mehr im Gegenteil: Die Marken des Konzerns, Boss und Hugo, kommen bei den Kunden top an. Unter der Leitungvon Daniel Grieder (seit Juni 2021 im Amt) ist es Hugo Boss gelungen, seiner Ware wie es Finanzvorstand Yves Müller treffend ausdrückt einen „moderneren und zeitgemäßen Look mit hohem Wiedererkennungswert“ zu verpassen. Durch die Ansprache über Social-Media-Kanäle hat Hugo Boss ein deutlich jüngeres Publikum gewonnen und so seine Kundenbasis verbreitert. Hochpreisige Mode lassen sich die Kunden trotz Inflation etwas kosten, dafür sparen sie an anderer Stelle. Zudem steht Hugo Boss derzeit auch bei jenen Konsumenten hoch im Kurs, die genug Geld haben und gern Exklusives tragen.  Das trifft nicht nur aufdie Kernmärkte wie Deutschland und Frankreich zu, auch in China und in den USA ist Hugo Boss schwer angesagt. Etwa dank einer limitierten Kollektion mit der National Football League kletterte der währungsbereinigte Umsatz in den USA im ersten Quartal um knapp ein Drittel. Müller ist optimistisch, dass sich der Trend fortsetzt: „Wir haben noch mehr in der Pipeline.“  Bei Hugo Boss läuft es so gut, dass der Konzern seine Prognose für das Gesamtjahr und die Mittelfristziele bis 2025 angehoben hat. Bis 2025 erwartet der Vorstand nun Erlöse in Höhe von fünf Milliarden Euro das ursprüngliche Ziel von vier Milliarden wird voraussichtlich bereits in diesem Jahr erreicht. Beim EBIT peilt das Unternehmen mindestens 600 Millionen Euro (bisher: 480 Millionen) an, was einer  Marge von zwölf Prozent entspricht. Nach  Einschätzung des aktionär liegt hier die  Betonung auf mindestens, denn selbst die  angehobene Prognose erscheint angesichts der Dynamik in den vergangenen  Quartalen konservativ.  CEO Grieder handelt klug, indem er  auch den Vertrieb der Marken weiter  stärkt. Um das Geschäft in den aufstrebenden Märkten zu stärken, wird Boss die Zahl  der Franchise-Stores von 300 auf 500 erhöhen. Das digitale Geschäft soll dem Unternehmen zufolge auch in den kommenden Jahren zweistellig wachsen – 2025 will  Boss online eine Milliarde erlösen.  Günstig zu haben Trotz der Rally der vergangenen Monate  – allein seit November hat die Aktie 60 Pro zent zugelegt – ist Boss noch günstig zu  haben. Das KGV für 2023 beläuft sich auf  21 bei einem erwarteten Gewinnwachstum  von im Schnitt 20 Prozent bis 2025. Das  weckt Begehrlichkeiten. Der britische Einzelhändler Frasers Group, der vom Milliardär Mike Ashley kontrolliert wird, hat bereits eine Milliarde Euro in Boss investiert.  Frasers hält 3,9 Prozent der Boss-Aktien  und hat über Put-Optionen Zugriff auf weitere 25 Prozent. Gut passen würde Boss  aber auch zu Luxuskonzernen wie LVMH  oder Kering. • Schicke Klamotten, starke Aktie Hugo Boss ist das Paradebeispiel für einen  genialen Turnaround. Obwohl die Aktie  seit der aktionär-Empfehlung bereits 64  Prozent gestiegen ist, hat sie immer noch  Kursfantasie. •      </t>
  </si>
  <si>
    <t>Die Mode-Aktie zieht wieder gen Norden. JPMorgan sieht den Kurs perspektivisch bei 80 Euro. Dabeibleiben. •••••</t>
  </si>
  <si>
    <t>30/2023</t>
  </si>
  <si>
    <t>Der Richemont-Schreck hat der Boss-Aktie wenig ausgemacht. Ein Investment bleibt aussichtsreich. •••••</t>
  </si>
  <si>
    <t>33/2023</t>
  </si>
  <si>
    <t>AUF DERZIELGERADENHUGO BOSS | A1PHFFHugo Boss ist eigenständig. Und damit fast schon ein Exot. Dabei würde sie sich gut machen als weiterer Solitär im immer größer werdenden Kosmos des französischen Giganten LVMH. Den Aktionären könnte das gefallen. Sie haben etwas. Doch es ist nichts Erhabenes, Unnahbares. Die Marken des Metzinger Modeunternehmens Hugo Boss – Hugo und Boss – sind bekannt. Sie stehen für erschwinglichen, alltäglichen Luxus. „Boss ist weniger French Luxury als vielmehr German Premium mit Fokus Männer“, sagt denn auch Frank Müller, Dozent an der Uni St. Gallen und der Mann hinter The Bridge to Luxury, einer auf die Luxusbranche spezialisierten Beratungsgesellschaft. Mit anderen Worten: Hugo Boss ist nicht Louis Vuitton. Exotisch am Unternehmen ist jedoch, dass es eigenständig ist, nicht einem der Großen der Branche gehört, weder Kering noch LVMH. Das war nicht immer so. Hugo Boss war mal Teil der Valentino Fashion Group, die es heute in dieser Form auch schon nicht mehr gibt. Seither hat sich der Markt stark gewandelt – allen voran LVMH hat diesen Wandel geprägt. Die künftige Geschichte von Hugo Boss, 1922 von Hugo Ferdinand Boss gegründet, könnte also demnächst Teil der Geschichte von LVMH werden. Die Dominanz Ob Christian Dior, Marc Jacobs, Stella McCartney oder Loro Piana, ob Off-White oder Louis Vuitton – viele große Namen der Luxusmodewelt sind heute Teil eines einzelnen Konzerns mit Sitz an der Avenue Montaigne im achten Arrondissement in Paris. Von dort aus steuert Bernard Jean Étienne Arnault gemeinsam mit seinen Kindern Delphine, Antoine, Alexandre, Frédéric und Jean den größten Luxusgü-terkonzern der Welt: LVMH. Seit dem Zusammenschluss von Moët Hennessy und Louis Vuitton Ende der 80er-Jahre formte Arnault im Laufe von weniger als vier Jahrzehnten das wertvollste Unternehmen Europas. Auf der Hauptversammlung wurde Arnault zuletzt gefragt, ob LVMH einen Aktiensplit erwä-ge, die Aktie sei schließlich im Zuge des jüngsten Booms in neue Höhen enteilt. Die Antwort des Milliardärs fiel ebenso streng wie klar aus: „Die Begehrlichkeit wächst im Verhältnis zum Wert. Unsere Aktie ist ein Luxusprodukt.“ Diskussion? Ende. Schier endlose MöglichkeitenDas Schweizer Wirtschaftsmagazin BILANZ schrieb unlängst über Arnault: „Es geht nicht nur um die Umsätze. Es geht – wie bei Elon Musk auch – um die Börsenbewertung und die Möglichkeiten, die diese schafft.“ Die Möglichkeiten, die diese schafft – das ist im Kontext mit der inzwischen enormen Größe des Konzerns ein wichtiger Punkt. LVMH kann beinahe im Vorbeigehen Luxusmarken wie Loro Piana (2,6 Milliarden Dollar), Bulgari (5,2 Milliarden Dollar) und selbst größere wie Tiffany (16,2 Milliarden Dollar) schlucken. Der Marktwert macht vieles, wenn nicht gar alles möglich. Hugo Boss als Akquisitionsziel würde gut in das Beuteschema passen. Moderat bewertet, ordentlich gemanagt, vor allem aber mit viel Potenzial versehen, bezogen auf Brandbuilding ebenso wie die nackten Zahlen. „Prinzipiell wäre Boss eine interessante und komplementäre Ergänzung – also gut, da es weniger die Ge-fahr einer Kannibalisierung der FashionBrands im Konzern gäbe“, so Frank Müller. Erfahrung mit deutschen Firmen bringt Arnault mit. LVMH übernahm den Kölner Kofferhersteller Rimowa. Später kaufte Arnault auch Birkenstock. Beides nicht vordergründig Marken, die für unerschwinglichen Luxus stehen und heute dennoch gut ins Gesamtgefüge  passen. Deren Credo ist seit jeher, Luxus und Masse unter einen Hut zu kriegen. Das gelingt ihnen mit Bravour. Die Strategie der Solitäre, alle Marken agieren nach Außen hin vollkommen eigenständig, ist Teil des Erfolgs. Boss also demnächst ebenfalls ein Solitär – ist das vorstellbar? Die FaktenHugo Boss sieht sich nach Jahren des Hin und Her durchaus gut aufgestellt für die Zukunft. Im Rahmen der sogenannten CLAIM 5-Strategie will das Unternehmen bis 2025 einen Konzernumsatz von rund fünf Milliarden Euro erzielen. 2022 lag dieser bei 3,65 Milliarden Euro. Beim operativen Ergebnis strebt man eine Marge von mindestens zwölf Prozent an, ergo 600 Millionen Euro EBIT (2022: 335 Millionen Euro). Zum Vergleich: Capri Holdings (Michael Kors, Versace, Jimmy Choo) erwirtschaftete 2022 5,65 Milliarden Dollar Umsatz und ein EBIT von 903 Millionen Dollar, was einer Marge von knapp 16 Prozent entspricht. Hugo Boss hat entsprechendes Upside bei der Profitabilität. Das gilt auch für den Börsenwert. Kering zahlte zuletzt für Valentino das 16-Fache des EBITDA. Auf Hugo-Boss-Kennzahlen gemünzt ergäbe das einen Börsenwert von 10,88 Milliarden Euro – das wären sechs Milliarden mehr, als Investoren heute bereit sind, für den Konzern zu zahlen.• Strong BuyHugo Boss befindet sich auf einem guten Weg zu mehr Umsatz und höherer Profitablität. Aktionäre der Gesellschaft – im-merhin 83 Prozent der Anteile befinden sich in Streubesitz, weitere 15 Prozent werden der Marzotto-Familie zugerechnet – würden sich über ein Übernahmeangebot sicher freuen, ob von LVMH oder einem anderen Konzern. Ein solches würde gewiss im dreistelligen Euro-Bereich je Aktie liegen. Entsprechend ist die Aktie des Metzinger Konzerns ein klarer Kauf. •Hinweis auf Interessenkonflikte:Der Vorstandsvorsitzende und Mehrheitsinhaber der Herausgeberin Börsenmedien AG, Herr Bernd Förtsch, plant unmittelbar und mittelbar Positionen über die in der Publikation angesprochenen nachfolgenden Finanzinstrumente oder hierauf bezogene Derivate einzugehen: Hugo Boss.Der Chefredakteur dieser Publikation, Herr Leon Müller, plant unmittelbar und mittelbar Positionen über die in der Publikation angesprochenen nachfolgenden Finanzinstrumente oder hierauf bezogene Derivate einzugehen: Hugo Boss.Der Vorstandsvorsitzende und Mehrheitsinhaber der Herausgeberin Börsenmedien AG, Herr Bernd Förtsch, ist unmittelbar und mittelbar Positionen über die in der Publikation angesprochenen nachfolgenden Finanzinstrumente oder hierauf bezogene Derivate eingegangen, die von der durch die Publikation etwaig resultierenden Kursentwicklung profitieren können: Capri Holdings.</t>
  </si>
  <si>
    <t>UBS sieht Hugo Boss weiterhin als „Kauf“ und hat das Kursziel minimal von 91 auf 89 Euro gesenkt. Halten. •••••</t>
  </si>
  <si>
    <t>38/2023</t>
  </si>
  <si>
    <t>Die Aktie hat zuletzt (leicht) nachgegeben. Die langfristigen Aussichten sind indes weiterhin gut. Dabeibleiben. •••••</t>
  </si>
  <si>
    <t>40/2023</t>
  </si>
  <si>
    <t>44/2023</t>
  </si>
  <si>
    <t>Die Aktie hat zuletzt wieder leicht zulegen können. Die BofA sieht den fairen Wert bei 75 Euro. Halten! •••••</t>
  </si>
  <si>
    <t>Die Aktie hat zuletzt Federn gelassen. Wichtig wäre, dass die Unterstützung im Bereich von 55 Euro hält. Halten. •••••</t>
  </si>
  <si>
    <t>Die UBS erachtet den Modetitel weiterhin als kaufenswert und hat dabei das Kursziel von 85,00 Euro bestätigt. Halten. •••••</t>
  </si>
  <si>
    <t>50/2023</t>
  </si>
  <si>
    <t>03/2024</t>
  </si>
  <si>
    <t>Energiekontor</t>
  </si>
  <si>
    <t>39/2020</t>
  </si>
  <si>
    <t>Der Hype um grüne Energien geht weiter. Die Aktie von Energiekontor hat noch Luft nach oben. Stopp nachziehen! ••••</t>
  </si>
  <si>
    <t>52/2020</t>
  </si>
  <si>
    <t>02/2021</t>
  </si>
  <si>
    <t>Solarpark Höttingen mit 8,3 MW Gesamtleistung wurde an 7C Solarparken verkauft. Stopp nachziehen! •••••</t>
  </si>
  <si>
    <t>03/2021</t>
  </si>
  <si>
    <t>Energiekontor ist sowohl als Projektierer als auch als Betreiber tätig. Der Fokus liegt derzeit noch auf der Windkraft, auf die 80 Prozent des Projektportfolios und 97 Prozent des Eigenbetriebs entfallen. Allerdings soll Sonnenenergie künftig ebenfalls wichtiger werden. Erst kurz vor dem Jahreswechsel gelang etwa der Verkauf eines 8,3-Megawatt-Parks an 7C Solarparken. Festhalten will der Konzern dabei an der Strategie, dass etwa die Hälfte der Projekte verkauft wird, um neue Investitionen zu ermöglichen und die andere Hälfte in den Eigenbetrieb übergeht.• Spannende OptionDie Bewertung ist nicht mehr günstig, doch das Portfolio sehr attraktiv. Die Aktie bleibt ein Kauf. •</t>
  </si>
  <si>
    <t xml:space="preserve">Deal in Schottland Der deutsche Wind- und Solarparkprojektierer Energiekontor kam während des jüngsten Abverkaufs von Green-Tech-Aktien ebenfalls stärker unter Druck. Doch operativ läuft es weiter rund, wie der Verkauf eines großen Windparkprojekts in Schottland verdeutlicht. Der Vermögensverwalter Capital Dynamics hat demnach das Onshore-Projekt Longhill zu 100 Prozent erworben. Baubeginn des 50-Megawatt-Projekts ist im April 2021, im zweiten Halbjahr 2022 soll der Betrieb aufgenommen werden. Details zum Kaufpreis gaben Energiekontor und Capital Dynamics nicht bekannt. „Wie bekannt, haben wir in den letzten Jahren viel in den Ausbau unserer schottischen Pipeline investiert. Mit dem Verkauf des Windparkprojekts Longhill ernten wir hier nun die ersten Früchte“, so Energiekontor-CEO Peter Szabo. „Wir freuen uns, mit Capital Dynamics einen so renommierten Partner gewonnen zu haben, mit dem wir auch in Zukunft gerne zusammenarbeiten werden.“• Das Projektgeschäft von Energiekontor bleibt gefragt, zumal ein Ende der Nachfrage nach grünen Energien nicht in Sicht ist. Der Rücksetzer ist deshalb eine Kaufchance. </t>
  </si>
  <si>
    <t>Rasantes WachstumDie Erlöse stiegen beim Wind- und Solarparkprojektierer und -betreiber Energiekontor 2020 um satte 112 Prozent auf135,1 Millionen Euro. Das EBT klettertederweil massiv von 0,8 Millionen auf 31,3Millionen Euro und unter dem Strich bliebmit 20,4 Millionen Euro ebenfalls deutlichmehr hängen als die 0,2 Millionen Euro imVorjahr. Energiekontor konnte zudem die eigene Projektpipeline deutlich ausbauen. Sowohl in den etablierten MärktenDeutschland und Großbritannien als auchin den neuen Märkten Frankreich und USAwaren „sehr gute Fortschritte“ zu verzeichnen. Insgesamt konnte die Pipeline zwischenzeitlich auf rund 6,0 Gigawatt vergrößert werden. Der Konzern rechnet deshalb auch im laufenden Jahr mit weiteremWachstum und peilt beim Ergebnis einPlus von 10 bis 20 Prozent an.Deutlich gesteigert wird auch die Dividende. 80 Cent je Aktie soll es für Anleger nach der Hauptversammlung am 20. Maigeben. Im Vorjahr wurden noch lediglich40 Cent pro Papier ausgeschüttet.• Die Zahlen stimmen, zudem dürfteEnergiekontor von den Klimaplänen derUSA profitieren. Die Aktie zählt zu denBranchenfavoriten des aktionär.</t>
  </si>
  <si>
    <t>Halbjahreszahlen stimmen, weiterer Windpark wurde verkauft. Sprung über 60-EuroMarke bleibt entscheidend. •••</t>
  </si>
  <si>
    <t>41/2021</t>
  </si>
  <si>
    <t>Die Ziele der Ampel-Parteien verleihen grü-nen Aktien neuen Schwung. Energiekontor setzt die Rekordjagd fort. ••••</t>
  </si>
  <si>
    <t>Herber Green-Tech-Rücksetzer belastet, Bewertung inzwischen äußerst attraktiv. Dennoch: Stopp beachten! •••</t>
  </si>
  <si>
    <t>Aktie ist am Rekordhoch zunächst abgeprallt. Angesichts der Green-Tech-Euphorie scheint neue Attacke möglich. ••••</t>
  </si>
  <si>
    <t>14/2022</t>
  </si>
  <si>
    <t>Sprung auf neues Rekordhoch steht kurz bevor. Umfeld für Green-Tech-Konzern stimmt. Stopp nachziehen! •••••</t>
  </si>
  <si>
    <t>Im Rallymodus Mit starken Zahlen zum abgelaufenen Geschäftsjahr 2021 hat die Aktie von Energiekontor wieder Fahrt aufgenommen. Der Umsatz des Wind- und Solarkraftbetreibers und -projektierers kletterte um 6,8 Prozent auf 156,5 Millionen Euro, das Ergebnis vor Steuern kletterte überproportional um 44 Prozent auf 44,9 Millionen Euro. Das lag leicht über den Erwartungen. Unter dem Strich blieben 2,54 Euro je Aktie hängen – nach 1,43 Euro im Vorjahr. Die Dividende wurde deshalb um zehn Cent auf 0,90 Euro je Aktie erhöht. Mit den Parks im eigenen Bestand profitiert der Konzern direkt von steigenden Strompreisen, gleichzeitig wird das Projektportfolio angesichts der immer größeren Nachfrage nach lukrativen grünen Projekten immer attraktiver.So hat Energiekontor nun auch einmal mehr ein Windparkprojekt in Schottland an den Vermögensverwalter Capital Dynamics verkauft. Das Projekt hat ein Volumen von rund 34 Megawatt, es ist bereits die dritte erfolgreiche Transaktion zwischen beiden Unternehmen in Schottland.• Energiekontor ist auf Kurs und freut sich zudem über politische Unterstützung. Die Aktie geht durch die Decke. Kursziel auf 125 Euro anpassen, Stopp auf 70 Euro nachziehen.</t>
  </si>
  <si>
    <t>Geplantes Osterpaket von Wirtschafts- und Klimaschutzminister Robert Habeck verleiht Green Techs weitere Impulse. •••••</t>
  </si>
  <si>
    <t>Quartalszahlen überzeugen, First Berlin sieht Kursziel bei 103 Euro. Konsolidierung sollte bald abgeschlossen sein. •••••</t>
  </si>
  <si>
    <t>Neuer Schwung der Green-Tech-Branche allgemein sorgt für Ende der Konsolidierung. Dreistellige Kurse möglich! ••••</t>
  </si>
  <si>
    <t>ENERGIEKONTOR | 531350 Besser spät als nie. Die Politik gibt zunehmend Rückenwind für den Ausbau erneuerbarer Energien. Für Energiekontor könnte das die Chance sein, um aus dem jahrelangen Schattendasein emporzusteigen.GRÜNE POWER Die Lösung für unseren Energiehunger ist eigentlich ganz einfach: Fossile Energieträger müssen abgelöst und durch erneuerbare Energiequellen ersetzt werden. Dennoch sind wir in Deutschland noch nicht so weit, wie wir sein sollten. Zwar ist die Abhängigkeit von russischer Energie nicht neu, doch der Krieg in der Ukraine hat die Lösung dieses Problems nun ganz weit nach oben auf die politische Agenda gerückt. Nachhaltigkeit made in GermanyEin Unternehmen ist bereits viel weiter als einige politische Entscheidungsträger und beweist seit Jahrzehnten, wie der Ausbau regenerativer Energiequellen gelingen kann. Davon profitiert nicht nur die Umwelt bei gleichzeitiger Entkopplung von Abhängigkeitsverhältnissen zu anderen Staaten wie Russland, sondern es lässt sich auch viel Geld verdienen. Wie dieses Kunststück gelingt, zeigt Energiekontor aus Bremen. Das Unternehmen hat 2021 ein weiteres Rekordjahr geschafft – trotz der zahlreichen Herausforderungen wie Lieferengpässen bei wichtigen Bauteilen für Wind- und Solarparks. Auf der Hauptversammlung am 19. Mai erläuterte der Vorstand das Rekordergebnis und bekräftigte zugleich den positiven Ausblick. Die Erlöse erreichten rund 157 Millionen Euro (2020: 147 Millionen Euro). Das Ergebnis der gewöhnlichen Geschäftstätigkeit (EBT) steigerte der Konzern um mehr als 13 Millionen Euro auf rund 45 Millionen Euro. Der Erfolg des Unternehmens lässt sich dabei auf zwei wesentliche Faktoren zurückführen: Zum einen entwickelt, baut und betreibt Energiekontor bereits seit 1990 Wind- und Solarparks und kann demzufolge auf einen umfangreichen Erfahrungsschatz zurückgreifen, der inzwischen auch in andere Länder exportiert wird. Zum anderen halten die beiden Gründer weiterhin über 50 Prozent der Anteile (siehe Grafik). Sie haben damit einen erheblichen Anteil „skin in the game“ und sind demzufolge stark am langfristigen Erfolg des Unternehmens interessiert.• Investieren in eine saubere ZukunftAnleger sind von dieser Erfolgsgeschichte ebenfalls elektrisiert: Die EnergiekontorAktie ist eines der wenigen Wertpapiere, die auf Jahressicht mit einem Plus von rund 20 Prozent glänzen können. Seit Empfehlung des aktionär liegt der Titel mit 149 Prozent im Plus. Dank der neuen politischen Motivation stehen die Chancen gut, dass die Erfolgsgeschichte zusätzlichen Rückenwind erhält. •</t>
  </si>
  <si>
    <t>Erneuerbare Energien sind an der Börse wieder en vogue. Dreistellige Kurse scheinen zeitnah möglich. •••••</t>
  </si>
  <si>
    <t>GRÜN IST TRUMPFENERGIEKONTOR | 531350 Der massive Ausbau grüner Energien soll die globale Energiekrise lösen. Mit seinem starken Portfolio steht Energiekontor vor einer glänzenden Zukunft.Die Europäische Union hat ihre Ziele für den Anteil der erneuerbaren Energien an der gesamten Energieproduktion bis 2030 zuletzt von 32 auf 40 Prozent erhöht. In Deutschland soll ein neues Gesetz dafür sorgen, dass der stockende Ausbau der Windkraft wieder voranschreitet. Und in den USA erwägt Präsident Joe Biden sogar die Ausrufung eines Klimanotstands. Damit hätte die Regierung mehr Möglichkeiten, Gelder für die Förderung sauberer Energien freizusetzen, nachdem das milliardenschwere Klima- und Wirtschaftspaket im Senat zu scheitern droht (siehe Seite 79).Top-Pick aus der zweiten ReiheWährend etwa Turbinenbauer und Modulhersteller allerdings mit hohen Rohstoffkosten und Lieferkettenproblemen zu kämpfen haben, profitieren vor allem die Projektierer und Betreiber von Wind- und Solarparks vom neuen Zeitgeist in der Energiewelt. Unter den deutschen Nebenwerten sticht hier Energiekontor hervor. Kerngeschäft des Konzerns sind die Planung und der Bau von Wind- und Solarparks, zudem werden Parks mit einer Nennleistung von rund 330 Megawatt im eigenen Bestand betrieben. Der Hintergedanke: Einerseits sollen immer wieder Projekte verkauft werden, um mit dem Geld neue Investitionen stemmen zu können. Andererseits werden etwa 50 Prozent der Projekte in den Eigenbestand übernommen. So können laufende Kosten gedeckt, Projektverzögerungen kompensiert und die Abhängigkeit von politischen und wirtschaftlichen Rahmenbedingungen reduziert werden. Zudem können sie im Bedarfsfall noch immer veräußert werden, um stille Reserven freizusetzen.Für das laufende Jahr peilt Energiekontor ein Ergebniswachstum von 10 bis 20 Prozent im Vergleich zum Vorjahr an. Damit kommt der Konzern für 2022 auf ein KGV von 31, für 2023 beträgt es 25. Zum Vergleich: Der größere Wettbewerber Encavis, der den Fokus auf den Betrieb der Parks legt, kommt auf ein Multiple von 40 respektive 38.• Auf dem Weg zu dreistelligen Kursen Energiekontor profitiert von der hohen Green-Tech-Nachfrage. Ein neues Rekordhoch scheint nur eine Frage der Zeit. •</t>
  </si>
  <si>
    <t xml:space="preserve">ENCAVIS / ENERGIEKONTOR GEWINNER AUS DER ZWEITEN REIHEDass die Projektierung und der Betrieb von Wind- und Solarparks ein lukratives Geschäft sind, zeigen die RWE-Zahlen. Als reiner Betreiber profitiert der MDAX-Konzern Encavis besonders vom starken Anstieg der Strompreise. Da Wind- und Sonnenkraft nach wie vor nichts kosten, steigt die Gewinnmarge. Zudem wird die Nachfrage aus der Industrie nach sogenannten IPPs (Independent Power Producers), also unabhängigen Stromproduzenten, stetig größer, da sich immer mehr Unternehmen autark von den fossilen Rohstoffen machen wollen. Encavis hat mit seinem Portfolio von 3,2 Gigawatt so auch kurz vor Redaktionsschluss die Prognose angehoben. Der Umsatz soll nun bei 420 Millionen Euro statt bei 380 Millionen Euro liegen, beim EBIT sollen 185 Millionen Euro hängen bleiben – bislang war mit 166 Millionen Euro gerechnet worden. Auch der Mittelzufluss soll mit mehr als 280 Millionen Euro rund 20 Millionen höher liegen als zuvor.Top entwickelt hat sich zuletzt auch die Aktie von Energiekontor. Der Konzern aus Bremen ist ebenfalls als Parkbetreiber tätig, verdient aber auch gutes Geld mit der Projektentwicklung. Die aktionär-Altempfehlung will sich durch den Verkauf von Projekten einerseits Mittel für neue Investitionen sichern, andererseits lassen sich durch den teilweisen Weiterbetrieb im Eigenbestand laufende Kosten decken sowie Verzögerungen bei Projekten kompensieren und die Abhängigkeit von externen Rahmenbedingungen reduzieren. Außerdem können sie im Notfall auch veräußert werden, um stille Reserven zu heben – angesichts der Entwicklung zu einem späteren Zeitpunkt wohl sogar zu einem höheren Preis als heute. Encavis und Energiekontor haben in den vergangenen Monaten bereits deutlich zugelegt. Doch es ist noch Luft nach oben. </t>
  </si>
  <si>
    <t>Chartwiderstand bei 102 Euro erweist sich noch als Hürde, möglicher Aufstieg in SDAX birgt weitere Fantasie. •••••</t>
  </si>
  <si>
    <t>Stark durch die Krise Während in der westlichen Welt eine Energiekrise herrscht, sind es besonders die Erzeuger erneuerbarer Energien, die profitieren können. So auch der deutsche Projektentwickler Energiekontor. Das Unternehmen hat sich auf die Planung, den Bau und die Betriebsführung von Windparks im Inund Ausland spezialisiert und verfügt zusätzlich über eigene Wind- und Solarparks mit einer Nennleistung von etwa 360 Megawatt. Für zusätzlichen Aufwind sorgten zuletzt besonders positive Analystenstimmen. So ist Simon Jouck von Hauck &amp; Aufhäuser optimistisch gestimmt, dass der geplante Preisdeckel für Strom das Unternehmen wohl kaum treffen werde. Mit zahlreichen Aufträgen sei man zudem perfekt positioniert, um von der Energiewende zu profitieren. Sein Kursziel liegt mit 136 Euro knapp 60 Prozent über dem aktuellen Niveau.Der Experte von Stifel schloss sich der Meinung an. Neben den ambitionierten deutschen Energiewende-Zielen seien es die derzeit hohen Energiepreise, die die Aktie antreiben. Des Weiteren rechnet Analyst Martin Tessier damit, dass Energiekontor eine ambitionierte 5-JahresStrategie vorlegen wird. Dies dürfte der Aktie weiteren Auftrieb verleihen. Sein Kursziel liegt mit 126 Euro ebenfalls deutlich über der aktuellen Notierung. Rebound gestartetDank des starken Newsflows ist der Energiekontor-Aktie, die seit März innerhalb eines Seitwärtskanals konsolidiert, der Rebound geglückt. Nach einem erfolgreichen Test der unteren Range-Begrenzung bei 75 Euro durchbrach sie zudem am Dienstag die massive Hürde an der 200-Tage-Linie sowie den Widerstand am 2021er-Hoch bei 84,10 Euro und generierte damit ein Kaufsignal. Auf kurze Sicht ist es nun wahrscheinlich, dass der GD50 bei aktuell 91,50 Euro in Angriff genommen wird. Darüber rückt die obere RangeBegrenzung bei 102 Euro in den Fokus. • Jetzt einsteigen Im schwachen Marktumfeld kann sich die Energiekontor-Aktie auf hohem Niveau halten. Charttechnische Kaufsignale infolge des starken Newsflows machen nun einen Sprint in Richtung dreistelliger Kurse wahrscheinlich.</t>
  </si>
  <si>
    <t>Dreistellige Kurse drin Dank positiver Analystenstimmen hat die Aktie von Energiekontor die Korrektur beendet und sich wieder von den jüngsten Tiefs gelöst. So hat Stifel den Wind- und Solarparkbetreiber und -entwickler neu mit Kursziel 126 Euro und Votum „Buy“ in die Bewertung aufgenommen. Noch höher liegt sogar das Kursziel von Hauck &amp; Aufhäuser, die 136 Euro als fairen Wert ausgeben. Die Einstufung lautet entsprechend ebenfalls weiterhin „Buy“. Der geplante Preisdeckel für Strom werde Energiekontor wahrscheinlich kaum betreffen, so Analyst Simon Jouck. Mit zahlreichen Aufträ-gen sei der Konzern zudem perfekt positioniert, um von der Energiewende zu profitieren.• Energiekontor ist einer der GreenTech-Favoriten des aktionär. Dreistellige Kurse sollten zeitnah wieder möglich sein. Gewinne laufen lassen!</t>
  </si>
  <si>
    <t>GRÜN IST GEFRAGT Satte 6,8 Milliarden Dollar legt RWE für Con Edison Clean Energy Businesses auf den Tisch. Der Mega-Deal des DAX-Konzerns zeigt einerseits, wie viel Geld bei den etablierten Energiekonzernen vorhanden ist und andererseits, wie locker es sitzt, wenn es spannende grüne Übernahmeziele gibt. Es dürfte nur eine Frage der Zeit sein, bis auch in Deutschland wieder ein großer Deal in dem Bereich ansteht.Ein potenzielles Ziel ist dann der SDAX-Aufsteiger Energiekontor. Der Konzern verfügt zum einen über eine starke Projektpipeline an Wind- und Solarparks mit einem Volumen von mehr als neun Gigawatt, zum anderen wurden aber neben einem Solarpark auch 37 Windparks mit einer Kapazität von insgesamt 360 Megawatt in den Eigenbestand übernommen – in der Regel wird deshalb nur rund die Hälfte der Projekte verkauft. Der große Vorteil dieses hybriden Geschäftsmodells: Aus dem Eigenbestand fließen beständige Gewinne, wodurch sich die hohen Schwankungen im Projektgeschäft – hier können Verzögerungen bei der Fertigstellung um wenige Tage das Quartalsergebnis extrem beeinflussen – ausgleichen lassen. Hinzu kommt, dass die Projekte im Eigenbestand auch als stille Reserven dienen. Da durch konventionelle Versorger und Finanzinvestoren immer mehr Geld in den grünen Sektor fließt, steigen auch deren Bewertungen und damit die möglichen Verkaufspreise.• Klarer GewinnerWollen RWE, Shell und Co ihre grünen Pipelines schnell ausbauen, dürfte Energiekontor in den Fokus geraten – ein hoher Aufschlag wäre dann fällig. Doch auch eigenständig ist der Konzern auf dem richtigen Weg. Anleger greifen zu. •</t>
  </si>
  <si>
    <t>Auf dem richtigen Weg Im dritten Quartal hat der Windund Solarpark-Betreiber und -projektierer Energiekontor sein eigenes Anlagenportfolio von 329 Megawatt (MW) auf 367 MW ausgebaut. Neun Windparks und ein Solarpark mit einer Gesamtleistung von 171 MW befinden sich nach eigenen Angaben aktuell im Bau. In Bezug auf eine mögliche Übergewinnsteuer warnt das Unternehmen weiterhin vor finanziellen Risiken, hält aber nichtsdestotrotz an seiner Prognose fest. So soll das Ziel, den Vorsteuergewinn um 10 bis 20 Prozent gegenüber dem Vorjahr zu steigern, noch immer erreichbar sein. • Energiekontor ist auf Kurs. Die Aktie konsolidiert weiterhin auf hohem Niveau, bleibt aber ein Kauf.</t>
  </si>
  <si>
    <t>Comeback läuft!GEWINNER DER WOCHENach der Talfahrt seit Mitte Januar hat die Aktie von Energiekontor in der Vorwoche eine kräftige Gegenbewegung gestartet. Rückenwind lieferten dabei starke Zahlen und ein optimistischer Ausblick. So stieg der Umsatz des Windund Solarparkbetreibers 2022 um ein Fünftel auf 187,6 Millionen Euro. Unter dem Strich blieben 44,5 Millionen Euro hängen nach 36,2 Millionen im Vorjahr. Die Dividende soll nun um zehn Cent auf einen Euro je Aktie steigen. Energiekontor will auch weiterhin vom Ausbau der erneuerbaren Energien profitieren und rechnet daher 2023 mit einem weiteren Gewinnsprung. Der Vorsteuergewinn soll demnach um 10 bis 20 Prozent zulegen, nachdem er 2022 bereits um 40 Prozent auf 62,9 Millionen Euro gewachsen war. Damit liegt das Unternehmen über den durchschnittlichen Erwartungen von Analysten. Bis 2028 soll sich das Vorsteuerergebnis dann auf rund 120 Millionen Euro verbessern. Grundlage des 2022 vorgestellten Planes ist ein jährliches Wachstum des Gewinns um im Schnitt 15 Prozent. Zuletzt wurde dieser Wert aber schon deutlich übertroffen.Die Aktie hat darauf mit einem kräftigen Kurssprung reagiert. Nur SDAX-Kollege SMA Solar hat auf Wochensicht noch einen Tick besser performt – siehe Seite 36.</t>
  </si>
  <si>
    <t>Redcare Pharmacy</t>
  </si>
  <si>
    <t>Kräftiges Wachstum Redcare Pharmacy (vormals Shop Apotheke Europe) kann erneut auf ein wachstumsstarkes Quartal zurückblicken. Erstmals zählt der Online-Arzneimittelversender über zehn Millionen Kunden – Tendenz weiter steigend. Die stetig wachsende Kundenbasis schlägt sich auch beim Umsatz nieder: So steigerte das Unternehmen im zweiten Quartal laut vorläufigen Erhebungen den Umsatz um 47 Prozent auf 421 Millionen Euro. Ohne den Einfluss der mit Galenica ins Leben gerufenen MediService AG verzeichnete Redcare Pharmacy ein Plus von 26 Prozent auf 361 Millionen Euro. Für das erste Halbjahr bedeutet dies ein Plus von 25 Prozent. In den vergangenen Handelswochen hat sich die Aktie von Redcare Pharmacy an der psychologisch wichtigen 100-Euro-Marke die Zähne ausgebissen. Die vorläufigen Umsatzzahlen und die positiven Analystenkommentare im Anschluss konnten den MDAX-Titel dann endlich wieder nachhaltig in dreistellige Kursregionen befördern.• Die Online-Apotheke befindet sich weiter auf einem dynamischen Wachstumskurs. Bleibt der Newsflow im Hinblick auf die E-Rezept-Einführung in Deutschland positiv, dann dürfte die Aktie weiter klettern. Stopp auf 77 Euro anheben!</t>
  </si>
  <si>
    <t xml:space="preserve">Prognose erhöht Das Geschäft des Online-Arzneimittelversenders Redcare Pharmacy (vormals Shop Apotheke Europe) brummt. Im zweiten Quartal steigerte das Unternehmen den Konzernumsatz um 46 Prozent auf 420 Millionen Euro (leicht unter der vorläufigen Umsatzzahl von 421 Millionen Euro). Ohne den Anteil der Mediservice AG, die seit Mitte Mai konsolidiert wird, verzeichnete das Unternehmen einen Erlöszuwachs von einem Viertel. Die bereinigte EBITDA-Marge belief sich im zweiten Quartal auf 3,2 Prozent, was einer Verbesserung von 5,3 Prozentpunkten gegenüber dem Vorjahreszeitraum entspricht. Für eine dynamische Geschäftsentwicklung sprechen nicht nur der starke Umsatzanstieg und die Margenverbesserung, sondern auch die Entwicklung der Kundenzahl. In allen sieben Ländern konnte Redcare Pharmacy seinen Kundenstamm ausbauen. Inzwischen zählt die Online-Apotheke 10,1 Millionen Kunden.• Redcare Pharmacy befindet sich klar auf Kurs. Mit dem Sprung auf ein frisches 52-Wochen-Hoch hat der Titel zudem ein Kaufsignal generiert.  </t>
  </si>
  <si>
    <t>36/2023</t>
  </si>
  <si>
    <t>Kursziele erhöht Jefferies hat das Kursziel für Redcare Pharmacy von 150 auf 160 Euro angehoben und die Einstufung auf „Buy“ belassen. Analyst Alexander Thiel stellte in seiner jüngsten Studie die Frage, ob die Online-Apotheke die Schätzungen für 2023 übertreffen könne, und beantwortete diese mit Ja. Thiel glaubt, dass Redcare die Ziele für Profitabilität und freien Barmittelfluss mit der ersten Telefonkonferenz des neuen Vorstandschefs Olaf Heinrich anheben wird. Bereits Anfang August hatte das Unternehmen die Prognose für Umsatz und Marge erhöht. Berenberg hat indes das Kursziel nach den Zahlen um fünf auf 120 Euro erhöht, die Einstufung lautet aber nur „Hold“.• Das Geschäft bei Redcare Pharmacy brummt. In einem freundlichenGesamtmarkt sind neue Hochs nureine Frage der Zeit.</t>
  </si>
  <si>
    <t xml:space="preserve">NEWS AUF REZEPT Nach jahrelang en  Verzögerungen und  technischen Problemen nimmt die  Digitalisierung im Gesundheitswesen Fahrt auf. Bis Anfang 2024 sollen E-Rezepte in  allen Praxen zu haben sein. Online-Apotheken wie Redcare  Pharmacy dürften von der verpflichtenden Einführung profitieren. Denn auf dem digitalen Weg lassen sich entsprechende Verordnungen bequem  einlösen. Schon jetzt nimmt  die Zahl der eingelösten E-Rezepte spürbar zu. der aktionär erwartet, dass das regulatorische Umfeld diesen Trend  kurz- und mittelfristig weiter  stützen dürfte.  Bereits Anfang August hatte  Redcare Pharmacy die Jahresprognose für Umsatz und Marge erhöht. So soll der Umsatz  mit nicht verschreibungspflichtigen Medikamenten im Vergleich zu 2022 nun um 20 bis 30  Prozent zulegen (vorher: 10 bis  20 Prozent). Insgesamt peilt  das Unternehmen einen Gesamtumsatz in Höhe von 1,7 bis  1,8 Milliarden Euro an. Die Prognose für die bereinigte EBITDA-Marge wird nun um einen  Prozentpunkt höher zwischen  1,5 und 3,0 Prozent gesehen.  In Finanzkreisen wird vor  dem Hintergrund der anhaltend guten Geschäftstrends  schon über die nächste Modifizierung der Planzahlen diskutiert. Demnach könnte der erst  seit Anfang August als Finanzvorstand aktive Olaf Heinrich  spätestens mit den nächsten  Quartalszahlen am 31. Oktober  die Planvorgaben für Profitabilität und freien Barmittelfluss  ebenfalls nach oben setzen.  • Auf dem Sprung Mit dem passenden Newsflow  dürfte die Konsolidierung der  Aktie bald enden. Anleger nutzen den Rücksetzer zum Aufoder Ausbau einer Position.   </t>
  </si>
  <si>
    <t>42/2023</t>
  </si>
  <si>
    <t xml:space="preserve">UMSATZMASCHINE LÄUFT ONLINE-APOTHEKEN Redcare Pharmacy hat mit  vorläufigen Q3-Zahlen die  Markterwartungen einmal  mehr klar übertroffen. der  aktionär erklärt, warum  die Rally weitergehen sollte  – und auch der Wettbewerber  DocMorris wieder einen  Blick wert ist. von Michel Doepke Anders als viele andere E-Commerce-Player betreiben OnlineApotheken schon ein fast krisenresistentes Geschäftsmodell.  Denn wenn beispielsweise der Schädel  brummt, wird nicht auf die passenden  Schmerzmittel verzichtet. Eher meiden  Onlinekunden in schweren Zeiten andere  Produkte wie Mode. Daher dürften Unternehmen wie Redcare Pharmacy oder auch  der Schweizer Wettbewerber DocMorris  (vormals Zur Rose) in schwierigen Zeiten  wie aktuell ein solides Geschäft verzeichnen. Ohnehin brummt das Business bei  Redcare Pharmacy, wie die jüngsten Zahlen belegt haben. Enormes Wachstum Laut vorläufigen Erhebungen stieg der  Umsatz im dritten Quartal bei dem vormals  unter dem Namen Shop Apotheke Europe  gehandelten Unternehmen um knackige 67  Prozent auf 475 Millionen Euro. Besonders  imposant: Das Wachstum aus eigener Kraft  lag bei 26 Prozent. Anorganisch profitierte  Redcare Pharmacy vom Einbezug der MediService AG. Der Online-Arzneimittelversender hat an dem Schweizer Unternehmen im Frühjahr die Mehrheit übernommen und erwartet von Mai bis zum Jahresende einen Umsatzbeitrag von rund 300  Millionen Euro. Allein im dritten Quartal  steuerte die Gesellschaft bereits 117 Millionen Euro zum Konzernumsatz bei. In den  ersten neun Monaten verzeichnete die  MDAX-Gesellschaft ein Plus von 45 Prozent auf insgesamt 1,3 Milliarden Euro. Damit liegt Redcare Pharmacy derzeit deutlich über dem Zielkorridor, der ein Umsatzwachstum bei nicht verschreibungspflichtigen Medikamenten zwischen 20 und 30  Prozent vorsieht. Kein Wunder, dass Jefferies-Analyst Alexander Thiel, der den fairen Wert für die  Aktie übrigens auf 160 Euro beziffert, mittlerweile eine weitere Korrektur der Prognose nach oben erwartet. „Interessanterweise gab es keinen Kommentar zu den  Prognosen in den vorläufigen Zahlen, was  uns auf eine positive Revision hoffen lässt“,  so Thiel in seinem Kommentar nach den  jüngsten Zahlen von Redcare Pharmacy. DocMorris mit Aufholpotenzial Noch etwas Sand im Getriebe hat indessen die Aktie des Schweizer Konkurrenten DocMorris. Doch hier zeichnet sich  eine Trendwende ab: Mit dem Verkauf des  Schweiz-Geschäfts für bis zu 360 Millionen Schweizer Franken konnte die angeschlagene Bilanz des Unternehmens  merklich aufpoliert werden. Und allmählich schlägt DocMorris auch wieder den  Wachstumspfad ein: Im Vergleich zum  ersten Quartal konnte der Arzneimittel versender in den Monaten April bis Juni  ein Umsatzplus von zwei Prozent verzeichnen. Damit habe das Unternehmen  den Wendepunkt im ersten Quartal erreicht und eine neue Ausgangslage für  profitables Wachstum geschaffen, hieß es  aus der Konzernzentrale zu den Zahlen  zum zweiten Quartal.  Chance E-Rezept Sowohl Redcare Pharmacy als auch DocMorris erhoffen sich von der verpflichtenden Einführung der elektronischen Rezeptierung in Deutschland eine Belebung des  operativen Geschäfts. Denn der Markt für  verschreibungspflichtige Medikamente  verspricht viel Wachstumspotenzial und  spielt im Umsatzmix der beiden europäischen Player bis dato nur eine untergeordnete Rolle. Das könnte sich ab dem kommenden Jahr ändern, wenn das E-Rezept  in Deutschland endlich verbindlich wird.  In den vergangenen Jahren wurde das Digitalisierungsvorhaben in der Bundesrepublik mehrfach verschoben. • Europäische Wachstumsstorys Bei Redcare Pharmacy gibt es derzeit sowohl operativ als auch charttechnisch  nichts zu beanstanden. der aktionär  rechnet wie Analyst Thiel mit einer baldigen Anpassung der Prognose nach oben.  An schwachen Tagen bleibt die Aktie ein  Kauf für mutige Anleger. Deutlich spekulativer hingegen ist das Papier von DocMorris. Gelingt es dem Unternehmen, wieder einen dynamischen, nachhaltigen  Wachstumskurs einzuschlagen und die  Profitabilität deutlich zu verbessern, ist  sogar mittelfristig eine Kursverdopplung  im Bereich des Möglichen. Aufgrund von  Differenzen zwischen der Schweiz und der  Europäischen Union ist der Handel mit  Schweizer Aktien weiter eingeschränkt  und das Papier von DocMorris davon entsprechend betroffen. •    </t>
  </si>
  <si>
    <t xml:space="preserve">Redcare: Sie läuft und läuft und läuft Ganz klar: Der Kursverlauf von Redcare  Pharmacy (ehemals Shop Apotheke) ist  natürlich auch von politischen Entscheidungen abhängig. Das Gute für Redcare:  Die Einführung des E-Rezepts ist etwas,  das grundsätzlich alle in anderen Fragen  stark zerstrittenen Parteien befürworten.  Es ist daher kaum vorstellbar, dass der am  1. Januar 2024 bevorstehende Start des  Projekts noch einmal verschoben wird.  Dementsprechend stark lief zuletzt die Aktie, die kürzlich ein weiteres frisches Kaufsignal generiert hat (mehr dazu lesen Sie  auf Seite 89). Die aktionär-Altempfehung  bleibt weiterhin ein klarer Kauf.  • Potenzielle „Immer-Gewinner“ Ganz gleich, welche Parteien in der Regierung sitzen werden, die Chancen, dass die  Geschäfte von SAP, Munich Re, Alzchem  und der Redcare weiter gut laufen werden,  stehen sehr gut. Daher bleiben die Aktien  dieser Firmen nach wie vor attraktiv. •  </t>
  </si>
  <si>
    <t xml:space="preserve">Massives Kaufsignal  Die Bullen haben bei der Aktie des Online-Arzneimittelversenders Redcare  Pharmacy (vormals Shop Apotheke Europe) das Zepter weiter fest in der Hand. Mit  dem massiven charttechnischen Ausbruch auf ein neues 52-Wochen-Hoch  wächst der Druck auf die Leerverkäufer,  die beim MDAX-Wert engagiert sind. Laut  shortsell.nl sind derzeit 6,1 Prozent aller  ausstehenden Redcare-Pharmacy-Aktien  leerverkauft. Mit der verpflichtenden Einführung der  elektronischen Rezeptierung (E-Rezept)  in Deutschland steht der nächste Trigger  zum Jahreswechsel in den Startlöchern.  Redcare Pharmacy erhofft sich von dem  Digitalisierungsschritt im Gesundheitswesen, der immer wieder verschoben  wurde, eine Belebung des operativen Geschäfts.  • Redcare Pharmacy bereitet Anlegern  auf der Long-Seite weiterhin Freude. Investierte geben kein Stück aus der Hand  und reiten den Bullen weiter. Neuer  Stopp: 92,50 Euro.  </t>
  </si>
  <si>
    <t xml:space="preserve">Im Rallymodus   Mit Abstand ist die Aktie von Redcare  Pharmacy im HDAX der beste Performer  im laufenden Kalenderjahr. Kein Wunder,  verzeichnet die Versandapotheke doch  eine anhaltend dynamische Geschäftsentwicklung. Mit der geplanten Einführung  der elektronischen Rezeptierung in  Deutschland (E-Rezept) steht der nächste  Trigger zum Jahreswechsel bereits in den  Startlöchern. Ein Grund für Stifel, den  MDAX-Wert zum Kauf zu empfehlen.  Die Investmentbank hat Redcare mit  „Buy“ und einem Kursziel von 165 Euro in  die Bewertung wieder aufgenommen. Die  verpflichtende Einführung des E-Rezepts  in Deutschland von nächstem Jahr an sei  eine wesentliche Wachstumschance für  die Versandapotheke, so Analyst Yannik  Siering. • Die Performance der Aktie von Redcare Pharmacy kann sich absolut sehen  lassen. Neueinsteiger sollten nun allerdings einen Rücksetzer abwarten. Wer  investiert ist, bleibt an Bord. Neuer  Stopp: 95 Euro. </t>
  </si>
  <si>
    <t>05/2024</t>
  </si>
  <si>
    <t xml:space="preserve">Gewinnmitnahmen dürften nur temporärer  Natur sein. Wachstumsfantasie dank E-Rezept weiter klar intakt. •••••  </t>
  </si>
  <si>
    <t>Sartorius</t>
  </si>
  <si>
    <t xml:space="preserve">SARTORIUS | 716563 Die Sartorius-Vorzüge  befinden sich dank einer positiven Studie weiter auf Rekordjagd. Andrew Wood von  der Bank of America wechselt  vom Skeptiker zum Optimisten, entsprechend wird das  „Underperform“-Rating gestrichen. Fortan führt Wood die  Sartorius-Aktie auf der Kaufliste mit einem Kursziel von  237 Euro. Sartorius habe das  attraktivste Geschäft der ganzen Branche, so der Analyst.  Für den aktionär bleiben die  Papiere des Labordienstleisters eine Halteposition.  </t>
  </si>
  <si>
    <t>06/2020</t>
  </si>
  <si>
    <t xml:space="preserve">Das ist aus 1.000 Euro geworden Die Geschichte des niedersächsischen Pharma- und Laborzulieferers Sartorius lässt sich bis ins Jahr  1870 zurückdatieren, als der Göttinger  Florenz Sartorius am 1. Juli mit der Produktion kurzarmiger Analysewaagen begann. Schnell entwickelten sich diese zum  echten Kassenschlager. Der Erfolg basierte dabei in erster Linie auf der Verwendung  des damals neuartigen Leichtmetalls Aluminium. 1914 erfolgte die Umwandlung in  die Sartorius-Werke AG. Auch wenn man  als Börsianer nicht von Beginn an dabei  sein konnte, so hat sich ein Investment  doch mehr als bezahlt gemacht. Wer 1998  rund 1.000 Euro in Sartorius investierte,  besitzt heute, bei reinvestierter Dividende,  ein Vermögen von 75.440 Euro.   </t>
  </si>
  <si>
    <t>25/2020</t>
  </si>
  <si>
    <t xml:space="preserve">Zuviel des Guten  Nachdem die Aktie von Sartorius die März-Delle im Zuge  der Coronakrise schnell wieder  ausgemerzt hat, ist das Papier  in den vergangenen Wochen  von einem Rekordhoch zum  nächsten geklettert. Dann ging  der Aktie jedoch die Luft aus.  Ein Doppeltop beendete vorerst die Rekordfahrt. Es belastete unter anderem die Abstufung der Schweizer Großbank  UBS von „Neutral“ auf „Sell“.  Der Markt schätze die Geschäftsbereiche Bioprocess  Solutions (BPS) und Laborprodukte (LPS) falsch ein, so Analyst Michael Leuchten. Der  wirkliche Wachstumstreiber  für das Unternehmen sei die  Single-Use-Plattform als Teil  von Sartorius Stedim. Aber inzwischen seien beide Aktien –  Sartorius sowie Sartorius Stedim – zu teuer. Das Kursziel  sieht er derzeit bei 212 Euro. Vor Kurzem hatte Sartorius vor  dem Hintergrund der anhaltenden Coronakrise seinen Dividendenvorschlag zusammengestrichen. Statt der am 13. Februar vorgeschlagenen 71 Cent  für jede Vorzugsaktie sollen  nun nur noch 36 Cent ausgeschüttet werden.  Nach der Überhitzung bei der  Aktie war eine Korrektur überfällig. Langfristig bleibt der  aktionär aber optimistisch.  </t>
  </si>
  <si>
    <t xml:space="preserve">Viel mehr Dividende Der Pharma- und Laborausrüster schüttet nach einem unerwartet starken Jahr mehr Geld an seine Aktionäre aus. Die Investoren des Göttinger Unternehmens sollen für 2020 fast doppelt so viel Dividende erhalten wie noch ein Jahr zuvor. So soll es für Halter der im MDAX notierten Vorzugsaktien 71 Euro-Cent pro Papier geben, pro Stammaktie werden 70 Cent gezahlt, so Sartorius in einer Mitteilung. Im Vorjahr hatte Sartorius seine Dividendenzahlung wegen der Unsicherheit in der Pandemie noch erheblich gekürzt. Die Investoren hatten lediglich 36 Cent beziehungsweise 35 Cent erhalten. Der Dividendenvorschlag wird der Hauptversammlung zur Entscheidung vorgelegt, die am 26. März stattfinden soll. • Die Aktie von Sartorius ist derzeit nicht zu bremsen. Sie klettert von einem Hoch zum nächsten. Nun wäre aber durchaus eine Verschnaufpause überfällig. Investierte Anleger bleiben an Bord, interessierte Neueinsteiger warten vorerst ab.  </t>
  </si>
  <si>
    <t xml:space="preserve">Das Maß  aller Dinge Eine der größten Erfolgsgeschichten an der deutschen  Börse ist zweifelsohne die des  Göttinger Pharma- und Laborzulieferers Sartorius. Das Kursplus seit  der Jahrtausendwende beträgt unfassbare 52.500 Prozent. Doch damit sollte  das Ende der Fahnenstange noch nicht erreicht sein. Das aller Voraussicht nach neue  DAX-Mitglied hat noch viel vor. Wachstum ohne Ende Die Produkte der Niedersachsen treffen  nicht nur, aber gerade in den Zeiten der Pandemie auf eine extrem hohe Nachfrage.  Denn Sartorius fokussiert sich auf die stetig  wachsende Biopharma-Branche, die gerade in Zeiten von  Corona einen regelrechten Boom erfahren hat. Das Unternehmen hilft mit den innovativen Lösungen seiner Kundschaft, die Medikamentenentwicklung zu beschleunigen  und die Effizienz zu steigern. Die dynamische Nachfrage nach den Produkten der Göttinger lässt sich eindrucksvoll an dem jüngsten Zahlenwerk  ablesen. In den ersten sechs Monaten des Jahres stieg der  Umsatz um knackige 60 Prozent auf 1,63 Milliarden Euro.  Das operative EBITDA legte sogar überproportional um  gut 89 Prozent auf 555 Millionen Euro zu, die dazugehörige Marge betrug satte 34,1 Prozent (nach 27,8 Prozent im  Vorjahreszeitraum) – eine ausgezeichnete Performance. Vorstandschef Joachim Kreuzburg blickt auf ein starkes  erstes Halbjahr zurück. „Wir haben in den ersten sechs  Monaten des Jahres eine ungebrochen hohe Nachfrage  nach innovativen Technologien für die Entwicklung und Produktion von Biopharmazeutika gesehen“, kommentierte der Manager die Ergebnisse und ergänzte: „Der Bedarf aus den Bereichen  Coronavirus-Impfstoffe und Coronatests hat eine wichtige  zusätzliche, aber keine dominante Rolle gespielt. Auch die  2020 abgeschlossenen Akquisitionen entwickeln sich gut  und haben zusätzliche positive Impulse beigetragen“, so  der Manager. • Qualität hat ihren Preis Die fundamentale Entwicklung bei Sartorius lässt keine  Wünsche übrig, die Bewertung ist allerdings mit einem KGV  von 84 für 2022 üppig. Neueinsteiger greifen erst bei einem  Rücksetzer zu. Wer bereits engagiert ist, bleibt an Bord. •  </t>
  </si>
  <si>
    <t xml:space="preserve">Geschäft floriert Sartorius hat auch im zweiten Jahr der Pandemie  stark abgeschnitten. Der Pharma- und Laborausrüster profitiert derzeit erheblich von der Nachfrage  von Impfstoff- und Testherstellern. Doch auch das  Basisgeschäft abseits von Corona floriert. Positiv  hinzu kommen Zukäufe. Im neuen Jahr rechnet der  Konzern zwar mit weniger Wachstum als bisher, angesichts des kräftigen Umsatzsprungs im Jahr 2021  spricht Konzernchef Joachim Kreuzburg jedoch von  „nicht unanspruchsvollen“ Zielen, wie er am Donnerstag vor Journalisten betonte. Gleichzeitig wird  der Konzern auch mittelfristig optimistischer. Analyst Richard Vosser von der US-Bank JPMorgan lobte die vorläufigen Resultate und den Ausblick  für 2022. Die Gewinnerwartungen des Marktes  könnten nun um bis zu zehn Prozent steigen, erklärte der Experte. • DER AKTIONÄR bleibt zuversichtlich. Aus  charttechnischer Sicht gilt es nun, die 200-TageLinie zurückzuerobern.  </t>
  </si>
  <si>
    <t>09/2022</t>
  </si>
  <si>
    <t xml:space="preserve">Mehr als nur Corona-Profiteur Die Aktie von Sartorius hat seit dem Jahresanfang eine schnelle und heftige Korrektur vollzogen und das Papier zurück auf  ein attraktives Bewertungsniveau geführt.  Der Laborausrüster hat in den vergangenen Monaten überproportional stark von  der Nachfrage von Impfstoff- und Testherstellern profitiert. Zuversichtlich stimmt  aber, dass auch das Basisgeschäft abseits  von Corona floriert. So dürfte sich das  Wachstum im laufenden Jahr zwar abschwächen, aber dennoch weiter stark  bleiben. In den kommenden Jahren könnte es aber erneut zulegen. Mittelfristig will  Sartorius noch profitabler werden als bisher veranschlagt, erklärte das Unternehmen im Rahmen der Veröffentlichung des  Geschäftsergebnisses für 2021. Das Ziel für  die bereinigte operative Marge wurde für  2025 von 32 auf rund 34 Prozent angehoben. Stark engagiert ist Sartorius weiter bei  attraktiven Zukäufen. Hier baut Sartorius  das Geschäftsportfolio weiter konsequent  aus. Zu Jahresanfang erfolgte beispielsweise die Mehrheitsübernahme von ALS Automated Lab Solutions, die spezielle Laborlösungen etwa für die Antikörperforschung und die Entwicklung von Zell- und  Gentherapien produziert.   </t>
  </si>
  <si>
    <t xml:space="preserve">KLARE SACHE –  JETZT HANDELN Bereits vor den Zahlen konnten  die Sartorius-Vorzüge eine Trendwende einläuten. Mit dem Bruch  der Abwärtstrendlinie bei 367  Euro generierte die Aktie ein starkes Kaufsignal. Nach Bekanntgabe der Zahlen legte der Titel  dann erst richtig los und sprintete  bis an den GD200. Wird auch  diese Hürde geknackt, liegen die  nächsten Ziele an den Horizontalen bei 483 und 528 Euro.  </t>
  </si>
  <si>
    <t xml:space="preserve">ZU VIEL VERSPROCHEN? Dank starker Wachstumsraten  insbesondere in den vergangenen drei Jahren hat sich Sartorius  langfristig mit zum Besten gemausert, was der DAX zu bieten hat.  Jetzt aber hat die Story nach einer Prognosesenkung Risse bekommen. Für den in den vergangenen Jahren  so erfolgreichen Laborausstatter  ist 2023 bislang ein gebrauchtes  Jahr. Nach einem durchaus überzeugenden Jahresauftakt – im Januar wusste man mit einem starken Geschäftsabschluss und einem Umsatzwachstum von 15  Prozent auf 4,18 Milliarden Euro im Jahr  2022 noch zu überzeugen – hat sich die zuversichtliche Stimmung nach enttäuschenden Q1-Zahlen im April und einer Prognosesenkung am vergangenen Freitag in ihr  Gegenteil verkehrt: Mit einem Minus von  17,7 Prozent seit dem Jahreswechsel notiert  im deutschen Leitindex nur Zalando noch  schlechter. Zuversicht? Fehlanzeige! Zweimal ist einmal zu viel Dass das Jahr nach den pandemiebedingt  hohen Wachstumsraten kein Spaziergang  werden würde, darüber waren sich Marktteilnehmer und Management zum Jahresauftakt gleichermaßen einig. Dem Konsens  entsprechend hatte Sartorius das mittelfristige Umsatzziel auf 5,5 Milliarden Euro bis  2025 angehoben. Das ließ Investoren zum  Geschäftsabschluss im Januar noch darüber  hinwegsehen, dass das Unternehmen beim  Nettogewinn gepatzt und die Schätzung von  665 Millionen Euro verfehlt hatte. Einen im ersten Quartal schwachen Jahresauftakt und die Prognosesenkung am  vergangenen Freitag ließ man dem Unternehmen angesichts der fortgeschrittenen  Bewertung aber nicht mehr durchgehen:  Die Geduld des Marktes ist aufgebraucht. Schon im April erhielten die Wachstumsstory und die zum Jahresanfang noch versprühte Zuversicht eine Delle. Erstens fiel  das erste Quartal mit einem Umsatzrückgang von knapp zwölf Prozent deutlich  schwächer aus als erwartet, vor allem die  Auftragseingänge enttäuschten. Noch ließ  das Management seine Prognose von einem einstelligen Umsatzwachstum für das  gesamte Jahr aber unangetastet. Das änderte sich am späten Freitagabend schlagartig: Sartorius, das obendrein vor einigen  Wochen den Abgang seines Finanzchefs  bekannt geben musste, ließ seine Investoren wissen, dass die Ziele für dieses Jahr  nicht mehr zu erreichen sind. Statt eines  Umsatzwachstums rechnet man nun mit  einem Rückgang von fünf bis zehn Prozent. Normalisierung hält an Als Grund für die ebenso überraschende  wie wenig für Begeisterung sorgende Anpassung nannte das Management die  schwache Nachfrage. Nachdem sich viele  Kunden während der Pandemie aus Sorge  vor möglichen Engpässen und Lieferschwierigkeiten noch umfangreich mit Labor- und Verbrauchsmaterialen eingedeckt  hatten, werden die Lagerbestände gegenwärtig abgebaut. Mit einer solchen Normalisierung der Nachfrage war zwar gerechnet  worden, offenbar hat Sartorius aber unterschätzt, wie lange diese anhalten würde.  Immerhin: Am mittelfristigen Umsatzziel  von 5,5 Milliarden Euro bis 2025 hält man  fest. Kurzfristig entwickle sich die Nachfrage zwar äußerst volatil, säkulare Trends  wie stetig wachsende Gesundheits- und  Forschungsausgaben würden aber weiter  für anhaltendes Wachstum sorgen. Analysten wiegeln ab Das scheint auch das Credo der Analysten zu sein, die sich seit Freitagabend zu  Wort gemeldet haben. Zwar senkten Bankhäuser wie die Schweizer UBS und die USamerikanische Großbank JPMorgan ihre  Kursziele, ließen ihre Kaufempfehlungen  aber unverändert. Damit kommt der Laborausrüster bei insgesamt 15 Empfehlungen zehnmal auf Kaufen. Das durchschnittliche Kursziel beläuft sich auf 434 Euro, ein  Aufschlag von 43 Prozent. Voraussetzung  hierfür ist jedoch, dass sich die Nachfrage  in den kommenden Monaten stabilisiert  und bereits im kommenden Jahr die erhoffte Nachfrageerholung eintritt. Eine schwächere Nachfrage aus der  Branche kann man dem Management kaum  vorwerfen. Sartorius muss sich aber die  Frage gefallen lassen, warum nicht schon  nach dem schwächer als erwarteten Jahresauftakt im April mit einer Prognoseanpassung reagiert wurde: Das ist kein vertrauensstiftendes Erwartungsmanagement und  dürfte mit zu der am Montag enttäuschenden Kursreaktion beigetragen haben. Qualität unter Beweis gestellt Wo kurzfristig Enttäuschung herrscht, da  bieten sich an der Börse oft genug aber  auch attraktive Einstiegsgelegenheiten.  Dass Sartorius den Vergleich zu den ungleich größeren US-amerikanischen Laborausstattern Danaher und Thermo Fisher  Scientific nicht zu scheuen braucht, hat das  Unternehmen mit einem starken Wachstum in den vergangenen Jahren bewiesen.  Dass es auch die Flexibilität besitzt, auf  eine rasch veränderte Nachfragesituation  zu reagieren, hat das überdurchschnittlich  hohe Wachstum während der Coronapandemie bewiesen. Jetzt muss sich Sartorius eben zur kurzfristigen Enttäuschung  seiner Investoren zunächst auf eine etwas  geringere Nachfrage einstellen. Dass man  dazu in der Lage ist, daran ließ das Unternehmen selbst am Freitag wenig Zweifel. • Unterstützung intakt Trotz der kräftigen Kursabgaben konnten  die Vorzugsaktien die Marke von 300 Euro  verteidigen. Langfristig orientierten Investoren und Schnäppchenjägern bietet sich  hier eine Einstiegsgelegenheit. •   </t>
  </si>
  <si>
    <t>Sartorius Vz.</t>
  </si>
  <si>
    <t>05/2020</t>
  </si>
  <si>
    <t xml:space="preserve">Kaufempfehlung beflügelt Die Aktie von Sartorius ist einfach  nicht zu bremsen. Seit Jahren klettert  die Aktie fast ohne Unterbrechung von  einem Hoch zum nächsten. Zuletzt hat  das Papier erneut Fahrt aufgenommen  und bei 219,60 Euro ein neues Rekordhoch markiert. Eine positive Kehrtwende der Experten der Bank of America hat Sartorius kräftig Unterstützung verliehen. Analyst Andrew Wood  hat die Papiere in einer aktuellen Studie mit einem Kursziel von 237 Euro  zum Kauf empfohlen (bisher: „Underperform“). Sartorius habe das attraktivste Geschäft der ganzen Branche,  erklärte Wood. Zusätzliches Potenzial  sieht er durch Zukäufe. • der aktionär hat die Aktie von  Sartorius in den vergangenen Jahren des Öfteren zum Kauf empfohlen. Seit der jüngsten Empfehlung  notiert das Papier 24 Prozent im  Plus. Gewinne laufen lassen!  </t>
  </si>
  <si>
    <t>21/2020</t>
  </si>
  <si>
    <t xml:space="preserve">Der Bescheidene Im laufenden Jahr haben einige  Unternehmen ihre Prognosen erhöht. Aber gleich drei Mal? Das  schaffte der Laborausrüster Sartorius. Die Aktie hat sich vom Nischenplayer zum Highflyer gemausert und das schon seit Längerem. Das ist größtenteils der  Verdienst von Joachim Kreuzburg,  der seit rund 20 Jahren im Unternehmen ist. Schon 2005 übernahm er das Ruder. Der Konzern  profitiert nicht nur von der Impfstoffentwicklung aufgrund der  Pandemie, sondern wächst auch  im Bereich Therapeutika stark.  Kreuzburg hat den Konzern  durch zahlreiche Übernahmen  groß gemacht und ein gutes  Händchen bewiesen. Unter seiner  Führung hat sich der Umsatz alle  fünf Jahre verdoppelt, die Biotechnologie steht dabei im Fokus.  Privat entspannt der Manager  gern bei Musikveranstaltungen  oder treibt Sport. Als Vorstandsvorsitzender hat er jedenfalls alles  richtig gemacht, SartoriusAktionäre hat er reich gemacht.  Dabei gilt Kreuzburg eher als bescheiden.  </t>
  </si>
  <si>
    <t>23/2020</t>
  </si>
  <si>
    <t xml:space="preserve">Die Aktie des Pharma- und Laborausrüsters ist einfach nicht zu bremsen. Dabeibleiben, aber Stopp nachziehen! •••  </t>
  </si>
  <si>
    <t xml:space="preserve">Weitere Zukäufe Der Pharma- und Laborzulieferer Sartorius zeigt weiterhin solide Wachstumsraten und steigende Gewinne, setzt aber  auch auf Zukäufe. Seit 2011 hat der Biotech-Spezialist mehr als zehn Firmen geschluckt. Kürzlich wurden von der Tochter  Sartorius Stedim Biotech die Chromatografie-Prozessanlagen von Novasep übernommen. Und mit RoosterBio, einem führenden Anbieter von Working-Zellbanken  mit humanen mesenchymalen Stammoder Stromazellen (hMSC), wurde eine  strategische Zusammenarbeit vereinbart.  So soll die hMSC-Produktion für die regenerative Medizin auf ein industrielles Niveau gebracht werden. Am 27. Januar legt  Sartorius Jahreszahlen vor, die nicht enttäuschen sollten. Zudem besteht Hoffnung  für den MDAX-Konzern, im September in  den dann erweiterten DAX aufzurücken. • Die Sartorius-Aktie hat das vom aktionär gesetzte Ziel erreicht und dürfte  ihren jahrelangen Aufwärtstrend noch  fortsetzen. Das Papier bleibt haltenswert. Ziel und Stoppkurs werden nach  oben angepasst.   </t>
  </si>
  <si>
    <t xml:space="preserve">Aktie nicht zu bremsen Die Corona-Pandemie und Übernahmen  haben beim Pharma- und Laborausrüster  Sartorius für einen Wachstumsschub gesorgt. Das Jahr 2020 lief besser als erwartet, langfristig blickt der Konzern nun optimistischer in die Zukunft. Analysten  fanden für das Zahlenwerk und die Prognose lobende Worte. Nahezu kein Halten  mehr kannte die Aktie nach der Empfehlung durch die Deutsche Bank. Analyst  Falko Friedrichs hat Sartorius nach den  jüngsten Zahlen von „Hold“ auf „Buy“  hochgestuft und das Kursziel von 350 auf  490 Euro angehoben. Der extrem starke  Auftragseingang lasse eine Fortsetzung des  guten Wachstums 2021 und darüber hinaus erwarten, schrieb Friedrichs in seiner  jüngsten Studie. •aktionär-Leser können sich mittlerweile über eine starke Performance freuen. Über Teilgewinnmitnahmen kann  man nun einmal nachdenken. Restposition mit nachgezogenem Stopp laufen  lassen!   </t>
  </si>
  <si>
    <t xml:space="preserve">Prognose erhöht Der Pharmazulieferer Sartorius hat  nach einem starken Jahresstart die  Umsatz- und Gewinnprognose für das  laufende Jahr erhöht. Beim Umsatz  erwartet das Unternehmen jetzt einen  Anstieg von rund 35 Prozent. Bisher  hatte die Prognose bei einem Plus von  19 bis 25 Prozent gelegen. Zudem werde eine höhere operative Marge erwartet. Je umgesetztem Euro sollen  jetzt rund 32 Cent als Gewinn vor Zinsen, Steuern und Abschreibungen  (EBITDA) übrig bleiben und damit  eineinhalb Cent mehr als bisher erwartet. • Die Aktie gibt derzeit wieder Gas.  Zuletzt wurde die wichtige 200-Tage-Linie erfolgreich bestätigt. Anleger lassen die Gewinne weiter mit  einem Stopp bei 360,00 Euro laufen.  </t>
  </si>
  <si>
    <t xml:space="preserve">Auf Konsolidierungskurs Die Aktie von Sartorius hat sich in  den vergangenen Monaten extrem  stark entwickelt. Derzeit durchläuft  das Papier allerdings eine ausgedehnte Konsolidierung. Dabei zählt Sartorius zu den wichtigsten Zulieferern  der mRNA-Impfstoffhersteller. Die  Aktie von BioNTech hat zuletzt ein  neues Rekordhoch erklommen. Dieser  Rallye kann Sartorius derzeit nicht  folgen. Doch möglicherweise könnte  schon bald wieder Schwung in das  Papier kommen. Die Zahlen zum ersten Quartal sind bereits hervorragend  ausgefallen. Am 21. Juli werden die  Zahlen zum zweiten Quartal präsentiert. • Kann Sartorius auch hier überzeugen, dürfte auch die Aktie wieder  neuen Schwung aufnehmen. Dabeibleiben.  </t>
  </si>
  <si>
    <t>37/2021</t>
  </si>
  <si>
    <t xml:space="preserve">VOLL  AUF KURS Mit dem DAX-Aufstieg soll die Erfolgsgeschichte von Sartorius noch lange nicht zu  Ende sein. Die Geschäfte florieren. An der Börse kann es kaum ein Unternehmen mit dem Pharma- und  Laborzulieferer Sartorius aufnehmen. Allein seit der Empfehlung  des aktionär im Mai 2019 hat die Aktie  satte 243 Prozent zugelegt. Nun gelingt sogar der Aufstieg in die deutsche Börsenelite.  Wie die Deutsche Börse bekannt gegeben  hat, ist Sartorius einer der zehn Konzerne,  die zum 20. September von der Erweiterung  des DAX von 30 auf 40 Werte profitieren. Starke Tochter  Satte 52 Milliarden Euro bringt Sartorius  an der Börse inzwischen auf die Waage –  und damit mehr als DAX-Urgesteine wie  Bayer, die Deutsche Bank oder RWE. Dabei  ist der Erfolg eng an die selbst börsennotierte Tochter Sartorius Stedim Biotech geknüpft. Die knapp 74-prozentige Beteiligung an dem französischen Unternehmen  ist aktuell allein fast 37 Milliarden Euro  wert und deckt damit mehr als 70 Prozent  der Marktkapitalisierung von Sartorius ab.  Als ein führender Partner der Biopharmaindustrie hilft Sartorius Stedim Kunden  dabei, Arzneimittel sicher, schnell und wirtschaftlich herzustellen. Zellkultivierung,  Filtration oder Aufreinigung zählen dabei  zu den wichtigsten Produktkategorien. Gerade Einwegmaterialien wie Bioreaktoren  und Membranbeutel, aber auch Filtersysteme sowie Nähr- und Pufferlösungen für  Zellkulturen haben durch die Corona-Pandemie noch einmal einen regelrechten  Nachfrageboom erhalten. Zahlen stimmen Doch auch in der Laborsparte läuft es  gut. Durch die zunehmende Anzahl an Corona-Tests erfreuen sich auch die Waagen,  Pipetten und Verbrauchsmaterialien für  Labore starker Nachfrage. Das spiegelt sich  in den Zahlen wider. Nach starken Ergebnissen im ersten Halbjahr erhöhte der  langjährige Konzernchef Joachim Kreuzberg im Juli erneut die Jahresprognose.  Der Umsatz soll nun währungsbereinigt  statt um 35 um rund 45 Prozent zulegen.  Das wären mehr als 3,3 Milliarden Euro,  das Wachstum würde zudem gegenüber  2020 deutlich zulegen. Damals stand ein  Plus von rund 30 Prozent zu Buche. 34 Prozent der Erlöse sollen zudem als bereinigter operativer Gewinn hängen bleiben,  zuvor war noch eine Marge von 32 Prozent  angepeilt worden. Klar ist: Die Corona-Effekte dürften zumindest teilweise temporärer Natur sein.  Doch auch die Mittelfristziele können sich  sehen lassen. Kreuzberg erwartet bis 2025  einen Umsatz von fünf Milliarden Euro  und eine operative Gewinnmarge von rund  32 Prozent. Der Gewinn würde sich dann  von rund 700 Millionen Euro auf rechnerisch etwa 1,6 Milliarden Euro mehr als  verdoppeln. Auch wenn Kreuzberg diese  Prognose zuletzt lediglich bestätigen wollte: Angesichts der starken Geschäftsentwicklung wäre eine Nachschärfung der  Ziele in den kommenden Monaten keine  Überraschung – die Erfolgsgeschichte  scheint noch lange nicht zu Ende. • Gewinne laufen lassen der aktionär bleibt für Sartorius auch  nach der jahrelangen Rekordrallye optimistisch. Anleger lassen die Gewinne beim  DAX-Neuling laufen. Rücksetzer sind  Kaufchancen. •   </t>
  </si>
  <si>
    <t xml:space="preserve">Deutliches Plus Beim Labordienstleister und Pharmazulieferer Sartorius laufen die Geschäfte  weiter auf Hochtouren. Derzeit erlebt Sartorius einen wahren Bestellboom von Herstellern von Impfstoffen und Corona-Tests,  an die Sartorius wichtiges Zubehör liefert.  So verdiente das Unternehmen in den ersten neun Monaten deutlich mehr als im  Vorjahr. Im Berichtszeitraum stieg der  Auftragseingang im Jahresvergleich um  gut zwei Drittel auf knapp 3,3 Milliarden  Euro. Dabei setzten die Niedersachsen gut  2,5 Milliarden Euro um, das waren währungsbereinigt gut 50 Prozent mehr als ein  Jahr zuvor. Der um Sondereffekte bereinigte Gewinn vor Zinsen, Steuern und Abschreibungen (EBITDA) kletterte auf 866  Millionen Euro, ein Plus im Vergleich zum  Vorjahr von gut 77 Prozent. Die entsprechende Marge erhöhte sich um 5,2 Prozentpunkte auf 34,3 Prozent. Analysten  hatten mit etwas weniger Erlösen und einem geringeren Ergebnis gerechnet. • Die Aktie von Sartorius konnte nach  der jüngsten Korrektur zuletzt wieder  zulegen. Die Aussichten bleiben gut, Anleger bleiben investiert.  </t>
  </si>
  <si>
    <t>45/2021</t>
  </si>
  <si>
    <t xml:space="preserve">EINE REINE WACHSTUMSSTORY Mit dem Sprung in den DAX ist Sartorius in die oberste deut- sche Börsenliga aufgestiegen. Ein Ende der Erfolgsstory der letzten Jahre ist nicht in Sicht.  Sie sind einer der wichtigsten  Schlüssel im Kampf gegen die Corona-Pandemie: Impfstoffe. Die  Entwicklung der Vakzine von BioNTech/Pfizer, Moderna und Co ist das  eine. Die reibungslose Massenproduktion  für Hunderte Millionen Menschen das  andere. Einen wichtigen Beitrag dazu leistet die in Göttingen beheimatete Sartorius AG, die mit ihren innovativen Produkten eine wichtige Rolle am Impfstoffmarkt einnimmt. der aktionär hat die  jüngste Zahlenvorlage des DAX-Neulings  unter die Lupe genommen und mit dem  Vorstandsvorsitzenden der Gesellschaft,  Joachim Kreuzburg, über die Einflüsse  von Corona, den zuletzt viel zitierten Lieferketten und die Ziele gesprochen. Auf Wachstum getrimmt Doch zunächst ein Blick auf die Zahlen  für die ersten neun Monate des Jahres, die  Sartorius bereits am 20. Oktober vorgelegt  hat. Dem Vernehmen nach verzeichneten  die Niedersachsen einen Zuwachs beim  Konzernumsatz (auf Basis konstanter  Wechselkurse) von knackigen 53,9 Prozent  auf 2,53 Milliarden Euro. Bemerkenswert:  Lediglich gut ein Fünftel der Erlöse stammt  von Produkten, die im Zusammenhang mit  der Pandemie stehen, weitere sechs Prozentpunkte steuerten Zukäufe bei.  Der dynamische Umsatz- und Gewinnanstieg bei Sartorius – unter dem Strich  erzielten die Göttinger ein Ergebnis von  5,95 Euro je Vorzugsaktie nach 3,09 Euro  im Vorjahreszeitraum – fußt also nicht  vollends auf einer Sonderkonjunktur  durch Corona, sondern auf einer breiten  Nachfrage nach den Produkten von Sartorius und einem umfassenden organischen  Wachstum. Ambitionierte Ziele Zuwächse aus eigener Kraft sollen auch  die Basis zum Erreichen der Ziele für das  Jahr 2025 bilden, wie Sartorius-Chef Joachim Kreuzburg im Gespräch mit dem  aktionär (siehe Interview ab Seite 31)  erklärt hat. Für Mitte des Jahrzehnts peilt  das DAX-Unternehmen eine Steigerung  des Konzernumsatzes auf etwa fünf Milliarden Euro an bei einer operativen  EBITDA-Marge von knackigen 34 Prozent. Zum Erreichen der ehrgeizigen Ziele sollen auch Akquisitionen beitragen.  Diese waren bereits in der Vergangenheit  eine wichtige Säule der Wachstumsstory  von Sartorius. Und es ist davon auszugehen, dass das Management rund um CEO  Kreuzburg in Zukunft wieder ein gutes  Händchen bei der Auswahl der Zukäufe  beweist. Schlüsselbranche des 21. Jahrhunderts In Zeiten der Pandemie avancierte die  Pharma- und Biotech-Industrie zu einem  der wichtigsten Sektoren überhaupt. Unabhängig davon sollte sich daran in den  kommenden Jahren wenig ändern. Nur in  wenigen Branchen wird Innovation derart  großgeschrieben wie in der Biotechnologie.  Sartorius sei gut positioniert, im äußerst  dynamischen und innovativen Markt der  Lebenswissenschaften sowie der Biopharmazie eine wichtige Rolle zu spielen, fasst  Firmenlenker Kreuzburg im aktionärInterview zusammen. • Langfrist-Investment Sartorius zählt weltweit zu den Top-Adressen, wenn es um Lösungen für die biopharmazeutische Industrie und Labore  geht. Die rosigen Aussichten goutiert der  Markt mit einem knackigen Kurs- Gewinn-Verhältnis von 72 für das kommende Jahr. Doch Qualität hat bekanntlich  ihren Preis – und den sind immer mehr  Investoren bereit zu zahlen. Die Aktie  bleibt auf der Empfehlungsliste des aktionär und bei Schwäche kaufenswert. •  </t>
  </si>
  <si>
    <t xml:space="preserve">Aktie springt hoch Die Sorgen im Zusammenhang  mit der Covid-Variante Omikron haben die Märkte in den  vergangenen Tagen belastet.  Papiere von Unternehmen, die  als krisenfest gelten und sogar  von der befürchteten Verschärfung der Corona- Situation  profitieren können, waren indes gefragt.  Zu Letzteren gehört auch die  Vorzugsaktie des Laborausrüsters und Pharmazulieferers  Sartorius, die mit einem Plus  von fast zwölf Prozent seit der  letzten Ausgabe der größte Gewinner im HDAX war. Durch  den Kurssprung hat die Aktie  das Ende September erreichte  Allzeithoch sowie die psychologisch wichtige 600-EuroMarke hinter sich gelassen und  am Dienstag bei 631,60 Euro  einen neuen Höchststand markiert. Das frische Kaufsignal  dürfte nun weitere Bullen anlocken und dem ohnehin intakten Aufwärtstrend weiteren  Rückenwind liefern. Zwar sind  nach dem rasanten Kursanstieg kurzfristig auch immer  Gewinnmitnahmen möglich,  der frühere Widerstand im Bereich des Verlaufshochs knapp  unterhalb von 600 Euro sowie  die langfristige Aufwärtstrendlinie und der GD100 im Bereich von 550 Euro sollten in  diesem Fall jedoch einen gewissen Halt geben. Auf der  Oberseite steht einer Fortsetzung der Rally dagegen nichts  mehr im Weg.  </t>
  </si>
  <si>
    <t xml:space="preserve">Kaufinteresse In der Vergangenheit hat Sartorius  bewiesen, mit einer ausgewogenen  Buy-und-Build-Strategie einen dynamischen Wachstumspfad einzuschlagen. Und das Unternehmen scheint  seine Fühler nach weiteren interessanten Übernahmeobjekten auszustrecken. Offenbar zeigt Sartorius  Interesse an Maravai LifeSciences.  Eine erste Offerte wurde aber wohl zuletzt von Maravai zurückgewiesen.  Dass Akquisitionen bei Sartorius wei- terhin eine wichtige Rolle einnehmen,  hat vor einigen Monaten bereits CEO  Joachim Kreuzburg gegenüber dem  aktionär bestätigt. • Egal ob mit oder ohne Maravai:  Sartorius befindet sich in einer starken Position in einem lukrativen  Wachstumsmarkt. Das jüngste Kauflimit des aktionär bei 386 Euro  wurde erreicht. Ein zweites Limit  liegt bei 336 Euro im Markt.  </t>
  </si>
  <si>
    <t xml:space="preserve">Frische Kaufempfehlung Seit Jahresbeginn stehen die Papiere von Sartorius unter Druck. Schließlich zählte das Göttinger  Unternehmen zu den großen Gewinnern der  Corona-Pandemie, die zuletzt – gerade was hospitalisierte Covid-19-Patienten angeht – an Dynamik  verlor. Für Berenberg ist nun die Chance zum Einstieg beim DAX-Titel gekommen. Die Privatbank hat  die Vorzüge von Sartorius im Zuge eines Analystenwechsels von „Hold“ auf „Buy“ hochgestuft, das  Kursziel aber von 542 auf 490 Euro gesenkt. Die  Aktie des Laborausrüsters sei unverhältnismäßig  stark vom jüngsten Wertverlust des Life-ScienceSektors betroffen, begründete der neu zuständige  Analyst Odysseas Manesiotis das geänderte Votum. • Auch für den aktionär befinden sich die Vorzüge von Sartorius derzeit auf einem langfristig  interessanten Einstiegsniveau.  </t>
  </si>
  <si>
    <t xml:space="preserve">Sartorius: Profitable Nische Der Top-Performer aus dem  Sommer 2021 hat vom Hoch mittlerweile 60 Prozent eingebüßt. Mit  der Korrektur wurde die zwischenzeitlich abenteuerliche Bewertung der Aktie mit KGV &gt;100  abgebaut. Was bleibt, ist ein Premiumanbieter von Laborausrüstung in einer attraktiven Branche (BioAnalytics) mit guten Wachstumsaussichten und einer günstigen Bewertung. Vor allem die Geschäftssparte Lab Products &amp; Services (Umsatzanteil rund 20 Prozent) erscheine aktuell  sehr attraktiv, schreiben die Analysten von  Morgan Stanley mit Verweis auf das EBITDA-Multiple von 8. Der faire Wert liege  eher bei 16. Firmenchef Joachim Kreuzburg sagte schon im Februar, für ihn habe  die Kursentwicklung nichts mit der Geschäftsentwicklung zu tun, schließlich sei  Sartorius 2021 stark gewachsen und hätte  zudem einen positiven Ausblick für 2022  gegeben. Nach Einschätzung des aktionär wurde Sartorius im Zuge des De-Riskings an den Märkten zu stark gedrückt  und ist jetzt ein Kauf.  </t>
  </si>
  <si>
    <t xml:space="preserve">Erfolgsgeschichte Gründungsstorys à la Microsoft in  amerikanischen Garagen klingen  zugegeben deutlich cooler als die  von Sartorius, das vor über 150 Jahren in  einer kleinen Werkstatt in Göttingen gegründet wurde. Doch bekanntlich entscheidet nicht die Coolness über den Erfolg eines Unternehmens, sondern seine  Innovationskraft. Und da ist Sartorius ganz  vorn dabei. Der Laborzulieferer stellt alles  her, was die Pharma- und Biotechforschung braucht. Neben Gerätschaften wie  Waagen und Bioreaktoren gehören dazu  unter anderem auch Kunststoffbeutel, in  denen Zellkulturen angelegt werden können. Diese sind unverzichtbar beim Kampf  gegen Krankheiten wie Krebs oder Demenz. Auch die Corona-Impfstoffe hätten  ohne die Beutel nicht erforscht werden  können. Für den boomenden Markt um die  Zellkulturen hat die Unternehmensleitung  gerade eine neue Reinraumanlage in Tunesien eröffnet.   Zu verdanken ist der enorme Wachstumskurs, den Sartorius ab 2003 eingeschlagen hat, vor allem einem: dem CEO  Joachim Kreuzburg. Er erkannte früh das  Potential von zellbasierten Therapien und  richtete das Unternehmen darauf aus. Unter seiner Leitung verachtfachte sich der  Jahresumsatz auf 3,4 Milliarden Euro. Der  Gewinn stieg sogar um das 10-Fache auf  427 Millionen Euro.  Erholung in Aussicht Zwar hat die Korrektur ab Dezember  den Wert der Sartorius-Aktie zwischenzeitlich halbiert. Doch ein Blick in den  Chart verrät, dass es nach großen Kursrutschen schnell wieder nach oben ging. Danach sieht es auch jetzt aus. So startete die  Aktie von der Supportzone zwischen 300  und 320 Euro aus eine starke Gegenbewegung. Dabei schaffte sie es, aus dem Korrekturkanal bei 355 Euro nach oben auszubrechen. Ein ganz frisches Kaufsignal lieferte der Sprung über die 50-Tage-Linie bei  365 Euro, welche jetzt als Unterstützung  für den weiteren Weg zum Kursziel an der  420-Euro-Marke dient.  • Einstiegschance  Anlegern bietet sich nach der Korrektur  die ideale Gelegenheit, um an der sich abzeichnenden Kurserholung teilnehmen zu  können.  </t>
  </si>
  <si>
    <t xml:space="preserve">Die Aktie von Sartorius ist derzeit angeschlagen. Langfristig bleiben die Aussichten aber gut. Halteposition •••  </t>
  </si>
  <si>
    <t xml:space="preserve">Hochgestuft  Die Aktie von Sartorius hat sich  in dieser Woche stark präsentiert und konnte vier Tage in  Folge Gewinne verbuchen. Zeitweise legte das Papier bis auf  354,50 Euro zu. Unterstützt  wurde Sartorius von einer optimistischen Analysteneinschätzung. Richard Vosser von  JPMorgan rechnet im Ausblick  auf den Quartalsbericht am 21.  Juli zwar damit, dass die Jahresziele lediglich bestätigt werden.  Das könnte leicht enttäuschen,  so Vosser. Dennoch sieht der  Analyst für die Markterwartungen leichten Spielraum nach  oben, was die Aktionäre wiederum positiv aufnehmen dürften.  Vosser hat das Kursziel von Sartorius deshalb auf 665 Euro  festgelegt. Damit traut er dem  Laborausrüster gemessen am  aktuellen Kurs ein Plus von 90  Prozent zu. Auch die Schweizer  Großbank UBS hat sich vor  Kurzem positiv zu Sartorius ge- äußert. Die Aktienbewertung  verkenne das Wachstumspotenzial des Unternehmens,  schrieb UBS-Analyst Michael  Leuchten. Er hob das Kursziel  auf 410 Euro an, womit er beim  aktuellen Kurs rund 17 Prozent  an Potenzial sieht. Nach den  zuvor deutlichen Kursverlusten  vergab Leuchten zum ersten  Mal seit Langem wieder eine  Kaufempfehlung: Letztmals  gab es von der UBS Anfang 2019  und damit weit vor der Coronakrise ein so positives Signal in  Bezug auf Sartorius.  </t>
  </si>
  <si>
    <t xml:space="preserve">Gesunde Zukunft Punktgenau zum Jahreswechsel begann die jahrelange Erfolgsgeschichte der Sartorius-Aktie (Vz.) Risse zu bekommen. Noch bevor der Gesamtmarkt in die Knie ging, setzten hier  bereits Gewinnmitnahmen ein. Als sich im  ersten Quartal dann zunehmende Sorgen  um die Inflation und die daraus resultierende Zinswende verfestigten, verloren die  Anleger immer mehr die Nerven. In der  Folge sackten die Papiere des Laborausrüsters in der ersten Jahreshälfte um über  40 Prozent ab. Stimmung hellt sich wieder auf Inzwischen wagen sich die ersten  Schnäppchenjäger wieder auf das Börsenparkett, nachdem das erste Halbjahr eines  der schlechtesten seit über 50 Jahren war.  Auch die Sartorius-Aktie hat sich zwischen  Mai und Juni gefangen und einen doppelten Boden ausgebildet. Rückenwind lieferten die überraschend guten Zahlen zum  ersten Quartal.  Der DAX-Konzern erzielte einen Umsatz  von gut einer Milliarde Euro und damit fast  30 Prozent mehr als ein Jahr zuvor, wie der  Pharma- und Laborausrüster aus Göttingen Ende April mitteilte. Der um Sonderposten bereinigte operative Gewinn vor  Zinsen, Steuern und Abschreibungen (bereinigtes EBITDA) legte um knapp ein  Drittel auf 349 Millionen Euro zu. Damit  schnitt das Unternehmen besser ab als von  Analysten erwartet. Unter dem Strich  stand ein Gewinn von 206 Millionen Euro,  mehr als doppelt so viel wie im Vorjahreszeitraum. CEO Joachim Kreuzburg peilt  für das laufende Jahr eine Umsatzsteigerung zwischen 15 und 19 Prozent an. Allerdings sagte er auch, dass die Unsicherheiten durch den Ukraine-Krieg und gestörte  Lieferketten zugenommen haben.  Dank der überzeugenden Zahlen hellt  sich auch der Chart zunehmend auf. Die  psychologisch wichtige 300-Euro-Marke  fungiert als starke Unterstützung. Zudem  hat die Aktie nun ein frisches Kaufsignal  ausgelöst, als der Kurs über den Widerstand bei rund 340 Euro ausgebrochen ist.  • Aktie wieder gefragt Das robuste B2B- Geschäftsmodell von  Sartorius zeigt erneut eindrucksvoll, dass  das Unternehmen trotz der vielfältigen  Herausforderungen auf Wachstumskurs  bleibt. Mutige Anleger greifen zum Call.  </t>
  </si>
  <si>
    <t xml:space="preserve">Erholungsrally angelaufen Die starke Entwicklung des operativen Geschäfts beim Pharmaund Laborzulieferer Sartorius hält  auch im zweiten Quartal an. Die Risiken  rund um die Lieferkette und die hohe Inflation scheinen unter Kontrolle zu sein,  lediglich die Unsicherheiten rund um die  Energiekrise bleiben ein Dorn im Auge –  ein Grund, warum an der bisherigen Prognose lediglich festgehalten wurde. Doch  auch dieses Problem hat Sartorius im  Griff. Laut Konzernchef Joachim Kreuzburg sei der Konzern bereits in der Lage,  statt mit Gas auch mit Öl zu arbeiten. Für Freude bei den Anlegern sorgte  unterdessen die robuste Auftragslage. Mit  einem Wert von 2,17 Milliarden Euro lag  Sartorius damit nur leicht unter dem Vorjahr, in dem der Konzern durch die Pandemie eine enorme Sonderkonjunktur  erlebt hatte. Ausschlaggebend ist dabei  vor allem der Boom bei Biotechnologien.  Die Fortschritte bei Ansätzen wie mRNA  und Gentherapien sind rasant und benö- tigen dabei eine spezielle Ausstattung wie  etwa die Bioreaktoren von Sartorius. Somit kam es kaum überraschend, dass der  Umsatz im ersten Halbjahr im Jahresvergleich um knapp 27 Prozent auf 2,06 Milliarden Euro stieg. Bei einer gleichbleibenden Marge von 34 Prozent kletterte  der bereinigte Betriebsgewinn um knapp  26 Prozent auf 698 Millionen Euro. Steile Erholung Nach dem heftigen Abverkauf in der  ersten Jahreshälfte konnte sich die Sartorius-Aktie zuletzt an der 300-Euro-Marke  stabilisieren und von dort aus eine V-förmige Erholung starten. Anfang Juli glückte erst der Sprung über die kurzfristige  Abwärtstrendlinie bei 370 Euro, kurz darauf löste die Aktie infolge der guten  Quartalszahlen die V-Formation nach  oben auf. Das daraus resultierende Kursziel liegt bei 515 Euro. Zwar stoppt der  Titel aktuell am GD200 bei 435 Euro, ein  Bruch dieser Linie dürfte aber die nötigen  Impulse für eine Rally bis zum Ziel liefern.  • Impuls voraus  Nachdem der starke Newsflow die Aktie  bereits antreiben konnte, steht mit dem  Bruch der 200-Tage-Linie ein charttechnisches Kaufsignal bevor. Trader können  mit einem Mini-Long gehebelt auf den  Ausbruch setzen.  </t>
  </si>
  <si>
    <t xml:space="preserve">Auf Übernahme geeignet  Der Life-Science-Konzern Sartorius übernimmt den britischen Albumin-Spezialisten Albumedix. Für 415  Millionen Britische Pfund (ca. 490  Millionen Euro) soll Albumedix in den  Sartorius-Konzern vollständig integriert werden. Darauf haben sich beide Unternehmen geeignet. Rekombinantes Humanalbumin findet Anwendung bei tierzellenfreien Zellkulturmedien, zum Stabilisieren von Impfstoffen und Virustherapien. Damit  passt es perfekt in das Portfolio von  Sartorius. Der Deal muss noch von Behörden genehmigt werden, ein Abschluss wird vor Ende des dritten  Quartals erwartet.  • Die Sartorius-Aktie hat seit ihren  Tiefs im Juni bereits 50 Prozent zugelegt. Zuletzt gelang ihr der Sprung  über die 200-Tage-Linie. Anleger  setzen auf eine Fortführung des Erfolgskurses.   </t>
  </si>
  <si>
    <t>39/2022</t>
  </si>
  <si>
    <t xml:space="preserve">Rätselhafter Rücksetzer Der Lauf der Sartorius-Aktie hat ein abruptes  Ende gefunden. Am vergangenen Freitag, dem 16.  September, verbilligte sie sich um fast 7,7 Prozent.  Damit war sie der Top-Tagesverlierer im DAX. Auch  zum Wochenbeginn musste sie weiter Federn lassen.  Dass es nach der starken Aufwärtsbewegung zu einem Rücksetzer kommen konnte, war – vor allem  im aktuellen Marktumfeld – nicht auszuschließen.  Das Ausmaß hat dann aber doch überrascht. Zumal  da es keine Meldungen gab, die den Rücksetzer hätten rechtfertigen können.  Allein charttechnisch lässt sich der Abverkauf jedoch erklären. Die Vorzüge von Sartorius generierten gleich drei starke Verkaufssignale, als sie unter  den GD50 bei rund 419 Euro, den GD200 bei 412  Euro und die symbolisch wichtige 400-Euro-Marke  rutschten. Da der Abverkauf mit dem Reißen Letzterer an Fahrt gewann, dürften viele Anleger hier einen  Stop-Loss platziert haben. Die nächste Unterstützung liegt nun im Bereich der 350-Euro-Marke.  • Der Rücksetzer hat die Kursgewinne seit Empfehlung in Luft aufgelöst. Doch Anleger sollten  sich in Geduld üben und bei den Sartorius-Vorzügen weiter am Ball bleiben.   </t>
  </si>
  <si>
    <t xml:space="preserve">Rebound gestartet Die neuesten Zahlen am 19. Oktober zum dritten  Quartal sorgten für ein regelrechtes Börsenbeben  bei der Sartorius-Aktie. Der Laborausrüster konnte  zwar hohe Zuwächse beim Umsatz und Gewinn verzeichnen, allerdings dämpfte der Vorstand die Umsatzerwartungen für die kommenden Monate. Anleger flüchteten aus der Aktie, die in der Spitze innerhalb von einem Tag um bis zu 20 Prozent in die  Tiefe rauschte.  Am Folgetag war der Spuk allerdings bereits wieder vorbei und die Papiere setzten zur Erholung an.  Damit blieb die massive Unterstützungszone im Bereich der psychologisch wichtigen 300-Euro-Marke  weiterhin standhaft. Mit dem Sprung über den technischen Widerstand bei 364 Euro wurde am Dienstag ein frisches Kaufsignal generiert. Zudem ist der  Kursanstieg beim Ausbruch mit 6,3 Prozent außergewöhnlich hoch, was als weiteres Zeichen der Dominanz der Bullen zu werten ist.  • Als Pharma- und Laborausrüster liefert Sartorius die „Werkzeuge“ für eine moderne Medizin  der Zukunft. Anleger mit Weitsicht nutzen die  aktuelle Korrektur für den Einstieg.  </t>
  </si>
  <si>
    <t xml:space="preserve">Top-Deal mit BICO Sartorius stockt seine Position am  schwedischen Bioprinting-Spezialisten  BICO via Kapitalerhöhung auf gut zehn  Prozent der Anteile auf. Die Göttinger erwerben hierfür BICO -Aktien zum Kurs  von 76 Schwedische Kronen (6,98 Euro)  und investieren somit etwa 487 Millionen  Kronen (44,6 Millionen Euro). Die Unternehmen wollen in den Bereichen Technologie (im Fokus stehen hierbei 3D-Zell-Drucktechnologien und digitale Lösungen für Arbeitsabläufe in der  Zelllinienentwicklung), Marketing und  Vertrieb zusammenarbeiten. Sartorius  wird zudem fortan als Vertriebspartner  für BICO-Produkte in der Region AsienPazifik agieren. Die Skandinavier verfü- gen über ein hochinteressantes Produktportfolio. Vom Deal und der Beteiligung  sollte auch Sartorius perspektivisch profitieren können. • Sartorius kann einen weiteren spannenden Deal verbuchen. Das DAX-Unternehmen sollte ohnehin in den kommenden Jahren auf einem nachhaltig  profitablen Wachstumspfad bleiben. Die  Vorzüge sind trotz nach wie vor sportlicher Bewertung ein langfristig ausgerichteter Kauf.  </t>
  </si>
  <si>
    <t xml:space="preserve">JPMorgan optimistisch Die Aktie von Sartorius hat zuletzt  wieder leicht zulegen und dabei auch  die 200-Tage-Linie überwinden können. Das Papier profitiert dabei auch  von einer Empfehlung der US-Bank  JPMorgan. Sie hat dem Papier den  Status „Positive Catalyst Watch“ verliehen und erwartet damit kurzfristig  positive Nachrichten von den Geschäftsjahreszahlen am 26. Januar.  Das Kursziel wurde zwar leicht von  570 auf 550 Euro reduziert, beim ak- tuellen Kurs bedeutet dies aber weiter  ordentliches Potenzial. Die Einstufung lautet „Overweight“.  • der aktionär teilt die Meinung  von JPMorgan und bleibt für die Aktie von Sartorius zuversichtlich. Mit  dem jüngsten Sprung über die  200-Tage-Linie hat das Papier auch  charttechnisch ein positives Signal  geliefert.  </t>
  </si>
  <si>
    <t xml:space="preserve">Sartorius Vz.: Kerngesund  Die Vorzugsaktien des Laborausrüsters  Sartorius sind in diesem Jahr bereits doppelt so stark gestiegen wie der DAX. Maß- geblich dafür war die Veröffentlichung der  vorläufigen Geschäftszahlen für 2022 samt  Ausblick. Vor allem die Aussagen zu den  Mittelfristzielen überzeugten den Markt.  So peilt das Unternehmen nach zuletzt  durchgeführten Preiserhöhungen für 2025  einen Umsatz von 5,5 Milliarden statt 5,0  Milliarden Euro an. Laut Konzernchef  Joachim Kreuzburg florieren die Geschäfte vor allem in der Laborsparte und dort  insbesondere mit bioanalytischen Instrumenten. Die Biotechnologiesparte werde  nicht ganz so stark wachsen, weil sich das  Bestellverhalten der Kunden geändert hat.  Während der Pandemie hatten sie gleich  größere Aufträge erteilt und weiter im Voraus bestellt als üblich. Diese Situation  habe sich geändert. In den kommenden  Jahren sollten sich die Investitionen in  neue Technologien und Übernahmen weiter auszahlen. Für 2023 hat Kreuzburg 500  Millionen Euro dafür eingeplant, wobei  das Interesse an Technologien zur Beschleunigung von Analytikprozessen besonders groß ist.  </t>
  </si>
  <si>
    <t xml:space="preserve">Langfristig weiter  spannend Sartorius hat jüngst seine endgültigen Zahlen für das Geschäftsjahr  2022 vorgelegt. Die meisten Kennziffern hatte der Konzern jedoch  bereits nach vorläufigen Berechnungen Ende Januar veröffentlicht.  Der Umsatz war 2022 im Vorjahresvergleich um gut ein Fünftel auf  knapp 4,2 Milliarden Euro gestiegen. Unter dem Strich wurde der  auf die Aktionäre entfallende Gewinn mit gut 678 Millionen Euro  mehr als verdoppelt – davon sollen nun auch die Anleger profitieren: Die Dividende je Vorzugsaktie  klettert von 1,26 auf 1,44 Euro. Zudem will der DAX-Konzern 2023  trotz Nachfragenormalisierung  und erwarteter weiterer Rückgänge im coronabezogenen Geschäft weiteres Wachstum erzielen. Konkret soll der Erlös im unteren einstelligen Prozentbereich  anziehen und die operative EBITDA-Marge bei 33,8 Prozent liegen.  Trotz der aktuellen Schwäche  bleibt die Aktie langfristig attraktiv.   </t>
  </si>
  <si>
    <t xml:space="preserve">Nach einem starken Jahr 2022 dürfte 2023  ein Übergangsjahr werden. Langfristig bleibt  das Papier aber aussichtsreich. •••••  </t>
  </si>
  <si>
    <t xml:space="preserve">DEUTSCHLANDS BESTE AKTIE Die Aktie  des Laborausstatters  Sartorius hat eine  fulminante Entwicklung  hinter sich. Anleger  können auf eine Fortsetzung spekulieren.  Wer denkt, dass sich eine  überdurchschnittliche  Rendite verbunden mit hoher  Kontinuität nur an der Wall  Street finden lässt, der irrt: Sartorius ist das beste Beispiel dafür. Der seit 2021 im DAX gelistete Spezialist für Laborausstattung bringt es auf 18 von 23  Jahren und spielt mit dieser  Quote in einer Liga mit US-Legenden wie etwa Procter &amp;  Gamble oder dem französischen Spirituosenmulti Pernod Ricard. Bei der Performance stellt Sartorius seine  „Teamkollegen“ allerdings weit  – sehr weit – in den Schatten.  Knapp über 35.000 Prozent beträgt die Gesamtrendite und  das entspricht einem Zuwachs  von 29 Prozent pro anno. Im  laufenden Jahr beträgt die  Rendite bislang rund fünf Prozent. Was Sartorius als Underdog über die Jahre erfolgreich  machte? Der Konzern steigerte  seine Erlöse seit 2000 um den  Faktor 10 auf zuletzt 4,17 Milliarden Euro und den Gewinn  von 2,3 auf 720 Millionen Euro.  Die Nettomarge von 17,3 Prozent ist stark und liegt um zehn  Prozent über jener von Konkurrenten wie Thermo Fisher.  Mit den bevorstehenden Q1- Zahlen könnte trotzdem Druck  auf den Kurs aufkommen. Die  Übernahme von Polyplus (2,4  Milliarden Euro) ist zwar langfristig strategisch sinnvoll, gilt  aber als etwas teuer. Hinzu  kommt: Im Jahresvergleich  müssen sich die Ergebnisse am  extrem starken Vorjahreszeitraum messen. der aktionär ist jedoch überzeugt, dass die  Herausforderungen temporär  sind und selbst für den Fall einer stärkeren Kursreaktion auf  die Zahlen Anlegern schlimmstenfalls die Chance auf einen  günstigeren Einstieg eröffnen.  Ein Kauf bleibt das Papier auf  jeden Fall.  • Gewinne in Serie Sartorius ist eine Erfolgsstory  „made in Germany“ und es  spricht nichts dagegen, dass die  Serie eine Fortsetzung findet.  Die Aktie bleibt ein Kauf. •   </t>
  </si>
  <si>
    <t>27/2023</t>
  </si>
  <si>
    <t xml:space="preserve">Sartorius Vz.: Risse in der Erfolgsstory Ein zweistelliges Minus musste auch Sartorius verkraften, nachdem der Dauerläufer  der vergangenen Jahre die Umsatz- und  Margenprognosen deutlich nach unten  schrauben musste. Viele Kunden haben  nach dem Ende der Coronapandemie noch  volle Lager, die Nachfrage ist entsprechend  schwach. Das Problem: Beim Laborausrüster gehen schwächere Umsätze wegen fehlender Skaleneffekte traditionell auch mit  niedrigeren Margen einher (mehr zu den  Hintergründen der Gewinnwarnung und  den weiteren Aussichten zu Sartorius lesen  Sie in Ausgabe 26/23). Da die langfristigen  Trends aber intakt sind und Sartorius in der  Vergangenheit bewiesen hat, dass auch Dellen im Geschäft verkraftet werden, können  Anleger den jüngsten Rücksetzer zum Einstieg mit engem Stopp nutzen. Im Sog von Sartorius musste der Pharmakonzern Merck ebenfalls Verluste hinnehmen. In der Life-Science-Sparte, die zuletzt  47 Prozent des Umsatzes beigesteuert hat,  werden auch Produkte, die in Laboren und  für die Herstellung von Arzneimitteln benötigt werden, hergestellt. Anleger sollten  den Wettbewerber zwar nicht zu sehr in  Sippenhaft nehmen, denn Merck ist deutlich breiter aufgestellt als Sartorius und  dürfte die schwächelnde Nachfrage in einzelnen Bereichen besser kompensieren  können. Allerdings musste der Konzern in  seinem Pharmageschäft zuletzt einen heftigen Rückschlag hinnehmen, als die USArzneimittelbehörde FDA die Aufnahme  neuer Patienten für die Studien mit dem  Multiple-Sklerose-Mittel Evobrutinib gestoppt hat. Zudem ist der Chart angeschlagen. Merck ist deshalb aktuell nur eine Halteposition – auch wenn die SartoriusSchwäche keinen direkten Rückschluss auf  eine mögliche Gewinnwarnung zulässt. •   </t>
  </si>
  <si>
    <t xml:space="preserve">Neuer Schwung Die Sartorius-Vorzüge haben ihre  jüngste Erholung in der neuen Woche  fortgesetzt. Schon am vorvergangenen Freitag zeigten sie erste Stärke  und beendeten den Tag mit einem  Plus von mehr als sechs Prozent. Dabei übersprang Sartorius den GD50,  der aktuell bei 326,70 Euro verläuft,  mühelos. Anschließend schloss die  Aktie sogar das Gap aus dem April und  erreichte mit 382,60 Euro ein neues  3-Monats-Hoch. Allerdings steht den  Bullen mit der 200-Tage-Linie bei 368  Euro der nächste signifikante Widerstand gegenüber. Können sie dieses  Hindernis aber nachhaltig überwinden, ist das nächste Ziel das MärzHoch bei 419,30 Euro. • Sartorius hat durch die Kursstärke  der letzten Wochen ein starkes bullishes Momentum aufgebaut. Die  Chancen stehen gut, dass es weiter  nach oben geht.      </t>
  </si>
  <si>
    <t>35/2023</t>
  </si>
  <si>
    <t xml:space="preserve">Analysten bleiben zuversichtlich Der Laborausrüster Sartorius kann  nach Ansicht der Schweizer Großbank  UBS seine Jahresziele noch immer erreichen. UBS-Analyst Michael Leuchten bestätigte daher die Kaufempfehlung sowie sein Kursziel von 470 Euro  für die Vorzüge von Sartorius. Damit  sieht Leuchten ein Aufwärtspotenzial  von rund einem Drittel. Auch die  Mehrheit, der von Bloomberg erfassten Analysten sieht die Aktie als Kauf:  Aktuell lautet die Einstufung zehnmal  „Buy“, während fünf das Papier als  Halteposition sehen und sich zwei von  der Aktie trennen würden. Das Konsenskursziel liegt mit 386,54 Euro  rund zehn Prozent über dem aktuellen Niveau. Für weiter steigende Kurse muss die Aktie nun die 360-EuroMarke zurückerobern. • der aktionär bleibt positiv gestimmt, die Erholung läuft, dabeibleiben  </t>
  </si>
  <si>
    <t>43/2023</t>
  </si>
  <si>
    <t xml:space="preserve">Ausgestoppt  Sartorius blickt nach seinen vorläufigen  Quartalszahlen pessimistischer auf das  laufende Jahr. Nach einem rückläufigen  Geschäft in den ersten neun Monaten erwartet das Unternehmen jetzt beim Umsatz im Gesamtjahr gegenüber 2022 ein  Minus von etwa 17 Prozent. Bisher war  Sartorius von einem Rückgang „im niedrigen bis mittleren Zehner-Prozentbereich“  ausgegangen. Die operative EBITDA-Marge (Ergebnis vor Zinsen, Steuern und Abschreibungen) soll noch etwas über 28  Prozent erreichen nach bisher rund 30  Prozent. Im Vorjahr waren 33,8 Prozent  erzielt worden. Richard Vosser von der USBank JPMorgan sieht als zusätzlichen Unsicherheitsfaktor insbesondere die angekündigte Überprüfung der Mittelfristziele.  • Die Aktie von Sartorius hat nach den  negativen News kräftig Federn lassen  müssen und wurde ausgestoppt. Anleger  warten eine klare Beruhigung sowohl auf  charttechnischer als auch auf fundamentaler Ebene ab.    </t>
  </si>
  <si>
    <t>Zwei neue Kaufempfehlungen vom Bankhaus Lampe und Oddo BHF haben die Aktie in der vergangenen Woche deutlich beflügelt. Die Lampe-Bank sieht die Aktie bei 12,50 Euro fair bewertet. Bei den Strate gen von Oddo BHF lautet das neue Kursziel 12,00 Euro. Die Gründe für die zuletzt relativ schwache Kursentwicklung der Aktie dürften sich 2020 umkehren, so Lampe-Analyst Veysel Taze. In diesem Jahr dürften neue Wachstumstreiber zur Geltung kommen. Außerdem stehe die Ent scheidung über die Zukunft des OLED-Geschäfts an. Dies sei wohl positiv für die Aktie, egal wie sie ausfalle. Bei Oddo BHF kommt der neue Optimismus von einer Investorenveranstaltung, die bei den Profis Klarheit hin sichtlich der kurzfristigen Trends geschaffen habe. der aktionär erwartet im laufenden Jahr eine Belebung der Nachfrage vor allem aus dem Bereich der Leistungs elektronik vornehmlich für Galliumnitrid (GaN)-Leistungs- und Hochfrequenzbauelemente wie für den Bau von 5G-Sendemasten sowie Bauelementen aus Siliziumkarbid (SiC) für den Einsatz in der Elektromobilität.</t>
  </si>
  <si>
    <t>Die Q3-Zahlen passten zu den Schätzungen im Vorfeld. Beim Ausblick justierte der Vorstand wie erwartet nach: Beim Umsatz wird nun ein Wert zwischen 260 bis 280 Millionen Euro (Vorjahr: 259,6 Millionen Euro) erwartet. Bislang hatte Aixtron bis zu 300 Millionen Euro angepeilt. Vor Zinsen und Steuern sollen weiterhin zehn bis 15 Prozent hängen bleiben. Mit dem erwartet guten Schlussquartal könnte unter dem Strich am Ende ein Gewinn je Aktie von 0,24 Euro (Vorjahr: 0,29 Euro) zu Buche stehen. Der Kurs brach nach den Zahlen dennoch um rund 20 Prozent ein. Finanzkreise machen den Ausstieg eines institutionellen Investors verantwortlich, der augenscheinlich ohne Rücksicht auf Verluste raus wollte. Dabei ist die Auftragsdynamik ungebrochen. Die Nachfrage nach Aixtrons Depositionsanlagen zur Halbleiterherstellung kommt zum einen aus dem Bereich der Leistungselektronik, hierbei vornehmlich für Galliumnitrid-(GaN)-Leistungs- und Hochfrequenzbauelemente für Chips in 5G-Sendemasten, sowie Bauelemente aus Siliziumkarbid(SiC) für den Einsatz in der Elektromobilität. Zum anderen ordern Kunden aus dem Bereich der Optoelektronik, hier insbesondere Laser für die Sensorik und die optische Datenübertragung. Eine Prognose für das kommende Jahr gibt es traditionell erst im Februar. Auch wenn die Visibilität noch gering ist, erscheint für die Jahre 2022 und 2023 bereits ein jährliches Umsatzwachstum von zehn Prozent und eine EBIT-Marge von 15 Prozent durchaus realistisch. Und: Ein möglicher OLED-Auftrag sorgt schon seit mehreren Quartalen für Fantasie. Im Rahmen der Qualifikationsphase mit einem großen asiatischen Displaykunden steht der Abschluss der zweiten Phase („Machbarkeit der Produktion“) dem Vernehmen nach bevor. Im Anschluss muss das Ganze noch die „Skalierung auf Produktionsgröße“ (Phase 3) durchlaufen. Das Tempo gibt hier allerdings der Kunde vor.</t>
  </si>
  <si>
    <t>Die Aktie von Aixtron hat seit Ende Oktober kräftig zugelegt und gehört auch auf Wochensicht zu den Top-Performern im HDAX. Mit einem Plus von über acht Prozent ist sie auf den höchsten Stand seit zwei Jahren geklettert. Für gute Stimmung sorgt dabei die Aussicht auf eine ungebrochene Auftragsdynamik, die den Kurs im Schlussquartal und im nächsten Jahr weiter antreiben dürfte. Eine Prognose vom Unternehmen selbst gibt es aber traditionell erst im Februar.</t>
  </si>
  <si>
    <t xml:space="preserve">Aixtron hat mit Christian Danninger einen neuen Finanzchef gefunden. Der 41-Jährige war zuvor CFO in zwei Unternehmen der chinesischen Sany-Gruppe.  Auch sonst konnte sich der Newsflow bei dem LED- und Chipindustrie-Ausrüster sehen lassen. Es gab Fortschritte bei einem möglichen OLED-Auftrag und mehrere Kurszielerhöhungen vonseiten der Analysten.  Die Aktie ist mit Schwung aus der mehrmonatigen Seitwärtsbewegung ausgebrochen und hat seit dem Tief Ende Oktober rund 60 Prozent an Wert zugelegt. Der Aktionär hat mehrfach über die Vorzüge bei Aixtron berichtet. Die Geduld macht sich bezahlt. Nach ersten Teilgewinnmitnahmen können Anleger die weitere Entwicklung in Ruhe abwarten. </t>
  </si>
  <si>
    <t>Bei Aixtron läuft es gerade richtig rund. Der weltweite Marktführer für Depositionsanlagen zur Halbleiterherstellung kam äußerst glimpflich durch die Coronakrise. Das Auftragsvolumen der ersten drei Quartale in 2020 übertraf das Ergebnis der jeweiligen Vorjahresquartale um rund 20 Prozent. Auch der Umsatz erreichte im dritten Quartal eine Steigerung um 22 Prozent im Vergleich zum entsprechenden Vorjahresstand. Für die Zukunft sieht es bei Aixtron ebenfalls außerordentlich gut aus. Die Anlagen von Aixtron werden für die Umsetzung aktueller Zukunftsthemen mehr denn je benötigt. Unter anderem finden sie bei der Herstellung von Produkten mit Lidar-Technologie Anwendung. Diese werden in aktuellen Automodellen zum autonomen Fahren und auch in modernen Smartphone-Modellen verbaut. Starke Kaufsignale Der Erfolg der letzten Monate lässt sich auch am Chartbild wiedererkennen. Seit Anfang November befindet sich die Aixtron-Aktie in einem steilen Höhenflug. Bis zum Jahreswechsel konnte das Papier knapp 60 Prozent zulegen. Im Januar verlangsamte sich jedoch die Aufwärtsbewegung und der Wert konsolidierte in Form eines aufsteigenden Dreiecks. Mit dem Sprung über die obere Begrenzungslinie der Formation bei 14,90 Euro generierte der Wert nun ein starkes Kaufsignal. Zudem steht die Aktie direkt an einem massiven Widerstand, der vom 2017er Hoch bei 15,19 Euro herrührt. Kann sich der Kurs nun erfolgreich über dieser Marke halten, wäre das ein weiteres Kaufsignal. Eine Fortsetzung des steilen Anstiegs ist dann recht wahrscheinlich. Das nächste Etappenziel liegt dabei am 2018er Zwischenhoch bei 17,44 Euro. Wird auch diese Hürde überwunden, rückt das Mehrjahreshoch bei 19,75 Euro in den Fokus. Schnell zuschlagen Der Weltmarktführer in seinem Bereich dürfte von dem Boom der Zukunftstechnologien weiterhin stark profitieren. Auch das Chartbild lockt mit zwei überaus starken Kaufsignalen, die für einen enormen Aufschwung sorgen könnten. Anleger behalten dabei aber ein Auge auf die Q4-Zahlen am 2. März. Vorabankündigungen könnten für zusätzliche Dynamik sorgen.</t>
  </si>
  <si>
    <t xml:space="preserve">Der Newsflow bei Aixtron hatte es zuletzt in sich. So wurde mit Christian Danninger ein neuer Finanzchef gefunden.  Zudem gab es Fortschritte bei einem möglichen OLED-Auftrag und mehrere Kurszielerhöhungen vonseiten der Analysten.  Die Nachfrage ist ungebrochen – vor allem aus dem Bereich der Leistungs- und der Optoelektronik. Die Prognosen für das abgelaufene Jahr dürfte die Gesellschaft klar erfüllt haben. Beim Umsatz wird ein im Vergleich zum Vorjahr stabiler Wert zwischen 260 bis 280 Millionen Euro erwartet bei einer Marge zwischen zehn bis 15 Prozent. Die Aktie konnte seit den Q3-Zahlen Ende Oktober um knapp 90 Prozent steigen. Frische Zahlen gibt es am 25. Februar. Vor allem der Ausblick auf das laufende Jahr dürfte die weitere Richtung für die Aktie vorgeben. Anleger können vor den Zahlen erste (Teil-)Gewinne einstreichen und den Stopp auf 13,75 Euro nachziehen. </t>
  </si>
  <si>
    <t>Die Corona-Pandemie befeuert die Digitalisierung. Aber auch der Boom in der Unterhaltungselektronik und vor allem Zukunftstrends wie die Elektromobilität oder Industrie 4.0 sorgen für eine steigende Nachfrage in der Chipindustrie. Erste Meldungen über Lieferengpässe machen die Runde. Dieser Trend spielt auch Aixtron in die Karten. Die Aktivitäten der Gesellschaft mit Sitz in Herzogenrath bei Aachen umfassen die Entwicklung, Produktion und Installation von Anlagen für die Abscheidung (Deposition) komplexer Halbleitermaterialien. Am 25. Februar gibt es die Jahreszahlen. Die Prognosen für 2020 dürfte die Gesellschaft klar erfüllt haben. Beim Umsatz wird ein im Vergleich zum Vorjahr stabiler Wert zwischen 260 bis 280 Millionen Euro erwartet; bei einer Marge zwischen 10 bis 15 Prozent. Die Aktie konnte seit der Vorlage der Zahlen zum dritten Quartal Ende Oktober ihren Wert verdoppeln. Nach ersten Teilgewinnmitnahmen können Anleger beim Rest den Stopp auf 15 Euro eng nachziehen und die weitere Entwicklung in Ruhe abwarten.</t>
  </si>
  <si>
    <t>Dank eines starken Schlussquartals hat der Anlagenbauer für die Halbleiterindustrie das abgelaufene Jahr im Rahmen der Erwartungen abgeschlossen. „2020 sind wir einen großen Schritt bei der Stärkung unserer Wettbewerbsposition in den relevanten Wachstumsmärkten vorangekommen“, betont Vorstand Bernd Schulte. Mit Blick auf die Geschäftstreiber verweist sein Kollege Felix Grawert auf die E-Mobilität, den Ausbau des 5G-Mobilfunknetzes sowie den „wachsenden Anspruch unserer Kunden in der Halbleiterindustrie, energieeffiziente Lösungen einsetzen zu können.“ 2021 will Aixtron das Wachstumstempo erneut steigern. Der Umsatz soll um bis zu 30 Prozent auf 320 bis 360 Millionen Euro steigen. Vom Umsatz sollen rund 16 Prozent als Gewinn vor Zinsen und Steuern (EBIT) hängen bleiben, nach 13 Prozent im Vorjahr. Der Optimismus des Vorstandsduos beruht auf der im Schlussquartal deutlich verbesserten Geschäftsdynamik, einem Auftragsbestand von knapp 151 Millionen Euro per Jahresende sowie einem erwarteten Anstieg des Auftragseingangs auf 340 bis 380 Millionen Euro im neuen Jahr. Olivia Honychurch von Liberum Research (Kursziel: 24 Euro) stimmte vor allem auf die Auftragsentwicklung eine Lobeshymne an. Aufträge im Wert von 92 Millionen Euro allein im Schlussquartal seien der Höchstwert seit 2011, so die Expertin. Auch Barclays-Analyst Andrew Gardiner (23 Euro), Uwe Schupp von der Deutschen Bank (22 Euro) und Harald Schnitzer von der DZ Bank (22 Euro) lobten die prall gefüllten Orderbücher. Der Aktionär hat die Vorzüge der Gesellschaft in der Vergangenheit mehrfach herausgestellt.</t>
  </si>
  <si>
    <t xml:space="preserve">Bei Aixtron reißen die guten Nachrichten nicht ab. Seitdem im Oktober bekannt wurde, dass der weltweite Marktführer für Depositionsanlagen zur Halbleiterherstellung äußerst glimpflich durch die Coronakrise kam, haben bei der Aktie die Bullen die Oberhand. Erst Ende Februar hat das Unternehmen diese Entwicklung mit einem hervorragenden Jahresabschluss erneut untermauert. Dabei konnte Aixtron besonders mit einem beschleunigten Umsatz- und Ergebniswachstum im vierten Quartal und einem 30-prozentigen Auftragsplus 2020 glänzen. Vergangene Woche sorgte zudem eine neue Ankündigung für gute Stimmung. Bei der Herstellung der revolutionären MicroLED-Displays, die deutlich effizienter als herkömmliche Displays sind, hat sich ein führender US-Modullieferant für die Komponenten von Aixtron entschieden. Laut einem Aixtron-Manager ist die neue Technologie ein „Gamechanger“ in Bezug auf Stromverbrauch und Pixeldichte gegenüber üblichen LCD- oder OLED-Bildschirmen. Bullishes Chartbild Dank der starken Kaufimpulse der letzten Wochen steht die Aixtron-Aktie nun kurz davor, ein enorm bullishes Chartmuster nach oben aufzulösen. Seit dem Mehrjahreshoch bei 19,76 Euro Mitte 2018 hat der Wert eine Tasse-mit-Henkel-Formation ausgebildet. Diese ist durch einen u-förmigen Kursverlauf (Tasse) zwischen dem Hoch von 2018 und dem neuen Mehrjahreshoch bei 20,35 Euro, das am 25. Februar erreicht wurde, sowie der anschließenden Konsolidierung (Henkel) charakterisiert. Notiert der Titel nachhaltig über 20,35 Euro, würde das die Formation auflösen und eines der stärksten charttechnischen Kaufsignale überhaupt generieren. Legt man die Höhe der Tassenformation an die Ausbruchsstelle an, ergibt sich dabei ein rechnerisches Kursziel von rund 34 Euro. Aktie vor Raketenstart Bei Aixtron läuft es gerade richtig rund. Neben Top-Geschäftszahlen und den Erfolgen bei der Micro-LED-Technologie lockt das Chartbild mit einem bevorstehenden Kaufsignal. Das Kursziel liegt dabei 70 Prozent über dem aktuellen Niveau. Mit einem Turbo-Call können Anleger ihre Gewinne hebeln und dabei mehr als das Doppelte herausholen. </t>
  </si>
  <si>
    <t xml:space="preserve">Aixtron ist gut aufgestellt, um vom Digitalisierungsboom zu profitieren, den die Coronakrise zusätzlich befeuert hat. Aber auch der 5G-Mobilfunk, die Verbreitung von Elektroautos und immer neue Technik in Smartphones sorgen bei dem Anbieter von Anlagen für die Abscheidung (Deposition) komplexer Halbleitermaterialien für Rückenwind. Der Vorstand will auf dieser Welle reiten und das Geschäftswachstum 2021 deutlich beschleunigen. Analysten sind ebenfalls zuversichtlich und heben das Kursziel für die Aktie an. Die britische Investmentbank Barclays („Overweight“) sieht die Aktie nun bei 24 Euro (bisher: 23 Euro) fair bewertet. Noch etwas mehr verspricht sich die Deutsche Bank von der Aixtron-Aktie; hier schraubte Analyst Uwe Schupp das Ziel auf 25 Euro nach oben. Aixtron bleibt für ihn einer der „Top Picks“. </t>
  </si>
  <si>
    <t>Trendfortsetzung Nach dem Abschluss einiger Großaufträge hat Aixtron seine Planvorgaben für das laufende Jahr deutlich hochgesetzt. Die Analysten haben nach der Prognoseerhöhung ihre Schätzungen und Kursziele ebenfalls angepasst. Die neuen Ziele reichen bis 28,00 Euro. Die Aktie hat mit einem satten Kurssprung reagiert. Knapp unter der 23-Euro-Marke legte die Aktie eine Verschnaufpause ein. • Doch nun deutet sich ein Ende der Konsolidierung auf hohem Niveau an. Mit dem nachhaltigen Sprung über die Marke von 23,00 Euro würde ein frisches Kaufsignal generiert und der Weg in Richtung der Analystenziele geebnet. Das Ziel wird auf 27,00 Euro angehoben, der Stopp auf 18,00 Euro nachgezogen.</t>
  </si>
  <si>
    <t>Erst letzte Woche meldete der Autobauer Volkswagen, dass er mit den Auslieferungen in China nicht hinterherkommt. Der Grund: Es fehlen wichtige Halbleiter, die für die Elektronik in den Fahrzeugen benötigt werden. Auch weltweit ist das Ausmaß des Chipmangels gewaltig. Laut Statista konnten aufgrund fehlender Halbleiterkomponenten rund 3,9 Millionen Fahrzeuge nicht produziert werden. Der Automobilbranche entgeht damit ein Umsatz von 110 Milliarden Dollar allein 2021. Um die hohe Nachfrage zu stillen, sind neben Seltenen Erden auch spezielle Produktionsanlagen nötig. Hier kommt Aixtron ins Spiel. Das westfälische Unternehmen stellt Anlagen her, die unter anderem für die Produktion von 3D-Sensoren, LED-Displays und energieeffiziente Chips benötigt werden. Aufgrund des enormen Potenzials für den Ausrüster der Chipindustrie hoben letzte Woche die Analysten von Barclays das Kursziel auf 29 Euro an. Verlockendes Chartbild Im Herbst konnte sich die Aixtron-Aktie aus dem über zweijährigen Seitwärtstrend befreien. Ab November legte sie innerhalb von rund vier Monaten um 120 Prozent zu. Ende Februar konnte der Wert dabei sogar kurzzeitig den Widerstand am Mehrjahreshoch bei 19,75 Euro überwinden. Diese Hürde stellte sich jedoch als hartnäckig heraus. Zweimal prallte er daran ab, bis am 10. Juni der Bruch dieser Linie glückte. Aber auch dieser Ausbruch war nicht von Dauer. Die Aktie konsolidierte in den darauffolgenden vier Wochen zwischen 22,00 und 23,50 Euro. Anfang Juli rutschte sie schließlich nach unten ab und steht nun wieder am alten Mehrjahreshoch bei 19,75 Euro. Diese Marke, die momentan von der 50-Tage-Linie bei 19,62 Euro unterstützt wird, gilt es nun zu verteidigen. Kann der Support erneut erfolgreich getestet werden, ist mit einem Rebound bis an das Juni-Hoch bei 23,56 Euro zu rechnen. Mittelfristig wären dann Kurse bis an das 2010er-Hoch möglich, das nahe dem Barclays-Ziel bei 29,10 Euro liegt. Auf den Rebound setzen Eine starke Nachfrage sowie ein verlockendes Chartbild sprechen für die Aixtron-Aktie. Für weitere Impulse dürften die Zahlen am 28. Juli sorgen.</t>
  </si>
  <si>
    <t xml:space="preserve">Der Nachfrageboom bei Aixtron hält an. Der Auftragsbestand erreichte zum Ende des zweiten Quartals mit 295 Millionen Euro das höchste Niveau der vergangenen Dekade. Konzernchef Felix Grawert wird daher nochmals optimistischer für Bestellungen im laufenden Jahr. Im Gesamtjahr kalkuliert der Manager nun mit Bestellungen für insgesamt 440 bis 480 Millionen Euro. Erst im Juni hatte er die Prognosen auf bis zu 460 Millionen Euro angehoben. Dass der Umsatzausblick im Gegensatz zur Bestellprognose nicht auch angehoben wurde, begründete Grawert mit der üblichen Durchlaufzeit für Aufträge zwischen sechs und acht Monaten. Der Newsflow passt. Die Aktie dürfte ihren Aufwärtstrend fortsetzen. Mit dem nachhaltigen Sprung über die 23-Euro-Marke würde die Aktie die Konsolidierung auf hohem Niveau beenden. Das nächste Ziel wartet bei 25 Euro. Mittelfristig wären im Anschluss Kurse im Bereich des 2010er-Hochs bei 29,10 Euro möglich.  </t>
  </si>
  <si>
    <t>Bei Aixtron stehen die Orderbücher im Fokus: Der Auftragseingang stieg nach neun Monaten um 80 Prozent auf 377,6 Millionen Euro – der höchste Stand seit 2012. Im dritten Quartal hielt die Dynamik an, auch wenn mit den 114,2 Millionen Euro der im Q2 erzielte Rekord von 139 Millionen Euro – wie erwartet – nicht erreicht wurde. Im Gesamtjahr soll der Auftragseingang zwischen 440 Millionen und 480 Millionen Euro liegen. Die nach neun Monaten fehlenden 62,4 bis 102,4 Millionen sollten im Q4 eingeholt werden. Besonders wichtig: Die starke Nachfrage kommt aus voneinander unabhängigen Endmärkten, die von der IT-Infrastruktur über die Unterhaltungselektronik bis hin zur Autoindustrie reichen. Diese Breite dürfte auch in den kommenden Quartalen für gut gefüllte Orderbücher sorgen. Keagan Bryce-Borthwick von Barclays stimmt zu: Das Q3 sei stark verlaufen und die Wachstumssorgen mit Blick auf das Jahr 2022 übertrieben, so der Analyst. Auch Uwe Schupp von der Deutschen Bank erwartet nicht, dass der Ordereingang künftig wegbrechen wird. Beide Experten sehen mit ihren Kurszielen von 29 und 27 Euro weiter Luft nach oben für die Aktie. Klare Ziele Werden die Planvorgaben erfüllt, die einen Umsatz zwischen 400 und 440 Millionen Euro und eine EBIT-Marge zwischen 20 bis 22 Prozent vorsehen, sollte die Aktie schon wieder Kurs auf die Analystenziele genommen haben.</t>
  </si>
  <si>
    <t>Es ist ein klarer Trend: Immer mehr Chiphersteller setzen auf Galliumnitrid (GaN) als Alternative zum bislang üblichen Silizium – obwohl es noch immer deutlich teurer ist. GaN-Leistungshalbleiter erlauben eine effizientere Energieleitung und halten auch hohe Temperaturen aus. Folge: Strom kann schneller fließen, Elektrogeräte können schneller laden. Erstmals setzt auch Apple in den Netzteilen des MacBook Pro auf Chips auf GaN-Basis. Marktforscher erwarten, dass der Umsatz mit Leistungshalbleitern aus GaN in den kommenden Jahren von 50 Millionen Dollar im Vorjahr auf über eine Milliarde im Jahr 2026 steigen wird. Aixtron spielt der Trend in die Karten. Die Gesellschaft hat viele Jahre in diese Technologie investiert. Die innovativen Anlagen zur Herstellung von Halbleiterbauelementen auf GaN-Basis kommen weltweit bei immer mehr Chipherstellern zum Einsatz. Auftragseingang und Umsatz erreichten in den ersten neun Monaten den höchsten Stand seit 2012. Die Jahresprognose steht. Im Gesamtjahr 2021 sollen Umsatzerlöse zwischen 400 und 440 Millionen Euro (Vorjahr: 269 Millionen Euro) und eine EBIT-Marge von 20 bis 22 Prozent erzielt werden. Der Auftragseingang wird sich nach dem sprunghaften Anstieg der Bestellungen im zweiten Quartal 2021 künftig zwar wieder normalisieren. Wachstumssorgen sind mit Blick auf das neue Jahr 2022 jedoch fehl am Platz. Eine Jahresprognose für das neue Geschäftsjahr gibt es wie gewohnt im Februar. Die Aussicht auf ein weiteres Wachstumsjahr dürfte der Aktie Auftrieb geben. Trübt sich das Marktumfeld für Technologiewerte zudem nicht zu sehr ein, sollte die Aktie schon bald wieder nachhaltig oberhalb der 20-Euro-Marke notieren.</t>
  </si>
  <si>
    <t xml:space="preserve">Anhaltende Nachfrage Die Chipbranche boomt. Anders als in der Vergangenheit ist die Nachfrage deutlich breiter und kommt aus voneinander unabhängigen Endmärkten – und dauert länger als gedacht. Die Chip-Riesen rund um den Globus investieren in die Erweiterung ihrer Produktionskapazitäten und setzen dabei auch auf die Anlagen aus dem Hause Aixtron. Derzeit besonders gefragt: Maschinen für Halbleiter aus Galliumnitrid (GaN). GaN-Leistungshalbleiter erlauben eine effizientere Energieleitung und halten auch hohe Temperaturen aus. Folge: Strom kann schneller fließen, Elektrogeräte können schneller laden. Aixtron hat viele Jahre in diese Technologie investiert. Jetzt beginnt die Zeit der Ernte. Der Auftragseingang wird sich nach dem sprunghaften Anstieg der Bestellungen im zweiten Quartal 2021 künftig zwar wieder normalisieren. Wachstumssorgen sind mit Blick auf das neue Jahr 2022 jedoch fehl am Platz. Eine Prognose für das neue Geschäftsjahr gibt es im Februar. Spekulative Beimischung Trübt sich das Marktumfeld für Technologiewerte nicht zu sehr ein, sollte die Aktie 2022 wieder Kurs auf die Hochs aus dem Vorjahr nehmen.• </t>
  </si>
  <si>
    <t xml:space="preserve">Aixtron hat geliefert – und zwar ordentlich. Die Planvorgaben für 2021 hat der Hightech-Maschinenbauer mehr als erfüllt. Die Umsätze schnellten um 59 Prozent auf 429 Millionen Euro nach oben. Die Steigerung der EBIT-Marge von 13 auf 23,1 Prozent belegt die hohe Profitabilität. Auch wenn die Lieferkettenprobleme und die explodierenden Energiekosten nicht spurlos an dem Unternehmen vorbeiziehen: Wachstumssorgen sind derzeit fehl am Platz. Vorstand Felix Grawert kalkuliert mit Umsätzen von 450 bis 500 Millionen Euro und einer EBIT-Marge zwischen 21 und 23 Prozent. Dabei soll der Auftragseingang mit 520 bis 580 Millionen Euro über dem starken Vorjahreswert von 497 Millionen Euro liegen. Da das Orderbuch damit erneut „dicker“ sein dürfte als die Erlöse, ist eine mehr als solide Basis für eine Fortsetzung des Wachstums auch über 2022 hinaus geschaffen. Besonders wichtig: Egal ob E-Mobilität, Schnellladegeräte oder 5G-Kommunikation – überall, wo viel Strom fließt, werden Leistungshalbleiter zur Steuerung eingesetzt. Aixtron liefert die passenden Anlagen zur Herstellung von Halbleiterbauelementen auf Basis von Galliumnitrid (GaN) und Siliciumcarbid (SiC), mit denen auch Chiphersteller wie Infineon oder Wolfspeed entsprechende Halbleiter herstellen. Diese neuartigen Chips erlauben eine effizientere Energieleitung und halten hohe Temperaturen aus. Folge: Der Strom fließt schneller, sodass Elektrogeräte schneller laden und E-Autos länger fahren können. Rund ein Drittel aller Aufträge dürften 2022 auf (GaN-)Leistungshalbleiter entfallen, nachdem einige Hersteller ihre Investitionspläne vorgezogen haben. Darüber hinaus profitiert Aixtron vom Einstieg seiner Kunden in die MikroLED-Technologie, die nach dem Einsatz in Smartwatches nun vermehrt in HighEnd-Fernsehgeräten und Smartphones Einzug halten und zu einem mehrjährigen Investitionszyklus führen dürfte. Das Feld ist bestellt Aixtron hat die Weichen für weiteres Wachstum gestellt. Die Aktie sollte nachhaltig davon profitieren. •  </t>
  </si>
  <si>
    <t xml:space="preserve">Wichtige Marke  Aixtron hat die Weichen für weiteres Wachstum gestellt. Die Nachfrage dürfte nachhaltig steigen – sowohl nach den Maschinen als auch nach der Aktie. „Verbindungshalbleiter wandeln sich zum Kernbereich der Chipindustrie. Damit werden auch wir für die Branche immer wichtiger“, so Vorstand Felix Grawert. Ein Blick auf den Chart zeigt, dass nach der jüngsten Kursschwäche immer mehr Investoren auf dieses Szenario setzen. Die Aktie hat die ehemalige charttechnische Unterstützungszone um 20 Euro wieder ins Visier genommen. Hier verläuft derzeit auch die viel beachtete 200-Tage-Linie. Gelingt der nachhaltige Sprung über diese charttechnische Hürde und trübt sich das Marktumfeld für Technologiewerte in den kommenden Wochen nicht zu sehr ein, dann könnte die Aktie wieder Kurs auf die Hochs aus dem September 2021 nehmen. Passend dazu hat die Berenberg-Bank ihre Kaufempfehlung mit Kursziel 26 Euro bestätigt. </t>
  </si>
  <si>
    <t xml:space="preserve">Die Investmentbank Oddo BHF hat ihre Kaufempfehlung mit  Ziel 26 Euro bestätigt. Bullish blieb auch Exane BNP Paribas. Das  Kursziel wurde von 20 auf 30 Euro angehoben. Grund: Aixtron  rechnet im laufenden Jahr mit Umsätzen von 450 bis 500 Millionen Euro (Vorjahr: 429 Millionen Euro) und einer EBIT-Marge  zwischen 21 und 23 Prozent (Vorjahr: 23,1 Prozent). Dabei soll der  Auftragseingang mit 520 bis 580 Millionen Euro über dem starken  Vorjahreswert von 497 Millionen Euro liegen. Das passt. Soll hei- ßen: Die Nachfrage nach den Depositionsanlagen zur Herstellung  von Verbindungshalbleitern ist groß. Die Investitionen machen  sich mehr und mehr bezahlt.   </t>
  </si>
  <si>
    <t>GEWINNER DER WOCHE Analysten reagieren Der aktionär-MusterdepotWert (siehe Seite 52) zählte in der Berichtswoche zu den Top-Gewinnern auf dem heimischen Kurszettel. Kein Wunder: Die Investitionen des Hightech-Maschinenbauers machen sich mehr und mehr bezahlt. Die Nachfrage steigt, die Orderbücher füllen sich. Mehr zu den Hintergründen („Doppelte Chance“) lesen Sie auf Seite 33. Besonders interessant: Immer mehr Analysten erkennen das Potenzial, das in der Aixtron-Aktie steckt. Anfang April hatte Stephane Houri von der Investmentbank Oddo BHF seine Kaufempfehlung mit Ziel 26 Euro bestätigt. Kurz vor Ostern legten die Experten von Exane BNP Paribas nach. Sie haben die Einschätzung von „Neutral“ auf „Outperform“ hochgesetzt und das Kursziel um satte 50 Prozent von 20 auf 30 Euro angehoben. Damit heben acht Analysten, die sich mit der Aktie beschäftigen, den Daumen. Drei stehen dem Titel neutral gegenüber. Verkaufsempfehlung: Fehlanzeige! Auch aus charttechnischer Sicht ist die Ampel bei Aixtron auf Grün gesprungen. Erst wurde die viel beachtete 200-Tage-Linie bei rund 20 Euro überwunden. Im Anschluss gelang mit dem Sprung über den Widerstand bei 22 Euro das nächste Kaufsignal.</t>
  </si>
  <si>
    <t>Doppelte Chance Aixtron befindet sich auf einem dynamischen Wachstumspfad. Dabei spielen der Gesellschaft gleich zwei potenzielle Gamechanger in die Karten: Zum einen liefert Aixtron Anlagen zur Herstellung von Halbleiterbauelementen auf Basis von Galliumnitrid (GaN) und Siliciumcarbid (SiC). Die neuartigen Chips erlauben eine effizientere Energieleitung und halten hohe Temperaturen aus. Folge: Der Strom fließt schneller, sodass Elektrogeräte schneller laden und E-Autos länger fahren können. Chiphersteller rund um den Globus investieren derzeit in den Bau entsprechender Fabriken und setzten bei den Maschinen auf die Qualität aus dem Hause Aixtron. Aber auch die Nachfrage im Bereich Micro-LEDs zieht an. Kein Wunder: Die Technologie übertrifft die etablierter Flüssigkristall-Displays (LCD) und organischer Leuchtdioden (OLED) in Bezug auf den Stromverbrauch und bietet eine höhere Pixeldichte sowie bessere Kontraste. Branchenkenner bezeichnen Micro-LEDs daher als das Rückgrat der nächsten Display-Generationen. Sie dürften zunächst in Smartwatches zum Einsatz kommen. In diesem Zusammenhang fällt oft der Name Apple. Erste Orders sind hier bereits ab 2023 zu erwarten. Im Anschluss dürften auch AR-/VR-Brillen ausgestattet werden. Wenn die Produktion so weit standardisiert ist, dass eine Massenfertigung selbst sehr großer Panels zu günstigen Preisen möglich wird, dürften ab 2024 auch die Hersteller von TV-Bildschirmen auf Micro-LEDs umrüsten. Passend positioniert Für beide Anwendungen erwarten Marktforscher einen mehrjährigen Investitionszyklus. Aixtron steht mit seinen Maschinen und Lösungen bereit, um bei der anstehenden Kommerzialisierung eine führende Position einzunehmen.</t>
  </si>
  <si>
    <t>Aixtron: Gleich zwei starke Trends Wenn Aixtron in dieser Woche (Donnerstag) Zahlen präsentiert, wird das Unternehmen nicht nur von einem schwachen Euro profitieren. Vor allem zwei Entwicklungen spielen dem Anlagenbauer in die Karten. Zum einen liefert Aixtron Anlagen zur Herstellung von Halbleiterbauelementen auf Basis von Galliumnitrid (GaN) und Siliciumcarbid (SiC). Die neuartigen Chips ermöglichen, dass Elektrogeräte schneller laden und E-Autos länger fahren können. Chiphersteller rund um den Globus investieren in den Bau entsprechender Fabriken und setzen dabei auf Aixtron. Zum anderen zieht die weltweite Nachfrage im Bereich Micro-LEDs an. Die Technologie übertrifft die etablierten Flüssigkristall-Displays (LCD) und organischen Leuchtdioden (OLED) in Bezug auf den Stromverbrauch und bietet eine höhere Pixeldichte sowie bessere Kontraste. Branchenkenner bezeichnen Micro-LEDs daher als das Rückgrat der nächsten Display-Generationen. Apple könnte bald Kunde sein, wird gemunkelt. Erste Orders sind hier bereits ab 2023 zu erwarten. Für beide Anwendungen erwarten Marktforscher einen mehrjährigen Investitionszyklus. Für die Jahresprognose rechnet Aixtron mit einem Euro-Dollar-Kurs von 1,20. Sollte die Euro-Schwäche anhalten, werden die Umsätze und damit auch die Gewinne deutlich höher ausfallen. Es spricht daher einiges dafür, dass unser Musterdepotwert seinen Aufwärtstrend fortsetzt.</t>
  </si>
  <si>
    <t xml:space="preserve">Nach den starken Quartalszahlen, die Aixtron Ende letzter Woche vorgelegt hat, legt die zuletzt kräftig gelaufene Aktie des Anlagenbauers für die Halbleiterindustrie wie erwartet eine Verschnaufpause ein. Im ersten Quartal 2022 steigerte das Unternehmen den Umsatz im Jahresvergleich um fast 80 Prozent auf 88,6 Millionen Euro, gleichzeitig stieg der Bruttogewinn auf 35,9 Millionen Euro, was im Jahresvergleich eine Verdoppelung bedeutet. Vonseiten der Analysten gab es dann auch entsprechend positive Kommentare. So hat beispielsweise Olivia Honychurch von Jefferies ihre Kaufempfehlung mit dem Kursziel 35 Euro bestätigt. Auch Armin Kremser, Analyst bei der DZ Bank, hat seine Einstufung auf „Kaufen“ belassen, das Ziel allerdings von 22,50 auf 27 Euro angehoben. </t>
  </si>
  <si>
    <t>„Fels in der Brandung“ Aixtron kommt der wachsende Einsatz sogenannter Verbindungshalbleiter zugute. Die Gesellschaft sieht sich nach einem soliden Jahresauftakt sowie dank der prall gefüllten Orderbücher auf Kurs und hat die Jahresziele bestätigt. Die DZ Bank hat den fairen Wert der Aktie von 22,50 auf 27 Euro angehoben und die Einstufung auf „Kaufen“ belassen. Der Halbleiterindustrie-Ausrüster sei im aktuellen Wirtschaftsumfeld ein Fels in der Brandung, so Analyst Armin Kremser. Es ließen sich aktuell keine Indizien für eine Abschwächung des Geschäfts ausmachen. Neben hohen Auftragseingängen lobte er die ungebrochene Lieferfähigkeit, was angesichts der geopolitischen Lage Seltenheitswert habe. Jefferies hat die Kaufempfehlung mit Ziel 35 Euro ebenfalls bestätigt. Die Analysten sehen damit sogar rund 50 Prozent Kurspotenzial für die Aktie. Gelingt es dem Vorstand, die hohe Nachfrage weiter erfolgreich zu monetarisieren, dann sollte die Aktie nach der laufenden Konsolidierung schon bald wieder Kurs auf die 26-Euro-Marke und mehr nehmen.</t>
  </si>
  <si>
    <t>Die Deutsche Börse plant, noch im August das Skandalunternehmen Wirecard außerordentlich aus dem DAX zu entfernen. Delivery Hero oder Symrise würden nachrücken und einen Platz im MDAX freimachen. Diesen könnte nach der jüngsten Rallye der Spezialmaschinenbauer Aixtron ein nehmen. Vor dessen Quartalszahlen, die am 23. Juli nach Redaktionsschluss präsentiert werden, zeigten sich mehrere Experten optimistisch – vor allem, was den Auftragseingang angeht.</t>
  </si>
  <si>
    <t>Der Spezialmaschinenbauer Aixtron kann sich trotz Pandemie über einen regelrechten Auftragsboom freuen. Im zweiten Quartal legte das Neugeschäft zum Vorjahr um 56 Prozent auf 70 Millionen Euro zu. Damit standen bei Aixtron zum 30. Juni 157 Millionen Euro an Auf trägen in den Büchern. Der Umsatz sank im zweiten Quartal jedoch um zwölf Prozent auf 56 Millionen Euro, der Gewinn vor Zinsen und Steuern (EBIT) brach um zwei Drittel auf 3,3 Millionen Euro ein. Die Prognose für das Gesamt jahr bestätigte Konzernchef Bernd Schulte. Die Pandemie habe nur geringe Auswirkungen auf das Geschäft, angepeilt wird deshalb ein mindestens stabiler Umsatz zwischen 260 und 300 Millionen Euro. 10 bis 15 Prozent davon sollen als EBIT hängen bleiben. Dazu muss das zweite Halbjahr zwar wesentlich besser verlaufen. Schulte geht aber auch davon aus, dass der Umsatz kräftig steigen wird. Die Börse hatte bereits im Vor feld mit dem starken Auftrags eingang gerechnet. Die Zahlen reichten deshalb nicht aus, um die jüngste Rallye fortzusetzen. Die Aktie brach zweistellig ein, ist auf dem aktuellen Niveau nun aber wieder interessant.</t>
  </si>
  <si>
    <t>Aixtron hat der Corona- Pandemie auch im dritten Quartal weitgehend getrotzt und in der Vorwoche gute Zahlen sowie steigende Auftragseingänge gemeldet. Die Umsatzprognose für das Gesamt jahr 2020 hat das Unternehmen aber dennoch auf 260 bis 280 Millionen Euro gesenkt (bisher: bis zu 300 Millionen Euro). Die Anleger haben daraufhin erst einmal Kasse ge macht. Die Kursgewinne von September und Oktober wurden dabei nahezu vollständig abgegeben.</t>
  </si>
  <si>
    <t xml:space="preserve">Analysten heben den Daumen Bereits mit den Q1-Zahlen hat Aixtron  über eine anhaltend starke Nachfrage berichtet und die Jahresprognosen bestätigt. Das Fehlen von Exportlizenzen für  fertige Anlagen sorgte zwar für Verunsicherung. Dem Vernehmen nach hat das  Unternehmen aber bereits alle Anforderungen umgesetzt, sodass die Auslieferungen nach der verzögerten Lizenzerteilung nun starten können – und bald  mit entsprechenden Aufholeffekten beim  Umsatz zu rechnen ist. Diese Meinung  setzt sich nun mehr und mehr am Markt  durch. Analysten sehen die Aktie im  Schnitt bei 33,63 Euro fair bewertet. Das  Top-Kursziel mit 42 Euro kommt dabei  von Oddo BHF. Bei Berenberg zeigt man  sich mit einem fairen Wert von 28 Euro  am pessimistischsten.  </t>
  </si>
  <si>
    <t>Entscheidende Euros Das Chartbild der Aixtron-Aktie hat sich deutlich aufgehellt. Seit Anfang Mai konnte sie ihren Börsenwert um etwa ein Viertel steigern und am Dienstag sogar ein neues Jahreshoch bei 31,97 Euro markieren. Das könnte das entscheidende Kaufsignal sein, damit sich der Kurs von Aixtron im vierten Anlauf nachhaltig über der 31-Euro-Marke festsetzen kann. Sollte der Aktie sogar ein Sprung über das Vorjahreshoch bei 32,21 Euro gelingen, rückt das Allzeithoch aus dem Jahr 2011 bei 34,08 Euro in den Fokus. Können die Bären auch diesen Widerstand nicht verteidigen, gibt es vorerst keine technischen Hürden mehr, die den Kurs aufhalten könnten. Das nächste Ziel wäre in diesem Fall die 40-Euro-Marke.</t>
  </si>
  <si>
    <t>Aixtron: Die Spannung steigt Mit den Q1-Zahlen hat Aixtron im Mai zwar über eine anhaltend starke Nachfrage berichtet. Das Fehlen von Exportlizenzen für fertige Anlagen sorgte allerdings für Umsatzverschiebungen im Wert von rund 70 Millionen Euro. Die Jahresprognosen wurden dennoch bestätigt. Dem Vernehmen nach hat man die geforderten technischen Anforderungen bereits umgesetzt, sodass die Auslieferungen erfolgen können - mit den entsprechenden Aufholeffekten. „Mit der Lösung der verzögerten Exportlizenzen und einer weiterhin starken Nachfrage nach Leistungselektronik halten wir die Konsensschätzungen für Auftragseingang und Umsatz für konservativ“, heißt es daher bei Berenberg. Vor diesem Hintergrund haben die Analysten das Kursziel von 28 auf 35 Euro erhöht. Citigroup-Analyst Andrew Gardiner legt die Messlatte mit 40 Euro noch etwas höher. Er begründete sein positives Votum mit einer optimistischen Haltung, was Verbindungshalbleiter generell betrifft. Aixtron werde zudem Marktschwankungen künftig auch nicht mehr so deutlich ausgesetzt sein wie in der Vergangenheit, da das Umfeld derzeit anders beschaffen sei. Qualität im Depot DER AKTIONÄR setzt bei seinem Depotwert (siehe Seite 60) weiter auf die operative Qualität des Unternehmens. Ein Sprung über den Widerstand bei 32 Euro bleibt nur eine Frage der Zeit.</t>
  </si>
  <si>
    <t>EINFACH STARK Seit Ende 2019 hat die Aixtron-Aktie mehr als 300 Prozent zugelegt und notiert auf dem höchsten Stand seit der Jahrtausendwende. Damit dürfte das Ende der Fahnenstange aber noch nicht erreicht sein. Der wesentliche Treiber für unser anhaltend starkes Wachstum ist die effiziente Leistungselektronik auf Basis von Siliziumkarbid (SiC) und Galliumnitrid (GaN)“, sagt Vorstand Felix Grawert. Die Anlagen zur Herstellung von Elektronikchips auf Basis von SiC und GaN erzielen mittlerweile mehr als 40 Prozent der Erlöse von Aixtron. Sie sind kleiner, energieeffizienter und temperaturbeständiger als klassische Siliziumchips. Chipkonzerne investieren viel Geld in den Bau neuer Werke, da die Nachfrage für viele Jahre hoch sein dürfte. Im Bereich der E-Mobilität ist SiC derzeit das bevorzugte Materialsystem. SiC-Anlagen werden 2023 auch die mit Abstand umsatzstärksten Produkte bei Aixtron sein. Bei GaN hat die Phase erst begonnen, in der das Material das klassische Silizium in Anwendungen wie Schnellladetechnik für Konsumelektronik und ähnlichem auf breiter Basis ersetzt. Daher dürfte die Nachfrage nach GaN-Anlagen ab 2024 Fahrt aufnehmen und auch auf längere Sicht hoch bleiben. Mit Anlagen zur Herstellung von Mikro-LEDs hat das Unternehmen bereits den nächsten Wachstumstreiber im Programm. Hier testen potenzielle Abnehmer derzeit Pilotanlagen, mit denen ab 2025 die Volumenproduktion der Chips gestartet werden soll, die auf TV-Geräten und Displays wie der Apple-Watch stärkere Kontraste und kräftigere Farben ermöglichen. „Es ist in der Industrie kein Thema, ob Mikro-LEDs kommen, sondern nur wann“, so Grawert. Im zweiten Quartal sorgte vor allem die Erteilung zahlreicher ausstehender Exportlizenzen für Rückenwind, deren Fehlen Aixtron zuvor noch ausgebremst hatte. Von rund 70 Millionen Euro Umsatz, die bis zum Ende des Q1 so nicht realisiert werden konnten, sind mittlerweile deutlich mehr als 50 Millionen Euro ausgeliefert worden. Mit dem Rest wird bis zum Jahresende gerechnet. Folge: Nach einem Erlösplus im ersten Halbjahr um gut ein Drittel auf knapp 251 Millionen Euro traut der Aixtron-Chef seinem Unternehmen für 2023 nun Umsätze zwischen 600 und 660 Millionen Euro zu, nach bisher anvisierten 580 bis 640 Millionen Euro. Dabei stützt er sich auf einen Auftragsbestand von 412,5 Millionen Euro (per Ende Juni). Etwas weniger als drei Monate zuvor, aber deutlich mehr als zum Jahreswechsel. Aufgrund der ungebrochenen Nachfrage kalkuliert Grawert im Gesamtjahr nun mit Auftragseingängen zwischen 620 und 700 Millionen Euro. Das sind am oberen und unteren Ende der Spanne jeweils 20 Millionen Euro mehr. Weite Teile davon werden im kommenden Jahr ausgeliefert und versprechen damit auch für 2024 dynamisches Wachstum. Dank der starken Umsatzentwicklung im Q2 legte das EBIT um satte 159 Prozent auf 44,6 Millionen Euro zu, was einer Marge von 26 Prozent entspricht. Trotz des schwächeren Jahresstarts sieht Finanzchef Christian Danninger die auf Jahressicht geplante Marge von 25 bis 27 Prozent nicht in Gefahr. Da geht noch mehr Mit einem KGV von 25 und einem KUV von 5,7 ist die Aktie kein Schnäppchen. Qualität hat aber ihren Preis. Aixtron befindet sich auf einem Wachstumspfad, der mit hocheffizienten SiC- und GaN-Bauelementen sowie Mikro-LEDs gepflastert ist. Ein Ende der starken Performance ist daher nicht in Sicht – zumal mit dem Sprung über den Widerstand bei 32 Euro ein starkes technisches Kaufsignal generiert wurde.</t>
  </si>
  <si>
    <t xml:space="preserve">Herber Dämpfer: Die verpflichtende Einführung des E-Rezepts in Deutschland verzögert sich. Watchlist!   </t>
  </si>
  <si>
    <t>Schickes Potenzial Hugo Boss hat zuletzt starke Zahlen präsentiert. Zudem hatte sich Unternehmensboss Daniel Grieder zuletzt zuversichtlich geäußert. Dies kommt auch bei den Analysten gut an. Die kanadische Bank RBC hat jüngst die Einstufung für Hugo Boss auf „Outperform“ mit einem Kursziel von 61 Euro bestätigt. Demnach hätte das Papier des Metzinger Modekonzerns noch rund 27 Prozent Luft nach oben – ausgehend vom aktuellen Kursniveau. Bei einigen europäischen Modehändlern bestehe die Gefahr eines gewissen Margendrucks angesichts höherer Lagerbestände, schrieb Analyst Richard Chamberlain in einer seit Montag vorliegenden Branchenstudie. Bessere Trends sieht er bei Premium-Sektorwerten wie dem spanischen Inditex-Konzern oder Hugo Boss. Bis 2025 will der Modekonzern den Umsatz um weitere 40 Prozent (2021: 2,8 Milliarden Euro) auf vier Milliarden Euro steigern und die EBIT-Marge auf frühere Bestwerte um die Marke von zwölf Prozent hieven. Zur Einordnung: Die EBIT-Marge belief sich im Jahr 2021 auf 8,2 Prozent. Auch wenn es kurzfristig zu einer Konjunkturdelle kommen könnte, sind die langfristigen Aussichten hervorragend. Die Aktie ist auf dem aktuellen Kursniveau ein Kauf.</t>
  </si>
  <si>
    <t xml:space="preserve">LIKE A BOSS HUGO BOSS | A1PHFF  Die Modemarke ist wieder top angesagt,  die Aktie hat folglich kräftig aufgedreht. Für einen Einstieg ist es aber  noch nicht zu spät.  Hugo Boss hat jahrelang  in der Krise gesteckt –  doch seit Monaten ist  das traditionsreiche Modeunternehmen wieder voll da.  Der Aktienkurs von Boss hat  sich seit dem Corona-Tief verdreifacht, seit der Empfehlung  des aktionär vom März 2022  liegt der Wert mit knapp  38 Prozent im Plus. Nun hat  der Titel zum ersten Mal seit  fast drei Jahren die 60-EuroMarke geknackt – und damit  ein Kaufsignal generiert. Der Grund für das BossComeback an der Börse: Die  Nachfrage nach Premiumund Luxusgütern hat sich vom  allgemein schwachen Konsumklima abgekoppelt und  dazu geführt, dass Hugo Boss  2 0 2 2 gleich zweimal die  Jahresprognose erhöht hat.  Dank des traditionell starken  vierten Quartals stehen die  Chancen gut, dass der Konzern die Erwartungen sogar  noch übertreffen wird. Den  Aktienkurs könnte das weiter  antreiben. Zumal Hugo Boss  trotz der Rally noch moderat  bewertet ist: Das KGV für  2023 beläuft sich auf 17, bei  einem erwarteten Gewinnwachstum von 15 Prozent. Den  gesamten Premium- und Luxussektor bewertet die Börse  aktuell mit einem 2023erKGV von 19.  Was die Hugo-Boss-Aktie  zusätzlich beflügelt, ist ChinaFantasie. China hat seit eini China dürfte eine wesentliche  Rolle dabei spielen, die Ziele der  2021 vorgelegten Wachstumsstrategie „Claim 5“ zu erreichen.  Bis 2025 will Hugo Boss eine der  100 weltweit führenden Marken  werden und den Umsatz auf vier  Milliarden Euro verdoppeln.  Die Analysten erwarten derzeit  für 2025 sogar Erlöse in Höhe  von 4,3 Milliarden Euro.  • Das passt Hugo Boss hat einen Turnaround wie aus dem Bilderbuch hingelegt. Die Aktie hat  immer noch Luft nach oben. • gen Wochen den No-CovidKurs beendet, die Nachholeffekte beim Konsum in dem  Land mit seinen 1,4 Milliarden  Einwohnern sind immens. Vor  der Pandemie setzte Hugo  Boss knapp 240 Millionen  Euro in China um, das waren  acht Prozent der Konzernerlö- se. Das Potenzial jedoch ist  merklich größer, verbuchte  das Unternehmen doch selbst  im Frühling 2021 ein großes  Interesse an seinen Produkten,  obwohl die chinesische Regierung zum Boykott westlicher  Marken aufgerufen hatte.    </t>
  </si>
  <si>
    <t>Analysten erhöhen Kursziele Die Privatbank Hauck Aufhäuser hat das Kursziel für Hugo Boss von 62 auf 72 Euro angehoben, die Einstufung aber auf „Hold“ belassen. Analyst Christian Salis sieht in seinem Ausblick auf den Quartalsbericht eine anhaltende Wachstumsdynamik des Modekonzerns. Die Aktienbewertung habe sich aber an ihrem 5-Jahres-Schnitt normalisiert. JPMorgan zeigt sich optimistischer und hat das Kursziel sogar von 73 auf 80 Euro angehoben, die Einstufung aber auch auf „Neutral“ belassen. Die Q2-Resultate dürften über alle Regionen und Vertriebskanäle hinweg solide geblieben sein, so Analystin Chiara Battistini. Sie rechnet mit einem Umsatzanstieg von zwölf Prozent und einem Anstieg des operativen Ergebnisses (bereinigtes EBIT) von 13 Prozent.</t>
  </si>
  <si>
    <t>Wacker geschlagen Am Montag herrschte miese Stimmung in der Luxusbranche. Schwache Zahlen von Richemont sorgten dafür, dass die Aktie acht Prozent verlor und auch andere Luxus-Aktien bluten mussten. Dass Hugo Boss deutlich weniger nachgab, passt zur jüngsten Entwicklung. Boss hat endlich ein Konzept gefunden, das die Börse überzeugt. Die Waren kommen derart gut an, dass Hugo Boss die Mittelfristziele bis 2025 merklich angehoben hat – beim Umsatz auf fünf statt vier Milliarden Euro. Anders als Richemont, LVMH und Co ist Hugo Boss nicht richtig Luxus. Die Kleidung ist schon teurer als viele andere Marken, aber auch für den etwas schmaleren Geldbeutel erschwinglich. Dadurch spricht Hugo Boss mehr Käufer an – und will bei ihnen immer präsenter werden: Boss-Kleidung im Büro, in der Freizeit, zu festlichen Anlässen.</t>
  </si>
  <si>
    <t xml:space="preserve">Hugo Boss: Prognose hoch Beim Modekonzern Hugo Boss laufen die Geschäfte wieder richtig rund: Nachdem im Juni bereits die Mittelfristprognose bis 2025 erhöht wurde, hat der Vorstand im Rahmen der Q2-Zahlen am Mittwoch auch noch den Ausblick für das laufende Geschäftsjahr nach oben angepasst. Demnach sollen der Umsatz nun auf 4,1 bis 4,2 Milliarden Euro und das bereinigte EBIT um 20 bis 25 Prozent steigen. Nach einer ersten Prognoseerhöhung im Mai hatte der MDAX-Konzern bislang vier Milliarden Euro Umsatz und ein EBIT-Wachstum von 20 Prozent angepeilt. Das Traditionsunternehmen scheint endlich ein Konzept gefunden zu haben, das den Kunden passt – und das wiederum kommt auch an der Börse sehr gut an. </t>
  </si>
  <si>
    <t>Gehöriges Potenzial Die Hugo-Boss-Aktie hat zuletzt in einem schwachen Gesamtmarkt zurückgesetzt. Konkret ging es bisher im August rund fünf Prozent abwärts. Dabei gab es zuletzt mehrere positive Analystenstimmen. Das Analysehaus Warburg Research etwa hat das Kursziel für den Mode-Titel nach den jüngst gemeldeten Zahlen von 86 auf 88 Euro angehoben und die Einstufung auf „Buy“ belassen. Die Zahlen des Modeanbieters hätten einmal mehr über den Erwartungen gelegen, schrieb Analyst Jörg Frey in einer aktuellen Studie. Boss sei auf bestem Weg, die Erwartungen bis 2025 zu erreichen. Im zweiten Halbjahr sollte sich die starke Entwicklung fortsetzen. Auch die Schweizer Großbank UBS hat das Kursziel für Hugo Boss von 89 auf 91 Euro angehoben und die Einstufung auf „Buy“ belassen. Die Umsatzstärke der Metzinger sei durch die Margenschwäche überschattet worden, schrieb jüngst Analystin Susy Tibaldi in ihrer Studie nach dem Quartalsbericht. Sie hob ihre Umsatzschätzungen für 2023 an.•Auch der aktionär ist weiterhin optimistisch für die Aktie gestimmt. Hugo Boss ist top aufgestellt, die Strategie stimmt und operativ läuft es rund. Die Aktie bleibt ein Kauf.</t>
  </si>
  <si>
    <t>HUGO BOSS Bank of America hebt den DaumenDie US-Bank hat die Aktie von Hugo Boss am Montag von „Underperform“ auf „Neutral“ hochgestuft und das Kursziel von 58 auf 75 Euro angehoben. Analystin Ashley Wallace bezeichnete den Modekonzern am Montag als günstige Aktie mit einer spezifischen Story.Die Wachstumsstory ist auch weiterhin intakt: Für das dritte Quartal rechnen die von der Nachrichtenagentur Bloombergbefragten Analysten mit einem Umsatzwachstum von elf Prozent auf 1,03 Milliarden Euro und einem Anstieg des Gewinns um 22 Prozent auf 99 Cent je Aktie im Vergleich zum Vorjahreszeitraum. Anleger müssen sich allerdings noch etwas gedulden: Sein Zahlenwerk wird Hugo Boss erst am 2. November präsentieren.</t>
  </si>
  <si>
    <t>HUGO BOSS Jefferies hebt den DaumenInmitten schwieriger Zeiten für die Modebranche gebe es mit Hugo Boss und Richemont lediglich zwei Kaufempfehlungen, so Analyst James Grzinic. Boss wird von Jefferies nun mit einem Kursziel von 80 Euro mit „Buy“ bewertet. Bislang lautete die Einschätzung „Hold“ mit einem fairen Wert von 69 Euro. Die Anlagestory sei gekennzeichnet von Marktanteilszuwächsen, Margenerholungspotenzial und gesunkener Bewertung.Aus technischer Sicht gilt es jedoch, die 65-Euro-Marke zu verteidigen, um das Aufwärtsmomentum beizubehalten. Solange der Kurs nicht darunter rutscht, sind im Zuge einer Jahresendrally neue Hochs möglich.</t>
  </si>
  <si>
    <t xml:space="preserve">HUGO BOSS Noch Luft nach oben Nach einem starken Jahresendspurt hängt die Aktie von Hugo Boss aktuell etwas in einer Konsolidierungsphase fest. Für die kanadische Bank RBC ist dies eine gute Einstiegschance. So hat deren Analyst Richard Chamberlain die Aktie auf „Outperform“ mit einem Kursziel von 80 Euro belassen. Noch etwas optimistischer ist die UBS. Deren Analystin Zuzanna Pusz sieht den fairen Wert der Papiere von Hugo Boss bei 85 Euro und stuft die Aktie daher weiterhin mit „Buy“ ein. Kurzfristig bleibe sie für den Sektor vorsichtig, längerfristig sehe sie ihn aber positiv. Ihre bevorzugten Werte in dieser Branche sind nach wie vor Hermès, Hugo Boss und Richemont. </t>
  </si>
  <si>
    <t>HUGO BOSS Große Hürde voraus Seit Ende Oktober hat die Aktie von Hugo Boss ein starkes Comeback hingelegt. Rund 20 Prozent ging es für das Papier des Modekonzerns seit dem Oktober-Tief bei 54,32 Euro nach oben. Dabei konnten die Bullen bereits die 50-Tage-Linie bei 59,36 Euro hinter sich lassen, der MDAX-Titel notiert nun nur noch leicht unter der 200-Tage-Linie bei 65,55 Euro. Zwar stellt diese einen starken Widerstand dar, doch sollte der Kurs diesen überwinden können, dürfte die Rally weitergehen und die Aktie schon bald in den 70er-Bereich vorstoßen können.</t>
  </si>
  <si>
    <t>STRAHLENDE ZUKUNFT ENERGIEKONTOR | 531350 Die Entwicklung und der Betrieb von Wind- und Solarparks sind ein lukratives Geschäft. Belastungen durch die Coronakrise gibt es kaum. Energiekontor verfügt hier über eine starke Pipeline und Luft bei der Bewertung.Unabhängige Anbieter von erneuerbaren Energien sind an der Börse stark gefragt. Auch die Aktie von Energiekontor hat sich zuletzt bereits stark entwickelt. Doch der Entwickler und Betreiber von Wind- und Solarparks hat bei der Bewertung noch Luft nach oben.Starkes Portfolio126 Windparks und zehn Solarparks mit einer Gesamtleistung von mehr als einem Gigawatt hat Energiekontor bereits realisiert. Das zeigt, dass der Fokus vermehrt auf Windenergie liegt. Aktuell hat der Konzern Projekte von 4,6 Gigawatt in der Pipeline. Diese erstrecken sich von Projekten, die kurz vor der Inbetriebnahme stehen, über solche in Genehmigungsvorbereitung oder Planfeststellung bis hin zu jenen, bei denen bislang lediglich die Flächen gesichert wurden. Hinzu kommen 36 Wind- und ein Solarpark mit einem Volumen von 287 Megawatt in Eigenverwaltung. Der Plan des Konzerns: Etwa 50 Prozent der fertiggestellten Wind- und Solarparks sollen verkauft werden, der Rest geht in den Eigenbestand und soll Investitionen in das weitere Wachstum möglich machen.Kernmarkt ist dabei weiterhin Deutschland. Doch auch in Portugal und Großbritannien sowie inzwischen auch in den USA und Frankreich ist Energiekontor tätig. Für Wachstum soll einerseits die Erschließung der neuen Märkte Frankreich und USA sorgen. Hier sieht der Konzern günstige Wetterbedingungen und entsprechende Stromgestehungskosten. Andererseits soll das Solargeschäft erweitert werden. Damit geht auch die bessere Diversifikation einher. Die Ergebnisse werden weniger schwankungsanfällig. Hintergrund: Im zweiten und dritten Quartal scheint in Europa die Sonne stärker, der Wind weht dagegen im ersten und vierten Quartal besonders kräftig.Hinzu kommt die latente Übernahmefantasie in der Branche. Viele große Versorger und Energiekonzerne sind auf der Suche nach spannenden Projekten. Spätestens seit der milliardenschweren Kapitalerhöhung von RWE stehen vor allem kleinere deutsche Player auf der Liste.• Noch viel LuftDie Rallye bei Energiekontor ist noch nicht vorbei. Eine starke Produktpipeline, sinnvolle Investitionen und ein Schuss Übernahmefantasie sprechen für den Kauf. •</t>
  </si>
  <si>
    <t>SCHÖNE NEUE WELT Die Europäische Union setzt sich ambitioniertere Klimaziele, Deutschland einigt sich auf eine EEG-Reform, in den USA übernimmt Joe Biden die Präsidentschaft vom Klimawandel-Leugner Donald Trump und will knapp zwei Billionen Dollar in den Klimaschutz stecken: Bessere Voraussetzungen für 2021 können sich Wind- und Solarkonzerne kaum wünschen. Hinzu kommt, dass immer mehr Investoren und Fonds auf Nachhaltigkeit setzen und „grüne Aktien“ übergewichten.Starke PipelineIch bin mir sicher, dass ErneuerbareEnergien-Aktien ihre jüngste Rallye fortsetzen und 2021 zu den Outperformern zählen. Mein Favorit ist der deutsche Nebenwert Energiekontor. Trotz der jüngsten Rallye ist die Aktie mit einem 2021er-KGV von 27 noch attraktiv bewertet – zumal der Konzern über ein starkes Portfolio verfügt. Die Projektpipeline hat derzeit ein Volumen von 4,8 Gigawatt (siehe Grafik unten) – knapp 80 Prozent davon sind Windkraftprojekte, Kernmärkte sind Deutschlandund Großbritannien. Hinzu kommen 34Wind- und ein Solarpark mit einem Volumen von 287 Megawatt in Eigenverwaltung. Auch künftig sollen etwa 50 Prozent der fertiggestellten Wind- und Solarparks verkauft werden, der Rest geht in den Eigenbestand und soll Investitionen in das weitere Wachstum möglich machen.• Jetzt zugreifen Wind- und Solarkraft sind en vogue. 2021 wird an der Börse das Jahr der grünen Energien. Für mich führt deshalb im kommenden Jahr an der Aktie von Energiekontor kein Weg vorbei. •</t>
  </si>
  <si>
    <t>Auf Erfolgskurs Energiekontor hat einen weiteren großen Windpark in Betrieb genommen. Die sechs Anlagen des Parks Hanstedt-Wriedel speisen seit Juni Strom ins Netz ein. Mit einer Gesamtleistung von 31,8 Megawatt erweitert der Park den Eigenbestand von Energiekontor auf über 310 Megawatt – mehr als 300 Megawatt entfallen dabei auf Windparks. „Der Windpark Hanstedt-Wriedel ist einer der leistungsstärksten Windparks, die wir in unserer Unternehmensgeschichte realisiert haben und aktuell der größte Windpark in unserem Eigenbestandsportfolio“, so Energiekontor-CEO Peter Szabo. Dank der starken Projektpipeline will er künftig generell wieder mehr Parks in den Eigenbestand übernehmen und diesen bis Ende 2023 auf über 500 Megawatt ausbauen. Das heißt aber nicht, dass keine Verkaufserlöse mehr erzielt werden. So wurde ein Windpark in Nordrhein-Westfalen mit einer Leistung von 13,5 Megawatt an die CEE Group verkauft. Das Geschäft bei Energiekontor läuft rund. Zudem hat sich die Stimmung rund um die Green-Tech-Branche aufgehellt. Anleger lassen die Gewinne laufen.</t>
  </si>
  <si>
    <t>Politischer Rückenwind Die Bundestagswahl hat zwar noch keine Sicherheit gebracht, wer Deutschland künftig regieren wird, das Ergebnis zeigt aber: Klimapolitik und Umweltschutz werden dank einer wahrscheinlichen Beteiligung der Grünen auch in den kommenden Jahren im Fokus der Regierung stehen. Energiekontor dürfte als führender deutscher Projektentwickler im Windkraftsektor von dieser Entwicklung profitieren. An der Börse ist es zuletzt etwas ruhiger um die Gesellschaft geworden. Nach der fulminanten Kursrallye im Jahr 2020 tendiert die Aktie seit Jahresbeginn in einer Range zwischen 50 und 60 Euro seitwärts. Mit den Zahlen zum ersten Halbjahr hat der Konzern Ende August die Erwartungen erfüllt. Im zweiten Halbjahr dürfte das Geschäft an Dynamik gewinnen. Die Projektpipeline liegt bei rund 6,7 Gigawatt, rund die Hälfte davon in Deutschland. Das Leistungsspektrum der Gesellschaft deckt nahezu die gesamte Wertschöpfungskette ab. Von der Standortakquisition über die Finanzierung bis hin zur schlüsselfertigen Übergabe von Windparks. Werden die Genehmigungsverfahren in Zukunft wie erhofft unbürokratischer und damit schneller durchgezogen, könnte Energiekontor sein Projektportfolio auch schneller umsetzen – und am Ende das angestrebte Ergebniswachstum von mindestens zehn bis 20 Prozent übertreffen. •Kaufsignal vorausDas Feld ist bestellt. Mit dem politischen Rückenwind dürfte die Aktie ihre Aufwärtsbewegung schon bald fortsetzen. Bei Warburg Research lautet das Kursziel 95 Euro. Hauck &amp; Aufhäuser hat einen fairen Wert von 92 Euro ermittelt. •</t>
  </si>
  <si>
    <t>Grüner Rückenwind WIND-AKTIEN Die neue Regierung in Deutschland nimmt Formen an. Das Ergebnis der Sondierungsgespräche ist ein gemeinsames Papier, das nun als Grundlage für Koalitionsverhandlungen dient. Demnach soll unter anderem der Ausbau der erneuerbaren Energien kräftig hochgefahren werden. Dabei dürften Planungs- und Genehmigungsverfahren erheblich beschleunigt werden. Für die Windkraft an Land sollen zwei Prozent der Landesflächen ausgewiesen werden und auch die Kapazitäten auf See könnten erheblich gesteigert werden. Energiekontor dürfte als führender deutscher Projektentwickler im Windkraftsektor von dieser Entwicklung profitieren. Das Leistungsspektrum der Gesellschaft deckt nahezu die gesamte Wertschöpfungskette ab, von der Standortakquisition über die Finanzierung bis hin zur schlüsselfertigen Übergabe von Windparks. Werden die Genehmigungsverfahren tatsächlich unbürokratischer und damit zügiger durchgezogen, könnte Energiekontor sein Projektportfolio schneller umsetzen. Die Aktie ist aus der Seitwärtsbewegung nach oben ausgebrochen. Frische Zahlen gibt es am 15. November. Warburg Research vergibt ein Kursziel von 9 5 E u r o . B e i Hauck &amp; Aufhäuser wurde ein fairer Wert von 92 Euro ermittelt. Seit der aktionär-Empfehlung im September 2020 hat die Aktie ihren Wert mehr als verdoppelt. Das überarbeitete Kursziel des aktionär gibt es auf Seite 86. Ebenfalls im Fokus: ABO Wind. Die Gesellschaft zählt im Bereich der grünen Energien zu den Top-Empfehlungen des aktionär. Seit der Kaufempfehlung im Mai 2020 steht ein Plus von 229 Prozent zu Buche. Kein Wunder: Beim Projektierer von Wind- und Solarparks läuft es bereits ohne den politischen Rückenwind gut. Der Konzern kam ohne größere Beeinträchtigungen durch die Coronakrise und bringt immer mehr Projekte zum Abschluss oder verkauft sie in einem früheren Stadium.</t>
  </si>
  <si>
    <t>WIND-AKTIE Die drohende Energiekrise durch den Ukraine-Krieg hat den Aktien aus der Windbranche massive Kursgewinne beschert. Ein detaillierter Blick lohnt sich.PLÖTZLICH GEFRAGTDie Abhängigkeit von russischem Öl und Gas wird für Europa zum Problem. Eine Lösung soll der massive Ausbau grüner Energien wie der Windkraft sein. Das macht die zuletzt so schwer gebeutelten Green-Tech-Aktien auch an der Börse plötzlich wieder gefragt. Innerhalb von nur wenigen Handelstagen haben Nordex, Ørsted und Co rund 40 Prozent an Wert zugelegt.Dauerthema MargeGründe für den Anstieg gibt es einige. Zum einen wollen eben viele Länder den Windausbau forcieren und stärker fördern, zum anderen spielen sinkende Anleiherenditen den Green-Tech-Unternehmen, deren Gewinne teils weiter in der Zukunft liegen und die hohe Bewertungen aufweisen, in die Karten. Hinzu kommt das starke Sentiment, vor allem institutionelle Anleger greifen nun wieder vermehrt zu grünen Aktien.Dennoch ist es noch zu früh für absolute Euphorie. Denn volle Auftragsbücher waren bereits zuvor nicht das Problem. Vielmehr kämpfen gerade die Turbinenbauer wie Nordex – teilweise aber auch die Parkbetreiber – seit Jahren mit dünnen Margen. Hohe Energiepreise und die steigenden Rohstoffkosten haben die Situation zuletzt verschärft – durch den Krieg droht hier eine weitere Zuspitzung.• Selektiv kaufenLangfristig bleibt Grün Trumpf, Windkraft ist die Zukunft. der aktionärfavorisiert Betreiber und Projektierer wie Energiekontor oder Ørsted gegenüber Turbinenbauern wie Nordex. •</t>
  </si>
  <si>
    <t>Strompreisbremse ENERGIE-AKTIEN Der Bund plant eine Strompreisbremse. Die Gewinne grüner Unternehmen könnten deshalb sinken, die Aktien gerieten unter Druck – dabei sind die Auswirkungen unterschiedlich.von Maximilian VölklRund 1.000 Euro kostete eine Megawattstunde Strom Ende August. Vor rund einem Jahr waren es keine 100 Euro. Um die Kostenexplosion für Unternehmen und Privatleute abzufedern, hat die Ampelkoalition im geplanten milliardenschweren Entlastungspaket eine Strompreisbremse verankert. Finanziert werden soll dies, indem sogenannte „Zufallsgewinne“ von Energieunternehmen abgeschöpft werden. An der Börse sorgte das für Panik, zu Wochenbeginn standen viele Aktien aus der Branche rund fünf bis zehn Prozent unter Druck.Der Gedanke hinter der Strompreisbremse ist klar. Am Markt gilt hier das sogenannte Merit- Order-Prinzip. Das bedeutet, dass sich der Strompreis nicht am Durchschnittspreis der Anbieter orientiert, sondern nach dem teuersten Produzenten richtet – und das sind die Gaskraftwerke, deren Kosten angesichts der steigenden Gaspreise nach oben geschossen sind. Da etwa Sonne und Wind aber weiter kostenlos zur Verfügung stehen und auch Kohlekraftwerke keine Kostenexplosion erleben, profitieren die entsprechenden Versorger mit deutlich steigenden Margen von der Entwicklung.Klar ist: Kurzfristig wäre eine Begrenzung der Gewinne für die Wind- und Solarparkbetreiber oder die konventionellen Versorger negativ. Doch Anleger sollten nicht in Panik verfallen. Zum einen dürfte die Regulierung des Strommarkts nur temporär erfolgen, zum anderen wird sie den Boom der grünen Energien nicht stoppen. Gerade Wind- und Solarkraft sollten weiter massiv ausgebaut werden, um die Abhängigkeit von russischem Gas und konventionellen Energieträgern zu verringern. Hinzu kommt, dass längst nicht alle Unternehmen aus dem grünen Sektor von den Eingriffen betroffen sind.• Deutliche UnterschiedeDer Markt hat viel Negatives eingepreist. Doch langfristig bleiben grüne Aktien aussichtsreich. In der Tabelle finden Anleger eine spannende Auswahl. •</t>
  </si>
  <si>
    <t>Saubere Zukunft kann kommen Die Energiekontor-Aktie befindet sich aktuell (noch) in einer Seitwärtsphase. Die Handelszone wird unten von der Unterstützung im Bereich der 75-Euro-Marke begrenzt. Auf der Oberseite liegt der Widerstand an der psychologisch wichtigen 100-EuroMarke. Zugleich hat der Titel mit einer Jahresperformance von 20,2 Prozent eine klare Outperformance abgeliefert, während DAX, Dow Jones und Co zweistellig im Minus notieren. Dank der starken operativen Geschäfte ist es nur eine Frage der Zeit, bis die Aktie den langfristigen Aufwärtstrend wieder aufnimmt.• Anleger mit Weitblick setzen auf das Zukunftsthema Energiewende. Mit der Energiekontor-Aktie sind Investoren dafür gut aufgestellt.</t>
  </si>
  <si>
    <t>REDCARE PHARMACY | A2AR94 Der Online-Arzneimittelversender hat mit den Zahlen zum zweiten Quartal seine Zielvorgaben für das laufende Jahr erhöht. Neue Jahreshochs sind greifbar. von Michel Doepke Der E-Commerce hat vor allem in Zeiten von Corona einen wahren Boom erlebt. Doch auch nach der Pandemie brummt das Geschäft bei bestimmten Playern – wie Redcare Pharmacy (vormals Shop Apotheke Europe) eindrucksvoll beweist. Ziele erhöht Das MDAX-Unternehmen glänzte vor Kurzem mit einem starken Zahlenwerk zum zweiten Quartal. Der Umsatz stieg um knackige 46 Prozent auf 420 Millionen Euro. Ohne den Anteil der Mediservice AG, die seit Mitte Mai konsolidiert wird, verzeichnete das Unternehmen einen Erlöszuwachs von gut einem Viertel. Die bereinigte EBITDA-Marge belief sich im zweiten Quartal auf 3,2 Prozent, was einer Verbesserung von 5,3 Prozentpunkten gegenüber dem Vorjahreszeitraum entspricht. Für eine dynamische Geschäftsentwicklung sprechen nicht nur der starke Umsatzanstieg und die Margenverbesserung, sondern auch die Entwicklung der Kunden. In allen sieben Ländern konnte Redcare Pharmacy seinen Kundenstamm ausbauen. Inzwischen zählt die Online-Apotheke stolze 10,1 Millionen Kunden. Tendenz weiter steigend. Angesichts der starken fundamentalen Entwicklung zeigt sich Redcare Pharmacy mit Blick auf das Geschäftsjahr 2023 optimistischer: So soll der Umsatz mit nicht verschreibungspflichtigen Medikamenten im Vergleich zu 2022 um 20 bis 30 Prozent zulegen (zuvor: 10 bis 20 Prozent). Die Prognose für die bereinigte EBITDA-Marge wird nun um einen Prozentpunkt höher zwischen 1,5 und 3,0 Prozent erwartet. Insgesamt peilt Redcare Pharmacy einen Umsatz in Höhe von 1,7 bis 1,8 Milliarden Euro an. E-Rezept im Fokus On top schürt die Einführung des E-Rezepts in Deutschland zusätzliche Wachstumsfantasie für den MDAX-Rückkehrer. Denn Redcare Pharmacy erhofft sich davon eine zusätzliche Belebung des operativen Geschäfts. Allerdings wurden bis dato relativ wenige E-Rezepte in Deutschland erfolgreich abgewickelt. Anfang August versprühte der Geschäftsführer der Gematik, Markus Leyck, im Interview mit n-tv dennoch Optimismus: „Jede Woche sehen wir neue Rekordzahlen“, so der Manager. Beim E-Rezept „haben wir den Durchbruch geschafft“, meint Leyck. Wichtig ist, dass die Politik endlich nachhaltig aufs Gas drückt und auf Worte endlich Taten folgen lässt. Nach mehreren Verschiebungen im Hinblick auf die Einführung der elektronischen Rezeptierung dürfte auch im Management von Redcare Pharmacy der Geduldsfaden in den vergangenen Quartalen überstrapaziert worden sein. Schließlich hat der Online-Arzneimittelversender mit Hauptsitz im niederländischen Sevenum keine Kosten und Mühen gescheut, um für den verpflichtenden Launch des E-Rezepts in Deutschland gerüstet zu sein. Da geht noch mehr Die Aussicht auf den Hochlauf des E-Rezepts in Deutschland, die gegenwärtige, exzellente Geschäftsentwicklung und der Chart sprechen für weiter steigende Kurse bei der Aktie von Redcare Pharmacy. Mutige Anleger greifen zum vorgestellten Optionsschein.</t>
  </si>
  <si>
    <t xml:space="preserve">Kampf gegen Corona  Der Göttinger Laborzulieferer ist in engem Kontakt mit mehreren Entwicklern  möglicher Impfstoffe gegen das neue Coronavirus. Derzeit gebe es eine „sehr intensive“ Kooperation mit deutschen und internationalen Unternehmen, die zum  Thema forschten oder auch bereits in klinischen Testphasen seien. „Wir liefern  unter anderem Zellkulturmedien, Bioreaktoren, Spezialfilter und analytische  Instrumente“, hieß es. Sartorius-Technik  werde von Entwicklern von Impfstoffen in  verschiedenen Ländern genutzt. „Wir fokussieren uns deshalb in der aktuellen  Lage darauf, unsere Produktion und Lieferketten in vollem Umfang aufrechtzuerhalten.“  Sartorius ist außerdem auf der Zielgeraden für den Zukauf ausgewählter Geschäfte  des US-Unternehmens Danaher Life Science. Von den Amerikanern sollen verschiedene Labor- und Bioprozess-Technologien  übernommen werden. Inzwischen gaben  sowohl die US-Arzneimittelbehörde als  auch die EU-Kommission grünes Licht für  die Übernahme. Den Göttingern fehlt damit  noch die Genehmigung aus China, die im  Laufe des zweiten Quartals erwartet wird. • Die Aktie von Sartorius präsentiert  sich trotz Krise sehr stabil. Anleger bleiben an Bord. </t>
  </si>
  <si>
    <t xml:space="preserve">Beste deutsche Aktie  Oft sind an der Börse die vermeintlich langweiligsten Unternehmen die Werte mit der besten Performance. Die Aktie von Sartorius kommt auf Sicht von zehn Jahren aufein Plus von 6.300 Prozent. In den vergangenen 20 Jahren hat der Titel 32.000 Prozent zugelegt. 2021 war Sartorius mit plus 65 Prozent die beste Aktie im DAX, dem die Firma seit Herbst angehört.  Sartorius ist Labordienstleister und Pharmazulieferer und verfügt damit über ein krisenfestes Geschäftsmodell. In der Pandemie erlebte das Unternehmen einen Bestellboom von Herstellern von Impfstoffen und Corona-Tests, die Sartorius mit wichtigem Zubehör versorgt. DERAKTIONÄR hat Sartorius im Mai 2019 empfohlen und liegt seitdem mit 220 Prozent im Plus.  </t>
  </si>
  <si>
    <t xml:space="preserve">Anleihen erfolgreich platziert  Sartorius hat über seine Tochtergesellschaft Sartorius Finance  B.V. Anleihen mit einem Volumen  von drei Milliarden Euro begeben.  Die Emission, die sich an institutionelle Anleger richtete, war  mehr als 6-fach überzeichnet, so  Sartorius. „Diese Transaktion ist  ein herausragender Erfolg für  Sartorius. Sie bestätigt unser Ansehen und das Vertrauen der  Kapitalmärkte in das Unternehmen und seinen strategischen  Kurs“, sagte Rainer Lehmann,  CFO und Mitglied des Vorstands  von Sartorius. Die Aktie von Sartorius ist nach dem jüngsten  Rutsch unter die 90-Tage-Linie  allerdings charttechnisch angeschlagen. Derzeit ist das Papier  eine Halteposition.  </t>
  </si>
  <si>
    <t xml:space="preserve">Analyst stuft ab  Die Aktie von Sartorius ist einer der großen Überflieger der vergangenen Jahre. Im  10-Jahres-Vergleich hat das Papier zwischenzeitlich mehr als 7.000 Prozent zulegen können. Zuletzt setzten Gewinnmitnahmen ein, die ein negativer Analystenkommentar noch verstärkte. Die französische Großbank Société Gé- nérale hat Sartorius von „Buy“ auf „Hold“  abgestuft und das Kursziel von 590 auf 579  Euro gesenkt. So hohe Wachstumserwartungen, wie sie für den Laborausrüster bis  2025 gälten, seien für ein Industrieunternehmen selten, schrieb Analystin Delphine Le Louët. Sie begründete die Abstufung  der Aktien aber mit dem Kostenanstieg,  dem das Unternehmen in einer Zeit nach  der Pandemie ausgesetzt sei. • Die Aktie von Sartorius hat sich zuletzt  im Bereich der 90-Tage-Linie stabilisieren können. der aktionär sieht damit  das Korrekturpotenzial ausgeschöpft.  Dabeibleiben.  </t>
  </si>
  <si>
    <t>Ressort</t>
  </si>
  <si>
    <t>Chart-Check</t>
  </si>
  <si>
    <t>Marktüberblick</t>
  </si>
  <si>
    <t>Qick-Check</t>
  </si>
  <si>
    <t>Aktien</t>
  </si>
  <si>
    <t>News</t>
  </si>
  <si>
    <t>Titelstory</t>
  </si>
  <si>
    <t>Depots</t>
  </si>
  <si>
    <t>letzte Seite</t>
  </si>
  <si>
    <t>Abstufungen</t>
  </si>
  <si>
    <t>Kalenderwoche</t>
  </si>
  <si>
    <t>Jahr</t>
  </si>
  <si>
    <t>schwach positiv</t>
  </si>
  <si>
    <t>stark positiv</t>
  </si>
  <si>
    <t>schwach negativ</t>
  </si>
  <si>
    <t>stark negativ</t>
  </si>
  <si>
    <t>Startdatum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</si>
</sst>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1" xfId="0" applyFont="1" applyBorder="1" applyAlignment="1">
      <alignment horizontal="center" vertical="top"/>
    </xf>
    <xf numFmtId="0" fontId="3" fillId="0" borderId="2" xfId="0" applyFont="1" applyFill="1" applyBorder="1" applyAlignment="1">
      <alignment horizontal="center" vertical="top"/>
    </xf>
    <xf numFmtId="14" fontId="0" fillId="0" borderId="0" xfId="0" applyNumberFormat="1"/>
    <xf numFmtId="0" fontId="3" fillId="0" borderId="2"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2"/>
  <sheetViews>
    <sheetView tabSelected="1" workbookViewId="0">
      <selection activeCell="G1" sqref="G1:J282"/>
    </sheetView>
  </sheetViews>
  <sheetFormatPr baseColWidth="10" defaultColWidth="8.88671875" defaultRowHeight="14.4" x14ac:dyDescent="0.3"/>
  <cols>
    <col min="2" max="2" width="11.33203125" customWidth="1"/>
    <col min="3" max="3" width="32.33203125" hidden="1" customWidth="1"/>
    <col min="4" max="4" width="13.33203125" customWidth="1"/>
    <col min="5" max="5" width="8.109375" customWidth="1"/>
    <col min="6" max="6" width="13.109375" customWidth="1"/>
    <col min="7" max="7" width="22.6640625" customWidth="1"/>
    <col min="8" max="8" width="18.6640625" customWidth="1"/>
    <col min="9" max="9" width="19.88671875" customWidth="1"/>
    <col min="10" max="10" width="18.21875" customWidth="1"/>
  </cols>
  <sheetData>
    <row r="1" spans="1:10" x14ac:dyDescent="0.3">
      <c r="A1" s="1" t="s">
        <v>0</v>
      </c>
      <c r="B1" s="1" t="s">
        <v>1</v>
      </c>
      <c r="C1" s="1" t="s">
        <v>2</v>
      </c>
      <c r="D1" s="2" t="s">
        <v>466</v>
      </c>
      <c r="E1" s="2" t="s">
        <v>467</v>
      </c>
      <c r="F1" s="4" t="s">
        <v>472</v>
      </c>
      <c r="G1" s="6" t="s">
        <v>456</v>
      </c>
      <c r="H1" s="1" t="s">
        <v>3</v>
      </c>
      <c r="I1" s="1" t="s">
        <v>4</v>
      </c>
      <c r="J1" s="3" t="s">
        <v>465</v>
      </c>
    </row>
    <row r="2" spans="1:10" x14ac:dyDescent="0.3">
      <c r="A2" t="s">
        <v>5</v>
      </c>
      <c r="B2" t="s">
        <v>6</v>
      </c>
      <c r="C2">
        <v>69</v>
      </c>
      <c r="D2">
        <v>1</v>
      </c>
      <c r="E2">
        <v>2020</v>
      </c>
      <c r="F2" s="5">
        <f>DATE(E2,1,1) + (D2-1)*7 + 1 - WEEKDAY(DATE(E2,1,1)-1)</f>
        <v>43829</v>
      </c>
      <c r="G2" t="s">
        <v>457</v>
      </c>
      <c r="H2" t="s">
        <v>7</v>
      </c>
      <c r="I2" t="s">
        <v>8</v>
      </c>
      <c r="J2" t="s">
        <v>8</v>
      </c>
    </row>
    <row r="3" spans="1:10" x14ac:dyDescent="0.3">
      <c r="A3" t="s">
        <v>5</v>
      </c>
      <c r="B3" t="s">
        <v>9</v>
      </c>
      <c r="C3">
        <v>8</v>
      </c>
      <c r="D3">
        <v>4</v>
      </c>
      <c r="E3">
        <v>2020</v>
      </c>
      <c r="F3" s="5">
        <f t="shared" ref="F3:F66" si="0">DATE(E3,1,1) + (D3-1)*7 + 1 - WEEKDAY(DATE(E3,1,1)-1)</f>
        <v>43850</v>
      </c>
      <c r="G3" t="s">
        <v>458</v>
      </c>
      <c r="H3" t="s">
        <v>401</v>
      </c>
      <c r="I3" t="s">
        <v>10</v>
      </c>
      <c r="J3" t="s">
        <v>468</v>
      </c>
    </row>
    <row r="4" spans="1:10" x14ac:dyDescent="0.3">
      <c r="A4" t="s">
        <v>5</v>
      </c>
      <c r="B4" t="s">
        <v>9</v>
      </c>
      <c r="C4">
        <v>72</v>
      </c>
      <c r="D4">
        <v>4</v>
      </c>
      <c r="E4">
        <v>2020</v>
      </c>
      <c r="F4" s="5">
        <f t="shared" si="0"/>
        <v>43850</v>
      </c>
      <c r="G4" t="s">
        <v>457</v>
      </c>
      <c r="H4" t="s">
        <v>11</v>
      </c>
      <c r="I4" t="s">
        <v>10</v>
      </c>
      <c r="J4" t="s">
        <v>469</v>
      </c>
    </row>
    <row r="5" spans="1:10" x14ac:dyDescent="0.3">
      <c r="A5" t="s">
        <v>5</v>
      </c>
      <c r="B5" t="s">
        <v>12</v>
      </c>
      <c r="C5">
        <v>86</v>
      </c>
      <c r="D5">
        <v>9</v>
      </c>
      <c r="E5">
        <v>2020</v>
      </c>
      <c r="F5" s="5">
        <f t="shared" si="0"/>
        <v>43885</v>
      </c>
      <c r="G5" t="s">
        <v>459</v>
      </c>
      <c r="H5" t="s">
        <v>13</v>
      </c>
      <c r="I5" t="s">
        <v>14</v>
      </c>
      <c r="J5" t="s">
        <v>470</v>
      </c>
    </row>
    <row r="6" spans="1:10" x14ac:dyDescent="0.3">
      <c r="A6" t="s">
        <v>5</v>
      </c>
      <c r="B6" t="s">
        <v>15</v>
      </c>
      <c r="C6">
        <v>72</v>
      </c>
      <c r="D6">
        <v>13</v>
      </c>
      <c r="E6">
        <v>2020</v>
      </c>
      <c r="F6" s="5">
        <f t="shared" si="0"/>
        <v>43913</v>
      </c>
      <c r="G6" t="s">
        <v>457</v>
      </c>
      <c r="H6" t="s">
        <v>16</v>
      </c>
      <c r="I6" t="s">
        <v>14</v>
      </c>
      <c r="J6" t="s">
        <v>470</v>
      </c>
    </row>
    <row r="7" spans="1:10" x14ac:dyDescent="0.3">
      <c r="A7" t="s">
        <v>5</v>
      </c>
      <c r="B7" t="s">
        <v>17</v>
      </c>
      <c r="C7">
        <v>9</v>
      </c>
      <c r="D7">
        <v>31</v>
      </c>
      <c r="E7">
        <v>2020</v>
      </c>
      <c r="F7" s="5">
        <f t="shared" si="0"/>
        <v>44039</v>
      </c>
      <c r="G7" t="s">
        <v>458</v>
      </c>
      <c r="H7" t="s">
        <v>425</v>
      </c>
      <c r="I7" t="s">
        <v>8</v>
      </c>
      <c r="J7" t="s">
        <v>8</v>
      </c>
    </row>
    <row r="8" spans="1:10" x14ac:dyDescent="0.3">
      <c r="A8" t="s">
        <v>5</v>
      </c>
      <c r="B8" t="s">
        <v>18</v>
      </c>
      <c r="C8">
        <v>9</v>
      </c>
      <c r="D8">
        <v>32</v>
      </c>
      <c r="E8">
        <v>2020</v>
      </c>
      <c r="F8" s="5">
        <f t="shared" si="0"/>
        <v>44046</v>
      </c>
      <c r="G8" t="s">
        <v>458</v>
      </c>
      <c r="H8" t="s">
        <v>426</v>
      </c>
      <c r="I8" t="s">
        <v>10</v>
      </c>
      <c r="J8" t="s">
        <v>469</v>
      </c>
    </row>
    <row r="9" spans="1:10" x14ac:dyDescent="0.3">
      <c r="A9" t="s">
        <v>5</v>
      </c>
      <c r="B9" t="s">
        <v>19</v>
      </c>
      <c r="C9">
        <v>8</v>
      </c>
      <c r="D9">
        <v>46</v>
      </c>
      <c r="E9">
        <v>2020</v>
      </c>
      <c r="F9" s="5">
        <f t="shared" si="0"/>
        <v>44144</v>
      </c>
      <c r="G9" t="s">
        <v>458</v>
      </c>
      <c r="H9" t="s">
        <v>427</v>
      </c>
      <c r="I9" t="s">
        <v>10</v>
      </c>
      <c r="J9" t="s">
        <v>468</v>
      </c>
    </row>
    <row r="10" spans="1:10" x14ac:dyDescent="0.3">
      <c r="A10" t="s">
        <v>5</v>
      </c>
      <c r="B10" t="s">
        <v>19</v>
      </c>
      <c r="C10">
        <v>32</v>
      </c>
      <c r="D10">
        <v>46</v>
      </c>
      <c r="E10">
        <v>2020</v>
      </c>
      <c r="F10" s="5">
        <f t="shared" si="0"/>
        <v>44144</v>
      </c>
      <c r="G10" t="s">
        <v>460</v>
      </c>
      <c r="H10" t="s">
        <v>402</v>
      </c>
      <c r="I10" t="s">
        <v>8</v>
      </c>
      <c r="J10" t="s">
        <v>8</v>
      </c>
    </row>
    <row r="11" spans="1:10" x14ac:dyDescent="0.3">
      <c r="A11" t="s">
        <v>5</v>
      </c>
      <c r="B11" t="s">
        <v>20</v>
      </c>
      <c r="C11">
        <v>78</v>
      </c>
      <c r="D11">
        <v>50</v>
      </c>
      <c r="E11">
        <v>2020</v>
      </c>
      <c r="F11" s="5">
        <f t="shared" si="0"/>
        <v>44172</v>
      </c>
      <c r="G11" t="s">
        <v>459</v>
      </c>
      <c r="H11" t="s">
        <v>21</v>
      </c>
      <c r="I11" t="s">
        <v>10</v>
      </c>
      <c r="J11" t="s">
        <v>469</v>
      </c>
    </row>
    <row r="12" spans="1:10" x14ac:dyDescent="0.3">
      <c r="A12" t="s">
        <v>5</v>
      </c>
      <c r="B12" t="s">
        <v>22</v>
      </c>
      <c r="C12">
        <v>8</v>
      </c>
      <c r="D12">
        <v>51</v>
      </c>
      <c r="E12">
        <v>2020</v>
      </c>
      <c r="F12" s="5">
        <f t="shared" si="0"/>
        <v>44179</v>
      </c>
      <c r="G12" t="s">
        <v>458</v>
      </c>
      <c r="H12" t="s">
        <v>403</v>
      </c>
      <c r="I12" t="s">
        <v>10</v>
      </c>
      <c r="J12" t="s">
        <v>469</v>
      </c>
    </row>
    <row r="13" spans="1:10" x14ac:dyDescent="0.3">
      <c r="A13" t="s">
        <v>5</v>
      </c>
      <c r="B13" t="s">
        <v>23</v>
      </c>
      <c r="C13">
        <v>78</v>
      </c>
      <c r="D13">
        <v>1</v>
      </c>
      <c r="E13">
        <v>2021</v>
      </c>
      <c r="F13" s="5">
        <f t="shared" si="0"/>
        <v>44193</v>
      </c>
      <c r="G13" t="s">
        <v>457</v>
      </c>
      <c r="H13" t="s">
        <v>404</v>
      </c>
      <c r="I13" t="s">
        <v>10</v>
      </c>
      <c r="J13" t="s">
        <v>468</v>
      </c>
    </row>
    <row r="14" spans="1:10" x14ac:dyDescent="0.3">
      <c r="A14" t="s">
        <v>5</v>
      </c>
      <c r="B14" t="s">
        <v>24</v>
      </c>
      <c r="C14">
        <v>65</v>
      </c>
      <c r="D14">
        <v>4</v>
      </c>
      <c r="E14">
        <v>2021</v>
      </c>
      <c r="F14" s="5">
        <f t="shared" si="0"/>
        <v>44214</v>
      </c>
      <c r="G14" t="s">
        <v>457</v>
      </c>
      <c r="H14" t="s">
        <v>405</v>
      </c>
      <c r="I14" t="s">
        <v>10</v>
      </c>
      <c r="J14" t="s">
        <v>469</v>
      </c>
    </row>
    <row r="15" spans="1:10" x14ac:dyDescent="0.3">
      <c r="A15" t="s">
        <v>5</v>
      </c>
      <c r="B15" t="s">
        <v>25</v>
      </c>
      <c r="C15">
        <v>82</v>
      </c>
      <c r="D15">
        <v>6</v>
      </c>
      <c r="E15">
        <v>2021</v>
      </c>
      <c r="F15" s="5">
        <f t="shared" si="0"/>
        <v>44228</v>
      </c>
      <c r="G15" t="s">
        <v>457</v>
      </c>
      <c r="H15" t="s">
        <v>406</v>
      </c>
      <c r="I15" t="s">
        <v>10</v>
      </c>
      <c r="J15" t="s">
        <v>468</v>
      </c>
    </row>
    <row r="16" spans="1:10" x14ac:dyDescent="0.3">
      <c r="A16" t="s">
        <v>5</v>
      </c>
      <c r="B16" t="s">
        <v>26</v>
      </c>
      <c r="C16">
        <v>79</v>
      </c>
      <c r="D16">
        <v>8</v>
      </c>
      <c r="E16">
        <v>2021</v>
      </c>
      <c r="F16" s="5">
        <f t="shared" si="0"/>
        <v>44242</v>
      </c>
      <c r="G16" t="s">
        <v>457</v>
      </c>
      <c r="H16" t="s">
        <v>407</v>
      </c>
      <c r="I16" t="s">
        <v>10</v>
      </c>
      <c r="J16" t="s">
        <v>468</v>
      </c>
    </row>
    <row r="17" spans="1:10" x14ac:dyDescent="0.3">
      <c r="A17" t="s">
        <v>5</v>
      </c>
      <c r="B17" t="s">
        <v>27</v>
      </c>
      <c r="C17">
        <v>6</v>
      </c>
      <c r="D17">
        <v>10</v>
      </c>
      <c r="E17">
        <v>2021</v>
      </c>
      <c r="F17" s="5">
        <f t="shared" si="0"/>
        <v>44256</v>
      </c>
      <c r="G17" t="s">
        <v>461</v>
      </c>
      <c r="H17" t="s">
        <v>408</v>
      </c>
      <c r="I17" t="s">
        <v>10</v>
      </c>
      <c r="J17" t="s">
        <v>469</v>
      </c>
    </row>
    <row r="18" spans="1:10" x14ac:dyDescent="0.3">
      <c r="A18" t="s">
        <v>5</v>
      </c>
      <c r="B18" t="s">
        <v>27</v>
      </c>
      <c r="C18">
        <v>86</v>
      </c>
      <c r="D18">
        <v>10</v>
      </c>
      <c r="E18">
        <v>2021</v>
      </c>
      <c r="F18" s="5">
        <f t="shared" si="0"/>
        <v>44256</v>
      </c>
      <c r="G18" t="s">
        <v>459</v>
      </c>
      <c r="H18" t="s">
        <v>28</v>
      </c>
      <c r="I18" t="s">
        <v>10</v>
      </c>
      <c r="J18" t="s">
        <v>469</v>
      </c>
    </row>
    <row r="19" spans="1:10" x14ac:dyDescent="0.3">
      <c r="A19" t="s">
        <v>5</v>
      </c>
      <c r="B19" t="s">
        <v>29</v>
      </c>
      <c r="C19">
        <v>63</v>
      </c>
      <c r="D19">
        <v>15</v>
      </c>
      <c r="E19">
        <v>2021</v>
      </c>
      <c r="F19" s="5">
        <f t="shared" si="0"/>
        <v>44291</v>
      </c>
      <c r="G19" t="s">
        <v>457</v>
      </c>
      <c r="H19" t="s">
        <v>409</v>
      </c>
      <c r="I19" t="s">
        <v>10</v>
      </c>
      <c r="J19" t="s">
        <v>469</v>
      </c>
    </row>
    <row r="20" spans="1:10" x14ac:dyDescent="0.3">
      <c r="A20" t="s">
        <v>5</v>
      </c>
      <c r="B20" t="s">
        <v>30</v>
      </c>
      <c r="C20">
        <v>76</v>
      </c>
      <c r="D20">
        <v>17</v>
      </c>
      <c r="E20">
        <v>2021</v>
      </c>
      <c r="F20" s="5">
        <f t="shared" si="0"/>
        <v>44305</v>
      </c>
      <c r="G20" t="s">
        <v>457</v>
      </c>
      <c r="H20" t="s">
        <v>410</v>
      </c>
      <c r="I20" t="s">
        <v>10</v>
      </c>
      <c r="J20" t="s">
        <v>468</v>
      </c>
    </row>
    <row r="21" spans="1:10" x14ac:dyDescent="0.3">
      <c r="A21" t="s">
        <v>5</v>
      </c>
      <c r="B21" t="s">
        <v>31</v>
      </c>
      <c r="C21">
        <v>46</v>
      </c>
      <c r="D21">
        <v>19</v>
      </c>
      <c r="E21">
        <v>2021</v>
      </c>
      <c r="F21" s="5">
        <f t="shared" si="0"/>
        <v>44319</v>
      </c>
      <c r="G21" t="s">
        <v>460</v>
      </c>
      <c r="H21" t="s">
        <v>32</v>
      </c>
      <c r="I21" t="s">
        <v>10</v>
      </c>
      <c r="J21" t="s">
        <v>469</v>
      </c>
    </row>
    <row r="22" spans="1:10" x14ac:dyDescent="0.3">
      <c r="A22" t="s">
        <v>5</v>
      </c>
      <c r="B22" t="s">
        <v>33</v>
      </c>
      <c r="C22">
        <v>36</v>
      </c>
      <c r="D22">
        <v>24</v>
      </c>
      <c r="E22">
        <v>2021</v>
      </c>
      <c r="F22" s="5">
        <f t="shared" si="0"/>
        <v>44354</v>
      </c>
      <c r="G22" t="s">
        <v>460</v>
      </c>
      <c r="H22" t="s">
        <v>34</v>
      </c>
      <c r="I22" t="s">
        <v>10</v>
      </c>
      <c r="J22" t="s">
        <v>469</v>
      </c>
    </row>
    <row r="23" spans="1:10" x14ac:dyDescent="0.3">
      <c r="A23" t="s">
        <v>5</v>
      </c>
      <c r="B23" t="s">
        <v>35</v>
      </c>
      <c r="C23">
        <v>6</v>
      </c>
      <c r="D23">
        <v>25</v>
      </c>
      <c r="E23">
        <v>2021</v>
      </c>
      <c r="F23" s="5">
        <f t="shared" si="0"/>
        <v>44361</v>
      </c>
      <c r="G23" t="s">
        <v>461</v>
      </c>
      <c r="H23" t="s">
        <v>36</v>
      </c>
      <c r="I23" t="s">
        <v>10</v>
      </c>
      <c r="J23" t="s">
        <v>469</v>
      </c>
    </row>
    <row r="24" spans="1:10" x14ac:dyDescent="0.3">
      <c r="A24" t="s">
        <v>5</v>
      </c>
      <c r="B24" t="s">
        <v>37</v>
      </c>
      <c r="C24">
        <v>75</v>
      </c>
      <c r="D24">
        <v>27</v>
      </c>
      <c r="E24">
        <v>2021</v>
      </c>
      <c r="F24" s="5">
        <f t="shared" si="0"/>
        <v>44375</v>
      </c>
      <c r="G24" t="s">
        <v>457</v>
      </c>
      <c r="H24" t="s">
        <v>411</v>
      </c>
      <c r="I24" t="s">
        <v>10</v>
      </c>
      <c r="J24" t="s">
        <v>468</v>
      </c>
    </row>
    <row r="25" spans="1:10" x14ac:dyDescent="0.3">
      <c r="A25" t="s">
        <v>5</v>
      </c>
      <c r="B25" t="s">
        <v>38</v>
      </c>
      <c r="C25">
        <v>67</v>
      </c>
      <c r="D25">
        <v>30</v>
      </c>
      <c r="E25">
        <v>2021</v>
      </c>
      <c r="F25" s="5">
        <f t="shared" si="0"/>
        <v>44396</v>
      </c>
      <c r="G25" t="s">
        <v>457</v>
      </c>
      <c r="H25" t="s">
        <v>412</v>
      </c>
      <c r="I25" t="s">
        <v>14</v>
      </c>
      <c r="J25" t="s">
        <v>471</v>
      </c>
    </row>
    <row r="26" spans="1:10" x14ac:dyDescent="0.3">
      <c r="A26" t="s">
        <v>5</v>
      </c>
      <c r="B26" t="s">
        <v>39</v>
      </c>
      <c r="C26">
        <v>76</v>
      </c>
      <c r="D26">
        <v>32</v>
      </c>
      <c r="E26">
        <v>2021</v>
      </c>
      <c r="F26" s="5">
        <f t="shared" si="0"/>
        <v>44410</v>
      </c>
      <c r="G26" t="s">
        <v>457</v>
      </c>
      <c r="H26" t="s">
        <v>413</v>
      </c>
      <c r="I26" t="s">
        <v>10</v>
      </c>
      <c r="J26" t="s">
        <v>468</v>
      </c>
    </row>
    <row r="27" spans="1:10" x14ac:dyDescent="0.3">
      <c r="A27" t="s">
        <v>5</v>
      </c>
      <c r="B27" t="s">
        <v>40</v>
      </c>
      <c r="C27">
        <v>88</v>
      </c>
      <c r="D27">
        <v>36</v>
      </c>
      <c r="E27">
        <v>2021</v>
      </c>
      <c r="F27" s="5">
        <f t="shared" si="0"/>
        <v>44438</v>
      </c>
      <c r="G27" t="s">
        <v>459</v>
      </c>
      <c r="H27" t="s">
        <v>41</v>
      </c>
      <c r="I27" t="s">
        <v>10</v>
      </c>
      <c r="J27" t="s">
        <v>469</v>
      </c>
    </row>
    <row r="28" spans="1:10" x14ac:dyDescent="0.3">
      <c r="A28" t="s">
        <v>5</v>
      </c>
      <c r="B28" t="s">
        <v>42</v>
      </c>
      <c r="C28">
        <v>40</v>
      </c>
      <c r="D28">
        <v>46</v>
      </c>
      <c r="E28">
        <v>2021</v>
      </c>
      <c r="F28" s="5">
        <f t="shared" si="0"/>
        <v>44508</v>
      </c>
      <c r="G28" t="s">
        <v>460</v>
      </c>
      <c r="H28" t="s">
        <v>414</v>
      </c>
      <c r="I28" t="s">
        <v>10</v>
      </c>
      <c r="J28" t="s">
        <v>469</v>
      </c>
    </row>
    <row r="29" spans="1:10" x14ac:dyDescent="0.3">
      <c r="A29" t="s">
        <v>5</v>
      </c>
      <c r="B29" t="s">
        <v>43</v>
      </c>
      <c r="C29">
        <v>6</v>
      </c>
      <c r="D29">
        <v>3</v>
      </c>
      <c r="E29">
        <v>2022</v>
      </c>
      <c r="F29" s="5">
        <f t="shared" si="0"/>
        <v>44571</v>
      </c>
      <c r="G29" t="s">
        <v>461</v>
      </c>
      <c r="H29" t="s">
        <v>415</v>
      </c>
      <c r="I29" t="s">
        <v>10</v>
      </c>
      <c r="J29" t="s">
        <v>469</v>
      </c>
    </row>
    <row r="30" spans="1:10" x14ac:dyDescent="0.3">
      <c r="A30" t="s">
        <v>5</v>
      </c>
      <c r="B30" t="s">
        <v>44</v>
      </c>
      <c r="C30">
        <v>15</v>
      </c>
      <c r="D30">
        <v>4</v>
      </c>
      <c r="E30">
        <v>2022</v>
      </c>
      <c r="F30" s="5">
        <f t="shared" si="0"/>
        <v>44578</v>
      </c>
      <c r="G30" t="s">
        <v>462</v>
      </c>
      <c r="H30" t="s">
        <v>416</v>
      </c>
      <c r="I30" t="s">
        <v>10</v>
      </c>
      <c r="J30" t="s">
        <v>468</v>
      </c>
    </row>
    <row r="31" spans="1:10" x14ac:dyDescent="0.3">
      <c r="A31" t="s">
        <v>5</v>
      </c>
      <c r="B31" t="s">
        <v>45</v>
      </c>
      <c r="C31">
        <v>33</v>
      </c>
      <c r="D31">
        <v>10</v>
      </c>
      <c r="E31">
        <v>2022</v>
      </c>
      <c r="F31" s="5">
        <f t="shared" si="0"/>
        <v>44620</v>
      </c>
      <c r="G31" t="s">
        <v>460</v>
      </c>
      <c r="H31" t="s">
        <v>417</v>
      </c>
      <c r="I31" t="s">
        <v>10</v>
      </c>
      <c r="J31" t="s">
        <v>469</v>
      </c>
    </row>
    <row r="32" spans="1:10" x14ac:dyDescent="0.3">
      <c r="A32" t="s">
        <v>5</v>
      </c>
      <c r="B32" t="s">
        <v>46</v>
      </c>
      <c r="C32">
        <v>54</v>
      </c>
      <c r="D32">
        <v>12</v>
      </c>
      <c r="E32">
        <v>2022</v>
      </c>
      <c r="F32" s="5">
        <f t="shared" si="0"/>
        <v>44634</v>
      </c>
      <c r="G32" t="s">
        <v>463</v>
      </c>
      <c r="H32" t="s">
        <v>47</v>
      </c>
      <c r="I32" t="s">
        <v>10</v>
      </c>
      <c r="J32" t="s">
        <v>469</v>
      </c>
    </row>
    <row r="33" spans="1:10" x14ac:dyDescent="0.3">
      <c r="A33" t="s">
        <v>5</v>
      </c>
      <c r="B33" t="s">
        <v>48</v>
      </c>
      <c r="C33">
        <v>72</v>
      </c>
      <c r="D33">
        <v>13</v>
      </c>
      <c r="E33">
        <v>2022</v>
      </c>
      <c r="F33" s="5">
        <f t="shared" si="0"/>
        <v>44641</v>
      </c>
      <c r="G33" t="s">
        <v>457</v>
      </c>
      <c r="H33" t="s">
        <v>418</v>
      </c>
      <c r="I33" t="s">
        <v>10</v>
      </c>
      <c r="J33" t="s">
        <v>468</v>
      </c>
    </row>
    <row r="34" spans="1:10" x14ac:dyDescent="0.3">
      <c r="A34" t="s">
        <v>5</v>
      </c>
      <c r="B34" t="s">
        <v>49</v>
      </c>
      <c r="C34">
        <v>82</v>
      </c>
      <c r="D34">
        <v>15</v>
      </c>
      <c r="E34">
        <v>2022</v>
      </c>
      <c r="F34" s="5">
        <f t="shared" si="0"/>
        <v>44655</v>
      </c>
      <c r="G34" t="s">
        <v>459</v>
      </c>
      <c r="H34" t="s">
        <v>50</v>
      </c>
      <c r="I34" t="s">
        <v>10</v>
      </c>
      <c r="J34" t="s">
        <v>468</v>
      </c>
    </row>
    <row r="35" spans="1:10" x14ac:dyDescent="0.3">
      <c r="A35" t="s">
        <v>5</v>
      </c>
      <c r="B35" t="s">
        <v>51</v>
      </c>
      <c r="C35">
        <v>54</v>
      </c>
      <c r="D35">
        <v>16</v>
      </c>
      <c r="E35">
        <v>2022</v>
      </c>
      <c r="F35" s="5">
        <f t="shared" si="0"/>
        <v>44662</v>
      </c>
      <c r="G35" t="s">
        <v>463</v>
      </c>
      <c r="H35" t="s">
        <v>419</v>
      </c>
      <c r="I35" t="s">
        <v>10</v>
      </c>
      <c r="J35" t="s">
        <v>469</v>
      </c>
    </row>
    <row r="36" spans="1:10" x14ac:dyDescent="0.3">
      <c r="A36" t="s">
        <v>5</v>
      </c>
      <c r="B36" t="s">
        <v>52</v>
      </c>
      <c r="C36">
        <v>8</v>
      </c>
      <c r="D36">
        <v>17</v>
      </c>
      <c r="E36">
        <v>2022</v>
      </c>
      <c r="F36" s="5">
        <f t="shared" si="0"/>
        <v>44669</v>
      </c>
      <c r="G36" t="s">
        <v>458</v>
      </c>
      <c r="H36" t="s">
        <v>420</v>
      </c>
      <c r="I36" t="s">
        <v>10</v>
      </c>
      <c r="J36" t="s">
        <v>469</v>
      </c>
    </row>
    <row r="37" spans="1:10" x14ac:dyDescent="0.3">
      <c r="A37" t="s">
        <v>5</v>
      </c>
      <c r="B37" t="s">
        <v>52</v>
      </c>
      <c r="C37">
        <v>32</v>
      </c>
      <c r="D37">
        <v>17</v>
      </c>
      <c r="E37">
        <v>2022</v>
      </c>
      <c r="F37" s="5">
        <f t="shared" si="0"/>
        <v>44669</v>
      </c>
      <c r="G37" t="s">
        <v>460</v>
      </c>
      <c r="H37" t="s">
        <v>421</v>
      </c>
      <c r="I37" t="s">
        <v>10</v>
      </c>
      <c r="J37" t="s">
        <v>469</v>
      </c>
    </row>
    <row r="38" spans="1:10" x14ac:dyDescent="0.3">
      <c r="A38" t="s">
        <v>5</v>
      </c>
      <c r="B38" t="s">
        <v>53</v>
      </c>
      <c r="C38">
        <v>16</v>
      </c>
      <c r="D38">
        <v>19</v>
      </c>
      <c r="E38">
        <v>2022</v>
      </c>
      <c r="F38" s="5">
        <f t="shared" si="0"/>
        <v>44683</v>
      </c>
      <c r="G38" t="s">
        <v>462</v>
      </c>
      <c r="H38" t="s">
        <v>422</v>
      </c>
      <c r="I38" t="s">
        <v>10</v>
      </c>
      <c r="J38" t="s">
        <v>469</v>
      </c>
    </row>
    <row r="39" spans="1:10" x14ac:dyDescent="0.3">
      <c r="A39" t="s">
        <v>5</v>
      </c>
      <c r="B39" t="s">
        <v>54</v>
      </c>
      <c r="C39">
        <v>56</v>
      </c>
      <c r="D39">
        <v>20</v>
      </c>
      <c r="E39">
        <v>2022</v>
      </c>
      <c r="F39" s="5">
        <f t="shared" si="0"/>
        <v>44690</v>
      </c>
      <c r="G39" t="s">
        <v>463</v>
      </c>
      <c r="H39" t="s">
        <v>423</v>
      </c>
      <c r="I39" t="s">
        <v>10</v>
      </c>
      <c r="J39" t="s">
        <v>469</v>
      </c>
    </row>
    <row r="40" spans="1:10" x14ac:dyDescent="0.3">
      <c r="A40" t="s">
        <v>5</v>
      </c>
      <c r="B40" t="s">
        <v>54</v>
      </c>
      <c r="C40">
        <v>76</v>
      </c>
      <c r="D40">
        <v>20</v>
      </c>
      <c r="E40">
        <v>2022</v>
      </c>
      <c r="F40" s="5">
        <f t="shared" si="0"/>
        <v>44690</v>
      </c>
      <c r="G40" t="s">
        <v>457</v>
      </c>
      <c r="H40" t="s">
        <v>424</v>
      </c>
      <c r="I40" t="s">
        <v>10</v>
      </c>
      <c r="J40" t="s">
        <v>469</v>
      </c>
    </row>
    <row r="41" spans="1:10" x14ac:dyDescent="0.3">
      <c r="A41" t="s">
        <v>5</v>
      </c>
      <c r="B41" t="s">
        <v>55</v>
      </c>
      <c r="C41">
        <v>82</v>
      </c>
      <c r="D41">
        <v>21</v>
      </c>
      <c r="E41">
        <v>2022</v>
      </c>
      <c r="F41" s="5">
        <f t="shared" si="0"/>
        <v>44697</v>
      </c>
      <c r="G41" t="s">
        <v>459</v>
      </c>
      <c r="H41" t="s">
        <v>56</v>
      </c>
      <c r="I41" t="s">
        <v>8</v>
      </c>
      <c r="J41" t="s">
        <v>8</v>
      </c>
    </row>
    <row r="42" spans="1:10" x14ac:dyDescent="0.3">
      <c r="A42" t="s">
        <v>5</v>
      </c>
      <c r="B42" t="s">
        <v>57</v>
      </c>
      <c r="C42">
        <v>72</v>
      </c>
      <c r="D42">
        <v>22</v>
      </c>
      <c r="E42">
        <v>2022</v>
      </c>
      <c r="F42" s="5">
        <f t="shared" si="0"/>
        <v>44704</v>
      </c>
      <c r="G42" t="s">
        <v>457</v>
      </c>
      <c r="H42" t="s">
        <v>58</v>
      </c>
      <c r="I42" t="s">
        <v>10</v>
      </c>
      <c r="J42" t="s">
        <v>468</v>
      </c>
    </row>
    <row r="43" spans="1:10" x14ac:dyDescent="0.3">
      <c r="A43" t="s">
        <v>5</v>
      </c>
      <c r="B43" t="s">
        <v>59</v>
      </c>
      <c r="C43">
        <v>54</v>
      </c>
      <c r="D43">
        <v>24</v>
      </c>
      <c r="E43">
        <v>2022</v>
      </c>
      <c r="F43" s="5">
        <f t="shared" si="0"/>
        <v>44718</v>
      </c>
      <c r="G43" t="s">
        <v>463</v>
      </c>
      <c r="H43" t="s">
        <v>60</v>
      </c>
      <c r="I43" t="s">
        <v>10</v>
      </c>
      <c r="J43" t="s">
        <v>468</v>
      </c>
    </row>
    <row r="44" spans="1:10" x14ac:dyDescent="0.3">
      <c r="A44" t="s">
        <v>5</v>
      </c>
      <c r="B44" t="s">
        <v>61</v>
      </c>
      <c r="C44">
        <v>16</v>
      </c>
      <c r="D44">
        <v>26</v>
      </c>
      <c r="E44">
        <v>2022</v>
      </c>
      <c r="F44" s="5">
        <f t="shared" si="0"/>
        <v>44732</v>
      </c>
      <c r="G44" t="s">
        <v>457</v>
      </c>
      <c r="H44" t="s">
        <v>62</v>
      </c>
      <c r="I44" t="s">
        <v>10</v>
      </c>
      <c r="J44" t="s">
        <v>468</v>
      </c>
    </row>
    <row r="45" spans="1:10" x14ac:dyDescent="0.3">
      <c r="A45" t="s">
        <v>5</v>
      </c>
      <c r="B45" t="s">
        <v>63</v>
      </c>
      <c r="C45">
        <v>74</v>
      </c>
      <c r="D45">
        <v>27</v>
      </c>
      <c r="E45">
        <v>2022</v>
      </c>
      <c r="F45" s="5">
        <f t="shared" si="0"/>
        <v>44739</v>
      </c>
      <c r="G45" t="s">
        <v>457</v>
      </c>
      <c r="H45" t="s">
        <v>64</v>
      </c>
      <c r="I45" t="s">
        <v>10</v>
      </c>
      <c r="J45" t="s">
        <v>468</v>
      </c>
    </row>
    <row r="46" spans="1:10" x14ac:dyDescent="0.3">
      <c r="A46" t="s">
        <v>5</v>
      </c>
      <c r="B46" t="s">
        <v>65</v>
      </c>
      <c r="C46">
        <v>52</v>
      </c>
      <c r="D46">
        <v>28</v>
      </c>
      <c r="E46">
        <v>2022</v>
      </c>
      <c r="F46" s="5">
        <f t="shared" si="0"/>
        <v>44746</v>
      </c>
      <c r="G46" t="s">
        <v>463</v>
      </c>
      <c r="H46" t="s">
        <v>66</v>
      </c>
      <c r="I46" t="s">
        <v>14</v>
      </c>
      <c r="J46" t="s">
        <v>471</v>
      </c>
    </row>
    <row r="47" spans="1:10" x14ac:dyDescent="0.3">
      <c r="A47" t="s">
        <v>5</v>
      </c>
      <c r="B47" t="s">
        <v>67</v>
      </c>
      <c r="C47">
        <v>54</v>
      </c>
      <c r="D47">
        <v>29</v>
      </c>
      <c r="E47">
        <v>2022</v>
      </c>
      <c r="F47" s="5">
        <f t="shared" si="0"/>
        <v>44753</v>
      </c>
      <c r="G47" t="s">
        <v>463</v>
      </c>
      <c r="H47" t="s">
        <v>68</v>
      </c>
      <c r="I47" t="s">
        <v>10</v>
      </c>
      <c r="J47" t="s">
        <v>469</v>
      </c>
    </row>
    <row r="48" spans="1:10" x14ac:dyDescent="0.3">
      <c r="A48" t="s">
        <v>5</v>
      </c>
      <c r="B48" t="s">
        <v>69</v>
      </c>
      <c r="C48">
        <v>81</v>
      </c>
      <c r="D48">
        <v>33</v>
      </c>
      <c r="E48">
        <v>2022</v>
      </c>
      <c r="F48" s="5">
        <f t="shared" si="0"/>
        <v>44781</v>
      </c>
      <c r="G48" t="s">
        <v>457</v>
      </c>
      <c r="H48" t="s">
        <v>70</v>
      </c>
      <c r="I48" t="s">
        <v>10</v>
      </c>
      <c r="J48" t="s">
        <v>469</v>
      </c>
    </row>
    <row r="49" spans="1:10" x14ac:dyDescent="0.3">
      <c r="A49" t="s">
        <v>5</v>
      </c>
      <c r="B49" t="s">
        <v>71</v>
      </c>
      <c r="C49">
        <v>12</v>
      </c>
      <c r="D49">
        <v>37</v>
      </c>
      <c r="E49">
        <v>2022</v>
      </c>
      <c r="F49" s="5">
        <f t="shared" si="0"/>
        <v>44809</v>
      </c>
      <c r="G49" t="s">
        <v>462</v>
      </c>
      <c r="H49" t="s">
        <v>72</v>
      </c>
      <c r="I49" t="s">
        <v>8</v>
      </c>
      <c r="J49" t="s">
        <v>8</v>
      </c>
    </row>
    <row r="50" spans="1:10" x14ac:dyDescent="0.3">
      <c r="A50" t="s">
        <v>5</v>
      </c>
      <c r="B50" t="s">
        <v>73</v>
      </c>
      <c r="C50">
        <v>62</v>
      </c>
      <c r="D50">
        <v>40</v>
      </c>
      <c r="E50">
        <v>2022</v>
      </c>
      <c r="F50" s="5">
        <f t="shared" si="0"/>
        <v>44830</v>
      </c>
      <c r="G50" t="s">
        <v>463</v>
      </c>
      <c r="H50" t="s">
        <v>74</v>
      </c>
      <c r="I50" t="s">
        <v>10</v>
      </c>
      <c r="J50" t="s">
        <v>468</v>
      </c>
    </row>
    <row r="51" spans="1:10" x14ac:dyDescent="0.3">
      <c r="A51" t="s">
        <v>5</v>
      </c>
      <c r="B51" t="s">
        <v>75</v>
      </c>
      <c r="C51">
        <v>69</v>
      </c>
      <c r="D51">
        <v>41</v>
      </c>
      <c r="E51">
        <v>2022</v>
      </c>
      <c r="F51" s="5">
        <f t="shared" si="0"/>
        <v>44837</v>
      </c>
      <c r="G51" t="s">
        <v>457</v>
      </c>
      <c r="H51" t="s">
        <v>76</v>
      </c>
      <c r="I51" t="s">
        <v>8</v>
      </c>
      <c r="J51" t="s">
        <v>8</v>
      </c>
    </row>
    <row r="52" spans="1:10" x14ac:dyDescent="0.3">
      <c r="A52" t="s">
        <v>5</v>
      </c>
      <c r="B52" t="s">
        <v>77</v>
      </c>
      <c r="C52">
        <v>92</v>
      </c>
      <c r="D52">
        <v>42</v>
      </c>
      <c r="E52">
        <v>2022</v>
      </c>
      <c r="F52" s="5">
        <f t="shared" si="0"/>
        <v>44844</v>
      </c>
      <c r="G52" t="s">
        <v>459</v>
      </c>
      <c r="H52" t="s">
        <v>78</v>
      </c>
      <c r="I52" t="s">
        <v>10</v>
      </c>
      <c r="J52" t="s">
        <v>468</v>
      </c>
    </row>
    <row r="53" spans="1:10" x14ac:dyDescent="0.3">
      <c r="A53" t="s">
        <v>5</v>
      </c>
      <c r="B53" t="s">
        <v>79</v>
      </c>
      <c r="C53">
        <v>92</v>
      </c>
      <c r="D53">
        <v>43</v>
      </c>
      <c r="E53">
        <v>2022</v>
      </c>
      <c r="F53" s="5">
        <f t="shared" si="0"/>
        <v>44851</v>
      </c>
      <c r="G53" t="s">
        <v>459</v>
      </c>
      <c r="H53" t="s">
        <v>80</v>
      </c>
      <c r="I53" t="s">
        <v>10</v>
      </c>
      <c r="J53" t="s">
        <v>468</v>
      </c>
    </row>
    <row r="54" spans="1:10" x14ac:dyDescent="0.3">
      <c r="A54" t="s">
        <v>5</v>
      </c>
      <c r="B54" t="s">
        <v>81</v>
      </c>
      <c r="C54">
        <v>9</v>
      </c>
      <c r="D54">
        <v>45</v>
      </c>
      <c r="E54">
        <v>2022</v>
      </c>
      <c r="F54" s="5">
        <f t="shared" si="0"/>
        <v>44865</v>
      </c>
      <c r="G54" t="s">
        <v>458</v>
      </c>
      <c r="H54" t="s">
        <v>82</v>
      </c>
      <c r="I54" t="s">
        <v>14</v>
      </c>
      <c r="J54" t="s">
        <v>471</v>
      </c>
    </row>
    <row r="55" spans="1:10" x14ac:dyDescent="0.3">
      <c r="A55" t="s">
        <v>5</v>
      </c>
      <c r="B55" t="s">
        <v>83</v>
      </c>
      <c r="C55">
        <v>40</v>
      </c>
      <c r="D55">
        <v>46</v>
      </c>
      <c r="E55">
        <v>2022</v>
      </c>
      <c r="F55" s="5">
        <f t="shared" si="0"/>
        <v>44872</v>
      </c>
      <c r="G55" t="s">
        <v>460</v>
      </c>
      <c r="H55" t="s">
        <v>84</v>
      </c>
      <c r="I55" t="s">
        <v>10</v>
      </c>
      <c r="J55" t="s">
        <v>468</v>
      </c>
    </row>
    <row r="56" spans="1:10" x14ac:dyDescent="0.3">
      <c r="A56" t="s">
        <v>5</v>
      </c>
      <c r="B56" t="s">
        <v>85</v>
      </c>
      <c r="C56">
        <v>64</v>
      </c>
      <c r="D56">
        <v>48</v>
      </c>
      <c r="E56">
        <v>2022</v>
      </c>
      <c r="F56" s="5">
        <f t="shared" si="0"/>
        <v>44886</v>
      </c>
      <c r="G56" t="s">
        <v>463</v>
      </c>
      <c r="H56" t="s">
        <v>86</v>
      </c>
      <c r="I56" t="s">
        <v>10</v>
      </c>
      <c r="J56" t="s">
        <v>468</v>
      </c>
    </row>
    <row r="57" spans="1:10" x14ac:dyDescent="0.3">
      <c r="A57" t="s">
        <v>5</v>
      </c>
      <c r="B57" t="s">
        <v>87</v>
      </c>
      <c r="C57">
        <v>16</v>
      </c>
      <c r="D57">
        <v>3</v>
      </c>
      <c r="E57">
        <v>2023</v>
      </c>
      <c r="F57" s="5">
        <f t="shared" si="0"/>
        <v>44935</v>
      </c>
      <c r="G57" t="s">
        <v>462</v>
      </c>
      <c r="H57" t="s">
        <v>88</v>
      </c>
      <c r="I57" t="s">
        <v>10</v>
      </c>
      <c r="J57" t="s">
        <v>469</v>
      </c>
    </row>
    <row r="58" spans="1:10" x14ac:dyDescent="0.3">
      <c r="A58" t="s">
        <v>5</v>
      </c>
      <c r="B58" t="s">
        <v>89</v>
      </c>
      <c r="C58">
        <v>14</v>
      </c>
      <c r="D58">
        <v>9</v>
      </c>
      <c r="E58">
        <v>2023</v>
      </c>
      <c r="F58" s="5">
        <f t="shared" si="0"/>
        <v>44977</v>
      </c>
      <c r="G58" t="s">
        <v>462</v>
      </c>
      <c r="H58" t="s">
        <v>90</v>
      </c>
      <c r="I58" t="s">
        <v>10</v>
      </c>
      <c r="J58" t="s">
        <v>469</v>
      </c>
    </row>
    <row r="59" spans="1:10" x14ac:dyDescent="0.3">
      <c r="A59" t="s">
        <v>5</v>
      </c>
      <c r="B59" t="s">
        <v>91</v>
      </c>
      <c r="C59">
        <v>8</v>
      </c>
      <c r="D59">
        <v>10</v>
      </c>
      <c r="E59">
        <v>2023</v>
      </c>
      <c r="F59" s="5">
        <f t="shared" si="0"/>
        <v>44984</v>
      </c>
      <c r="G59" t="s">
        <v>458</v>
      </c>
      <c r="H59" t="s">
        <v>92</v>
      </c>
      <c r="I59" t="s">
        <v>10</v>
      </c>
      <c r="J59" t="s">
        <v>469</v>
      </c>
    </row>
    <row r="60" spans="1:10" x14ac:dyDescent="0.3">
      <c r="A60" t="s">
        <v>5</v>
      </c>
      <c r="B60" t="s">
        <v>93</v>
      </c>
      <c r="C60">
        <v>42</v>
      </c>
      <c r="D60">
        <v>11</v>
      </c>
      <c r="E60">
        <v>2023</v>
      </c>
      <c r="F60" s="5">
        <f t="shared" si="0"/>
        <v>44991</v>
      </c>
      <c r="G60" t="s">
        <v>460</v>
      </c>
      <c r="H60" t="s">
        <v>94</v>
      </c>
      <c r="I60" t="s">
        <v>10</v>
      </c>
      <c r="J60" t="s">
        <v>469</v>
      </c>
    </row>
    <row r="61" spans="1:10" x14ac:dyDescent="0.3">
      <c r="A61" t="s">
        <v>5</v>
      </c>
      <c r="B61" t="s">
        <v>95</v>
      </c>
      <c r="C61">
        <v>60</v>
      </c>
      <c r="D61">
        <v>14</v>
      </c>
      <c r="E61">
        <v>2023</v>
      </c>
      <c r="F61" s="5">
        <f t="shared" si="0"/>
        <v>45012</v>
      </c>
      <c r="G61" t="s">
        <v>463</v>
      </c>
      <c r="H61" t="s">
        <v>96</v>
      </c>
      <c r="I61" t="s">
        <v>8</v>
      </c>
      <c r="J61" t="s">
        <v>8</v>
      </c>
    </row>
    <row r="62" spans="1:10" x14ac:dyDescent="0.3">
      <c r="A62" t="s">
        <v>5</v>
      </c>
      <c r="B62" t="s">
        <v>97</v>
      </c>
      <c r="C62">
        <v>60</v>
      </c>
      <c r="D62">
        <v>17</v>
      </c>
      <c r="E62">
        <v>2023</v>
      </c>
      <c r="F62" s="5">
        <f t="shared" si="0"/>
        <v>45033</v>
      </c>
      <c r="G62" t="s">
        <v>463</v>
      </c>
      <c r="H62" t="s">
        <v>98</v>
      </c>
      <c r="I62" t="s">
        <v>10</v>
      </c>
      <c r="J62" t="s">
        <v>469</v>
      </c>
    </row>
    <row r="63" spans="1:10" x14ac:dyDescent="0.3">
      <c r="A63" t="s">
        <v>5</v>
      </c>
      <c r="B63" t="s">
        <v>99</v>
      </c>
      <c r="C63">
        <v>36</v>
      </c>
      <c r="D63">
        <v>19</v>
      </c>
      <c r="E63">
        <v>2023</v>
      </c>
      <c r="F63" s="5">
        <f t="shared" si="0"/>
        <v>45047</v>
      </c>
      <c r="G63" t="s">
        <v>460</v>
      </c>
      <c r="H63" t="s">
        <v>100</v>
      </c>
      <c r="I63" t="s">
        <v>10</v>
      </c>
      <c r="J63" t="s">
        <v>469</v>
      </c>
    </row>
    <row r="64" spans="1:10" x14ac:dyDescent="0.3">
      <c r="A64" t="s">
        <v>5</v>
      </c>
      <c r="B64" t="s">
        <v>101</v>
      </c>
      <c r="C64">
        <v>62</v>
      </c>
      <c r="D64">
        <v>22</v>
      </c>
      <c r="E64">
        <v>2023</v>
      </c>
      <c r="F64" s="5">
        <f t="shared" si="0"/>
        <v>45068</v>
      </c>
      <c r="G64" t="s">
        <v>459</v>
      </c>
      <c r="H64" t="s">
        <v>428</v>
      </c>
      <c r="I64" t="s">
        <v>8</v>
      </c>
      <c r="J64" t="s">
        <v>8</v>
      </c>
    </row>
    <row r="65" spans="1:10" x14ac:dyDescent="0.3">
      <c r="A65" t="s">
        <v>5</v>
      </c>
      <c r="B65" t="s">
        <v>102</v>
      </c>
      <c r="C65">
        <v>62</v>
      </c>
      <c r="D65">
        <v>25</v>
      </c>
      <c r="E65">
        <v>2023</v>
      </c>
      <c r="F65" s="5">
        <f t="shared" si="0"/>
        <v>45089</v>
      </c>
      <c r="G65" t="s">
        <v>463</v>
      </c>
      <c r="H65" t="s">
        <v>429</v>
      </c>
      <c r="I65" t="s">
        <v>10</v>
      </c>
      <c r="J65" t="s">
        <v>468</v>
      </c>
    </row>
    <row r="66" spans="1:10" x14ac:dyDescent="0.3">
      <c r="A66" t="s">
        <v>5</v>
      </c>
      <c r="B66" t="s">
        <v>103</v>
      </c>
      <c r="C66">
        <v>40</v>
      </c>
      <c r="D66">
        <v>29</v>
      </c>
      <c r="E66">
        <v>2023</v>
      </c>
      <c r="F66" s="5">
        <f t="shared" si="0"/>
        <v>45117</v>
      </c>
      <c r="G66" t="s">
        <v>460</v>
      </c>
      <c r="H66" t="s">
        <v>430</v>
      </c>
      <c r="I66" t="s">
        <v>10</v>
      </c>
      <c r="J66" t="s">
        <v>469</v>
      </c>
    </row>
    <row r="67" spans="1:10" x14ac:dyDescent="0.3">
      <c r="A67" t="s">
        <v>5</v>
      </c>
      <c r="B67" t="s">
        <v>104</v>
      </c>
      <c r="C67">
        <v>30</v>
      </c>
      <c r="D67">
        <v>32</v>
      </c>
      <c r="E67">
        <v>2023</v>
      </c>
      <c r="F67" s="5">
        <f t="shared" ref="F67:F130" si="1">DATE(E67,1,1) + (D67-1)*7 + 1 - WEEKDAY(DATE(E67,1,1)-1)</f>
        <v>45138</v>
      </c>
      <c r="G67" t="s">
        <v>462</v>
      </c>
      <c r="H67" t="s">
        <v>431</v>
      </c>
      <c r="I67" t="s">
        <v>10</v>
      </c>
      <c r="J67" t="s">
        <v>469</v>
      </c>
    </row>
    <row r="68" spans="1:10" x14ac:dyDescent="0.3">
      <c r="A68" t="s">
        <v>5</v>
      </c>
      <c r="B68" t="s">
        <v>105</v>
      </c>
      <c r="C68">
        <v>62</v>
      </c>
      <c r="D68">
        <v>34</v>
      </c>
      <c r="E68">
        <v>2023</v>
      </c>
      <c r="F68" s="5">
        <f t="shared" si="1"/>
        <v>45152</v>
      </c>
      <c r="G68" t="s">
        <v>460</v>
      </c>
      <c r="H68" t="s">
        <v>106</v>
      </c>
      <c r="I68" t="s">
        <v>10</v>
      </c>
      <c r="J68" t="s">
        <v>468</v>
      </c>
    </row>
    <row r="69" spans="1:10" x14ac:dyDescent="0.3">
      <c r="A69" t="s">
        <v>5</v>
      </c>
      <c r="B69" t="s">
        <v>107</v>
      </c>
      <c r="C69">
        <v>62</v>
      </c>
      <c r="D69">
        <v>37</v>
      </c>
      <c r="E69">
        <v>2023</v>
      </c>
      <c r="F69" s="5">
        <f t="shared" si="1"/>
        <v>45173</v>
      </c>
      <c r="G69" t="s">
        <v>463</v>
      </c>
      <c r="H69" t="s">
        <v>108</v>
      </c>
      <c r="I69" t="s">
        <v>10</v>
      </c>
      <c r="J69" t="s">
        <v>468</v>
      </c>
    </row>
    <row r="70" spans="1:10" x14ac:dyDescent="0.3">
      <c r="A70" t="s">
        <v>5</v>
      </c>
      <c r="B70" t="s">
        <v>109</v>
      </c>
      <c r="C70">
        <v>64</v>
      </c>
      <c r="D70">
        <v>39</v>
      </c>
      <c r="E70">
        <v>2023</v>
      </c>
      <c r="F70" s="5">
        <f t="shared" si="1"/>
        <v>45187</v>
      </c>
      <c r="G70" t="s">
        <v>463</v>
      </c>
      <c r="H70" t="s">
        <v>110</v>
      </c>
      <c r="I70" t="s">
        <v>10</v>
      </c>
      <c r="J70" t="s">
        <v>469</v>
      </c>
    </row>
    <row r="71" spans="1:10" x14ac:dyDescent="0.3">
      <c r="A71" t="s">
        <v>5</v>
      </c>
      <c r="B71" t="s">
        <v>111</v>
      </c>
      <c r="C71">
        <v>64</v>
      </c>
      <c r="D71">
        <v>41</v>
      </c>
      <c r="E71">
        <v>2023</v>
      </c>
      <c r="F71" s="5">
        <f t="shared" si="1"/>
        <v>45201</v>
      </c>
      <c r="G71" t="s">
        <v>463</v>
      </c>
      <c r="H71" t="s">
        <v>112</v>
      </c>
      <c r="I71" t="s">
        <v>10</v>
      </c>
      <c r="J71" t="s">
        <v>468</v>
      </c>
    </row>
    <row r="72" spans="1:10" x14ac:dyDescent="0.3">
      <c r="A72" t="s">
        <v>5</v>
      </c>
      <c r="B72" t="s">
        <v>113</v>
      </c>
      <c r="C72">
        <v>38</v>
      </c>
      <c r="D72">
        <v>45</v>
      </c>
      <c r="E72">
        <v>2023</v>
      </c>
      <c r="F72" s="5">
        <f t="shared" si="1"/>
        <v>45229</v>
      </c>
      <c r="G72" t="s">
        <v>460</v>
      </c>
      <c r="H72" t="s">
        <v>114</v>
      </c>
      <c r="I72" t="s">
        <v>8</v>
      </c>
      <c r="J72" t="s">
        <v>8</v>
      </c>
    </row>
    <row r="73" spans="1:10" x14ac:dyDescent="0.3">
      <c r="A73" t="s">
        <v>5</v>
      </c>
      <c r="B73" t="s">
        <v>115</v>
      </c>
      <c r="C73">
        <v>92</v>
      </c>
      <c r="D73">
        <v>48</v>
      </c>
      <c r="E73">
        <v>2023</v>
      </c>
      <c r="F73" s="5">
        <f t="shared" si="1"/>
        <v>45250</v>
      </c>
      <c r="G73" t="s">
        <v>459</v>
      </c>
      <c r="H73" t="s">
        <v>116</v>
      </c>
      <c r="I73" t="s">
        <v>8</v>
      </c>
      <c r="J73" t="s">
        <v>8</v>
      </c>
    </row>
    <row r="74" spans="1:10" x14ac:dyDescent="0.3">
      <c r="A74" t="s">
        <v>5</v>
      </c>
      <c r="B74" t="s">
        <v>117</v>
      </c>
      <c r="C74">
        <v>90</v>
      </c>
      <c r="D74">
        <v>49</v>
      </c>
      <c r="E74">
        <v>2023</v>
      </c>
      <c r="F74" s="5">
        <f t="shared" si="1"/>
        <v>45257</v>
      </c>
      <c r="G74" t="s">
        <v>459</v>
      </c>
      <c r="H74" t="s">
        <v>118</v>
      </c>
      <c r="I74" t="s">
        <v>10</v>
      </c>
      <c r="J74" t="s">
        <v>468</v>
      </c>
    </row>
    <row r="75" spans="1:10" x14ac:dyDescent="0.3">
      <c r="A75" t="s">
        <v>5</v>
      </c>
      <c r="B75" t="s">
        <v>119</v>
      </c>
      <c r="C75">
        <v>92</v>
      </c>
      <c r="D75">
        <v>51</v>
      </c>
      <c r="E75">
        <v>2023</v>
      </c>
      <c r="F75" s="5">
        <f t="shared" si="1"/>
        <v>45271</v>
      </c>
      <c r="G75" t="s">
        <v>459</v>
      </c>
      <c r="H75" t="s">
        <v>120</v>
      </c>
      <c r="I75" t="s">
        <v>10</v>
      </c>
      <c r="J75" t="s">
        <v>468</v>
      </c>
    </row>
    <row r="76" spans="1:10" x14ac:dyDescent="0.3">
      <c r="A76" t="s">
        <v>5</v>
      </c>
      <c r="B76" t="s">
        <v>121</v>
      </c>
      <c r="C76">
        <v>90</v>
      </c>
      <c r="D76">
        <v>52</v>
      </c>
      <c r="E76">
        <v>2023</v>
      </c>
      <c r="F76" s="5">
        <f t="shared" si="1"/>
        <v>45278</v>
      </c>
      <c r="G76" t="s">
        <v>457</v>
      </c>
      <c r="H76" t="s">
        <v>122</v>
      </c>
      <c r="I76" t="s">
        <v>10</v>
      </c>
      <c r="J76" t="s">
        <v>469</v>
      </c>
    </row>
    <row r="77" spans="1:10" x14ac:dyDescent="0.3">
      <c r="A77" t="s">
        <v>5</v>
      </c>
      <c r="B77" t="s">
        <v>123</v>
      </c>
      <c r="C77">
        <v>80</v>
      </c>
      <c r="D77">
        <v>2</v>
      </c>
      <c r="E77">
        <v>2024</v>
      </c>
      <c r="F77" s="5">
        <f t="shared" si="1"/>
        <v>45299</v>
      </c>
      <c r="G77" t="s">
        <v>457</v>
      </c>
      <c r="H77" t="s">
        <v>124</v>
      </c>
      <c r="I77" t="s">
        <v>10</v>
      </c>
      <c r="J77" t="s">
        <v>469</v>
      </c>
    </row>
    <row r="78" spans="1:10" x14ac:dyDescent="0.3">
      <c r="A78" t="s">
        <v>125</v>
      </c>
      <c r="B78" t="s">
        <v>126</v>
      </c>
      <c r="C78">
        <v>32</v>
      </c>
      <c r="D78">
        <v>11</v>
      </c>
      <c r="E78">
        <v>2020</v>
      </c>
      <c r="F78" s="5">
        <f t="shared" si="1"/>
        <v>43899</v>
      </c>
      <c r="G78" t="s">
        <v>460</v>
      </c>
      <c r="H78" t="s">
        <v>127</v>
      </c>
      <c r="I78" t="s">
        <v>14</v>
      </c>
      <c r="J78" t="s">
        <v>470</v>
      </c>
    </row>
    <row r="79" spans="1:10" x14ac:dyDescent="0.3">
      <c r="A79" t="s">
        <v>125</v>
      </c>
      <c r="B79" t="s">
        <v>15</v>
      </c>
      <c r="C79">
        <v>9</v>
      </c>
      <c r="D79">
        <v>13</v>
      </c>
      <c r="E79">
        <v>2020</v>
      </c>
      <c r="F79" s="5">
        <f t="shared" si="1"/>
        <v>43913</v>
      </c>
      <c r="G79" t="s">
        <v>458</v>
      </c>
      <c r="H79" t="s">
        <v>128</v>
      </c>
      <c r="I79" t="s">
        <v>10</v>
      </c>
      <c r="J79" t="s">
        <v>468</v>
      </c>
    </row>
    <row r="80" spans="1:10" x14ac:dyDescent="0.3">
      <c r="A80" t="s">
        <v>125</v>
      </c>
      <c r="B80" t="s">
        <v>129</v>
      </c>
      <c r="C80">
        <v>80</v>
      </c>
      <c r="D80">
        <v>14</v>
      </c>
      <c r="E80">
        <v>2020</v>
      </c>
      <c r="F80" s="5">
        <f t="shared" si="1"/>
        <v>43920</v>
      </c>
      <c r="G80" t="s">
        <v>459</v>
      </c>
      <c r="H80" t="s">
        <v>130</v>
      </c>
      <c r="I80" t="s">
        <v>10</v>
      </c>
      <c r="J80" t="s">
        <v>469</v>
      </c>
    </row>
    <row r="81" spans="1:10" x14ac:dyDescent="0.3">
      <c r="A81" t="s">
        <v>125</v>
      </c>
      <c r="B81" t="s">
        <v>131</v>
      </c>
      <c r="C81">
        <v>38</v>
      </c>
      <c r="D81">
        <v>15</v>
      </c>
      <c r="E81">
        <v>2020</v>
      </c>
      <c r="F81" s="5">
        <f t="shared" si="1"/>
        <v>43927</v>
      </c>
      <c r="G81" t="s">
        <v>460</v>
      </c>
      <c r="H81" t="s">
        <v>132</v>
      </c>
      <c r="I81" t="s">
        <v>10</v>
      </c>
      <c r="J81" t="s">
        <v>468</v>
      </c>
    </row>
    <row r="82" spans="1:10" x14ac:dyDescent="0.3">
      <c r="A82" t="s">
        <v>125</v>
      </c>
      <c r="B82" t="s">
        <v>133</v>
      </c>
      <c r="C82">
        <v>16</v>
      </c>
      <c r="D82">
        <v>16</v>
      </c>
      <c r="E82">
        <v>2020</v>
      </c>
      <c r="F82" s="5">
        <f t="shared" si="1"/>
        <v>43934</v>
      </c>
      <c r="G82" t="s">
        <v>462</v>
      </c>
      <c r="H82" t="s">
        <v>134</v>
      </c>
      <c r="I82" t="s">
        <v>10</v>
      </c>
      <c r="J82" t="s">
        <v>469</v>
      </c>
    </row>
    <row r="83" spans="1:10" x14ac:dyDescent="0.3">
      <c r="A83" t="s">
        <v>125</v>
      </c>
      <c r="B83" t="s">
        <v>133</v>
      </c>
      <c r="C83">
        <v>28</v>
      </c>
      <c r="D83">
        <v>16</v>
      </c>
      <c r="E83">
        <v>2020</v>
      </c>
      <c r="F83" s="5">
        <f t="shared" si="1"/>
        <v>43934</v>
      </c>
      <c r="G83" t="s">
        <v>460</v>
      </c>
      <c r="H83" t="s">
        <v>135</v>
      </c>
      <c r="I83" t="s">
        <v>10</v>
      </c>
      <c r="J83" t="s">
        <v>468</v>
      </c>
    </row>
    <row r="84" spans="1:10" x14ac:dyDescent="0.3">
      <c r="A84" t="s">
        <v>125</v>
      </c>
      <c r="B84" t="s">
        <v>136</v>
      </c>
      <c r="C84">
        <v>54</v>
      </c>
      <c r="D84">
        <v>17</v>
      </c>
      <c r="E84">
        <v>2020</v>
      </c>
      <c r="F84" s="5">
        <f t="shared" si="1"/>
        <v>43941</v>
      </c>
      <c r="G84" t="s">
        <v>463</v>
      </c>
      <c r="H84" t="s">
        <v>137</v>
      </c>
      <c r="I84" t="s">
        <v>14</v>
      </c>
      <c r="J84" t="s">
        <v>470</v>
      </c>
    </row>
    <row r="85" spans="1:10" x14ac:dyDescent="0.3">
      <c r="A85" t="s">
        <v>125</v>
      </c>
      <c r="B85" t="s">
        <v>138</v>
      </c>
      <c r="C85">
        <v>75</v>
      </c>
      <c r="D85">
        <v>22</v>
      </c>
      <c r="E85">
        <v>2020</v>
      </c>
      <c r="F85" s="5">
        <f t="shared" si="1"/>
        <v>43976</v>
      </c>
      <c r="G85" t="s">
        <v>457</v>
      </c>
      <c r="H85" t="s">
        <v>139</v>
      </c>
      <c r="I85" t="s">
        <v>10</v>
      </c>
      <c r="J85" t="s">
        <v>468</v>
      </c>
    </row>
    <row r="86" spans="1:10" x14ac:dyDescent="0.3">
      <c r="A86" t="s">
        <v>125</v>
      </c>
      <c r="B86" t="s">
        <v>140</v>
      </c>
      <c r="C86">
        <v>18</v>
      </c>
      <c r="D86">
        <v>29</v>
      </c>
      <c r="E86">
        <v>2020</v>
      </c>
      <c r="F86" s="5">
        <f t="shared" si="1"/>
        <v>44025</v>
      </c>
      <c r="G86" t="s">
        <v>462</v>
      </c>
      <c r="H86" t="s">
        <v>141</v>
      </c>
      <c r="I86" t="s">
        <v>10</v>
      </c>
      <c r="J86" t="s">
        <v>468</v>
      </c>
    </row>
    <row r="87" spans="1:10" x14ac:dyDescent="0.3">
      <c r="A87" t="s">
        <v>125</v>
      </c>
      <c r="B87" t="s">
        <v>142</v>
      </c>
      <c r="C87">
        <v>46</v>
      </c>
      <c r="D87">
        <v>34</v>
      </c>
      <c r="E87">
        <v>2020</v>
      </c>
      <c r="F87" s="5">
        <f t="shared" si="1"/>
        <v>44060</v>
      </c>
      <c r="G87" t="s">
        <v>460</v>
      </c>
      <c r="H87" t="s">
        <v>143</v>
      </c>
      <c r="I87" t="s">
        <v>8</v>
      </c>
      <c r="J87" t="s">
        <v>8</v>
      </c>
    </row>
    <row r="88" spans="1:10" x14ac:dyDescent="0.3">
      <c r="A88" t="s">
        <v>125</v>
      </c>
      <c r="B88" t="s">
        <v>144</v>
      </c>
      <c r="C88">
        <v>80</v>
      </c>
      <c r="D88">
        <v>37</v>
      </c>
      <c r="E88">
        <v>2020</v>
      </c>
      <c r="F88" s="5">
        <f t="shared" si="1"/>
        <v>44081</v>
      </c>
      <c r="G88" t="s">
        <v>460</v>
      </c>
      <c r="H88" t="s">
        <v>145</v>
      </c>
      <c r="I88" t="s">
        <v>10</v>
      </c>
      <c r="J88" t="s">
        <v>468</v>
      </c>
    </row>
    <row r="89" spans="1:10" x14ac:dyDescent="0.3">
      <c r="A89" t="s">
        <v>125</v>
      </c>
      <c r="B89" t="s">
        <v>146</v>
      </c>
      <c r="C89">
        <v>76</v>
      </c>
      <c r="D89">
        <v>40</v>
      </c>
      <c r="E89">
        <v>2020</v>
      </c>
      <c r="F89" s="5">
        <f t="shared" si="1"/>
        <v>44102</v>
      </c>
      <c r="G89" t="s">
        <v>457</v>
      </c>
      <c r="H89" t="s">
        <v>147</v>
      </c>
      <c r="I89" t="s">
        <v>10</v>
      </c>
      <c r="J89" t="s">
        <v>469</v>
      </c>
    </row>
    <row r="90" spans="1:10" x14ac:dyDescent="0.3">
      <c r="A90" t="s">
        <v>125</v>
      </c>
      <c r="B90" t="s">
        <v>148</v>
      </c>
      <c r="C90">
        <v>14</v>
      </c>
      <c r="D90">
        <v>41</v>
      </c>
      <c r="E90">
        <v>2020</v>
      </c>
      <c r="F90" s="5">
        <f t="shared" si="1"/>
        <v>44109</v>
      </c>
      <c r="G90" t="s">
        <v>462</v>
      </c>
      <c r="H90" t="s">
        <v>149</v>
      </c>
      <c r="I90" t="s">
        <v>10</v>
      </c>
      <c r="J90" t="s">
        <v>468</v>
      </c>
    </row>
    <row r="91" spans="1:10" x14ac:dyDescent="0.3">
      <c r="A91" t="s">
        <v>125</v>
      </c>
      <c r="B91" t="s">
        <v>150</v>
      </c>
      <c r="C91">
        <v>76</v>
      </c>
      <c r="D91">
        <v>42</v>
      </c>
      <c r="E91">
        <v>2020</v>
      </c>
      <c r="F91" s="5">
        <f t="shared" si="1"/>
        <v>44116</v>
      </c>
      <c r="G91" t="s">
        <v>457</v>
      </c>
      <c r="H91" t="s">
        <v>151</v>
      </c>
      <c r="I91" t="s">
        <v>10</v>
      </c>
      <c r="J91" t="s">
        <v>469</v>
      </c>
    </row>
    <row r="92" spans="1:10" x14ac:dyDescent="0.3">
      <c r="A92" t="s">
        <v>125</v>
      </c>
      <c r="B92" t="s">
        <v>152</v>
      </c>
      <c r="C92">
        <v>86</v>
      </c>
      <c r="D92">
        <v>5</v>
      </c>
      <c r="E92">
        <v>2021</v>
      </c>
      <c r="F92" s="5">
        <f t="shared" si="1"/>
        <v>44221</v>
      </c>
      <c r="G92" t="s">
        <v>459</v>
      </c>
      <c r="H92" t="s">
        <v>153</v>
      </c>
      <c r="I92" t="s">
        <v>10</v>
      </c>
      <c r="J92" t="s">
        <v>469</v>
      </c>
    </row>
    <row r="93" spans="1:10" x14ac:dyDescent="0.3">
      <c r="A93" t="s">
        <v>125</v>
      </c>
      <c r="B93" t="s">
        <v>25</v>
      </c>
      <c r="C93">
        <v>28</v>
      </c>
      <c r="D93">
        <v>6</v>
      </c>
      <c r="E93">
        <v>2021</v>
      </c>
      <c r="F93" s="5">
        <f t="shared" si="1"/>
        <v>44228</v>
      </c>
      <c r="G93" t="s">
        <v>460</v>
      </c>
      <c r="H93" t="s">
        <v>154</v>
      </c>
      <c r="I93" t="s">
        <v>10</v>
      </c>
      <c r="J93" t="s">
        <v>469</v>
      </c>
    </row>
    <row r="94" spans="1:10" x14ac:dyDescent="0.3">
      <c r="A94" t="s">
        <v>125</v>
      </c>
      <c r="B94" t="s">
        <v>155</v>
      </c>
      <c r="C94">
        <v>75</v>
      </c>
      <c r="D94">
        <v>20</v>
      </c>
      <c r="E94">
        <v>2021</v>
      </c>
      <c r="F94" s="5">
        <f t="shared" si="1"/>
        <v>44326</v>
      </c>
      <c r="G94" t="s">
        <v>457</v>
      </c>
      <c r="H94" t="s">
        <v>156</v>
      </c>
      <c r="I94" t="s">
        <v>10</v>
      </c>
      <c r="J94" t="s">
        <v>469</v>
      </c>
    </row>
    <row r="95" spans="1:10" x14ac:dyDescent="0.3">
      <c r="A95" t="s">
        <v>125</v>
      </c>
      <c r="B95" t="s">
        <v>157</v>
      </c>
      <c r="C95">
        <v>9</v>
      </c>
      <c r="D95">
        <v>28</v>
      </c>
      <c r="E95">
        <v>2021</v>
      </c>
      <c r="F95" s="5">
        <f t="shared" si="1"/>
        <v>44382</v>
      </c>
      <c r="G95" t="s">
        <v>458</v>
      </c>
      <c r="H95" t="s">
        <v>158</v>
      </c>
      <c r="I95" t="s">
        <v>14</v>
      </c>
      <c r="J95" t="s">
        <v>470</v>
      </c>
    </row>
    <row r="96" spans="1:10" x14ac:dyDescent="0.3">
      <c r="A96" t="s">
        <v>125</v>
      </c>
      <c r="B96" t="s">
        <v>159</v>
      </c>
      <c r="C96">
        <v>40</v>
      </c>
      <c r="D96">
        <v>31</v>
      </c>
      <c r="E96">
        <v>2021</v>
      </c>
      <c r="F96" s="5">
        <f t="shared" si="1"/>
        <v>44403</v>
      </c>
      <c r="G96" t="s">
        <v>460</v>
      </c>
      <c r="H96" t="s">
        <v>160</v>
      </c>
      <c r="I96" t="s">
        <v>14</v>
      </c>
      <c r="J96" t="s">
        <v>470</v>
      </c>
    </row>
    <row r="97" spans="1:10" x14ac:dyDescent="0.3">
      <c r="A97" t="s">
        <v>125</v>
      </c>
      <c r="B97" t="s">
        <v>161</v>
      </c>
      <c r="C97">
        <v>80</v>
      </c>
      <c r="D97">
        <v>42</v>
      </c>
      <c r="E97">
        <v>2021</v>
      </c>
      <c r="F97" s="5">
        <f t="shared" si="1"/>
        <v>44480</v>
      </c>
      <c r="G97" t="s">
        <v>457</v>
      </c>
      <c r="H97" t="s">
        <v>162</v>
      </c>
      <c r="I97" t="s">
        <v>8</v>
      </c>
      <c r="J97" t="s">
        <v>8</v>
      </c>
    </row>
    <row r="98" spans="1:10" x14ac:dyDescent="0.3">
      <c r="A98" t="s">
        <v>125</v>
      </c>
      <c r="B98" t="s">
        <v>163</v>
      </c>
      <c r="C98">
        <v>65</v>
      </c>
      <c r="D98">
        <v>49</v>
      </c>
      <c r="E98">
        <v>2021</v>
      </c>
      <c r="F98" s="5">
        <f t="shared" si="1"/>
        <v>44529</v>
      </c>
      <c r="G98" t="s">
        <v>457</v>
      </c>
      <c r="H98" t="s">
        <v>164</v>
      </c>
      <c r="I98" t="s">
        <v>10</v>
      </c>
      <c r="J98" t="s">
        <v>469</v>
      </c>
    </row>
    <row r="99" spans="1:10" x14ac:dyDescent="0.3">
      <c r="A99" t="s">
        <v>125</v>
      </c>
      <c r="B99" t="s">
        <v>165</v>
      </c>
      <c r="C99">
        <v>84</v>
      </c>
      <c r="D99">
        <v>2</v>
      </c>
      <c r="E99">
        <v>2022</v>
      </c>
      <c r="F99" s="5">
        <f t="shared" si="1"/>
        <v>44564</v>
      </c>
      <c r="G99" t="s">
        <v>459</v>
      </c>
      <c r="H99" t="s">
        <v>432</v>
      </c>
      <c r="I99" t="s">
        <v>14</v>
      </c>
      <c r="J99" t="s">
        <v>470</v>
      </c>
    </row>
    <row r="100" spans="1:10" x14ac:dyDescent="0.3">
      <c r="A100" t="s">
        <v>125</v>
      </c>
      <c r="B100" t="s">
        <v>166</v>
      </c>
      <c r="C100">
        <v>28</v>
      </c>
      <c r="D100">
        <v>6</v>
      </c>
      <c r="E100">
        <v>2022</v>
      </c>
      <c r="F100" s="5">
        <f t="shared" si="1"/>
        <v>44592</v>
      </c>
      <c r="G100" t="s">
        <v>460</v>
      </c>
      <c r="H100" t="s">
        <v>167</v>
      </c>
      <c r="I100" t="s">
        <v>8</v>
      </c>
      <c r="J100" t="s">
        <v>8</v>
      </c>
    </row>
    <row r="101" spans="1:10" x14ac:dyDescent="0.3">
      <c r="A101" t="s">
        <v>125</v>
      </c>
      <c r="B101" t="s">
        <v>168</v>
      </c>
      <c r="C101">
        <v>8</v>
      </c>
      <c r="D101">
        <v>23</v>
      </c>
      <c r="E101">
        <v>2022</v>
      </c>
      <c r="F101" s="5">
        <f t="shared" si="1"/>
        <v>44711</v>
      </c>
      <c r="G101" t="s">
        <v>458</v>
      </c>
      <c r="H101" t="s">
        <v>169</v>
      </c>
      <c r="I101" t="s">
        <v>10</v>
      </c>
      <c r="J101" t="s">
        <v>468</v>
      </c>
    </row>
    <row r="102" spans="1:10" x14ac:dyDescent="0.3">
      <c r="A102" t="s">
        <v>125</v>
      </c>
      <c r="B102" t="s">
        <v>59</v>
      </c>
      <c r="C102">
        <v>9</v>
      </c>
      <c r="D102">
        <v>24</v>
      </c>
      <c r="E102">
        <v>2022</v>
      </c>
      <c r="F102" s="5">
        <f t="shared" si="1"/>
        <v>44718</v>
      </c>
      <c r="G102" t="s">
        <v>458</v>
      </c>
      <c r="H102" t="s">
        <v>170</v>
      </c>
      <c r="I102" t="s">
        <v>14</v>
      </c>
      <c r="J102" t="s">
        <v>470</v>
      </c>
    </row>
    <row r="103" spans="1:10" x14ac:dyDescent="0.3">
      <c r="A103" t="s">
        <v>125</v>
      </c>
      <c r="B103" t="s">
        <v>171</v>
      </c>
      <c r="C103">
        <v>6</v>
      </c>
      <c r="D103">
        <v>25</v>
      </c>
      <c r="E103">
        <v>2022</v>
      </c>
      <c r="F103" s="5">
        <f t="shared" si="1"/>
        <v>44725</v>
      </c>
      <c r="G103" t="s">
        <v>461</v>
      </c>
      <c r="H103" t="s">
        <v>172</v>
      </c>
      <c r="I103" t="s">
        <v>8</v>
      </c>
      <c r="J103" t="s">
        <v>8</v>
      </c>
    </row>
    <row r="104" spans="1:10" x14ac:dyDescent="0.3">
      <c r="A104" t="s">
        <v>125</v>
      </c>
      <c r="B104" t="s">
        <v>173</v>
      </c>
      <c r="C104">
        <v>10</v>
      </c>
      <c r="D104">
        <v>34</v>
      </c>
      <c r="E104">
        <v>2022</v>
      </c>
      <c r="F104" s="5">
        <f t="shared" si="1"/>
        <v>44788</v>
      </c>
      <c r="G104" t="s">
        <v>460</v>
      </c>
      <c r="H104" t="s">
        <v>174</v>
      </c>
      <c r="I104" t="s">
        <v>8</v>
      </c>
      <c r="J104" t="s">
        <v>8</v>
      </c>
    </row>
    <row r="105" spans="1:10" x14ac:dyDescent="0.3">
      <c r="A105" t="s">
        <v>125</v>
      </c>
      <c r="B105" t="s">
        <v>175</v>
      </c>
      <c r="C105">
        <v>8</v>
      </c>
      <c r="D105">
        <v>36</v>
      </c>
      <c r="E105">
        <v>2022</v>
      </c>
      <c r="F105" s="5">
        <f t="shared" si="1"/>
        <v>44802</v>
      </c>
      <c r="G105" t="s">
        <v>458</v>
      </c>
      <c r="H105" t="s">
        <v>176</v>
      </c>
      <c r="I105" t="s">
        <v>14</v>
      </c>
      <c r="J105" t="s">
        <v>470</v>
      </c>
    </row>
    <row r="106" spans="1:10" x14ac:dyDescent="0.3">
      <c r="A106" t="s">
        <v>125</v>
      </c>
      <c r="B106" t="s">
        <v>77</v>
      </c>
      <c r="C106">
        <v>30</v>
      </c>
      <c r="D106">
        <v>42</v>
      </c>
      <c r="E106">
        <v>2022</v>
      </c>
      <c r="F106" s="5">
        <f t="shared" si="1"/>
        <v>44844</v>
      </c>
      <c r="G106" t="s">
        <v>460</v>
      </c>
      <c r="H106" t="s">
        <v>177</v>
      </c>
      <c r="I106" t="s">
        <v>10</v>
      </c>
      <c r="J106" t="s">
        <v>468</v>
      </c>
    </row>
    <row r="107" spans="1:10" x14ac:dyDescent="0.3">
      <c r="A107" t="s">
        <v>125</v>
      </c>
      <c r="B107" t="s">
        <v>83</v>
      </c>
      <c r="C107">
        <v>91</v>
      </c>
      <c r="D107">
        <v>46</v>
      </c>
      <c r="E107">
        <v>2022</v>
      </c>
      <c r="F107" s="5">
        <f t="shared" si="1"/>
        <v>44872</v>
      </c>
      <c r="G107" t="s">
        <v>457</v>
      </c>
      <c r="H107" t="s">
        <v>178</v>
      </c>
      <c r="I107" t="s">
        <v>14</v>
      </c>
      <c r="J107" t="s">
        <v>470</v>
      </c>
    </row>
    <row r="108" spans="1:10" x14ac:dyDescent="0.3">
      <c r="A108" t="s">
        <v>125</v>
      </c>
      <c r="B108" t="s">
        <v>179</v>
      </c>
      <c r="C108">
        <v>90</v>
      </c>
      <c r="D108">
        <v>50</v>
      </c>
      <c r="E108">
        <v>2022</v>
      </c>
      <c r="F108" s="5">
        <f t="shared" si="1"/>
        <v>44900</v>
      </c>
      <c r="G108" t="s">
        <v>457</v>
      </c>
      <c r="H108" t="s">
        <v>180</v>
      </c>
      <c r="I108" t="s">
        <v>8</v>
      </c>
      <c r="J108" t="s">
        <v>8</v>
      </c>
    </row>
    <row r="109" spans="1:10" x14ac:dyDescent="0.3">
      <c r="A109" t="s">
        <v>125</v>
      </c>
      <c r="B109" t="s">
        <v>181</v>
      </c>
      <c r="C109">
        <v>38</v>
      </c>
      <c r="D109">
        <v>2</v>
      </c>
      <c r="E109">
        <v>2023</v>
      </c>
      <c r="F109" s="5">
        <f t="shared" si="1"/>
        <v>44928</v>
      </c>
      <c r="G109" t="s">
        <v>460</v>
      </c>
      <c r="H109" t="s">
        <v>182</v>
      </c>
      <c r="I109" t="s">
        <v>10</v>
      </c>
      <c r="J109" t="s">
        <v>469</v>
      </c>
    </row>
    <row r="110" spans="1:10" x14ac:dyDescent="0.3">
      <c r="A110" t="s">
        <v>125</v>
      </c>
      <c r="B110" t="s">
        <v>87</v>
      </c>
      <c r="C110">
        <v>42</v>
      </c>
      <c r="D110">
        <v>3</v>
      </c>
      <c r="E110">
        <v>2023</v>
      </c>
      <c r="F110" s="5">
        <f t="shared" si="1"/>
        <v>44935</v>
      </c>
      <c r="G110" t="s">
        <v>460</v>
      </c>
      <c r="H110" t="s">
        <v>183</v>
      </c>
      <c r="I110" t="s">
        <v>10</v>
      </c>
      <c r="J110" t="s">
        <v>468</v>
      </c>
    </row>
    <row r="111" spans="1:10" x14ac:dyDescent="0.3">
      <c r="A111" t="s">
        <v>125</v>
      </c>
      <c r="B111" t="s">
        <v>184</v>
      </c>
      <c r="C111">
        <v>90</v>
      </c>
      <c r="D111">
        <v>4</v>
      </c>
      <c r="E111">
        <v>2023</v>
      </c>
      <c r="F111" s="5">
        <f t="shared" si="1"/>
        <v>44942</v>
      </c>
      <c r="G111" t="s">
        <v>457</v>
      </c>
      <c r="H111" t="s">
        <v>185</v>
      </c>
      <c r="I111" t="s">
        <v>10</v>
      </c>
      <c r="J111" t="s">
        <v>469</v>
      </c>
    </row>
    <row r="112" spans="1:10" x14ac:dyDescent="0.3">
      <c r="A112" t="s">
        <v>125</v>
      </c>
      <c r="B112" t="s">
        <v>186</v>
      </c>
      <c r="C112">
        <v>89</v>
      </c>
      <c r="D112">
        <v>5</v>
      </c>
      <c r="E112">
        <v>2023</v>
      </c>
      <c r="F112" s="5">
        <f t="shared" si="1"/>
        <v>44949</v>
      </c>
      <c r="G112" t="s">
        <v>457</v>
      </c>
      <c r="H112" t="s">
        <v>187</v>
      </c>
      <c r="I112" t="s">
        <v>10</v>
      </c>
      <c r="J112" t="s">
        <v>469</v>
      </c>
    </row>
    <row r="113" spans="1:10" x14ac:dyDescent="0.3">
      <c r="A113" t="s">
        <v>125</v>
      </c>
      <c r="B113" t="s">
        <v>188</v>
      </c>
      <c r="C113">
        <v>67</v>
      </c>
      <c r="D113">
        <v>6</v>
      </c>
      <c r="E113">
        <v>2023</v>
      </c>
      <c r="F113" s="5">
        <f t="shared" si="1"/>
        <v>44956</v>
      </c>
      <c r="G113" t="s">
        <v>457</v>
      </c>
      <c r="H113" t="s">
        <v>189</v>
      </c>
      <c r="I113" t="s">
        <v>10</v>
      </c>
      <c r="J113" t="s">
        <v>469</v>
      </c>
    </row>
    <row r="114" spans="1:10" x14ac:dyDescent="0.3">
      <c r="A114" t="s">
        <v>125</v>
      </c>
      <c r="B114" t="s">
        <v>190</v>
      </c>
      <c r="C114">
        <v>32</v>
      </c>
      <c r="D114">
        <v>7</v>
      </c>
      <c r="E114">
        <v>2023</v>
      </c>
      <c r="F114" s="5">
        <f t="shared" si="1"/>
        <v>44963</v>
      </c>
      <c r="G114" t="s">
        <v>460</v>
      </c>
      <c r="H114" t="s">
        <v>191</v>
      </c>
      <c r="I114" t="s">
        <v>14</v>
      </c>
      <c r="J114" t="s">
        <v>471</v>
      </c>
    </row>
    <row r="115" spans="1:10" x14ac:dyDescent="0.3">
      <c r="A115" t="s">
        <v>125</v>
      </c>
      <c r="B115" t="s">
        <v>192</v>
      </c>
      <c r="C115">
        <v>9</v>
      </c>
      <c r="D115">
        <v>8</v>
      </c>
      <c r="E115">
        <v>2023</v>
      </c>
      <c r="F115" s="5">
        <f t="shared" si="1"/>
        <v>44970</v>
      </c>
      <c r="G115" t="s">
        <v>458</v>
      </c>
      <c r="H115" t="s">
        <v>193</v>
      </c>
      <c r="I115" t="s">
        <v>14</v>
      </c>
      <c r="J115" t="s">
        <v>471</v>
      </c>
    </row>
    <row r="116" spans="1:10" x14ac:dyDescent="0.3">
      <c r="A116" t="s">
        <v>125</v>
      </c>
      <c r="B116" t="s">
        <v>194</v>
      </c>
      <c r="C116">
        <v>89</v>
      </c>
      <c r="D116">
        <v>12</v>
      </c>
      <c r="E116">
        <v>2023</v>
      </c>
      <c r="F116" s="5">
        <f t="shared" si="1"/>
        <v>44998</v>
      </c>
      <c r="G116" t="s">
        <v>457</v>
      </c>
      <c r="H116" t="s">
        <v>195</v>
      </c>
      <c r="I116" t="s">
        <v>10</v>
      </c>
      <c r="J116" t="s">
        <v>469</v>
      </c>
    </row>
    <row r="117" spans="1:10" x14ac:dyDescent="0.3">
      <c r="A117" t="s">
        <v>125</v>
      </c>
      <c r="B117" t="s">
        <v>196</v>
      </c>
      <c r="C117">
        <v>88</v>
      </c>
      <c r="D117">
        <v>13</v>
      </c>
      <c r="E117">
        <v>2023</v>
      </c>
      <c r="F117" s="5">
        <f t="shared" si="1"/>
        <v>45005</v>
      </c>
      <c r="G117" t="s">
        <v>457</v>
      </c>
      <c r="H117" t="s">
        <v>197</v>
      </c>
      <c r="I117" t="s">
        <v>10</v>
      </c>
      <c r="J117" t="s">
        <v>469</v>
      </c>
    </row>
    <row r="118" spans="1:10" x14ac:dyDescent="0.3">
      <c r="A118" t="s">
        <v>125</v>
      </c>
      <c r="B118" t="s">
        <v>198</v>
      </c>
      <c r="C118">
        <v>99</v>
      </c>
      <c r="D118">
        <v>15</v>
      </c>
      <c r="E118">
        <v>2023</v>
      </c>
      <c r="F118" s="5">
        <f t="shared" si="1"/>
        <v>45019</v>
      </c>
      <c r="G118" t="s">
        <v>457</v>
      </c>
      <c r="H118" t="s">
        <v>199</v>
      </c>
      <c r="I118" t="s">
        <v>10</v>
      </c>
      <c r="J118" t="s">
        <v>468</v>
      </c>
    </row>
    <row r="119" spans="1:10" x14ac:dyDescent="0.3">
      <c r="A119" t="s">
        <v>125</v>
      </c>
      <c r="B119" t="s">
        <v>97</v>
      </c>
      <c r="C119">
        <v>90</v>
      </c>
      <c r="D119">
        <v>17</v>
      </c>
      <c r="E119">
        <v>2023</v>
      </c>
      <c r="F119" s="5">
        <f t="shared" si="1"/>
        <v>45033</v>
      </c>
      <c r="G119" t="s">
        <v>459</v>
      </c>
      <c r="H119" t="s">
        <v>200</v>
      </c>
      <c r="I119" t="s">
        <v>10</v>
      </c>
      <c r="J119" t="s">
        <v>468</v>
      </c>
    </row>
    <row r="120" spans="1:10" x14ac:dyDescent="0.3">
      <c r="A120" t="s">
        <v>125</v>
      </c>
      <c r="B120" t="s">
        <v>201</v>
      </c>
      <c r="C120">
        <v>92</v>
      </c>
      <c r="D120">
        <v>24</v>
      </c>
      <c r="E120">
        <v>2023</v>
      </c>
      <c r="F120" s="5">
        <f t="shared" si="1"/>
        <v>45082</v>
      </c>
      <c r="G120" t="s">
        <v>459</v>
      </c>
      <c r="H120" t="s">
        <v>202</v>
      </c>
      <c r="I120" t="s">
        <v>10</v>
      </c>
      <c r="J120" t="s">
        <v>468</v>
      </c>
    </row>
    <row r="121" spans="1:10" x14ac:dyDescent="0.3">
      <c r="A121" t="s">
        <v>125</v>
      </c>
      <c r="B121" t="s">
        <v>102</v>
      </c>
      <c r="C121">
        <v>50</v>
      </c>
      <c r="D121">
        <v>25</v>
      </c>
      <c r="E121">
        <v>2023</v>
      </c>
      <c r="F121" s="5">
        <f t="shared" si="1"/>
        <v>45089</v>
      </c>
      <c r="G121" t="s">
        <v>460</v>
      </c>
      <c r="H121" t="s">
        <v>203</v>
      </c>
      <c r="I121" t="s">
        <v>10</v>
      </c>
      <c r="J121" t="s">
        <v>468</v>
      </c>
    </row>
    <row r="122" spans="1:10" x14ac:dyDescent="0.3">
      <c r="A122" t="s">
        <v>204</v>
      </c>
      <c r="B122" t="s">
        <v>205</v>
      </c>
      <c r="C122">
        <v>24</v>
      </c>
      <c r="D122">
        <v>33</v>
      </c>
      <c r="E122">
        <v>2020</v>
      </c>
      <c r="F122" s="5">
        <f t="shared" si="1"/>
        <v>44053</v>
      </c>
      <c r="G122" t="s">
        <v>460</v>
      </c>
      <c r="H122" t="s">
        <v>206</v>
      </c>
      <c r="I122" t="s">
        <v>14</v>
      </c>
      <c r="J122" t="s">
        <v>471</v>
      </c>
    </row>
    <row r="123" spans="1:10" x14ac:dyDescent="0.3">
      <c r="A123" t="s">
        <v>204</v>
      </c>
      <c r="B123" t="s">
        <v>24</v>
      </c>
      <c r="C123">
        <v>32</v>
      </c>
      <c r="D123">
        <v>4</v>
      </c>
      <c r="E123">
        <v>2021</v>
      </c>
      <c r="F123" s="5">
        <f t="shared" si="1"/>
        <v>44214</v>
      </c>
      <c r="G123" t="s">
        <v>460</v>
      </c>
      <c r="H123" t="s">
        <v>207</v>
      </c>
      <c r="I123" t="s">
        <v>10</v>
      </c>
      <c r="J123" t="s">
        <v>468</v>
      </c>
    </row>
    <row r="124" spans="1:10" x14ac:dyDescent="0.3">
      <c r="A124" t="s">
        <v>204</v>
      </c>
      <c r="B124" t="s">
        <v>27</v>
      </c>
      <c r="C124">
        <v>24</v>
      </c>
      <c r="D124">
        <v>10</v>
      </c>
      <c r="E124">
        <v>2021</v>
      </c>
      <c r="F124" s="5">
        <f t="shared" si="1"/>
        <v>44256</v>
      </c>
      <c r="G124" t="s">
        <v>462</v>
      </c>
      <c r="H124" t="s">
        <v>208</v>
      </c>
      <c r="I124" t="s">
        <v>10</v>
      </c>
      <c r="J124" t="s">
        <v>469</v>
      </c>
    </row>
    <row r="125" spans="1:10" x14ac:dyDescent="0.3">
      <c r="A125" t="s">
        <v>204</v>
      </c>
      <c r="B125" t="s">
        <v>209</v>
      </c>
      <c r="C125">
        <v>86</v>
      </c>
      <c r="D125">
        <v>11</v>
      </c>
      <c r="E125">
        <v>2021</v>
      </c>
      <c r="F125" s="5">
        <f t="shared" si="1"/>
        <v>44263</v>
      </c>
      <c r="G125" t="s">
        <v>459</v>
      </c>
      <c r="H125" t="s">
        <v>210</v>
      </c>
      <c r="I125" t="s">
        <v>10</v>
      </c>
      <c r="J125" t="s">
        <v>469</v>
      </c>
    </row>
    <row r="126" spans="1:10" x14ac:dyDescent="0.3">
      <c r="A126" t="s">
        <v>204</v>
      </c>
      <c r="B126" t="s">
        <v>211</v>
      </c>
      <c r="C126">
        <v>75</v>
      </c>
      <c r="D126">
        <v>12</v>
      </c>
      <c r="E126">
        <v>2021</v>
      </c>
      <c r="F126" s="5">
        <f t="shared" si="1"/>
        <v>44270</v>
      </c>
      <c r="G126" t="s">
        <v>457</v>
      </c>
      <c r="H126" t="s">
        <v>212</v>
      </c>
      <c r="I126" t="s">
        <v>14</v>
      </c>
      <c r="J126" t="s">
        <v>471</v>
      </c>
    </row>
    <row r="127" spans="1:10" x14ac:dyDescent="0.3">
      <c r="A127" t="s">
        <v>204</v>
      </c>
      <c r="B127" t="s">
        <v>213</v>
      </c>
      <c r="C127">
        <v>84</v>
      </c>
      <c r="D127">
        <v>13</v>
      </c>
      <c r="E127">
        <v>2021</v>
      </c>
      <c r="F127" s="5">
        <f t="shared" si="1"/>
        <v>44277</v>
      </c>
      <c r="G127" t="s">
        <v>457</v>
      </c>
      <c r="H127" t="s">
        <v>214</v>
      </c>
      <c r="I127" t="s">
        <v>8</v>
      </c>
      <c r="J127" t="s">
        <v>8</v>
      </c>
    </row>
    <row r="128" spans="1:10" x14ac:dyDescent="0.3">
      <c r="A128" t="s">
        <v>204</v>
      </c>
      <c r="B128" t="s">
        <v>213</v>
      </c>
      <c r="C128">
        <v>77</v>
      </c>
      <c r="D128">
        <v>13</v>
      </c>
      <c r="E128">
        <v>2021</v>
      </c>
      <c r="F128" s="5">
        <f t="shared" si="1"/>
        <v>44277</v>
      </c>
      <c r="G128" t="s">
        <v>459</v>
      </c>
      <c r="H128" t="s">
        <v>215</v>
      </c>
      <c r="I128" t="s">
        <v>10</v>
      </c>
      <c r="J128" t="s">
        <v>469</v>
      </c>
    </row>
    <row r="129" spans="1:10" x14ac:dyDescent="0.3">
      <c r="A129" t="s">
        <v>204</v>
      </c>
      <c r="B129" t="s">
        <v>216</v>
      </c>
      <c r="C129">
        <v>79</v>
      </c>
      <c r="D129">
        <v>16</v>
      </c>
      <c r="E129">
        <v>2021</v>
      </c>
      <c r="F129" s="5">
        <f t="shared" si="1"/>
        <v>44298</v>
      </c>
      <c r="G129" t="s">
        <v>457</v>
      </c>
      <c r="H129" t="s">
        <v>217</v>
      </c>
      <c r="I129" t="s">
        <v>10</v>
      </c>
      <c r="J129" t="s">
        <v>468</v>
      </c>
    </row>
    <row r="130" spans="1:10" x14ac:dyDescent="0.3">
      <c r="A130" t="s">
        <v>204</v>
      </c>
      <c r="B130" t="s">
        <v>30</v>
      </c>
      <c r="C130">
        <v>34</v>
      </c>
      <c r="D130">
        <v>17</v>
      </c>
      <c r="E130">
        <v>2021</v>
      </c>
      <c r="F130" s="5">
        <f t="shared" si="1"/>
        <v>44305</v>
      </c>
      <c r="G130" t="s">
        <v>460</v>
      </c>
      <c r="H130" t="s">
        <v>218</v>
      </c>
      <c r="I130" t="s">
        <v>10</v>
      </c>
      <c r="J130" t="s">
        <v>468</v>
      </c>
    </row>
    <row r="131" spans="1:10" x14ac:dyDescent="0.3">
      <c r="A131" t="s">
        <v>204</v>
      </c>
      <c r="B131" t="s">
        <v>155</v>
      </c>
      <c r="C131">
        <v>80</v>
      </c>
      <c r="D131">
        <v>20</v>
      </c>
      <c r="E131">
        <v>2021</v>
      </c>
      <c r="F131" s="5">
        <f t="shared" ref="F131:F194" si="2">DATE(E131,1,1) + (D131-1)*7 + 1 - WEEKDAY(DATE(E131,1,1)-1)</f>
        <v>44326</v>
      </c>
      <c r="G131" t="s">
        <v>459</v>
      </c>
      <c r="H131" t="s">
        <v>219</v>
      </c>
      <c r="I131" t="s">
        <v>10</v>
      </c>
      <c r="J131" t="s">
        <v>469</v>
      </c>
    </row>
    <row r="132" spans="1:10" x14ac:dyDescent="0.3">
      <c r="A132" t="s">
        <v>204</v>
      </c>
      <c r="B132" t="s">
        <v>220</v>
      </c>
      <c r="C132">
        <v>84</v>
      </c>
      <c r="D132">
        <v>21</v>
      </c>
      <c r="E132">
        <v>2021</v>
      </c>
      <c r="F132" s="5">
        <f t="shared" si="2"/>
        <v>44333</v>
      </c>
      <c r="G132" t="s">
        <v>459</v>
      </c>
      <c r="H132" t="s">
        <v>221</v>
      </c>
      <c r="I132" t="s">
        <v>8</v>
      </c>
      <c r="J132" t="s">
        <v>8</v>
      </c>
    </row>
    <row r="133" spans="1:10" x14ac:dyDescent="0.3">
      <c r="A133" t="s">
        <v>204</v>
      </c>
      <c r="B133" t="s">
        <v>222</v>
      </c>
      <c r="C133">
        <v>88</v>
      </c>
      <c r="D133">
        <v>22</v>
      </c>
      <c r="E133">
        <v>2021</v>
      </c>
      <c r="F133" s="5">
        <f t="shared" si="2"/>
        <v>44340</v>
      </c>
      <c r="G133" t="s">
        <v>459</v>
      </c>
      <c r="H133" t="s">
        <v>223</v>
      </c>
      <c r="I133" t="s">
        <v>10</v>
      </c>
      <c r="J133" t="s">
        <v>468</v>
      </c>
    </row>
    <row r="134" spans="1:10" x14ac:dyDescent="0.3">
      <c r="A134" t="s">
        <v>204</v>
      </c>
      <c r="B134" t="s">
        <v>224</v>
      </c>
      <c r="C134">
        <v>81</v>
      </c>
      <c r="D134">
        <v>23</v>
      </c>
      <c r="E134">
        <v>2021</v>
      </c>
      <c r="F134" s="5">
        <f t="shared" si="2"/>
        <v>44347</v>
      </c>
      <c r="G134" t="s">
        <v>457</v>
      </c>
      <c r="H134" t="s">
        <v>225</v>
      </c>
      <c r="I134" t="s">
        <v>8</v>
      </c>
      <c r="J134" t="s">
        <v>8</v>
      </c>
    </row>
    <row r="135" spans="1:10" x14ac:dyDescent="0.3">
      <c r="A135" t="s">
        <v>204</v>
      </c>
      <c r="B135" t="s">
        <v>38</v>
      </c>
      <c r="C135">
        <v>88</v>
      </c>
      <c r="D135">
        <v>30</v>
      </c>
      <c r="E135">
        <v>2021</v>
      </c>
      <c r="F135" s="5">
        <f t="shared" si="2"/>
        <v>44396</v>
      </c>
      <c r="G135" t="s">
        <v>459</v>
      </c>
      <c r="H135" t="s">
        <v>226</v>
      </c>
      <c r="I135" t="s">
        <v>14</v>
      </c>
      <c r="J135" t="s">
        <v>471</v>
      </c>
    </row>
    <row r="136" spans="1:10" x14ac:dyDescent="0.3">
      <c r="A136" t="s">
        <v>204</v>
      </c>
      <c r="B136" t="s">
        <v>159</v>
      </c>
      <c r="C136">
        <v>46</v>
      </c>
      <c r="D136">
        <v>31</v>
      </c>
      <c r="E136">
        <v>2021</v>
      </c>
      <c r="F136" s="5">
        <f t="shared" si="2"/>
        <v>44403</v>
      </c>
      <c r="G136" t="s">
        <v>460</v>
      </c>
      <c r="H136" t="s">
        <v>227</v>
      </c>
      <c r="I136" t="s">
        <v>10</v>
      </c>
      <c r="J136" t="s">
        <v>469</v>
      </c>
    </row>
    <row r="137" spans="1:10" x14ac:dyDescent="0.3">
      <c r="A137" t="s">
        <v>204</v>
      </c>
      <c r="B137" t="s">
        <v>228</v>
      </c>
      <c r="C137">
        <v>80</v>
      </c>
      <c r="D137">
        <v>33</v>
      </c>
      <c r="E137">
        <v>2021</v>
      </c>
      <c r="F137" s="5">
        <f t="shared" si="2"/>
        <v>44417</v>
      </c>
      <c r="G137" t="s">
        <v>457</v>
      </c>
      <c r="H137" t="s">
        <v>229</v>
      </c>
      <c r="I137" t="s">
        <v>10</v>
      </c>
      <c r="J137" t="s">
        <v>468</v>
      </c>
    </row>
    <row r="138" spans="1:10" x14ac:dyDescent="0.3">
      <c r="A138" t="s">
        <v>204</v>
      </c>
      <c r="B138" t="s">
        <v>230</v>
      </c>
      <c r="C138">
        <v>84</v>
      </c>
      <c r="D138">
        <v>35</v>
      </c>
      <c r="E138">
        <v>2021</v>
      </c>
      <c r="F138" s="5">
        <f t="shared" si="2"/>
        <v>44431</v>
      </c>
      <c r="G138" t="s">
        <v>459</v>
      </c>
      <c r="H138" t="s">
        <v>231</v>
      </c>
      <c r="I138" t="s">
        <v>10</v>
      </c>
      <c r="J138" t="s">
        <v>468</v>
      </c>
    </row>
    <row r="139" spans="1:10" x14ac:dyDescent="0.3">
      <c r="A139" t="s">
        <v>204</v>
      </c>
      <c r="B139" t="s">
        <v>161</v>
      </c>
      <c r="C139">
        <v>75</v>
      </c>
      <c r="D139">
        <v>42</v>
      </c>
      <c r="E139">
        <v>2021</v>
      </c>
      <c r="F139" s="5">
        <f t="shared" si="2"/>
        <v>44480</v>
      </c>
      <c r="G139" t="s">
        <v>457</v>
      </c>
      <c r="H139" t="s">
        <v>232</v>
      </c>
      <c r="I139" t="s">
        <v>10</v>
      </c>
      <c r="J139" t="s">
        <v>469</v>
      </c>
    </row>
    <row r="140" spans="1:10" x14ac:dyDescent="0.3">
      <c r="A140" t="s">
        <v>204</v>
      </c>
      <c r="B140" t="s">
        <v>233</v>
      </c>
      <c r="C140">
        <v>38</v>
      </c>
      <c r="D140">
        <v>43</v>
      </c>
      <c r="E140">
        <v>2021</v>
      </c>
      <c r="F140" s="5">
        <f t="shared" si="2"/>
        <v>44487</v>
      </c>
      <c r="G140" t="s">
        <v>460</v>
      </c>
      <c r="H140" t="s">
        <v>234</v>
      </c>
      <c r="I140" t="s">
        <v>10</v>
      </c>
      <c r="J140" t="s">
        <v>468</v>
      </c>
    </row>
    <row r="141" spans="1:10" x14ac:dyDescent="0.3">
      <c r="A141" t="s">
        <v>204</v>
      </c>
      <c r="B141" t="s">
        <v>235</v>
      </c>
      <c r="C141">
        <v>76</v>
      </c>
      <c r="D141">
        <v>44</v>
      </c>
      <c r="E141">
        <v>2021</v>
      </c>
      <c r="F141" s="5">
        <f t="shared" si="2"/>
        <v>44494</v>
      </c>
      <c r="G141" t="s">
        <v>457</v>
      </c>
      <c r="H141" t="s">
        <v>236</v>
      </c>
      <c r="I141" t="s">
        <v>10</v>
      </c>
      <c r="J141" t="s">
        <v>469</v>
      </c>
    </row>
    <row r="142" spans="1:10" x14ac:dyDescent="0.3">
      <c r="A142" t="s">
        <v>204</v>
      </c>
      <c r="B142" t="s">
        <v>42</v>
      </c>
      <c r="C142">
        <v>52</v>
      </c>
      <c r="D142">
        <v>46</v>
      </c>
      <c r="E142">
        <v>2021</v>
      </c>
      <c r="F142" s="5">
        <f t="shared" si="2"/>
        <v>44508</v>
      </c>
      <c r="G142" t="s">
        <v>460</v>
      </c>
      <c r="H142" t="s">
        <v>237</v>
      </c>
      <c r="I142" t="s">
        <v>10</v>
      </c>
      <c r="J142" t="s">
        <v>469</v>
      </c>
    </row>
    <row r="143" spans="1:10" x14ac:dyDescent="0.3">
      <c r="A143" t="s">
        <v>204</v>
      </c>
      <c r="B143" t="s">
        <v>238</v>
      </c>
      <c r="C143">
        <v>86</v>
      </c>
      <c r="D143">
        <v>50</v>
      </c>
      <c r="E143">
        <v>2021</v>
      </c>
      <c r="F143" s="5">
        <f t="shared" si="2"/>
        <v>44536</v>
      </c>
      <c r="G143" t="s">
        <v>459</v>
      </c>
      <c r="H143" t="s">
        <v>239</v>
      </c>
      <c r="I143" t="s">
        <v>10</v>
      </c>
      <c r="J143" t="s">
        <v>468</v>
      </c>
    </row>
    <row r="144" spans="1:10" x14ac:dyDescent="0.3">
      <c r="A144" t="s">
        <v>204</v>
      </c>
      <c r="B144" t="s">
        <v>240</v>
      </c>
      <c r="C144">
        <v>94</v>
      </c>
      <c r="D144">
        <v>52</v>
      </c>
      <c r="E144">
        <v>2021</v>
      </c>
      <c r="F144" s="5">
        <f t="shared" si="2"/>
        <v>44550</v>
      </c>
      <c r="G144" t="s">
        <v>463</v>
      </c>
      <c r="H144" t="s">
        <v>241</v>
      </c>
      <c r="I144" t="s">
        <v>8</v>
      </c>
      <c r="J144" t="s">
        <v>8</v>
      </c>
    </row>
    <row r="145" spans="1:10" x14ac:dyDescent="0.3">
      <c r="A145" t="s">
        <v>204</v>
      </c>
      <c r="B145" t="s">
        <v>44</v>
      </c>
      <c r="C145">
        <v>84</v>
      </c>
      <c r="D145">
        <v>4</v>
      </c>
      <c r="E145">
        <v>2022</v>
      </c>
      <c r="F145" s="5">
        <f t="shared" si="2"/>
        <v>44578</v>
      </c>
      <c r="G145" t="s">
        <v>459</v>
      </c>
      <c r="H145" t="s">
        <v>242</v>
      </c>
      <c r="I145" t="s">
        <v>10</v>
      </c>
      <c r="J145" t="s">
        <v>469</v>
      </c>
    </row>
    <row r="146" spans="1:10" x14ac:dyDescent="0.3">
      <c r="A146" t="s">
        <v>204</v>
      </c>
      <c r="B146" t="s">
        <v>243</v>
      </c>
      <c r="C146">
        <v>80</v>
      </c>
      <c r="D146">
        <v>5</v>
      </c>
      <c r="E146">
        <v>2022</v>
      </c>
      <c r="F146" s="5">
        <f t="shared" si="2"/>
        <v>44585</v>
      </c>
      <c r="G146" t="s">
        <v>457</v>
      </c>
      <c r="H146" t="s">
        <v>244</v>
      </c>
      <c r="I146" t="s">
        <v>10</v>
      </c>
      <c r="J146" t="s">
        <v>468</v>
      </c>
    </row>
    <row r="147" spans="1:10" x14ac:dyDescent="0.3">
      <c r="A147" t="s">
        <v>204</v>
      </c>
      <c r="B147" t="s">
        <v>245</v>
      </c>
      <c r="C147">
        <v>86</v>
      </c>
      <c r="D147">
        <v>8</v>
      </c>
      <c r="E147">
        <v>2022</v>
      </c>
      <c r="F147" s="5">
        <f t="shared" si="2"/>
        <v>44606</v>
      </c>
      <c r="G147" t="s">
        <v>459</v>
      </c>
      <c r="H147" t="s">
        <v>246</v>
      </c>
      <c r="I147" t="s">
        <v>10</v>
      </c>
      <c r="J147" t="s">
        <v>468</v>
      </c>
    </row>
    <row r="148" spans="1:10" x14ac:dyDescent="0.3">
      <c r="A148" t="s">
        <v>204</v>
      </c>
      <c r="B148" t="s">
        <v>45</v>
      </c>
      <c r="C148">
        <v>84</v>
      </c>
      <c r="D148">
        <v>10</v>
      </c>
      <c r="E148">
        <v>2022</v>
      </c>
      <c r="F148" s="5">
        <f t="shared" si="2"/>
        <v>44620</v>
      </c>
      <c r="G148" t="s">
        <v>459</v>
      </c>
      <c r="H148" t="s">
        <v>247</v>
      </c>
      <c r="I148" t="s">
        <v>14</v>
      </c>
      <c r="J148" t="s">
        <v>470</v>
      </c>
    </row>
    <row r="149" spans="1:10" x14ac:dyDescent="0.3">
      <c r="A149" t="s">
        <v>204</v>
      </c>
      <c r="B149" t="s">
        <v>248</v>
      </c>
      <c r="C149">
        <v>26</v>
      </c>
      <c r="D149">
        <v>11</v>
      </c>
      <c r="E149">
        <v>2022</v>
      </c>
      <c r="F149" s="5">
        <f t="shared" si="2"/>
        <v>44627</v>
      </c>
      <c r="G149" t="s">
        <v>462</v>
      </c>
      <c r="H149" t="s">
        <v>249</v>
      </c>
      <c r="I149" t="s">
        <v>10</v>
      </c>
      <c r="J149" t="s">
        <v>469</v>
      </c>
    </row>
    <row r="150" spans="1:10" x14ac:dyDescent="0.3">
      <c r="A150" t="s">
        <v>204</v>
      </c>
      <c r="B150" t="s">
        <v>48</v>
      </c>
      <c r="C150">
        <v>82</v>
      </c>
      <c r="D150">
        <v>13</v>
      </c>
      <c r="E150">
        <v>2022</v>
      </c>
      <c r="F150" s="5">
        <f t="shared" si="2"/>
        <v>44641</v>
      </c>
      <c r="G150" t="s">
        <v>459</v>
      </c>
      <c r="H150" t="s">
        <v>250</v>
      </c>
      <c r="I150" t="s">
        <v>10</v>
      </c>
      <c r="J150" t="s">
        <v>468</v>
      </c>
    </row>
    <row r="151" spans="1:10" x14ac:dyDescent="0.3">
      <c r="A151" t="s">
        <v>204</v>
      </c>
      <c r="B151" t="s">
        <v>53</v>
      </c>
      <c r="C151">
        <v>84</v>
      </c>
      <c r="D151">
        <v>19</v>
      </c>
      <c r="E151">
        <v>2022</v>
      </c>
      <c r="F151" s="5">
        <f t="shared" si="2"/>
        <v>44683</v>
      </c>
      <c r="G151" t="s">
        <v>459</v>
      </c>
      <c r="H151" t="s">
        <v>251</v>
      </c>
      <c r="I151" t="s">
        <v>14</v>
      </c>
      <c r="J151" t="s">
        <v>471</v>
      </c>
    </row>
    <row r="152" spans="1:10" x14ac:dyDescent="0.3">
      <c r="A152" t="s">
        <v>204</v>
      </c>
      <c r="B152" t="s">
        <v>168</v>
      </c>
      <c r="C152">
        <v>78</v>
      </c>
      <c r="D152">
        <v>23</v>
      </c>
      <c r="E152">
        <v>2022</v>
      </c>
      <c r="F152" s="5">
        <f t="shared" si="2"/>
        <v>44711</v>
      </c>
      <c r="G152" t="s">
        <v>459</v>
      </c>
      <c r="H152" t="s">
        <v>252</v>
      </c>
      <c r="I152" t="s">
        <v>10</v>
      </c>
      <c r="J152" t="s">
        <v>468</v>
      </c>
    </row>
    <row r="153" spans="1:10" x14ac:dyDescent="0.3">
      <c r="A153" t="s">
        <v>204</v>
      </c>
      <c r="B153" t="s">
        <v>171</v>
      </c>
      <c r="C153">
        <v>84</v>
      </c>
      <c r="D153">
        <v>25</v>
      </c>
      <c r="E153">
        <v>2022</v>
      </c>
      <c r="F153" s="5">
        <f t="shared" si="2"/>
        <v>44725</v>
      </c>
      <c r="G153" t="s">
        <v>459</v>
      </c>
      <c r="H153" t="s">
        <v>253</v>
      </c>
      <c r="I153" t="s">
        <v>8</v>
      </c>
      <c r="J153" t="s">
        <v>8</v>
      </c>
    </row>
    <row r="154" spans="1:10" x14ac:dyDescent="0.3">
      <c r="A154" t="s">
        <v>204</v>
      </c>
      <c r="B154" t="s">
        <v>61</v>
      </c>
      <c r="C154">
        <v>78</v>
      </c>
      <c r="D154">
        <v>26</v>
      </c>
      <c r="E154">
        <v>2022</v>
      </c>
      <c r="F154" s="5">
        <f t="shared" si="2"/>
        <v>44732</v>
      </c>
      <c r="G154" t="s">
        <v>457</v>
      </c>
      <c r="H154" t="s">
        <v>433</v>
      </c>
      <c r="I154" t="s">
        <v>10</v>
      </c>
      <c r="J154" t="s">
        <v>469</v>
      </c>
    </row>
    <row r="155" spans="1:10" x14ac:dyDescent="0.3">
      <c r="A155" t="s">
        <v>204</v>
      </c>
      <c r="B155" t="s">
        <v>65</v>
      </c>
      <c r="C155">
        <v>74</v>
      </c>
      <c r="D155">
        <v>28</v>
      </c>
      <c r="E155">
        <v>2022</v>
      </c>
      <c r="F155" s="5">
        <f t="shared" si="2"/>
        <v>44746</v>
      </c>
      <c r="G155" t="s">
        <v>457</v>
      </c>
      <c r="H155" t="s">
        <v>254</v>
      </c>
      <c r="I155" t="s">
        <v>10</v>
      </c>
      <c r="J155" t="s">
        <v>468</v>
      </c>
    </row>
    <row r="156" spans="1:10" x14ac:dyDescent="0.3">
      <c r="A156" t="s">
        <v>204</v>
      </c>
      <c r="B156" t="s">
        <v>255</v>
      </c>
      <c r="C156">
        <v>26</v>
      </c>
      <c r="D156">
        <v>30</v>
      </c>
      <c r="E156">
        <v>2022</v>
      </c>
      <c r="F156" s="5">
        <f t="shared" si="2"/>
        <v>44760</v>
      </c>
      <c r="G156" t="s">
        <v>460</v>
      </c>
      <c r="H156" t="s">
        <v>256</v>
      </c>
      <c r="I156" t="s">
        <v>10</v>
      </c>
      <c r="J156" t="s">
        <v>469</v>
      </c>
    </row>
    <row r="157" spans="1:10" x14ac:dyDescent="0.3">
      <c r="A157" t="s">
        <v>204</v>
      </c>
      <c r="B157" t="s">
        <v>257</v>
      </c>
      <c r="C157">
        <v>86</v>
      </c>
      <c r="D157">
        <v>32</v>
      </c>
      <c r="E157">
        <v>2022</v>
      </c>
      <c r="F157" s="5">
        <f t="shared" si="2"/>
        <v>44774</v>
      </c>
      <c r="G157" t="s">
        <v>460</v>
      </c>
      <c r="H157" t="s">
        <v>258</v>
      </c>
      <c r="I157" t="s">
        <v>10</v>
      </c>
      <c r="J157" t="s">
        <v>469</v>
      </c>
    </row>
    <row r="158" spans="1:10" x14ac:dyDescent="0.3">
      <c r="A158" t="s">
        <v>204</v>
      </c>
      <c r="B158" t="s">
        <v>69</v>
      </c>
      <c r="C158">
        <v>92</v>
      </c>
      <c r="D158">
        <v>33</v>
      </c>
      <c r="E158">
        <v>2022</v>
      </c>
      <c r="F158" s="5">
        <f t="shared" si="2"/>
        <v>44781</v>
      </c>
      <c r="G158" t="s">
        <v>459</v>
      </c>
      <c r="H158" t="s">
        <v>259</v>
      </c>
      <c r="I158" t="s">
        <v>10</v>
      </c>
      <c r="J158" t="s">
        <v>469</v>
      </c>
    </row>
    <row r="159" spans="1:10" x14ac:dyDescent="0.3">
      <c r="A159" t="s">
        <v>204</v>
      </c>
      <c r="B159" t="s">
        <v>260</v>
      </c>
      <c r="C159">
        <v>92</v>
      </c>
      <c r="D159">
        <v>35</v>
      </c>
      <c r="E159">
        <v>2022</v>
      </c>
      <c r="F159" s="5">
        <f t="shared" si="2"/>
        <v>44795</v>
      </c>
      <c r="G159" t="s">
        <v>459</v>
      </c>
      <c r="H159" t="s">
        <v>261</v>
      </c>
      <c r="I159" t="s">
        <v>10</v>
      </c>
      <c r="J159" t="s">
        <v>468</v>
      </c>
    </row>
    <row r="160" spans="1:10" x14ac:dyDescent="0.3">
      <c r="A160" t="s">
        <v>204</v>
      </c>
      <c r="B160" t="s">
        <v>73</v>
      </c>
      <c r="C160">
        <v>84</v>
      </c>
      <c r="D160">
        <v>40</v>
      </c>
      <c r="E160">
        <v>2022</v>
      </c>
      <c r="F160" s="5">
        <f t="shared" si="2"/>
        <v>44830</v>
      </c>
      <c r="G160" t="s">
        <v>457</v>
      </c>
      <c r="H160" t="s">
        <v>262</v>
      </c>
      <c r="I160" t="s">
        <v>14</v>
      </c>
      <c r="J160" t="s">
        <v>471</v>
      </c>
    </row>
    <row r="161" spans="1:10" x14ac:dyDescent="0.3">
      <c r="A161" t="s">
        <v>204</v>
      </c>
      <c r="B161" t="s">
        <v>75</v>
      </c>
      <c r="C161">
        <v>85</v>
      </c>
      <c r="D161">
        <v>41</v>
      </c>
      <c r="E161">
        <v>2022</v>
      </c>
      <c r="F161" s="5">
        <f t="shared" si="2"/>
        <v>44837</v>
      </c>
      <c r="G161" t="s">
        <v>457</v>
      </c>
      <c r="H161" t="s">
        <v>263</v>
      </c>
      <c r="I161" t="s">
        <v>10</v>
      </c>
      <c r="J161" t="s">
        <v>468</v>
      </c>
    </row>
    <row r="162" spans="1:10" x14ac:dyDescent="0.3">
      <c r="A162" t="s">
        <v>204</v>
      </c>
      <c r="B162" t="s">
        <v>77</v>
      </c>
      <c r="C162">
        <v>92</v>
      </c>
      <c r="D162">
        <v>42</v>
      </c>
      <c r="E162">
        <v>2022</v>
      </c>
      <c r="F162" s="5">
        <f t="shared" si="2"/>
        <v>44844</v>
      </c>
      <c r="G162" t="s">
        <v>459</v>
      </c>
      <c r="H162" t="s">
        <v>264</v>
      </c>
      <c r="I162" t="s">
        <v>8</v>
      </c>
      <c r="J162" t="s">
        <v>8</v>
      </c>
    </row>
    <row r="163" spans="1:10" x14ac:dyDescent="0.3">
      <c r="A163" t="s">
        <v>204</v>
      </c>
      <c r="B163" t="s">
        <v>79</v>
      </c>
      <c r="C163">
        <v>92</v>
      </c>
      <c r="D163">
        <v>43</v>
      </c>
      <c r="E163">
        <v>2022</v>
      </c>
      <c r="F163" s="5">
        <f t="shared" si="2"/>
        <v>44851</v>
      </c>
      <c r="G163" t="s">
        <v>459</v>
      </c>
      <c r="H163" t="s">
        <v>265</v>
      </c>
      <c r="I163" t="s">
        <v>8</v>
      </c>
      <c r="J163" t="s">
        <v>8</v>
      </c>
    </row>
    <row r="164" spans="1:10" x14ac:dyDescent="0.3">
      <c r="A164" t="s">
        <v>204</v>
      </c>
      <c r="B164" t="s">
        <v>266</v>
      </c>
      <c r="C164">
        <v>92</v>
      </c>
      <c r="D164">
        <v>44</v>
      </c>
      <c r="E164">
        <v>2022</v>
      </c>
      <c r="F164" s="5">
        <f t="shared" si="2"/>
        <v>44858</v>
      </c>
      <c r="G164" t="s">
        <v>459</v>
      </c>
      <c r="H164" t="s">
        <v>267</v>
      </c>
      <c r="I164" t="s">
        <v>10</v>
      </c>
      <c r="J164" t="s">
        <v>468</v>
      </c>
    </row>
    <row r="165" spans="1:10" x14ac:dyDescent="0.3">
      <c r="A165" t="s">
        <v>204</v>
      </c>
      <c r="B165" t="s">
        <v>83</v>
      </c>
      <c r="C165">
        <v>86</v>
      </c>
      <c r="D165">
        <v>46</v>
      </c>
      <c r="E165">
        <v>2022</v>
      </c>
      <c r="F165" s="5">
        <f t="shared" si="2"/>
        <v>44872</v>
      </c>
      <c r="G165" t="s">
        <v>457</v>
      </c>
      <c r="H165" t="s">
        <v>268</v>
      </c>
      <c r="I165" t="s">
        <v>10</v>
      </c>
      <c r="J165" t="s">
        <v>468</v>
      </c>
    </row>
    <row r="166" spans="1:10" x14ac:dyDescent="0.3">
      <c r="A166" t="s">
        <v>204</v>
      </c>
      <c r="B166" t="s">
        <v>269</v>
      </c>
      <c r="C166">
        <v>88</v>
      </c>
      <c r="D166">
        <v>47</v>
      </c>
      <c r="E166">
        <v>2022</v>
      </c>
      <c r="F166" s="5">
        <f t="shared" si="2"/>
        <v>44879</v>
      </c>
      <c r="G166" t="s">
        <v>459</v>
      </c>
      <c r="H166" t="s">
        <v>270</v>
      </c>
      <c r="I166" t="s">
        <v>8</v>
      </c>
      <c r="J166" t="s">
        <v>8</v>
      </c>
    </row>
    <row r="167" spans="1:10" x14ac:dyDescent="0.3">
      <c r="A167" t="s">
        <v>204</v>
      </c>
      <c r="B167" t="s">
        <v>85</v>
      </c>
      <c r="C167">
        <v>94</v>
      </c>
      <c r="D167">
        <v>48</v>
      </c>
      <c r="E167">
        <v>2022</v>
      </c>
      <c r="F167" s="5">
        <f t="shared" si="2"/>
        <v>44886</v>
      </c>
      <c r="G167" t="s">
        <v>457</v>
      </c>
      <c r="H167" t="s">
        <v>271</v>
      </c>
      <c r="I167" t="s">
        <v>10</v>
      </c>
      <c r="J167" t="s">
        <v>468</v>
      </c>
    </row>
    <row r="168" spans="1:10" x14ac:dyDescent="0.3">
      <c r="A168" t="s">
        <v>204</v>
      </c>
      <c r="B168" t="s">
        <v>179</v>
      </c>
      <c r="C168">
        <v>85</v>
      </c>
      <c r="D168">
        <v>50</v>
      </c>
      <c r="E168">
        <v>2022</v>
      </c>
      <c r="F168" s="5">
        <f t="shared" si="2"/>
        <v>44900</v>
      </c>
      <c r="G168" t="s">
        <v>457</v>
      </c>
      <c r="H168" t="s">
        <v>272</v>
      </c>
      <c r="I168" t="s">
        <v>10</v>
      </c>
      <c r="J168" t="s">
        <v>469</v>
      </c>
    </row>
    <row r="169" spans="1:10" x14ac:dyDescent="0.3">
      <c r="A169" t="s">
        <v>204</v>
      </c>
      <c r="B169" t="s">
        <v>273</v>
      </c>
      <c r="C169">
        <v>90</v>
      </c>
      <c r="D169">
        <v>51</v>
      </c>
      <c r="E169">
        <v>2022</v>
      </c>
      <c r="F169" s="5">
        <f t="shared" si="2"/>
        <v>44907</v>
      </c>
      <c r="G169" t="s">
        <v>459</v>
      </c>
      <c r="H169" t="s">
        <v>274</v>
      </c>
      <c r="I169" t="s">
        <v>10</v>
      </c>
      <c r="J169" t="s">
        <v>469</v>
      </c>
    </row>
    <row r="170" spans="1:10" x14ac:dyDescent="0.3">
      <c r="A170" t="s">
        <v>204</v>
      </c>
      <c r="B170" t="s">
        <v>275</v>
      </c>
      <c r="C170">
        <v>27</v>
      </c>
      <c r="D170">
        <v>52</v>
      </c>
      <c r="E170">
        <v>2022</v>
      </c>
      <c r="F170" s="5">
        <f t="shared" si="2"/>
        <v>44914</v>
      </c>
      <c r="G170" t="s">
        <v>462</v>
      </c>
      <c r="H170" t="s">
        <v>276</v>
      </c>
      <c r="I170" t="s">
        <v>10</v>
      </c>
      <c r="J170" t="s">
        <v>468</v>
      </c>
    </row>
    <row r="171" spans="1:10" x14ac:dyDescent="0.3">
      <c r="A171" t="s">
        <v>204</v>
      </c>
      <c r="B171" t="s">
        <v>181</v>
      </c>
      <c r="C171">
        <v>92</v>
      </c>
      <c r="D171">
        <v>2</v>
      </c>
      <c r="E171">
        <v>2023</v>
      </c>
      <c r="F171" s="5">
        <f t="shared" si="2"/>
        <v>44928</v>
      </c>
      <c r="G171" t="s">
        <v>459</v>
      </c>
      <c r="H171" t="s">
        <v>277</v>
      </c>
      <c r="I171" t="s">
        <v>10</v>
      </c>
      <c r="J171" t="s">
        <v>468</v>
      </c>
    </row>
    <row r="172" spans="1:10" x14ac:dyDescent="0.3">
      <c r="A172" t="s">
        <v>204</v>
      </c>
      <c r="B172" t="s">
        <v>87</v>
      </c>
      <c r="C172">
        <v>20</v>
      </c>
      <c r="D172">
        <v>3</v>
      </c>
      <c r="E172">
        <v>2023</v>
      </c>
      <c r="F172" s="5">
        <f t="shared" si="2"/>
        <v>44935</v>
      </c>
      <c r="G172" t="s">
        <v>462</v>
      </c>
      <c r="H172" t="s">
        <v>434</v>
      </c>
      <c r="I172" t="s">
        <v>10</v>
      </c>
      <c r="J172" t="s">
        <v>469</v>
      </c>
    </row>
    <row r="173" spans="1:10" x14ac:dyDescent="0.3">
      <c r="A173" t="s">
        <v>204</v>
      </c>
      <c r="B173" t="s">
        <v>184</v>
      </c>
      <c r="C173">
        <v>85</v>
      </c>
      <c r="D173">
        <v>4</v>
      </c>
      <c r="E173">
        <v>2023</v>
      </c>
      <c r="F173" s="5">
        <f t="shared" si="2"/>
        <v>44942</v>
      </c>
      <c r="G173" t="s">
        <v>457</v>
      </c>
      <c r="H173" t="s">
        <v>278</v>
      </c>
      <c r="I173" t="s">
        <v>10</v>
      </c>
      <c r="J173" t="s">
        <v>469</v>
      </c>
    </row>
    <row r="174" spans="1:10" x14ac:dyDescent="0.3">
      <c r="A174" t="s">
        <v>204</v>
      </c>
      <c r="B174" t="s">
        <v>91</v>
      </c>
      <c r="C174">
        <v>87</v>
      </c>
      <c r="D174">
        <v>10</v>
      </c>
      <c r="E174">
        <v>2023</v>
      </c>
      <c r="F174" s="5">
        <f t="shared" si="2"/>
        <v>44984</v>
      </c>
      <c r="G174" t="s">
        <v>462</v>
      </c>
      <c r="H174" t="s">
        <v>279</v>
      </c>
      <c r="I174" t="s">
        <v>10</v>
      </c>
      <c r="J174" t="s">
        <v>468</v>
      </c>
    </row>
    <row r="175" spans="1:10" x14ac:dyDescent="0.3">
      <c r="A175" t="s">
        <v>204</v>
      </c>
      <c r="B175" t="s">
        <v>91</v>
      </c>
      <c r="C175">
        <v>16</v>
      </c>
      <c r="D175">
        <v>10</v>
      </c>
      <c r="E175">
        <v>2023</v>
      </c>
      <c r="F175" s="5">
        <f t="shared" si="2"/>
        <v>44984</v>
      </c>
      <c r="G175" t="s">
        <v>457</v>
      </c>
      <c r="H175" t="s">
        <v>280</v>
      </c>
      <c r="I175" t="s">
        <v>10</v>
      </c>
      <c r="J175" t="s">
        <v>468</v>
      </c>
    </row>
    <row r="176" spans="1:10" x14ac:dyDescent="0.3">
      <c r="A176" t="s">
        <v>204</v>
      </c>
      <c r="B176" t="s">
        <v>97</v>
      </c>
      <c r="C176">
        <v>90</v>
      </c>
      <c r="D176">
        <v>17</v>
      </c>
      <c r="E176">
        <v>2023</v>
      </c>
      <c r="F176" s="5">
        <f t="shared" si="2"/>
        <v>45033</v>
      </c>
      <c r="G176" t="s">
        <v>459</v>
      </c>
      <c r="H176" t="s">
        <v>281</v>
      </c>
      <c r="I176" t="s">
        <v>10</v>
      </c>
      <c r="J176" t="s">
        <v>468</v>
      </c>
    </row>
    <row r="177" spans="1:10" x14ac:dyDescent="0.3">
      <c r="A177" t="s">
        <v>204</v>
      </c>
      <c r="B177" t="s">
        <v>282</v>
      </c>
      <c r="C177">
        <v>79</v>
      </c>
      <c r="D177">
        <v>20</v>
      </c>
      <c r="E177">
        <v>2023</v>
      </c>
      <c r="F177" s="5">
        <f t="shared" si="2"/>
        <v>45054</v>
      </c>
      <c r="G177" t="s">
        <v>457</v>
      </c>
      <c r="H177" t="s">
        <v>283</v>
      </c>
      <c r="I177" t="s">
        <v>10</v>
      </c>
      <c r="J177" t="s">
        <v>468</v>
      </c>
    </row>
    <row r="178" spans="1:10" x14ac:dyDescent="0.3">
      <c r="A178" t="s">
        <v>204</v>
      </c>
      <c r="B178" t="s">
        <v>201</v>
      </c>
      <c r="C178">
        <v>92</v>
      </c>
      <c r="D178">
        <v>24</v>
      </c>
      <c r="E178">
        <v>2023</v>
      </c>
      <c r="F178" s="5">
        <f t="shared" si="2"/>
        <v>45082</v>
      </c>
      <c r="G178" t="s">
        <v>459</v>
      </c>
      <c r="H178" t="s">
        <v>284</v>
      </c>
      <c r="I178" t="s">
        <v>10</v>
      </c>
      <c r="J178" t="s">
        <v>468</v>
      </c>
    </row>
    <row r="179" spans="1:10" x14ac:dyDescent="0.3">
      <c r="A179" t="s">
        <v>204</v>
      </c>
      <c r="B179" t="s">
        <v>285</v>
      </c>
      <c r="C179">
        <v>14</v>
      </c>
      <c r="D179">
        <v>26</v>
      </c>
      <c r="E179">
        <v>2023</v>
      </c>
      <c r="F179" s="5">
        <f t="shared" si="2"/>
        <v>45096</v>
      </c>
      <c r="G179" t="s">
        <v>462</v>
      </c>
      <c r="H179" t="s">
        <v>286</v>
      </c>
      <c r="I179" t="s">
        <v>10</v>
      </c>
      <c r="J179" t="s">
        <v>469</v>
      </c>
    </row>
    <row r="180" spans="1:10" x14ac:dyDescent="0.3">
      <c r="A180" t="s">
        <v>204</v>
      </c>
      <c r="B180" t="s">
        <v>103</v>
      </c>
      <c r="C180">
        <v>60</v>
      </c>
      <c r="D180">
        <v>29</v>
      </c>
      <c r="E180">
        <v>2023</v>
      </c>
      <c r="F180" s="5">
        <f t="shared" si="2"/>
        <v>45117</v>
      </c>
      <c r="G180" t="s">
        <v>463</v>
      </c>
      <c r="H180" t="s">
        <v>435</v>
      </c>
      <c r="I180" t="s">
        <v>10</v>
      </c>
      <c r="J180" t="s">
        <v>468</v>
      </c>
    </row>
    <row r="181" spans="1:10" x14ac:dyDescent="0.3">
      <c r="A181" t="s">
        <v>204</v>
      </c>
      <c r="B181" t="s">
        <v>103</v>
      </c>
      <c r="C181">
        <v>90</v>
      </c>
      <c r="D181">
        <v>29</v>
      </c>
      <c r="E181">
        <v>2023</v>
      </c>
      <c r="F181" s="5">
        <f t="shared" si="2"/>
        <v>45117</v>
      </c>
      <c r="G181" t="s">
        <v>459</v>
      </c>
      <c r="H181" t="s">
        <v>287</v>
      </c>
      <c r="I181" t="s">
        <v>8</v>
      </c>
      <c r="J181" t="s">
        <v>8</v>
      </c>
    </row>
    <row r="182" spans="1:10" x14ac:dyDescent="0.3">
      <c r="A182" t="s">
        <v>204</v>
      </c>
      <c r="B182" t="s">
        <v>288</v>
      </c>
      <c r="C182">
        <v>62</v>
      </c>
      <c r="D182">
        <v>30</v>
      </c>
      <c r="E182">
        <v>2023</v>
      </c>
      <c r="F182" s="5">
        <f t="shared" si="2"/>
        <v>45124</v>
      </c>
      <c r="G182" t="s">
        <v>463</v>
      </c>
      <c r="H182" t="s">
        <v>436</v>
      </c>
      <c r="I182" t="s">
        <v>14</v>
      </c>
      <c r="J182" t="s">
        <v>470</v>
      </c>
    </row>
    <row r="183" spans="1:10" x14ac:dyDescent="0.3">
      <c r="A183" t="s">
        <v>204</v>
      </c>
      <c r="B183" t="s">
        <v>288</v>
      </c>
      <c r="C183">
        <v>90</v>
      </c>
      <c r="D183">
        <v>30</v>
      </c>
      <c r="E183">
        <v>2023</v>
      </c>
      <c r="F183" s="5">
        <f t="shared" si="2"/>
        <v>45124</v>
      </c>
      <c r="G183" t="s">
        <v>459</v>
      </c>
      <c r="H183" t="s">
        <v>289</v>
      </c>
      <c r="I183" t="s">
        <v>10</v>
      </c>
      <c r="J183" t="s">
        <v>468</v>
      </c>
    </row>
    <row r="184" spans="1:10" x14ac:dyDescent="0.3">
      <c r="A184" t="s">
        <v>204</v>
      </c>
      <c r="B184" t="s">
        <v>104</v>
      </c>
      <c r="C184">
        <v>22</v>
      </c>
      <c r="D184">
        <v>32</v>
      </c>
      <c r="E184">
        <v>2023</v>
      </c>
      <c r="F184" s="5">
        <f t="shared" si="2"/>
        <v>45138</v>
      </c>
      <c r="G184" t="s">
        <v>462</v>
      </c>
      <c r="H184" t="s">
        <v>437</v>
      </c>
      <c r="I184" t="s">
        <v>10</v>
      </c>
      <c r="J184" t="s">
        <v>468</v>
      </c>
    </row>
    <row r="185" spans="1:10" x14ac:dyDescent="0.3">
      <c r="A185" t="s">
        <v>204</v>
      </c>
      <c r="B185" t="s">
        <v>290</v>
      </c>
      <c r="C185">
        <v>84</v>
      </c>
      <c r="D185">
        <v>33</v>
      </c>
      <c r="E185">
        <v>2023</v>
      </c>
      <c r="F185" s="5">
        <f t="shared" si="2"/>
        <v>45145</v>
      </c>
      <c r="G185" t="s">
        <v>460</v>
      </c>
      <c r="H185" t="s">
        <v>438</v>
      </c>
      <c r="I185" t="s">
        <v>10</v>
      </c>
      <c r="J185" t="s">
        <v>469</v>
      </c>
    </row>
    <row r="186" spans="1:10" x14ac:dyDescent="0.3">
      <c r="A186" t="s">
        <v>204</v>
      </c>
      <c r="B186" t="s">
        <v>105</v>
      </c>
      <c r="C186">
        <v>26</v>
      </c>
      <c r="D186">
        <v>34</v>
      </c>
      <c r="E186">
        <v>2023</v>
      </c>
      <c r="F186" s="5">
        <f t="shared" si="2"/>
        <v>45152</v>
      </c>
      <c r="G186" t="s">
        <v>460</v>
      </c>
      <c r="H186" t="s">
        <v>291</v>
      </c>
      <c r="I186" t="s">
        <v>8</v>
      </c>
      <c r="J186" t="s">
        <v>8</v>
      </c>
    </row>
    <row r="187" spans="1:10" x14ac:dyDescent="0.3">
      <c r="A187" t="s">
        <v>204</v>
      </c>
      <c r="B187" t="s">
        <v>107</v>
      </c>
      <c r="C187">
        <v>90</v>
      </c>
      <c r="D187">
        <v>37</v>
      </c>
      <c r="E187">
        <v>2023</v>
      </c>
      <c r="F187" s="5">
        <f t="shared" si="2"/>
        <v>45173</v>
      </c>
      <c r="G187" t="s">
        <v>459</v>
      </c>
      <c r="H187" t="s">
        <v>292</v>
      </c>
      <c r="I187" t="s">
        <v>14</v>
      </c>
      <c r="J187" t="s">
        <v>470</v>
      </c>
    </row>
    <row r="188" spans="1:10" x14ac:dyDescent="0.3">
      <c r="A188" t="s">
        <v>204</v>
      </c>
      <c r="B188" t="s">
        <v>293</v>
      </c>
      <c r="C188">
        <v>92</v>
      </c>
      <c r="D188">
        <v>38</v>
      </c>
      <c r="E188">
        <v>2023</v>
      </c>
      <c r="F188" s="5">
        <f t="shared" si="2"/>
        <v>45180</v>
      </c>
      <c r="G188" t="s">
        <v>459</v>
      </c>
      <c r="H188" t="s">
        <v>294</v>
      </c>
      <c r="I188" t="s">
        <v>8</v>
      </c>
      <c r="J188" t="s">
        <v>8</v>
      </c>
    </row>
    <row r="189" spans="1:10" x14ac:dyDescent="0.3">
      <c r="A189" t="s">
        <v>204</v>
      </c>
      <c r="B189" t="s">
        <v>109</v>
      </c>
      <c r="C189">
        <v>64</v>
      </c>
      <c r="D189">
        <v>39</v>
      </c>
      <c r="E189">
        <v>2023</v>
      </c>
      <c r="F189" s="5">
        <f t="shared" si="2"/>
        <v>45187</v>
      </c>
      <c r="G189" t="s">
        <v>463</v>
      </c>
      <c r="H189" t="s">
        <v>440</v>
      </c>
      <c r="I189" t="s">
        <v>8</v>
      </c>
      <c r="J189" t="s">
        <v>8</v>
      </c>
    </row>
    <row r="190" spans="1:10" x14ac:dyDescent="0.3">
      <c r="A190" t="s">
        <v>204</v>
      </c>
      <c r="B190" t="s">
        <v>295</v>
      </c>
      <c r="C190">
        <v>64</v>
      </c>
      <c r="D190">
        <v>40</v>
      </c>
      <c r="E190">
        <v>2023</v>
      </c>
      <c r="F190" s="5">
        <f t="shared" si="2"/>
        <v>45194</v>
      </c>
      <c r="G190" t="s">
        <v>463</v>
      </c>
      <c r="H190" t="s">
        <v>439</v>
      </c>
      <c r="I190" t="s">
        <v>8</v>
      </c>
      <c r="J190" t="s">
        <v>8</v>
      </c>
    </row>
    <row r="191" spans="1:10" x14ac:dyDescent="0.3">
      <c r="A191" t="s">
        <v>204</v>
      </c>
      <c r="B191" t="s">
        <v>296</v>
      </c>
      <c r="C191">
        <v>92</v>
      </c>
      <c r="D191">
        <v>44</v>
      </c>
      <c r="E191">
        <v>2023</v>
      </c>
      <c r="F191" s="5">
        <f t="shared" si="2"/>
        <v>45222</v>
      </c>
      <c r="G191" t="s">
        <v>459</v>
      </c>
      <c r="H191" t="s">
        <v>297</v>
      </c>
      <c r="I191" t="s">
        <v>10</v>
      </c>
      <c r="J191" t="s">
        <v>468</v>
      </c>
    </row>
    <row r="192" spans="1:10" x14ac:dyDescent="0.3">
      <c r="A192" t="s">
        <v>204</v>
      </c>
      <c r="B192" t="s">
        <v>113</v>
      </c>
      <c r="C192">
        <v>92</v>
      </c>
      <c r="D192">
        <v>45</v>
      </c>
      <c r="E192">
        <v>2023</v>
      </c>
      <c r="F192" s="5">
        <f t="shared" si="2"/>
        <v>45229</v>
      </c>
      <c r="G192" t="s">
        <v>459</v>
      </c>
      <c r="H192" t="s">
        <v>298</v>
      </c>
      <c r="I192" t="s">
        <v>14</v>
      </c>
      <c r="J192" t="s">
        <v>470</v>
      </c>
    </row>
    <row r="193" spans="1:10" x14ac:dyDescent="0.3">
      <c r="A193" t="s">
        <v>204</v>
      </c>
      <c r="B193" t="s">
        <v>115</v>
      </c>
      <c r="C193">
        <v>92</v>
      </c>
      <c r="D193">
        <v>48</v>
      </c>
      <c r="E193">
        <v>2023</v>
      </c>
      <c r="F193" s="5">
        <f t="shared" si="2"/>
        <v>45250</v>
      </c>
      <c r="G193" t="s">
        <v>459</v>
      </c>
      <c r="H193" t="s">
        <v>299</v>
      </c>
      <c r="I193" t="s">
        <v>10</v>
      </c>
      <c r="J193" t="s">
        <v>469</v>
      </c>
    </row>
    <row r="194" spans="1:10" x14ac:dyDescent="0.3">
      <c r="A194" t="s">
        <v>204</v>
      </c>
      <c r="B194" t="s">
        <v>300</v>
      </c>
      <c r="C194">
        <v>62</v>
      </c>
      <c r="D194">
        <v>50</v>
      </c>
      <c r="E194">
        <v>2023</v>
      </c>
      <c r="F194" s="5">
        <f t="shared" si="2"/>
        <v>45264</v>
      </c>
      <c r="G194" t="s">
        <v>463</v>
      </c>
      <c r="H194" t="s">
        <v>442</v>
      </c>
      <c r="I194" t="s">
        <v>10</v>
      </c>
      <c r="J194" t="s">
        <v>469</v>
      </c>
    </row>
    <row r="195" spans="1:10" x14ac:dyDescent="0.3">
      <c r="A195" t="s">
        <v>204</v>
      </c>
      <c r="B195" t="s">
        <v>301</v>
      </c>
      <c r="C195">
        <v>64</v>
      </c>
      <c r="D195">
        <v>3</v>
      </c>
      <c r="E195">
        <v>2024</v>
      </c>
      <c r="F195" s="5">
        <f t="shared" ref="F195:F258" si="3">DATE(E195,1,1) + (D195-1)*7 + 1 - WEEKDAY(DATE(E195,1,1)-1)</f>
        <v>45306</v>
      </c>
      <c r="G195" t="s">
        <v>463</v>
      </c>
      <c r="H195" t="s">
        <v>441</v>
      </c>
      <c r="I195" t="s">
        <v>10</v>
      </c>
      <c r="J195" t="s">
        <v>469</v>
      </c>
    </row>
    <row r="196" spans="1:10" x14ac:dyDescent="0.3">
      <c r="A196" t="s">
        <v>302</v>
      </c>
      <c r="B196" t="s">
        <v>303</v>
      </c>
      <c r="C196">
        <v>23</v>
      </c>
      <c r="D196">
        <v>39</v>
      </c>
      <c r="E196">
        <v>2020</v>
      </c>
      <c r="F196" s="5">
        <f t="shared" si="3"/>
        <v>44095</v>
      </c>
      <c r="G196" t="s">
        <v>460</v>
      </c>
      <c r="H196" t="s">
        <v>443</v>
      </c>
      <c r="I196" t="s">
        <v>10</v>
      </c>
      <c r="J196" t="s">
        <v>469</v>
      </c>
    </row>
    <row r="197" spans="1:10" x14ac:dyDescent="0.3">
      <c r="A197" t="s">
        <v>302</v>
      </c>
      <c r="B197" t="s">
        <v>22</v>
      </c>
      <c r="C197">
        <v>78</v>
      </c>
      <c r="D197">
        <v>51</v>
      </c>
      <c r="E197">
        <v>2020</v>
      </c>
      <c r="F197" s="5">
        <f t="shared" si="3"/>
        <v>44179</v>
      </c>
      <c r="G197" t="s">
        <v>459</v>
      </c>
      <c r="H197" t="s">
        <v>304</v>
      </c>
      <c r="I197" t="s">
        <v>10</v>
      </c>
      <c r="J197" t="s">
        <v>468</v>
      </c>
    </row>
    <row r="198" spans="1:10" x14ac:dyDescent="0.3">
      <c r="A198" t="s">
        <v>302</v>
      </c>
      <c r="B198" t="s">
        <v>305</v>
      </c>
      <c r="C198">
        <v>36</v>
      </c>
      <c r="D198">
        <v>52</v>
      </c>
      <c r="E198">
        <v>2020</v>
      </c>
      <c r="F198" s="5">
        <f t="shared" si="3"/>
        <v>44186</v>
      </c>
      <c r="G198" t="s">
        <v>462</v>
      </c>
      <c r="H198" t="s">
        <v>444</v>
      </c>
      <c r="I198" t="s">
        <v>10</v>
      </c>
      <c r="J198" t="s">
        <v>469</v>
      </c>
    </row>
    <row r="199" spans="1:10" x14ac:dyDescent="0.3">
      <c r="A199" t="s">
        <v>302</v>
      </c>
      <c r="B199" t="s">
        <v>306</v>
      </c>
      <c r="C199">
        <v>86</v>
      </c>
      <c r="D199">
        <v>2</v>
      </c>
      <c r="E199">
        <v>2021</v>
      </c>
      <c r="F199" s="5">
        <f t="shared" si="3"/>
        <v>44200</v>
      </c>
      <c r="G199" t="s">
        <v>459</v>
      </c>
      <c r="H199" t="s">
        <v>307</v>
      </c>
      <c r="I199" t="s">
        <v>8</v>
      </c>
      <c r="J199" t="s">
        <v>8</v>
      </c>
    </row>
    <row r="200" spans="1:10" x14ac:dyDescent="0.3">
      <c r="A200" t="s">
        <v>302</v>
      </c>
      <c r="B200" t="s">
        <v>308</v>
      </c>
      <c r="C200">
        <v>32</v>
      </c>
      <c r="D200">
        <v>3</v>
      </c>
      <c r="E200">
        <v>2021</v>
      </c>
      <c r="F200" s="5">
        <f t="shared" si="3"/>
        <v>44207</v>
      </c>
      <c r="G200" t="s">
        <v>460</v>
      </c>
      <c r="H200" t="s">
        <v>309</v>
      </c>
      <c r="I200" t="s">
        <v>8</v>
      </c>
      <c r="J200" t="s">
        <v>8</v>
      </c>
    </row>
    <row r="201" spans="1:10" x14ac:dyDescent="0.3">
      <c r="A201" t="s">
        <v>302</v>
      </c>
      <c r="B201" t="s">
        <v>209</v>
      </c>
      <c r="C201">
        <v>80</v>
      </c>
      <c r="D201">
        <v>11</v>
      </c>
      <c r="E201">
        <v>2021</v>
      </c>
      <c r="F201" s="5">
        <f t="shared" si="3"/>
        <v>44263</v>
      </c>
      <c r="G201" t="s">
        <v>457</v>
      </c>
      <c r="H201" t="s">
        <v>310</v>
      </c>
      <c r="I201" t="s">
        <v>10</v>
      </c>
      <c r="J201" t="s">
        <v>468</v>
      </c>
    </row>
    <row r="202" spans="1:10" x14ac:dyDescent="0.3">
      <c r="A202" t="s">
        <v>302</v>
      </c>
      <c r="B202" t="s">
        <v>29</v>
      </c>
      <c r="C202">
        <v>78</v>
      </c>
      <c r="D202">
        <v>15</v>
      </c>
      <c r="E202">
        <v>2021</v>
      </c>
      <c r="F202" s="5">
        <f t="shared" si="3"/>
        <v>44291</v>
      </c>
      <c r="G202" t="s">
        <v>457</v>
      </c>
      <c r="H202" t="s">
        <v>311</v>
      </c>
      <c r="I202" t="s">
        <v>10</v>
      </c>
      <c r="J202" t="s">
        <v>468</v>
      </c>
    </row>
    <row r="203" spans="1:10" x14ac:dyDescent="0.3">
      <c r="A203" t="s">
        <v>302</v>
      </c>
      <c r="B203" t="s">
        <v>157</v>
      </c>
      <c r="C203">
        <v>78</v>
      </c>
      <c r="D203">
        <v>28</v>
      </c>
      <c r="E203">
        <v>2021</v>
      </c>
      <c r="F203" s="5">
        <f t="shared" si="3"/>
        <v>44382</v>
      </c>
      <c r="G203" t="s">
        <v>457</v>
      </c>
      <c r="H203" t="s">
        <v>445</v>
      </c>
      <c r="I203" t="s">
        <v>10</v>
      </c>
      <c r="J203" t="s">
        <v>469</v>
      </c>
    </row>
    <row r="204" spans="1:10" x14ac:dyDescent="0.3">
      <c r="A204" t="s">
        <v>302</v>
      </c>
      <c r="B204" t="s">
        <v>230</v>
      </c>
      <c r="C204">
        <v>84</v>
      </c>
      <c r="D204">
        <v>35</v>
      </c>
      <c r="E204">
        <v>2021</v>
      </c>
      <c r="F204" s="5">
        <f t="shared" si="3"/>
        <v>44431</v>
      </c>
      <c r="G204" t="s">
        <v>459</v>
      </c>
      <c r="H204" t="s">
        <v>312</v>
      </c>
      <c r="I204" t="s">
        <v>8</v>
      </c>
      <c r="J204" t="s">
        <v>8</v>
      </c>
    </row>
    <row r="205" spans="1:10" x14ac:dyDescent="0.3">
      <c r="A205" t="s">
        <v>302</v>
      </c>
      <c r="B205" t="s">
        <v>313</v>
      </c>
      <c r="C205">
        <v>40</v>
      </c>
      <c r="D205">
        <v>41</v>
      </c>
      <c r="E205">
        <v>2021</v>
      </c>
      <c r="F205" s="5">
        <f t="shared" si="3"/>
        <v>44473</v>
      </c>
      <c r="G205" t="s">
        <v>460</v>
      </c>
      <c r="H205" t="s">
        <v>446</v>
      </c>
      <c r="I205" t="s">
        <v>10</v>
      </c>
      <c r="J205" t="s">
        <v>468</v>
      </c>
    </row>
    <row r="206" spans="1:10" x14ac:dyDescent="0.3">
      <c r="A206" t="s">
        <v>302</v>
      </c>
      <c r="B206" t="s">
        <v>233</v>
      </c>
      <c r="C206">
        <v>6</v>
      </c>
      <c r="D206">
        <v>43</v>
      </c>
      <c r="E206">
        <v>2021</v>
      </c>
      <c r="F206" s="5">
        <f t="shared" si="3"/>
        <v>44487</v>
      </c>
      <c r="G206" t="s">
        <v>461</v>
      </c>
      <c r="H206" t="s">
        <v>447</v>
      </c>
      <c r="I206" t="s">
        <v>10</v>
      </c>
      <c r="J206" t="s">
        <v>468</v>
      </c>
    </row>
    <row r="207" spans="1:10" x14ac:dyDescent="0.3">
      <c r="A207" t="s">
        <v>302</v>
      </c>
      <c r="B207" t="s">
        <v>233</v>
      </c>
      <c r="C207">
        <v>86</v>
      </c>
      <c r="D207">
        <v>43</v>
      </c>
      <c r="E207">
        <v>2021</v>
      </c>
      <c r="F207" s="5">
        <f t="shared" si="3"/>
        <v>44487</v>
      </c>
      <c r="G207" t="s">
        <v>459</v>
      </c>
      <c r="H207" t="s">
        <v>314</v>
      </c>
      <c r="I207" t="s">
        <v>10</v>
      </c>
      <c r="J207" t="s">
        <v>468</v>
      </c>
    </row>
    <row r="208" spans="1:10" x14ac:dyDescent="0.3">
      <c r="A208" t="s">
        <v>302</v>
      </c>
      <c r="B208" t="s">
        <v>243</v>
      </c>
      <c r="C208">
        <v>86</v>
      </c>
      <c r="D208">
        <v>5</v>
      </c>
      <c r="E208">
        <v>2022</v>
      </c>
      <c r="F208" s="5">
        <f t="shared" si="3"/>
        <v>44585</v>
      </c>
      <c r="G208" t="s">
        <v>459</v>
      </c>
      <c r="H208" t="s">
        <v>315</v>
      </c>
      <c r="I208" t="s">
        <v>14</v>
      </c>
      <c r="J208" t="s">
        <v>470</v>
      </c>
    </row>
    <row r="209" spans="1:10" x14ac:dyDescent="0.3">
      <c r="A209" t="s">
        <v>302</v>
      </c>
      <c r="B209" t="s">
        <v>45</v>
      </c>
      <c r="C209">
        <v>32</v>
      </c>
      <c r="D209">
        <v>10</v>
      </c>
      <c r="E209">
        <v>2022</v>
      </c>
      <c r="F209" s="5">
        <f t="shared" si="3"/>
        <v>44620</v>
      </c>
      <c r="G209" t="s">
        <v>460</v>
      </c>
      <c r="H209" t="s">
        <v>448</v>
      </c>
      <c r="I209" t="s">
        <v>10</v>
      </c>
      <c r="J209" t="s">
        <v>469</v>
      </c>
    </row>
    <row r="210" spans="1:10" x14ac:dyDescent="0.3">
      <c r="A210" t="s">
        <v>302</v>
      </c>
      <c r="B210" t="s">
        <v>46</v>
      </c>
      <c r="C210">
        <v>86</v>
      </c>
      <c r="D210">
        <v>12</v>
      </c>
      <c r="E210">
        <v>2022</v>
      </c>
      <c r="F210" s="5">
        <f t="shared" si="3"/>
        <v>44634</v>
      </c>
      <c r="G210" t="s">
        <v>459</v>
      </c>
      <c r="H210" t="s">
        <v>316</v>
      </c>
      <c r="I210" t="s">
        <v>8</v>
      </c>
      <c r="J210" t="s">
        <v>8</v>
      </c>
    </row>
    <row r="211" spans="1:10" x14ac:dyDescent="0.3">
      <c r="A211" t="s">
        <v>302</v>
      </c>
      <c r="B211" t="s">
        <v>317</v>
      </c>
      <c r="C211">
        <v>84</v>
      </c>
      <c r="D211">
        <v>14</v>
      </c>
      <c r="E211">
        <v>2022</v>
      </c>
      <c r="F211" s="5">
        <f t="shared" si="3"/>
        <v>44648</v>
      </c>
      <c r="G211" t="s">
        <v>459</v>
      </c>
      <c r="H211" t="s">
        <v>318</v>
      </c>
      <c r="I211" t="s">
        <v>8</v>
      </c>
      <c r="J211" t="s">
        <v>8</v>
      </c>
    </row>
    <row r="212" spans="1:10" x14ac:dyDescent="0.3">
      <c r="A212" t="s">
        <v>302</v>
      </c>
      <c r="B212" t="s">
        <v>49</v>
      </c>
      <c r="C212">
        <v>76</v>
      </c>
      <c r="D212">
        <v>15</v>
      </c>
      <c r="E212">
        <v>2022</v>
      </c>
      <c r="F212" s="5">
        <f t="shared" si="3"/>
        <v>44655</v>
      </c>
      <c r="G212" t="s">
        <v>457</v>
      </c>
      <c r="H212" t="s">
        <v>319</v>
      </c>
      <c r="I212" t="s">
        <v>10</v>
      </c>
      <c r="J212" t="s">
        <v>469</v>
      </c>
    </row>
    <row r="213" spans="1:10" x14ac:dyDescent="0.3">
      <c r="A213" t="s">
        <v>302</v>
      </c>
      <c r="B213" t="s">
        <v>51</v>
      </c>
      <c r="C213">
        <v>84</v>
      </c>
      <c r="D213">
        <v>16</v>
      </c>
      <c r="E213">
        <v>2022</v>
      </c>
      <c r="F213" s="5">
        <f t="shared" si="3"/>
        <v>44662</v>
      </c>
      <c r="G213" t="s">
        <v>459</v>
      </c>
      <c r="H213" t="s">
        <v>320</v>
      </c>
      <c r="I213" t="s">
        <v>8</v>
      </c>
      <c r="J213" t="s">
        <v>8</v>
      </c>
    </row>
    <row r="214" spans="1:10" x14ac:dyDescent="0.3">
      <c r="A214" t="s">
        <v>302</v>
      </c>
      <c r="B214" t="s">
        <v>55</v>
      </c>
      <c r="C214">
        <v>82</v>
      </c>
      <c r="D214">
        <v>21</v>
      </c>
      <c r="E214">
        <v>2022</v>
      </c>
      <c r="F214" s="5">
        <f t="shared" si="3"/>
        <v>44697</v>
      </c>
      <c r="G214" t="s">
        <v>459</v>
      </c>
      <c r="H214" t="s">
        <v>321</v>
      </c>
      <c r="I214" t="s">
        <v>10</v>
      </c>
      <c r="J214" t="s">
        <v>468</v>
      </c>
    </row>
    <row r="215" spans="1:10" x14ac:dyDescent="0.3">
      <c r="A215" t="s">
        <v>302</v>
      </c>
      <c r="B215" t="s">
        <v>59</v>
      </c>
      <c r="C215">
        <v>86</v>
      </c>
      <c r="D215">
        <v>24</v>
      </c>
      <c r="E215">
        <v>2022</v>
      </c>
      <c r="F215" s="5">
        <f t="shared" si="3"/>
        <v>44718</v>
      </c>
      <c r="G215" t="s">
        <v>459</v>
      </c>
      <c r="H215" t="s">
        <v>322</v>
      </c>
      <c r="I215" t="s">
        <v>8</v>
      </c>
      <c r="J215" t="s">
        <v>8</v>
      </c>
    </row>
    <row r="216" spans="1:10" x14ac:dyDescent="0.3">
      <c r="A216" t="s">
        <v>302</v>
      </c>
      <c r="B216" t="s">
        <v>61</v>
      </c>
      <c r="C216">
        <v>35</v>
      </c>
      <c r="D216">
        <v>26</v>
      </c>
      <c r="E216">
        <v>2022</v>
      </c>
      <c r="F216" s="5">
        <f t="shared" si="3"/>
        <v>44732</v>
      </c>
      <c r="G216" t="s">
        <v>460</v>
      </c>
      <c r="H216" t="s">
        <v>323</v>
      </c>
      <c r="I216" t="s">
        <v>10</v>
      </c>
      <c r="J216" t="s">
        <v>469</v>
      </c>
    </row>
    <row r="217" spans="1:10" x14ac:dyDescent="0.3">
      <c r="A217" t="s">
        <v>302</v>
      </c>
      <c r="B217" t="s">
        <v>67</v>
      </c>
      <c r="C217">
        <v>86</v>
      </c>
      <c r="D217">
        <v>29</v>
      </c>
      <c r="E217">
        <v>2022</v>
      </c>
      <c r="F217" s="5">
        <f t="shared" si="3"/>
        <v>44753</v>
      </c>
      <c r="G217" t="s">
        <v>459</v>
      </c>
      <c r="H217" t="s">
        <v>324</v>
      </c>
      <c r="I217" t="s">
        <v>10</v>
      </c>
      <c r="J217" t="s">
        <v>468</v>
      </c>
    </row>
    <row r="218" spans="1:10" x14ac:dyDescent="0.3">
      <c r="A218" t="s">
        <v>302</v>
      </c>
      <c r="B218" t="s">
        <v>255</v>
      </c>
      <c r="C218">
        <v>20</v>
      </c>
      <c r="D218">
        <v>30</v>
      </c>
      <c r="E218">
        <v>2022</v>
      </c>
      <c r="F218" s="5">
        <f t="shared" si="3"/>
        <v>44760</v>
      </c>
      <c r="G218" t="s">
        <v>462</v>
      </c>
      <c r="H218" t="s">
        <v>325</v>
      </c>
      <c r="I218" t="s">
        <v>10</v>
      </c>
      <c r="J218" t="s">
        <v>469</v>
      </c>
    </row>
    <row r="219" spans="1:10" x14ac:dyDescent="0.3">
      <c r="A219" t="s">
        <v>302</v>
      </c>
      <c r="B219" t="s">
        <v>257</v>
      </c>
      <c r="C219">
        <v>14</v>
      </c>
      <c r="D219">
        <v>32</v>
      </c>
      <c r="E219">
        <v>2022</v>
      </c>
      <c r="F219" s="5">
        <f t="shared" si="3"/>
        <v>44774</v>
      </c>
      <c r="G219" t="s">
        <v>462</v>
      </c>
      <c r="H219" t="s">
        <v>326</v>
      </c>
      <c r="I219" t="s">
        <v>10</v>
      </c>
      <c r="J219" t="s">
        <v>469</v>
      </c>
    </row>
    <row r="220" spans="1:10" x14ac:dyDescent="0.3">
      <c r="A220" t="s">
        <v>302</v>
      </c>
      <c r="B220" t="s">
        <v>175</v>
      </c>
      <c r="C220">
        <v>92</v>
      </c>
      <c r="D220">
        <v>36</v>
      </c>
      <c r="E220">
        <v>2022</v>
      </c>
      <c r="F220" s="5">
        <f t="shared" si="3"/>
        <v>44802</v>
      </c>
      <c r="G220" t="s">
        <v>459</v>
      </c>
      <c r="H220" t="s">
        <v>327</v>
      </c>
      <c r="I220" t="s">
        <v>8</v>
      </c>
      <c r="J220" t="s">
        <v>8</v>
      </c>
    </row>
    <row r="221" spans="1:10" x14ac:dyDescent="0.3">
      <c r="A221" t="s">
        <v>302</v>
      </c>
      <c r="B221" t="s">
        <v>71</v>
      </c>
      <c r="C221">
        <v>32</v>
      </c>
      <c r="D221">
        <v>37</v>
      </c>
      <c r="E221">
        <v>2022</v>
      </c>
      <c r="F221" s="5">
        <f t="shared" si="3"/>
        <v>44809</v>
      </c>
      <c r="G221" t="s">
        <v>460</v>
      </c>
      <c r="H221" t="s">
        <v>449</v>
      </c>
      <c r="I221" t="s">
        <v>14</v>
      </c>
      <c r="J221" t="s">
        <v>470</v>
      </c>
    </row>
    <row r="222" spans="1:10" x14ac:dyDescent="0.3">
      <c r="A222" t="s">
        <v>302</v>
      </c>
      <c r="B222" t="s">
        <v>73</v>
      </c>
      <c r="C222">
        <v>69</v>
      </c>
      <c r="D222">
        <v>40</v>
      </c>
      <c r="E222">
        <v>2022</v>
      </c>
      <c r="F222" s="5">
        <f t="shared" si="3"/>
        <v>44830</v>
      </c>
      <c r="G222" t="s">
        <v>457</v>
      </c>
      <c r="H222" t="s">
        <v>328</v>
      </c>
      <c r="I222" t="s">
        <v>10</v>
      </c>
      <c r="J222" t="s">
        <v>469</v>
      </c>
    </row>
    <row r="223" spans="1:10" x14ac:dyDescent="0.3">
      <c r="A223" t="s">
        <v>302</v>
      </c>
      <c r="B223" t="s">
        <v>75</v>
      </c>
      <c r="C223">
        <v>84</v>
      </c>
      <c r="D223">
        <v>41</v>
      </c>
      <c r="E223">
        <v>2022</v>
      </c>
      <c r="F223" s="5">
        <f t="shared" si="3"/>
        <v>44837</v>
      </c>
      <c r="G223" t="s">
        <v>457</v>
      </c>
      <c r="H223" t="s">
        <v>329</v>
      </c>
      <c r="I223" t="s">
        <v>10</v>
      </c>
      <c r="J223" t="s">
        <v>468</v>
      </c>
    </row>
    <row r="224" spans="1:10" x14ac:dyDescent="0.3">
      <c r="A224" t="s">
        <v>302</v>
      </c>
      <c r="B224" t="s">
        <v>77</v>
      </c>
      <c r="C224">
        <v>14</v>
      </c>
      <c r="D224">
        <v>42</v>
      </c>
      <c r="E224">
        <v>2022</v>
      </c>
      <c r="F224" s="5">
        <f t="shared" si="3"/>
        <v>44844</v>
      </c>
      <c r="G224" t="s">
        <v>462</v>
      </c>
      <c r="H224" t="s">
        <v>330</v>
      </c>
      <c r="I224" t="s">
        <v>10</v>
      </c>
      <c r="J224" t="s">
        <v>469</v>
      </c>
    </row>
    <row r="225" spans="1:10" x14ac:dyDescent="0.3">
      <c r="A225" t="s">
        <v>302</v>
      </c>
      <c r="B225" t="s">
        <v>269</v>
      </c>
      <c r="C225">
        <v>80</v>
      </c>
      <c r="D225">
        <v>47</v>
      </c>
      <c r="E225">
        <v>2022</v>
      </c>
      <c r="F225" s="5">
        <f t="shared" si="3"/>
        <v>44879</v>
      </c>
      <c r="G225" t="s">
        <v>457</v>
      </c>
      <c r="H225" t="s">
        <v>331</v>
      </c>
      <c r="I225" t="s">
        <v>10</v>
      </c>
      <c r="J225" t="s">
        <v>468</v>
      </c>
    </row>
    <row r="226" spans="1:10" x14ac:dyDescent="0.3">
      <c r="A226" t="s">
        <v>302</v>
      </c>
      <c r="B226" t="s">
        <v>275</v>
      </c>
      <c r="C226">
        <v>90</v>
      </c>
      <c r="D226">
        <v>52</v>
      </c>
      <c r="E226">
        <v>2022</v>
      </c>
      <c r="F226" s="5">
        <f t="shared" si="3"/>
        <v>44914</v>
      </c>
      <c r="G226" t="s">
        <v>457</v>
      </c>
      <c r="H226" t="s">
        <v>450</v>
      </c>
      <c r="I226" t="s">
        <v>8</v>
      </c>
      <c r="J226" t="s">
        <v>8</v>
      </c>
    </row>
    <row r="227" spans="1:10" x14ac:dyDescent="0.3">
      <c r="A227" t="s">
        <v>302</v>
      </c>
      <c r="B227" t="s">
        <v>198</v>
      </c>
      <c r="C227">
        <v>8</v>
      </c>
      <c r="D227">
        <v>15</v>
      </c>
      <c r="E227">
        <v>2023</v>
      </c>
      <c r="F227" s="5">
        <f t="shared" si="3"/>
        <v>45019</v>
      </c>
      <c r="G227" t="s">
        <v>461</v>
      </c>
      <c r="H227" t="s">
        <v>332</v>
      </c>
      <c r="I227" t="s">
        <v>10</v>
      </c>
      <c r="J227" t="s">
        <v>469</v>
      </c>
    </row>
    <row r="228" spans="1:10" x14ac:dyDescent="0.3">
      <c r="A228" t="s">
        <v>333</v>
      </c>
      <c r="B228" t="s">
        <v>103</v>
      </c>
      <c r="C228">
        <v>87</v>
      </c>
      <c r="D228">
        <v>29</v>
      </c>
      <c r="E228">
        <v>2023</v>
      </c>
      <c r="F228" s="5">
        <f t="shared" si="3"/>
        <v>45117</v>
      </c>
      <c r="G228" t="s">
        <v>457</v>
      </c>
      <c r="H228" t="s">
        <v>334</v>
      </c>
      <c r="I228" t="s">
        <v>10</v>
      </c>
      <c r="J228" t="s">
        <v>469</v>
      </c>
    </row>
    <row r="229" spans="1:10" x14ac:dyDescent="0.3">
      <c r="A229" t="s">
        <v>333</v>
      </c>
      <c r="B229" t="s">
        <v>104</v>
      </c>
      <c r="C229">
        <v>89</v>
      </c>
      <c r="D229">
        <v>32</v>
      </c>
      <c r="E229">
        <v>2023</v>
      </c>
      <c r="F229" s="5">
        <f t="shared" si="3"/>
        <v>45138</v>
      </c>
      <c r="G229" t="s">
        <v>457</v>
      </c>
      <c r="H229" t="s">
        <v>335</v>
      </c>
      <c r="I229" t="s">
        <v>10</v>
      </c>
      <c r="J229" t="s">
        <v>469</v>
      </c>
    </row>
    <row r="230" spans="1:10" x14ac:dyDescent="0.3">
      <c r="A230" t="s">
        <v>333</v>
      </c>
      <c r="B230" t="s">
        <v>290</v>
      </c>
      <c r="C230">
        <v>22</v>
      </c>
      <c r="D230">
        <v>33</v>
      </c>
      <c r="E230">
        <v>2023</v>
      </c>
      <c r="F230" s="5">
        <f t="shared" si="3"/>
        <v>45145</v>
      </c>
      <c r="G230" t="s">
        <v>457</v>
      </c>
      <c r="H230" t="s">
        <v>451</v>
      </c>
      <c r="I230" t="s">
        <v>10</v>
      </c>
      <c r="J230" t="s">
        <v>469</v>
      </c>
    </row>
    <row r="231" spans="1:10" x14ac:dyDescent="0.3">
      <c r="A231" t="s">
        <v>333</v>
      </c>
      <c r="B231" t="s">
        <v>336</v>
      </c>
      <c r="C231">
        <v>87</v>
      </c>
      <c r="D231">
        <v>36</v>
      </c>
      <c r="E231">
        <v>2023</v>
      </c>
      <c r="F231" s="5">
        <f t="shared" si="3"/>
        <v>45166</v>
      </c>
      <c r="G231" t="s">
        <v>457</v>
      </c>
      <c r="H231" t="s">
        <v>337</v>
      </c>
      <c r="I231" t="s">
        <v>10</v>
      </c>
      <c r="J231" t="s">
        <v>468</v>
      </c>
    </row>
    <row r="232" spans="1:10" x14ac:dyDescent="0.3">
      <c r="A232" t="s">
        <v>333</v>
      </c>
      <c r="B232" t="s">
        <v>295</v>
      </c>
      <c r="C232">
        <v>36</v>
      </c>
      <c r="D232">
        <v>40</v>
      </c>
      <c r="E232">
        <v>2023</v>
      </c>
      <c r="F232" s="5">
        <f t="shared" si="3"/>
        <v>45194</v>
      </c>
      <c r="G232" t="s">
        <v>460</v>
      </c>
      <c r="H232" t="s">
        <v>338</v>
      </c>
      <c r="I232" t="s">
        <v>8</v>
      </c>
      <c r="J232" t="s">
        <v>8</v>
      </c>
    </row>
    <row r="233" spans="1:10" x14ac:dyDescent="0.3">
      <c r="A233" t="s">
        <v>333</v>
      </c>
      <c r="B233" t="s">
        <v>339</v>
      </c>
      <c r="C233">
        <v>30</v>
      </c>
      <c r="D233">
        <v>42</v>
      </c>
      <c r="E233">
        <v>2023</v>
      </c>
      <c r="F233" s="5">
        <f t="shared" si="3"/>
        <v>45208</v>
      </c>
      <c r="G233" t="s">
        <v>460</v>
      </c>
      <c r="H233" t="s">
        <v>340</v>
      </c>
      <c r="I233" t="s">
        <v>10</v>
      </c>
      <c r="J233" t="s">
        <v>468</v>
      </c>
    </row>
    <row r="234" spans="1:10" x14ac:dyDescent="0.3">
      <c r="A234" t="s">
        <v>333</v>
      </c>
      <c r="B234" t="s">
        <v>115</v>
      </c>
      <c r="C234">
        <v>24</v>
      </c>
      <c r="D234">
        <v>48</v>
      </c>
      <c r="E234">
        <v>2023</v>
      </c>
      <c r="F234" s="5">
        <f t="shared" si="3"/>
        <v>45250</v>
      </c>
      <c r="G234" t="s">
        <v>460</v>
      </c>
      <c r="H234" t="s">
        <v>341</v>
      </c>
      <c r="I234" t="s">
        <v>10</v>
      </c>
      <c r="J234" t="s">
        <v>469</v>
      </c>
    </row>
    <row r="235" spans="1:10" x14ac:dyDescent="0.3">
      <c r="A235" t="s">
        <v>333</v>
      </c>
      <c r="B235" t="s">
        <v>115</v>
      </c>
      <c r="C235">
        <v>89</v>
      </c>
      <c r="D235">
        <v>48</v>
      </c>
      <c r="E235">
        <v>2023</v>
      </c>
      <c r="F235" s="5">
        <f t="shared" si="3"/>
        <v>45250</v>
      </c>
      <c r="G235" t="s">
        <v>459</v>
      </c>
      <c r="H235" t="s">
        <v>342</v>
      </c>
      <c r="I235" t="s">
        <v>10</v>
      </c>
      <c r="J235" t="s">
        <v>468</v>
      </c>
    </row>
    <row r="236" spans="1:10" x14ac:dyDescent="0.3">
      <c r="A236" t="s">
        <v>333</v>
      </c>
      <c r="B236" t="s">
        <v>119</v>
      </c>
      <c r="C236">
        <v>90</v>
      </c>
      <c r="D236">
        <v>51</v>
      </c>
      <c r="E236">
        <v>2023</v>
      </c>
      <c r="F236" s="5">
        <f t="shared" si="3"/>
        <v>45271</v>
      </c>
      <c r="G236" t="s">
        <v>457</v>
      </c>
      <c r="H236" t="s">
        <v>343</v>
      </c>
      <c r="I236" t="s">
        <v>8</v>
      </c>
      <c r="J236" t="s">
        <v>8</v>
      </c>
    </row>
    <row r="237" spans="1:10" x14ac:dyDescent="0.3">
      <c r="A237" t="s">
        <v>333</v>
      </c>
      <c r="B237" t="s">
        <v>344</v>
      </c>
      <c r="C237">
        <v>92</v>
      </c>
      <c r="D237">
        <v>5</v>
      </c>
      <c r="E237">
        <v>2024</v>
      </c>
      <c r="F237" s="5">
        <f t="shared" si="3"/>
        <v>45320</v>
      </c>
      <c r="G237" t="s">
        <v>459</v>
      </c>
      <c r="H237" t="s">
        <v>345</v>
      </c>
      <c r="I237" t="s">
        <v>8</v>
      </c>
      <c r="J237" t="s">
        <v>8</v>
      </c>
    </row>
    <row r="238" spans="1:10" x14ac:dyDescent="0.3">
      <c r="A238" t="s">
        <v>346</v>
      </c>
      <c r="B238" t="s">
        <v>9</v>
      </c>
      <c r="C238">
        <v>8</v>
      </c>
      <c r="D238">
        <v>4</v>
      </c>
      <c r="E238">
        <v>2020</v>
      </c>
      <c r="F238" s="5">
        <f t="shared" si="3"/>
        <v>43850</v>
      </c>
      <c r="G238" t="s">
        <v>461</v>
      </c>
      <c r="H238" t="s">
        <v>347</v>
      </c>
      <c r="I238" t="s">
        <v>10</v>
      </c>
      <c r="J238" t="s">
        <v>468</v>
      </c>
    </row>
    <row r="239" spans="1:10" x14ac:dyDescent="0.3">
      <c r="A239" t="s">
        <v>346</v>
      </c>
      <c r="B239" t="s">
        <v>348</v>
      </c>
      <c r="C239">
        <v>122</v>
      </c>
      <c r="D239">
        <v>6</v>
      </c>
      <c r="E239">
        <v>2020</v>
      </c>
      <c r="F239" s="5">
        <f t="shared" si="3"/>
        <v>43864</v>
      </c>
      <c r="G239" t="s">
        <v>464</v>
      </c>
      <c r="H239" t="s">
        <v>349</v>
      </c>
      <c r="I239" t="s">
        <v>8</v>
      </c>
      <c r="J239" t="s">
        <v>8</v>
      </c>
    </row>
    <row r="240" spans="1:10" x14ac:dyDescent="0.3">
      <c r="A240" t="s">
        <v>346</v>
      </c>
      <c r="B240" t="s">
        <v>129</v>
      </c>
      <c r="C240">
        <v>78</v>
      </c>
      <c r="D240">
        <v>14</v>
      </c>
      <c r="E240">
        <v>2020</v>
      </c>
      <c r="F240" s="5">
        <f t="shared" si="3"/>
        <v>43920</v>
      </c>
      <c r="G240" t="s">
        <v>458</v>
      </c>
      <c r="H240" t="s">
        <v>452</v>
      </c>
      <c r="I240" t="s">
        <v>8</v>
      </c>
      <c r="J240" t="s">
        <v>8</v>
      </c>
    </row>
    <row r="241" spans="1:10" x14ac:dyDescent="0.3">
      <c r="A241" t="s">
        <v>346</v>
      </c>
      <c r="B241" t="s">
        <v>350</v>
      </c>
      <c r="C241">
        <v>9</v>
      </c>
      <c r="D241">
        <v>25</v>
      </c>
      <c r="E241">
        <v>2020</v>
      </c>
      <c r="F241" s="5">
        <f t="shared" si="3"/>
        <v>43997</v>
      </c>
      <c r="G241" t="s">
        <v>458</v>
      </c>
      <c r="H241" t="s">
        <v>351</v>
      </c>
      <c r="I241" t="s">
        <v>14</v>
      </c>
      <c r="J241" t="s">
        <v>470</v>
      </c>
    </row>
    <row r="242" spans="1:10" x14ac:dyDescent="0.3">
      <c r="A242" t="s">
        <v>346</v>
      </c>
      <c r="B242" t="s">
        <v>26</v>
      </c>
      <c r="C242">
        <v>86</v>
      </c>
      <c r="D242">
        <v>8</v>
      </c>
      <c r="E242">
        <v>2021</v>
      </c>
      <c r="F242" s="5">
        <f t="shared" si="3"/>
        <v>44242</v>
      </c>
      <c r="G242" t="s">
        <v>457</v>
      </c>
      <c r="H242" t="s">
        <v>352</v>
      </c>
      <c r="I242" t="s">
        <v>8</v>
      </c>
      <c r="J242" t="s">
        <v>8</v>
      </c>
    </row>
    <row r="243" spans="1:10" x14ac:dyDescent="0.3">
      <c r="A243" t="s">
        <v>346</v>
      </c>
      <c r="B243" t="s">
        <v>230</v>
      </c>
      <c r="C243">
        <v>27</v>
      </c>
      <c r="D243">
        <v>35</v>
      </c>
      <c r="E243">
        <v>2021</v>
      </c>
      <c r="F243" s="5">
        <f t="shared" si="3"/>
        <v>44431</v>
      </c>
      <c r="G243" t="s">
        <v>462</v>
      </c>
      <c r="H243" t="s">
        <v>353</v>
      </c>
      <c r="I243" t="s">
        <v>10</v>
      </c>
      <c r="J243" t="s">
        <v>469</v>
      </c>
    </row>
    <row r="244" spans="1:10" x14ac:dyDescent="0.3">
      <c r="A244" t="s">
        <v>346</v>
      </c>
      <c r="B244" t="s">
        <v>240</v>
      </c>
      <c r="C244">
        <v>10</v>
      </c>
      <c r="D244">
        <v>52</v>
      </c>
      <c r="E244">
        <v>2021</v>
      </c>
      <c r="F244" s="5">
        <f t="shared" si="3"/>
        <v>44550</v>
      </c>
      <c r="G244" t="s">
        <v>457</v>
      </c>
      <c r="H244" t="s">
        <v>453</v>
      </c>
      <c r="I244" t="s">
        <v>10</v>
      </c>
      <c r="J244" t="s">
        <v>468</v>
      </c>
    </row>
    <row r="245" spans="1:10" x14ac:dyDescent="0.3">
      <c r="A245" t="s">
        <v>346</v>
      </c>
      <c r="B245" t="s">
        <v>166</v>
      </c>
      <c r="C245">
        <v>78</v>
      </c>
      <c r="D245">
        <v>6</v>
      </c>
      <c r="E245">
        <v>2022</v>
      </c>
      <c r="F245" s="5">
        <f t="shared" si="3"/>
        <v>44592</v>
      </c>
      <c r="G245" t="s">
        <v>457</v>
      </c>
      <c r="H245" t="s">
        <v>354</v>
      </c>
      <c r="I245" t="s">
        <v>10</v>
      </c>
      <c r="J245" t="s">
        <v>469</v>
      </c>
    </row>
    <row r="246" spans="1:10" x14ac:dyDescent="0.3">
      <c r="A246" t="s">
        <v>346</v>
      </c>
      <c r="B246" t="s">
        <v>355</v>
      </c>
      <c r="C246">
        <v>16</v>
      </c>
      <c r="D246">
        <v>9</v>
      </c>
      <c r="E246">
        <v>2022</v>
      </c>
      <c r="F246" s="5">
        <f t="shared" si="3"/>
        <v>44613</v>
      </c>
      <c r="G246" t="s">
        <v>462</v>
      </c>
      <c r="H246" t="s">
        <v>356</v>
      </c>
      <c r="I246" t="s">
        <v>10</v>
      </c>
      <c r="J246" t="s">
        <v>469</v>
      </c>
    </row>
    <row r="247" spans="1:10" x14ac:dyDescent="0.3">
      <c r="A247" t="s">
        <v>346</v>
      </c>
      <c r="B247" t="s">
        <v>69</v>
      </c>
      <c r="C247">
        <v>22</v>
      </c>
      <c r="D247">
        <v>33</v>
      </c>
      <c r="E247">
        <v>2022</v>
      </c>
      <c r="F247" s="5">
        <f t="shared" si="3"/>
        <v>44781</v>
      </c>
      <c r="G247" t="s">
        <v>462</v>
      </c>
      <c r="H247" t="s">
        <v>357</v>
      </c>
      <c r="I247" t="s">
        <v>10</v>
      </c>
      <c r="J247" t="s">
        <v>469</v>
      </c>
    </row>
    <row r="248" spans="1:10" x14ac:dyDescent="0.3">
      <c r="A248" t="s">
        <v>346</v>
      </c>
      <c r="B248" t="s">
        <v>285</v>
      </c>
      <c r="C248">
        <v>34</v>
      </c>
      <c r="D248">
        <v>26</v>
      </c>
      <c r="E248">
        <v>2023</v>
      </c>
      <c r="F248" s="5">
        <f t="shared" si="3"/>
        <v>45096</v>
      </c>
      <c r="G248" t="s">
        <v>460</v>
      </c>
      <c r="H248" t="s">
        <v>358</v>
      </c>
      <c r="I248" t="s">
        <v>14</v>
      </c>
      <c r="J248" t="s">
        <v>471</v>
      </c>
    </row>
    <row r="249" spans="1:10" x14ac:dyDescent="0.3">
      <c r="A249" t="s">
        <v>346</v>
      </c>
      <c r="B249" t="s">
        <v>293</v>
      </c>
      <c r="C249">
        <v>54</v>
      </c>
      <c r="D249">
        <v>38</v>
      </c>
      <c r="E249">
        <v>2023</v>
      </c>
      <c r="F249" s="5">
        <f t="shared" si="3"/>
        <v>45180</v>
      </c>
      <c r="G249" t="s">
        <v>460</v>
      </c>
      <c r="H249" t="s">
        <v>454</v>
      </c>
      <c r="I249" t="s">
        <v>10</v>
      </c>
      <c r="J249" t="s">
        <v>468</v>
      </c>
    </row>
    <row r="250" spans="1:10" x14ac:dyDescent="0.3">
      <c r="A250" t="s">
        <v>359</v>
      </c>
      <c r="B250" t="s">
        <v>360</v>
      </c>
      <c r="C250">
        <v>77</v>
      </c>
      <c r="D250">
        <v>5</v>
      </c>
      <c r="E250">
        <v>2020</v>
      </c>
      <c r="F250" s="5">
        <f t="shared" si="3"/>
        <v>43857</v>
      </c>
      <c r="G250" t="s">
        <v>457</v>
      </c>
      <c r="H250" t="s">
        <v>361</v>
      </c>
      <c r="I250" t="s">
        <v>10</v>
      </c>
      <c r="J250" t="s">
        <v>468</v>
      </c>
    </row>
    <row r="251" spans="1:10" x14ac:dyDescent="0.3">
      <c r="A251" t="s">
        <v>359</v>
      </c>
      <c r="B251" t="s">
        <v>362</v>
      </c>
      <c r="C251">
        <v>28</v>
      </c>
      <c r="D251">
        <v>21</v>
      </c>
      <c r="E251">
        <v>2020</v>
      </c>
      <c r="F251" s="5">
        <f t="shared" si="3"/>
        <v>43969</v>
      </c>
      <c r="G251" t="s">
        <v>459</v>
      </c>
      <c r="H251" t="s">
        <v>363</v>
      </c>
      <c r="I251" t="s">
        <v>10</v>
      </c>
      <c r="J251" t="s">
        <v>469</v>
      </c>
    </row>
    <row r="252" spans="1:10" x14ac:dyDescent="0.3">
      <c r="A252" t="s">
        <v>359</v>
      </c>
      <c r="B252" t="s">
        <v>364</v>
      </c>
      <c r="C252">
        <v>78</v>
      </c>
      <c r="D252">
        <v>23</v>
      </c>
      <c r="E252">
        <v>2020</v>
      </c>
      <c r="F252" s="5">
        <f t="shared" si="3"/>
        <v>43983</v>
      </c>
      <c r="G252" t="s">
        <v>459</v>
      </c>
      <c r="H252" t="s">
        <v>365</v>
      </c>
      <c r="I252" t="s">
        <v>14</v>
      </c>
      <c r="J252" t="s">
        <v>470</v>
      </c>
    </row>
    <row r="253" spans="1:10" x14ac:dyDescent="0.3">
      <c r="A253" t="s">
        <v>359</v>
      </c>
      <c r="B253" t="s">
        <v>24</v>
      </c>
      <c r="C253">
        <v>84</v>
      </c>
      <c r="D253">
        <v>4</v>
      </c>
      <c r="E253">
        <v>2021</v>
      </c>
      <c r="F253" s="5">
        <f t="shared" si="3"/>
        <v>44214</v>
      </c>
      <c r="G253" t="s">
        <v>457</v>
      </c>
      <c r="H253" t="s">
        <v>366</v>
      </c>
      <c r="I253" t="s">
        <v>10</v>
      </c>
      <c r="J253" t="s">
        <v>468</v>
      </c>
    </row>
    <row r="254" spans="1:10" x14ac:dyDescent="0.3">
      <c r="A254" t="s">
        <v>359</v>
      </c>
      <c r="B254" t="s">
        <v>25</v>
      </c>
      <c r="C254">
        <v>90</v>
      </c>
      <c r="D254">
        <v>6</v>
      </c>
      <c r="E254">
        <v>2021</v>
      </c>
      <c r="F254" s="5">
        <f t="shared" si="3"/>
        <v>44228</v>
      </c>
      <c r="G254" t="s">
        <v>457</v>
      </c>
      <c r="H254" t="s">
        <v>367</v>
      </c>
      <c r="I254" t="s">
        <v>10</v>
      </c>
      <c r="J254" t="s">
        <v>469</v>
      </c>
    </row>
    <row r="255" spans="1:10" x14ac:dyDescent="0.3">
      <c r="A255" t="s">
        <v>359</v>
      </c>
      <c r="B255" t="s">
        <v>213</v>
      </c>
      <c r="C255">
        <v>81</v>
      </c>
      <c r="D255">
        <v>13</v>
      </c>
      <c r="E255">
        <v>2021</v>
      </c>
      <c r="F255" s="5">
        <f t="shared" si="3"/>
        <v>44277</v>
      </c>
      <c r="G255" t="s">
        <v>457</v>
      </c>
      <c r="H255" t="s">
        <v>368</v>
      </c>
      <c r="I255" t="s">
        <v>10</v>
      </c>
      <c r="J255" t="s">
        <v>469</v>
      </c>
    </row>
    <row r="256" spans="1:10" x14ac:dyDescent="0.3">
      <c r="A256" t="s">
        <v>359</v>
      </c>
      <c r="B256" t="s">
        <v>35</v>
      </c>
      <c r="C256">
        <v>84</v>
      </c>
      <c r="D256">
        <v>25</v>
      </c>
      <c r="E256">
        <v>2021</v>
      </c>
      <c r="F256" s="5">
        <f t="shared" si="3"/>
        <v>44361</v>
      </c>
      <c r="G256" t="s">
        <v>457</v>
      </c>
      <c r="H256" t="s">
        <v>369</v>
      </c>
      <c r="I256" t="s">
        <v>10</v>
      </c>
      <c r="J256" t="s">
        <v>469</v>
      </c>
    </row>
    <row r="257" spans="1:10" x14ac:dyDescent="0.3">
      <c r="A257" t="s">
        <v>359</v>
      </c>
      <c r="B257" t="s">
        <v>370</v>
      </c>
      <c r="C257">
        <v>30</v>
      </c>
      <c r="D257">
        <v>37</v>
      </c>
      <c r="E257">
        <v>2021</v>
      </c>
      <c r="F257" s="5">
        <f t="shared" si="3"/>
        <v>44445</v>
      </c>
      <c r="G257" t="s">
        <v>462</v>
      </c>
      <c r="H257" t="s">
        <v>371</v>
      </c>
      <c r="I257" t="s">
        <v>10</v>
      </c>
      <c r="J257" t="s">
        <v>469</v>
      </c>
    </row>
    <row r="258" spans="1:10" x14ac:dyDescent="0.3">
      <c r="A258" t="s">
        <v>359</v>
      </c>
      <c r="B258" t="s">
        <v>313</v>
      </c>
      <c r="C258">
        <v>82</v>
      </c>
      <c r="D258">
        <v>41</v>
      </c>
      <c r="E258">
        <v>2021</v>
      </c>
      <c r="F258" s="5">
        <f t="shared" si="3"/>
        <v>44473</v>
      </c>
      <c r="G258" t="s">
        <v>457</v>
      </c>
      <c r="H258" t="s">
        <v>455</v>
      </c>
      <c r="I258" t="s">
        <v>14</v>
      </c>
      <c r="J258" t="s">
        <v>470</v>
      </c>
    </row>
    <row r="259" spans="1:10" x14ac:dyDescent="0.3">
      <c r="A259" t="s">
        <v>359</v>
      </c>
      <c r="B259" t="s">
        <v>235</v>
      </c>
      <c r="C259">
        <v>80</v>
      </c>
      <c r="D259">
        <v>44</v>
      </c>
      <c r="E259">
        <v>2021</v>
      </c>
      <c r="F259" s="5">
        <f t="shared" ref="F259:F282" si="4">DATE(E259,1,1) + (D259-1)*7 + 1 - WEEKDAY(DATE(E259,1,1)-1)</f>
        <v>44494</v>
      </c>
      <c r="G259" t="s">
        <v>460</v>
      </c>
      <c r="H259" t="s">
        <v>372</v>
      </c>
      <c r="I259" t="s">
        <v>10</v>
      </c>
      <c r="J259" t="s">
        <v>468</v>
      </c>
    </row>
    <row r="260" spans="1:10" x14ac:dyDescent="0.3">
      <c r="A260" t="s">
        <v>359</v>
      </c>
      <c r="B260" t="s">
        <v>373</v>
      </c>
      <c r="C260">
        <v>30</v>
      </c>
      <c r="D260">
        <v>45</v>
      </c>
      <c r="E260">
        <v>2021</v>
      </c>
      <c r="F260" s="5">
        <f t="shared" si="4"/>
        <v>44501</v>
      </c>
      <c r="G260" t="s">
        <v>460</v>
      </c>
      <c r="H260" t="s">
        <v>374</v>
      </c>
      <c r="I260" t="s">
        <v>10</v>
      </c>
      <c r="J260" t="s">
        <v>469</v>
      </c>
    </row>
    <row r="261" spans="1:10" x14ac:dyDescent="0.3">
      <c r="A261" t="s">
        <v>359</v>
      </c>
      <c r="B261" t="s">
        <v>163</v>
      </c>
      <c r="C261">
        <v>8</v>
      </c>
      <c r="D261">
        <v>49</v>
      </c>
      <c r="E261">
        <v>2021</v>
      </c>
      <c r="F261" s="5">
        <f t="shared" si="4"/>
        <v>44529</v>
      </c>
      <c r="G261" t="s">
        <v>458</v>
      </c>
      <c r="H261" t="s">
        <v>375</v>
      </c>
      <c r="I261" t="s">
        <v>10</v>
      </c>
      <c r="J261" t="s">
        <v>468</v>
      </c>
    </row>
    <row r="262" spans="1:10" x14ac:dyDescent="0.3">
      <c r="A262" t="s">
        <v>359</v>
      </c>
      <c r="B262" t="s">
        <v>45</v>
      </c>
      <c r="C262">
        <v>81</v>
      </c>
      <c r="D262">
        <v>10</v>
      </c>
      <c r="E262">
        <v>2022</v>
      </c>
      <c r="F262" s="5">
        <f t="shared" si="4"/>
        <v>44620</v>
      </c>
      <c r="G262" t="s">
        <v>457</v>
      </c>
      <c r="H262" t="s">
        <v>376</v>
      </c>
      <c r="I262" t="s">
        <v>10</v>
      </c>
      <c r="J262" t="s">
        <v>469</v>
      </c>
    </row>
    <row r="263" spans="1:10" x14ac:dyDescent="0.3">
      <c r="A263" t="s">
        <v>359</v>
      </c>
      <c r="B263" t="s">
        <v>52</v>
      </c>
      <c r="C263">
        <v>81</v>
      </c>
      <c r="D263">
        <v>17</v>
      </c>
      <c r="E263">
        <v>2022</v>
      </c>
      <c r="F263" s="5">
        <f t="shared" si="4"/>
        <v>44669</v>
      </c>
      <c r="G263" t="s">
        <v>457</v>
      </c>
      <c r="H263" t="s">
        <v>377</v>
      </c>
      <c r="I263" t="s">
        <v>14</v>
      </c>
      <c r="J263" t="s">
        <v>471</v>
      </c>
    </row>
    <row r="264" spans="1:10" x14ac:dyDescent="0.3">
      <c r="A264" t="s">
        <v>359</v>
      </c>
      <c r="B264" t="s">
        <v>57</v>
      </c>
      <c r="C264">
        <v>16</v>
      </c>
      <c r="D264">
        <v>22</v>
      </c>
      <c r="E264">
        <v>2022</v>
      </c>
      <c r="F264" s="5">
        <f t="shared" si="4"/>
        <v>44704</v>
      </c>
      <c r="G264" t="s">
        <v>462</v>
      </c>
      <c r="H264" t="s">
        <v>378</v>
      </c>
      <c r="I264" t="s">
        <v>10</v>
      </c>
      <c r="J264" t="s">
        <v>469</v>
      </c>
    </row>
    <row r="265" spans="1:10" x14ac:dyDescent="0.3">
      <c r="A265" t="s">
        <v>359</v>
      </c>
      <c r="B265" t="s">
        <v>168</v>
      </c>
      <c r="C265">
        <v>59</v>
      </c>
      <c r="D265">
        <v>23</v>
      </c>
      <c r="E265">
        <v>2022</v>
      </c>
      <c r="F265" s="5">
        <f t="shared" si="4"/>
        <v>44711</v>
      </c>
      <c r="G265" t="s">
        <v>457</v>
      </c>
      <c r="H265" t="s">
        <v>379</v>
      </c>
      <c r="I265" t="s">
        <v>8</v>
      </c>
      <c r="J265" t="s">
        <v>8</v>
      </c>
    </row>
    <row r="266" spans="1:10" x14ac:dyDescent="0.3">
      <c r="A266" t="s">
        <v>359</v>
      </c>
      <c r="B266" t="s">
        <v>171</v>
      </c>
      <c r="C266">
        <v>84</v>
      </c>
      <c r="D266">
        <v>25</v>
      </c>
      <c r="E266">
        <v>2022</v>
      </c>
      <c r="F266" s="5">
        <f t="shared" si="4"/>
        <v>44725</v>
      </c>
      <c r="G266" t="s">
        <v>459</v>
      </c>
      <c r="H266" t="s">
        <v>380</v>
      </c>
      <c r="I266" t="s">
        <v>8</v>
      </c>
      <c r="J266" t="s">
        <v>8</v>
      </c>
    </row>
    <row r="267" spans="1:10" x14ac:dyDescent="0.3">
      <c r="A267" t="s">
        <v>359</v>
      </c>
      <c r="B267" t="s">
        <v>65</v>
      </c>
      <c r="C267">
        <v>8</v>
      </c>
      <c r="D267">
        <v>28</v>
      </c>
      <c r="E267">
        <v>2022</v>
      </c>
      <c r="F267" s="5">
        <f t="shared" si="4"/>
        <v>44746</v>
      </c>
      <c r="G267" t="s">
        <v>458</v>
      </c>
      <c r="H267" t="s">
        <v>381</v>
      </c>
      <c r="I267" t="s">
        <v>10</v>
      </c>
      <c r="J267" t="s">
        <v>469</v>
      </c>
    </row>
    <row r="268" spans="1:10" x14ac:dyDescent="0.3">
      <c r="A268" t="s">
        <v>359</v>
      </c>
      <c r="B268" t="s">
        <v>65</v>
      </c>
      <c r="C268">
        <v>61</v>
      </c>
      <c r="D268">
        <v>28</v>
      </c>
      <c r="E268">
        <v>2022</v>
      </c>
      <c r="F268" s="5">
        <f t="shared" si="4"/>
        <v>44746</v>
      </c>
      <c r="G268" t="s">
        <v>457</v>
      </c>
      <c r="H268" t="s">
        <v>382</v>
      </c>
      <c r="I268" t="s">
        <v>10</v>
      </c>
      <c r="J268" t="s">
        <v>469</v>
      </c>
    </row>
    <row r="269" spans="1:10" x14ac:dyDescent="0.3">
      <c r="A269" t="s">
        <v>359</v>
      </c>
      <c r="B269" t="s">
        <v>257</v>
      </c>
      <c r="C269">
        <v>63</v>
      </c>
      <c r="D269">
        <v>32</v>
      </c>
      <c r="E269">
        <v>2022</v>
      </c>
      <c r="F269" s="5">
        <f t="shared" si="4"/>
        <v>44774</v>
      </c>
      <c r="G269" t="s">
        <v>457</v>
      </c>
      <c r="H269" t="s">
        <v>383</v>
      </c>
      <c r="I269" t="s">
        <v>8</v>
      </c>
      <c r="J269" t="s">
        <v>8</v>
      </c>
    </row>
    <row r="270" spans="1:10" x14ac:dyDescent="0.3">
      <c r="A270" t="s">
        <v>359</v>
      </c>
      <c r="B270" t="s">
        <v>173</v>
      </c>
      <c r="C270">
        <v>90</v>
      </c>
      <c r="D270">
        <v>34</v>
      </c>
      <c r="E270">
        <v>2022</v>
      </c>
      <c r="F270" s="5">
        <f t="shared" si="4"/>
        <v>44788</v>
      </c>
      <c r="G270" t="s">
        <v>457</v>
      </c>
      <c r="H270" t="s">
        <v>384</v>
      </c>
      <c r="I270" t="s">
        <v>8</v>
      </c>
      <c r="J270" t="s">
        <v>8</v>
      </c>
    </row>
    <row r="271" spans="1:10" x14ac:dyDescent="0.3">
      <c r="A271" t="s">
        <v>359</v>
      </c>
      <c r="B271" t="s">
        <v>385</v>
      </c>
      <c r="C271">
        <v>83</v>
      </c>
      <c r="D271">
        <v>39</v>
      </c>
      <c r="E271">
        <v>2022</v>
      </c>
      <c r="F271" s="5">
        <f t="shared" si="4"/>
        <v>44823</v>
      </c>
      <c r="G271" t="s">
        <v>457</v>
      </c>
      <c r="H271" t="s">
        <v>386</v>
      </c>
      <c r="I271" t="s">
        <v>14</v>
      </c>
      <c r="J271" t="s">
        <v>471</v>
      </c>
    </row>
    <row r="272" spans="1:10" x14ac:dyDescent="0.3">
      <c r="A272" t="s">
        <v>359</v>
      </c>
      <c r="B272" t="s">
        <v>83</v>
      </c>
      <c r="C272">
        <v>91</v>
      </c>
      <c r="D272">
        <v>46</v>
      </c>
      <c r="E272">
        <v>2022</v>
      </c>
      <c r="F272" s="5">
        <f t="shared" si="4"/>
        <v>44872</v>
      </c>
      <c r="G272" t="s">
        <v>457</v>
      </c>
      <c r="H272" t="s">
        <v>387</v>
      </c>
      <c r="I272" t="s">
        <v>10</v>
      </c>
      <c r="J272" t="s">
        <v>468</v>
      </c>
    </row>
    <row r="273" spans="1:10" x14ac:dyDescent="0.3">
      <c r="A273" t="s">
        <v>359</v>
      </c>
      <c r="B273" t="s">
        <v>273</v>
      </c>
      <c r="C273">
        <v>88</v>
      </c>
      <c r="D273">
        <v>51</v>
      </c>
      <c r="E273">
        <v>2022</v>
      </c>
      <c r="F273" s="5">
        <f t="shared" si="4"/>
        <v>44907</v>
      </c>
      <c r="G273" t="s">
        <v>457</v>
      </c>
      <c r="H273" t="s">
        <v>388</v>
      </c>
      <c r="I273" t="s">
        <v>10</v>
      </c>
      <c r="J273" t="s">
        <v>468</v>
      </c>
    </row>
    <row r="274" spans="1:10" x14ac:dyDescent="0.3">
      <c r="A274" t="s">
        <v>359</v>
      </c>
      <c r="B274" t="s">
        <v>87</v>
      </c>
      <c r="C274">
        <v>88</v>
      </c>
      <c r="D274">
        <v>3</v>
      </c>
      <c r="E274">
        <v>2023</v>
      </c>
      <c r="F274" s="5">
        <f t="shared" si="4"/>
        <v>44935</v>
      </c>
      <c r="G274" t="s">
        <v>457</v>
      </c>
      <c r="H274" t="s">
        <v>389</v>
      </c>
      <c r="I274" t="s">
        <v>10</v>
      </c>
      <c r="J274" t="s">
        <v>468</v>
      </c>
    </row>
    <row r="275" spans="1:10" x14ac:dyDescent="0.3">
      <c r="A275" t="s">
        <v>359</v>
      </c>
      <c r="B275" t="s">
        <v>190</v>
      </c>
      <c r="C275">
        <v>18</v>
      </c>
      <c r="D275">
        <v>7</v>
      </c>
      <c r="E275">
        <v>2023</v>
      </c>
      <c r="F275" s="5">
        <f t="shared" si="4"/>
        <v>44963</v>
      </c>
      <c r="G275" t="s">
        <v>462</v>
      </c>
      <c r="H275" t="s">
        <v>390</v>
      </c>
      <c r="I275" t="s">
        <v>10</v>
      </c>
      <c r="J275" t="s">
        <v>469</v>
      </c>
    </row>
    <row r="276" spans="1:10" x14ac:dyDescent="0.3">
      <c r="A276" t="s">
        <v>359</v>
      </c>
      <c r="B276" t="s">
        <v>89</v>
      </c>
      <c r="C276">
        <v>48</v>
      </c>
      <c r="D276">
        <v>9</v>
      </c>
      <c r="E276">
        <v>2023</v>
      </c>
      <c r="F276" s="5">
        <f t="shared" si="4"/>
        <v>44977</v>
      </c>
      <c r="G276" t="s">
        <v>460</v>
      </c>
      <c r="H276" t="s">
        <v>391</v>
      </c>
      <c r="I276" t="s">
        <v>10</v>
      </c>
      <c r="J276" t="s">
        <v>468</v>
      </c>
    </row>
    <row r="277" spans="1:10" x14ac:dyDescent="0.3">
      <c r="A277" t="s">
        <v>359</v>
      </c>
      <c r="B277" t="s">
        <v>89</v>
      </c>
      <c r="C277">
        <v>90</v>
      </c>
      <c r="D277">
        <v>9</v>
      </c>
      <c r="E277">
        <v>2023</v>
      </c>
      <c r="F277" s="5">
        <f t="shared" si="4"/>
        <v>44977</v>
      </c>
      <c r="G277" t="s">
        <v>459</v>
      </c>
      <c r="H277" t="s">
        <v>392</v>
      </c>
      <c r="I277" t="s">
        <v>8</v>
      </c>
      <c r="J277" t="s">
        <v>8</v>
      </c>
    </row>
    <row r="278" spans="1:10" x14ac:dyDescent="0.3">
      <c r="A278" t="s">
        <v>359</v>
      </c>
      <c r="B278" t="s">
        <v>97</v>
      </c>
      <c r="C278">
        <v>16</v>
      </c>
      <c r="D278">
        <v>17</v>
      </c>
      <c r="E278">
        <v>2023</v>
      </c>
      <c r="F278" s="5">
        <f t="shared" si="4"/>
        <v>45033</v>
      </c>
      <c r="G278" t="s">
        <v>462</v>
      </c>
      <c r="H278" t="s">
        <v>393</v>
      </c>
      <c r="I278" t="s">
        <v>10</v>
      </c>
      <c r="J278" t="s">
        <v>469</v>
      </c>
    </row>
    <row r="279" spans="1:10" x14ac:dyDescent="0.3">
      <c r="A279" t="s">
        <v>359</v>
      </c>
      <c r="B279" t="s">
        <v>394</v>
      </c>
      <c r="C279">
        <v>32</v>
      </c>
      <c r="D279">
        <v>27</v>
      </c>
      <c r="E279">
        <v>2023</v>
      </c>
      <c r="F279" s="5">
        <f t="shared" si="4"/>
        <v>45103</v>
      </c>
      <c r="G279" t="s">
        <v>460</v>
      </c>
      <c r="H279" t="s">
        <v>395</v>
      </c>
      <c r="I279" t="s">
        <v>14</v>
      </c>
      <c r="J279" t="s">
        <v>470</v>
      </c>
    </row>
    <row r="280" spans="1:10" x14ac:dyDescent="0.3">
      <c r="A280" t="s">
        <v>359</v>
      </c>
      <c r="B280" t="s">
        <v>104</v>
      </c>
      <c r="C280">
        <v>90</v>
      </c>
      <c r="D280">
        <v>32</v>
      </c>
      <c r="E280">
        <v>2023</v>
      </c>
      <c r="F280" s="5">
        <f t="shared" si="4"/>
        <v>45138</v>
      </c>
      <c r="G280" t="s">
        <v>457</v>
      </c>
      <c r="H280" t="s">
        <v>396</v>
      </c>
      <c r="I280" t="s">
        <v>10</v>
      </c>
      <c r="J280" t="s">
        <v>469</v>
      </c>
    </row>
    <row r="281" spans="1:10" x14ac:dyDescent="0.3">
      <c r="A281" t="s">
        <v>359</v>
      </c>
      <c r="B281" t="s">
        <v>397</v>
      </c>
      <c r="C281">
        <v>90</v>
      </c>
      <c r="D281">
        <v>35</v>
      </c>
      <c r="E281">
        <v>2023</v>
      </c>
      <c r="F281" s="5">
        <f t="shared" si="4"/>
        <v>45159</v>
      </c>
      <c r="G281" t="s">
        <v>457</v>
      </c>
      <c r="H281" t="s">
        <v>398</v>
      </c>
      <c r="I281" t="s">
        <v>10</v>
      </c>
      <c r="J281" t="s">
        <v>468</v>
      </c>
    </row>
    <row r="282" spans="1:10" x14ac:dyDescent="0.3">
      <c r="A282" t="s">
        <v>359</v>
      </c>
      <c r="B282" t="s">
        <v>399</v>
      </c>
      <c r="C282">
        <v>87</v>
      </c>
      <c r="D282">
        <v>43</v>
      </c>
      <c r="E282">
        <v>2023</v>
      </c>
      <c r="F282" s="5">
        <f t="shared" si="4"/>
        <v>45215</v>
      </c>
      <c r="G282" t="s">
        <v>457</v>
      </c>
      <c r="H282" t="s">
        <v>400</v>
      </c>
      <c r="I282" t="s">
        <v>14</v>
      </c>
      <c r="J282" t="s">
        <v>470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Thuy Dieu Linh Nguyen (tnguye29)</cp:lastModifiedBy>
  <dcterms:created xsi:type="dcterms:W3CDTF">2024-06-06T11:38:07Z</dcterms:created>
  <dcterms:modified xsi:type="dcterms:W3CDTF">2024-11-14T13:19:44Z</dcterms:modified>
</cp:coreProperties>
</file>