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70"/>
  </bookViews>
  <sheets>
    <sheet name="Types" sheetId="1" r:id="rId1"/>
  </sheets>
  <definedNames>
    <definedName name="_xlnm.Print_Area" localSheetId="0">#REF!</definedName>
    <definedName name="_xlnm.Sheet_Title" localSheetId="0">"Types"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<sst xmlns="http://schemas.openxmlformats.org/spreadsheetml/2006/main" uniqueCount="5" count="5">
  <si>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Pass:</t>
  </si>
  <si>
    <t>Fail:</t>
  </si>
  <si>
    <t>Selector</t>
  </si>
  <si>
    <t>Value</t>
  </si>
  <si>
    <t>String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</si>
</sst>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1"/>
  <sheetViews>
    <sheetView workbookViewId="0" tabSelected="1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1" t="s">
        <v>0</v>
      </c>
      <c r="B1">
        <f t="array" ref="B1">SUM(0+D$16:D$10000)</f>
        <v>6</v>
      </c>
    </row>
    <row r="2" spans="1:5" ht="15">
      <c r="A2" s="1" t="s">
        <v>1</v>
      </c>
      <c r="B2">
        <f t="array" ref="B2">SUM(0+ISLOGICAL(D$16:D$10026))-B1</f>
        <v>7</v>
      </c>
    </row>
    <row r="4" spans="1:5" ht="15">
      <c r="A4" s="2" t="inlineStr">
        <is>
          <t>Type</t>
        </is>
      </c>
      <c r="B4" s="2" t="s">
        <v>2</v>
      </c>
      <c r="C4" s="2" t="s">
        <v>3</v>
      </c>
    </row>
    <row r="5" spans="1:5" ht="15">
      <c r="A5" s="3" t="inlineStr">
        <is>
          <t>Integer</t>
        </is>
      </c>
      <c r="B5" s="3">
        <v>1</v>
      </c>
      <c r="C5" s="3">
        <v>1</v>
      </c>
    </row>
    <row r="6" spans="1:5" ht="15">
      <c r="A6" s="3" t="inlineStr">
        <is>
          <t>Float</t>
        </is>
      </c>
      <c r="B6" s="3">
        <v>2</v>
      </c>
      <c r="C6" s="3">
        <v>2</v>
      </c>
    </row>
    <row r="7" spans="1:5" ht="15">
      <c r="A7" s="3" t="s">
        <v>4</v>
      </c>
      <c r="B7" s="3">
        <v>3</v>
      </c>
      <c r="C7" s="3" t="inlineStr">
        <is>
          <t>4</t>
        </is>
      </c>
    </row>
    <row r="8" spans="1:5" ht="15">
      <c r="A8" s="3" t="inlineStr">
        <is>
          <t>Error</t>
        </is>
      </c>
      <c r="B8" s="3">
        <v>4</v>
      </c>
      <c r="C8" s="3" t="e">
        <f>1/0</f>
        <v>#DIV/0!</v>
      </c>
    </row>
    <row r="9" spans="1:5" ht="15">
      <c r="A9" s="3" t="inlineStr">
        <is>
          <t>Boolean</t>
        </is>
      </c>
      <c r="B9" s="3">
        <v>5</v>
      </c>
      <c r="C9" s="3" t="b">
        <v>1</v>
      </c>
    </row>
    <row r="10" spans="1:5" ht="15">
      <c r="A10" s="3" t="inlineStr">
        <is>
          <t>Blank</t>
        </is>
      </c>
      <c r="B10" s="3">
        <v>6</v>
      </c>
      <c r="C10" s="3"/>
    </row>
    <row r="11" spans="1:5" ht="15"/>
    <row r="12" spans="1:5" ht="15">
      <c r="A12" s="2" t="inlineStr">
        <is>
          <t>Field</t>
        </is>
      </c>
    </row>
    <row r="13" spans="1:5" ht="15">
      <c r="A13" s="3" t="s">
        <v>2</v>
      </c>
    </row>
    <row r="14" spans="1:5" ht="15">
      <c r="A14" s="3" t="inlineStr">
        <is>
          <t>&gt;=1</t>
        </is>
      </c>
    </row>
    <row r="16" spans="1:5" ht="15">
      <c r="A16" t="inlineStr">
        <is>
          <t>DCOUNT</t>
        </is>
      </c>
      <c r="B16">
        <f>DCOUNT($A$4:$C$10,"Value",$A$13:$A$14)</f>
        <v>2</v>
      </c>
      <c r="C16">
        <v>2</v>
      </c>
      <c r="D16" t="b">
        <f>B16=C16</f>
        <v>1</v>
      </c>
      <c r="E16" t="inlineStr">
        <is>
          <t>DCOUNT with field picks up only numbers</t>
        </is>
      </c>
    </row>
    <row r="17" spans="1:5" ht="15">
      <c r="B17">
        <f>DCOUNT($A$4:$C$10,,$A$13:$A$14)</f>
        <v>6</v>
      </c>
      <c r="C17">
        <v>6</v>
      </c>
      <c r="D17" t="b">
        <f>B17=C17</f>
        <v>1</v>
      </c>
      <c r="E17" t="inlineStr">
        <is>
          <t>DCOUNT without field picks up all values</t>
        </is>
      </c>
    </row>
    <row r="19" spans="1:5" ht="15">
      <c r="A19" t="inlineStr">
        <is>
          <t>DCOUNTA</t>
        </is>
      </c>
      <c r="B19">
        <f>DCOUNTA($A$4:$C$10,"Value",$A$13:$A$14)</f>
        <v>5</v>
      </c>
      <c r="C19">
        <v>5</v>
      </c>
      <c r="D19" t="b">
        <f>B19=C19</f>
        <v>1</v>
      </c>
      <c r="E19" t="inlineStr">
        <is>
          <t>DCOUNTA with field picks up everything but blanks</t>
        </is>
      </c>
    </row>
    <row r="20" spans="1:5" ht="15">
      <c r="B20">
        <f>DCOUNTA($A$4:$C$10,,$A$13:$A$14)</f>
        <v>6</v>
      </c>
      <c r="C20">
        <v>6</v>
      </c>
      <c r="D20" t="b">
        <f>B20=C20</f>
        <v>1</v>
      </c>
      <c r="E20" t="inlineStr">
        <is>
          <t>DCOUNTA without field picks up all values</t>
        </is>
      </c>
    </row>
    <row r="22" spans="1:5" ht="15">
      <c r="A22" t="inlineStr">
        <is>
          <t>DAVERAGE</t>
        </is>
      </c>
      <c r="B22">
        <f>DAVERAGE($A$4:$C$10,"Value",$A$13:$A$14)</f>
        <v>1</v>
      </c>
      <c r="C22">
        <v>1.5</v>
      </c>
      <c r="D22" t="b">
        <f>B22=C22</f>
        <v>0</v>
      </c>
      <c r="E22" t="inlineStr">
        <is>
          <t>Only numbers</t>
        </is>
      </c>
    </row>
    <row r="23" spans="1:5" ht="15">
      <c r="A23" t="inlineStr">
        <is>
          <t>DMIN</t>
        </is>
      </c>
      <c r="B23">
        <f>DMIN($A$4:$C$10,"Value",$A$13:$A$14)</f>
        <v>0</v>
      </c>
      <c r="C23">
        <v>1</v>
      </c>
      <c r="D23" t="b">
        <f>B23=C23</f>
        <v>0</v>
      </c>
    </row>
    <row r="24" spans="1:5" ht="15">
      <c r="A24" t="inlineStr">
        <is>
          <t>DMAX</t>
        </is>
      </c>
      <c r="B24">
        <f>DMAX($A$4:$C$10,"Value",$A$13:$A$14)</f>
        <v>2</v>
      </c>
      <c r="C24">
        <v>2</v>
      </c>
      <c r="D24" t="b">
        <f>B24=C24</f>
        <v>1</v>
      </c>
    </row>
    <row r="25" spans="1:5" ht="15">
      <c r="A25" t="inlineStr">
        <is>
          <t>DPRODUCT</t>
        </is>
      </c>
      <c r="B25">
        <f>DPRODUCT($A$4:$C$10,"Value",$A$13:$A$14)</f>
        <v>0</v>
      </c>
      <c r="C25">
        <v>2</v>
      </c>
      <c r="D25" t="b">
        <f>B25=C25</f>
        <v>0</v>
      </c>
    </row>
    <row r="26" spans="1:5" ht="15">
      <c r="A26" t="inlineStr">
        <is>
          <t>DSTDEV</t>
        </is>
      </c>
      <c r="B26">
        <f>DSTDEV($A$4:$C$10,"Value",$A$13:$A$14)</f>
        <v>1</v>
      </c>
      <c r="C26">
        <f>_xlfn.STDEV.S($C$5:$C$6)</f>
        <v>0.70710678118654757</v>
      </c>
      <c r="D26" t="b">
        <f>B26=C26</f>
        <v>0</v>
      </c>
    </row>
    <row r="27" spans="1:5" ht="15">
      <c r="A27" t="inlineStr">
        <is>
          <t>DSTDEVP</t>
        </is>
      </c>
      <c r="B27">
        <f>DSTDEVP($A$4:$C$10,"Value",$A$13:$A$14)</f>
        <v>0.81649658092772603</v>
      </c>
      <c r="C27">
        <f>_xlfn.STDEV.P($C$5:$C$6)</f>
        <v>0.5</v>
      </c>
      <c r="D27" t="b">
        <f>B27=C27</f>
        <v>0</v>
      </c>
    </row>
    <row r="28" spans="1:5" ht="15">
      <c r="A28" t="inlineStr">
        <is>
          <t>DSUM</t>
        </is>
      </c>
      <c r="B28">
        <f>DSUM($A$4:$C$10,"Value",$A$13:$A$14)</f>
        <v>3</v>
      </c>
      <c r="C28">
        <v>3</v>
      </c>
      <c r="D28" t="b">
        <f>B28=C28</f>
        <v>1</v>
      </c>
    </row>
    <row r="29" spans="1:5" ht="15">
      <c r="A29" t="inlineStr">
        <is>
          <t>DVAR</t>
        </is>
      </c>
      <c r="B29">
        <f>DVAR($A$4:$C$10,"Value",$A$13:$A$14)</f>
        <v>1</v>
      </c>
      <c r="C29">
        <f>_xlfn.VAR.S($C$5:$C$6)</f>
        <v>0.5</v>
      </c>
      <c r="D29" t="b">
        <f>B29=C29</f>
        <v>0</v>
      </c>
    </row>
    <row r="30" spans="1:5" ht="15">
      <c r="A30" t="inlineStr">
        <is>
          <t>DVARP</t>
        </is>
      </c>
      <c r="B30">
        <f>DVARP($A$4:$C$10,"Value",$A$13:$A$14)</f>
        <v>0.66666666666666663</v>
      </c>
      <c r="C30">
        <f>_xlfn.VAR.P($C$5:$C$6)</f>
        <v>0.25</v>
      </c>
      <c r="D30" t="b">
        <f>B30=C30</f>
        <v>0</v>
      </c>
    </row>
    <row r="31" spans="1:5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2016-06-10T01:35:29Z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