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abiola.oduola\Downloads\"/>
    </mc:Choice>
  </mc:AlternateContent>
  <xr:revisionPtr revIDLastSave="0" documentId="8_{D0DD669A-AB25-437D-97B9-86EF466B7FEF}" xr6:coauthVersionLast="47" xr6:coauthVersionMax="47" xr10:uidLastSave="{00000000-0000-0000-0000-000000000000}"/>
  <bookViews>
    <workbookView xWindow="-108" yWindow="-108" windowWidth="23256" windowHeight="12456" activeTab="2" xr2:uid="{00000000-000D-0000-FFFF-FFFF00000000}"/>
  </bookViews>
  <sheets>
    <sheet name="Raw Data" sheetId="1" r:id="rId1"/>
    <sheet name="pivot table" sheetId="5" r:id="rId2"/>
    <sheet name="Recommendation" sheetId="4" r:id="rId3"/>
  </sheets>
  <calcPr calcId="181029"/>
  <pivotCaches>
    <pivotCache cacheId="73" r:id="rId4"/>
  </pivotCaches>
</workbook>
</file>

<file path=xl/sharedStrings.xml><?xml version="1.0" encoding="utf-8"?>
<sst xmlns="http://schemas.openxmlformats.org/spreadsheetml/2006/main" count="249" uniqueCount="89">
  <si>
    <t>Campaign ID</t>
  </si>
  <si>
    <t>Campaign Name</t>
  </si>
  <si>
    <t>Audience</t>
  </si>
  <si>
    <t>Age</t>
  </si>
  <si>
    <t>Geography</t>
  </si>
  <si>
    <t>Reach</t>
  </si>
  <si>
    <t>Impressions</t>
  </si>
  <si>
    <t>Frequency</t>
  </si>
  <si>
    <t>Clicks</t>
  </si>
  <si>
    <t>Unique Clicks</t>
  </si>
  <si>
    <t>Unique Link Clicks (ULC)</t>
  </si>
  <si>
    <t>Click-Through Rate (CTR)</t>
  </si>
  <si>
    <t>Unique Click-Through Rate (Unique CTR)</t>
  </si>
  <si>
    <t>Amount Spent in INR</t>
  </si>
  <si>
    <t>Cost Per Click (CPC)</t>
  </si>
  <si>
    <t>Cost per Result (CPR)</t>
  </si>
  <si>
    <t>Campaign 1</t>
  </si>
  <si>
    <t>SHU_6 (Educators and Principals)</t>
  </si>
  <si>
    <t>Educators and Principals</t>
  </si>
  <si>
    <t>25-34</t>
  </si>
  <si>
    <t>Group 1 (Australia, Canada, United Kingdom, Ghana, Nigeria, Pakistan, United States)</t>
  </si>
  <si>
    <t>35-44</t>
  </si>
  <si>
    <t>45-54</t>
  </si>
  <si>
    <t>55-64</t>
  </si>
  <si>
    <t>Campaign 2</t>
  </si>
  <si>
    <t>SHU3_ (Students Apart from India and US)</t>
  </si>
  <si>
    <t>Students</t>
  </si>
  <si>
    <t>18-24</t>
  </si>
  <si>
    <t>Group 2 (Australia, Canada, United Kingdom, Ghana, Niger, Nigeria, Nepal, Pakistan, Thailand, Taiwan)</t>
  </si>
  <si>
    <t>13-17</t>
  </si>
  <si>
    <t>Campaign 3</t>
  </si>
  <si>
    <t>SHU_Students(Australia)</t>
  </si>
  <si>
    <t>Australia</t>
  </si>
  <si>
    <t>Campaign 4</t>
  </si>
  <si>
    <t>SHU_Students (Canada)</t>
  </si>
  <si>
    <t>Canada</t>
  </si>
  <si>
    <t>Campaign 5</t>
  </si>
  <si>
    <t>SHU_Students(Ghana)</t>
  </si>
  <si>
    <t>Ghana</t>
  </si>
  <si>
    <t>Campaign 6</t>
  </si>
  <si>
    <t>SHU_Students (India)</t>
  </si>
  <si>
    <t>India</t>
  </si>
  <si>
    <t>Campaign 7</t>
  </si>
  <si>
    <t>SHU_Students(Nepal)</t>
  </si>
  <si>
    <t>Nepal</t>
  </si>
  <si>
    <t>Campaign 8</t>
  </si>
  <si>
    <t>SHU_Students (Nigeria)</t>
  </si>
  <si>
    <t>Nigeria</t>
  </si>
  <si>
    <t>Campaign 9</t>
  </si>
  <si>
    <t>SHU_Students(UAE)</t>
  </si>
  <si>
    <t>UAE</t>
  </si>
  <si>
    <t>Campaign 10</t>
  </si>
  <si>
    <t>SHU_Students(UK)</t>
  </si>
  <si>
    <t>UK</t>
  </si>
  <si>
    <t>Campaign 11</t>
  </si>
  <si>
    <t>SHU_Students (USA)</t>
  </si>
  <si>
    <t>USA</t>
  </si>
  <si>
    <t>Sum of Reach</t>
  </si>
  <si>
    <t>Row Labels</t>
  </si>
  <si>
    <t>Grand Total</t>
  </si>
  <si>
    <t>Sum of Impressions</t>
  </si>
  <si>
    <t>Sum of Frequency</t>
  </si>
  <si>
    <t>Sum of Click-Through Rate (CTR)</t>
  </si>
  <si>
    <t>Sum of Unique Click-Through Rate (Unique CTR)</t>
  </si>
  <si>
    <t>Sum of Amount Spent in INR</t>
  </si>
  <si>
    <t>Sum of Cost Per Click (CPC)</t>
  </si>
  <si>
    <t>Sum of Cost per Result (CPR)</t>
  </si>
  <si>
    <t>Sum of Clicks</t>
  </si>
  <si>
    <t>Sum of Unique Clicks</t>
  </si>
  <si>
    <t>Sum of Unique Link Clicks (ULC)</t>
  </si>
  <si>
    <t>Campaign 3 has a High CPR and low CTR</t>
  </si>
  <si>
    <t>Campaign 3 has High CPC and Low CTR</t>
  </si>
  <si>
    <t>CPR</t>
  </si>
  <si>
    <t>CTR</t>
  </si>
  <si>
    <t>CPC</t>
  </si>
  <si>
    <t>Sum of Cost per Result (CPR): CPR measures the average cost incurred for each desired outcome or result achieved through the ad, such as conversions or leads. If the CPR is significantly higher compared to the desired benchmarks or other ads, it indicates that the ad is not delivering the expected results and discontinuing it might be advisable.</t>
  </si>
  <si>
    <t xml:space="preserve"> Unique Click-Through Rate (Unique CTR): This metric calculates the percentage of users who clicked on the ad after seeing it, considering only unique views. It provides a more accurate measure of user engagement by excluding repeat views. If the unique CTR is low, it suggests that the ad is not resonating with the target audience, and discontinuing it should be considered.</t>
  </si>
  <si>
    <t>UCTR</t>
  </si>
  <si>
    <t>Cost Per Click (CPC): This metric calculates the average cost incurred for each click on the ad. If the CPC is significantly higher compared to other ads or benchmarks, it suggests that the ad is not cost-effective. Considering the CPC can help determine whether it is feasible to continue running the ad.</t>
  </si>
  <si>
    <t xml:space="preserve"> Click-Through Rate (CTR): CTR measures the percentage of users who clicked on the ad after viewing it. It reflects the ad's effectiveness in capturing the audience's attention and generating interest. A low CTR could indicate that the ad is not compelling or relevant to the target audience, which may warrant discontinuation.</t>
  </si>
  <si>
    <t>Campaign 3 appears to be more of a liability than an asset and is recomemend to be discontinued</t>
  </si>
  <si>
    <t>This metric tracks the number of distinct users who clicked on the ad. It indicates the level of engagement and interest generated by the ad. If the number of unique clicks is low, it suggests that the ad is not resonating with the audience and discontinuing it may be considered.</t>
  </si>
  <si>
    <t>This metric specifically measures the number of unique clicks on the ad's links. It focuses on the click-through rate of the ad and helps evaluate the effectiveness of the call-to-action. If the ULC is low, it may indicate that the ad is not compelling enough to drive users to take further action.</t>
  </si>
  <si>
    <t>High CPR</t>
  </si>
  <si>
    <t>Low UCTR</t>
  </si>
  <si>
    <t>High CPC</t>
  </si>
  <si>
    <t>Low UC</t>
  </si>
  <si>
    <t>UCL</t>
  </si>
  <si>
    <t>low CTR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</si>
</sst>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1"/>
      <color theme="1"/>
      <name val="Calibri"/>
    </font>
    <font>
      <sz val="11"/>
      <color theme="1"/>
      <name val="Calibri"/>
    </font>
    <font>
      <sz val="10"/>
      <color rgb="FF374151"/>
      <name val="Segoe UI"/>
      <family val="2"/>
    </font>
    <font>
      <sz val="10"/>
      <color rgb="FF000000"/>
      <name val="Arial"/>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2" fontId="2" fillId="0" borderId="0" xfId="0" applyNumberFormat="1" applyFont="1"/>
    <xf numFmtId="1" fontId="2"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0" fillId="2" borderId="0" xfId="0" applyFill="1" applyAlignment="1">
      <alignment horizontal="center"/>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vertical="center"/>
    </xf>
    <xf numFmtId="0" fontId="0" fillId="0" borderId="0" xfId="0" applyFill="1" applyAlignment="1">
      <alignment horizontal="center"/>
    </xf>
    <xf numFmtId="0" fontId="0" fillId="0" borderId="0" xfId="0" applyFill="1" applyAlignment="1">
      <alignment horizontal="center"/>
    </xf>
    <xf numFmtId="0" fontId="0" fillId="0" borderId="0" xfId="0" applyAlignment="1">
      <alignment horizontal="left" wrapText="1"/>
    </xf>
    <xf numFmtId="0" fontId="4" fillId="0" borderId="0" xfId="0" applyFont="1" applyAlignment="1">
      <alignment horizontal="left" wrapText="1"/>
    </xf>
    <xf numFmtId="0" fontId="4" fillId="0" borderId="0" xfId="0" applyFont="1" applyAlignment="1">
      <alignment horizontal="center"/>
    </xf>
    <xf numFmtId="0" fontId="4" fillId="0" borderId="0" xfId="0" applyFont="1" applyAlignment="1">
      <alignment horizontal="center" wrapText="1"/>
    </xf>
    <xf numFmtId="0" fontId="4" fillId="0" borderId="0" xfId="0" applyFont="1" applyFill="1" applyAlignment="1">
      <alignment horizontal="center"/>
    </xf>
    <xf numFmtId="0" fontId="4" fillId="0" borderId="0" xfId="0" applyFont="1" applyAlignment="1">
      <alignment horizontal="center" vertical="center"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lineChart>
        <c:grouping val="stacked"/>
        <c:varyColors val="0"/>
        <c:ser>
          <c:idx val="0"/>
          <c:order val="0"/>
          <c:tx>
            <c:strRef>
              <c:f>Recommendation!$J$1</c:f>
              <c:strCache>
                <c:ptCount val="1"/>
                <c:pt idx="0">
                  <c:v>Sum of Unique Click-Through Rate (Unique CTR)</c:v>
                </c:pt>
              </c:strCache>
            </c:strRef>
          </c:tx>
          <c:spPr>
            <a:ln w="28575" cap="rnd">
              <a:solidFill>
                <a:schemeClr val="accent1"/>
              </a:solidFill>
              <a:round/>
            </a:ln>
            <a:effectLst/>
          </c:spPr>
          <c:marker>
            <c:symbol val="none"/>
          </c:marker>
          <c:val>
            <c:numRef>
              <c:f>Recommendation!$J$2:$J$12</c:f>
              <c:numCache>
                <c:formatCode>General</c:formatCode>
                <c:ptCount val="11"/>
                <c:pt idx="0">
                  <c:v>17.414205930000001</c:v>
                </c:pt>
                <c:pt idx="1">
                  <c:v>18.275484120000002</c:v>
                </c:pt>
                <c:pt idx="2">
                  <c:v>12.729516419999999</c:v>
                </c:pt>
                <c:pt idx="3">
                  <c:v>17.659132390000003</c:v>
                </c:pt>
                <c:pt idx="4">
                  <c:v>11.17901958</c:v>
                </c:pt>
                <c:pt idx="5">
                  <c:v>8.2752201899999989</c:v>
                </c:pt>
                <c:pt idx="6">
                  <c:v>12.22923314</c:v>
                </c:pt>
                <c:pt idx="7">
                  <c:v>28.078126659999999</c:v>
                </c:pt>
                <c:pt idx="8">
                  <c:v>7.6500061199999987</c:v>
                </c:pt>
                <c:pt idx="9">
                  <c:v>10.189331729999999</c:v>
                </c:pt>
                <c:pt idx="10">
                  <c:v>26.063625440000003</c:v>
                </c:pt>
              </c:numCache>
            </c:numRef>
          </c:val>
          <c:smooth val="0"/>
          <c:extLst>
            <c:ext xmlns:c16="http://schemas.microsoft.com/office/drawing/2014/chart" uri="{C3380CC4-5D6E-409C-BE32-E72D297353CC}">
              <c16:uniqueId val="{00000000-6AFC-42D0-BB53-7EC3726964F7}"/>
            </c:ext>
          </c:extLst>
        </c:ser>
        <c:ser>
          <c:idx val="1"/>
          <c:order val="1"/>
          <c:tx>
            <c:strRef>
              <c:f>Recommendation!$K$1</c:f>
              <c:strCache>
                <c:ptCount val="1"/>
                <c:pt idx="0">
                  <c:v>Sum of Cost per Result (CPR)</c:v>
                </c:pt>
              </c:strCache>
            </c:strRef>
          </c:tx>
          <c:spPr>
            <a:ln w="28575" cap="rnd">
              <a:solidFill>
                <a:schemeClr val="accent2"/>
              </a:solidFill>
              <a:round/>
            </a:ln>
            <a:effectLst/>
          </c:spPr>
          <c:marker>
            <c:symbol val="none"/>
          </c:marker>
          <c:val>
            <c:numRef>
              <c:f>Recommendation!$K$2:$K$12</c:f>
              <c:numCache>
                <c:formatCode>General</c:formatCode>
                <c:ptCount val="11"/>
                <c:pt idx="0">
                  <c:v>20.51358416652447</c:v>
                </c:pt>
                <c:pt idx="1">
                  <c:v>3.0953679740988789</c:v>
                </c:pt>
                <c:pt idx="2">
                  <c:v>69.330923271769407</c:v>
                </c:pt>
                <c:pt idx="3">
                  <c:v>23.790897243659565</c:v>
                </c:pt>
                <c:pt idx="4">
                  <c:v>11.901510424761508</c:v>
                </c:pt>
                <c:pt idx="5">
                  <c:v>2.1121655966614701</c:v>
                </c:pt>
                <c:pt idx="6">
                  <c:v>5.990726579809774</c:v>
                </c:pt>
                <c:pt idx="7">
                  <c:v>2.6896403607312811</c:v>
                </c:pt>
                <c:pt idx="8">
                  <c:v>28.049898419441774</c:v>
                </c:pt>
                <c:pt idx="9">
                  <c:v>55.946833333333331</c:v>
                </c:pt>
                <c:pt idx="10">
                  <c:v>28.714293354450604</c:v>
                </c:pt>
              </c:numCache>
            </c:numRef>
          </c:val>
          <c:smooth val="0"/>
          <c:extLst>
            <c:ext xmlns:c16="http://schemas.microsoft.com/office/drawing/2014/chart" uri="{C3380CC4-5D6E-409C-BE32-E72D297353CC}">
              <c16:uniqueId val="{00000001-6AFC-42D0-BB53-7EC3726964F7}"/>
            </c:ext>
          </c:extLst>
        </c:ser>
        <c:dLbls>
          <c:showLegendKey val="0"/>
          <c:showVal val="0"/>
          <c:showCatName val="0"/>
          <c:showSerName val="0"/>
          <c:showPercent val="0"/>
          <c:showBubbleSize val="0"/>
        </c:dLbls>
        <c:smooth val="0"/>
        <c:axId val="54610991"/>
        <c:axId val="54608111"/>
      </c:lineChart>
      <c:catAx>
        <c:axId val="546109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4608111"/>
        <c:crosses val="autoZero"/>
        <c:auto val="1"/>
        <c:lblAlgn val="ctr"/>
        <c:lblOffset val="100"/>
        <c:noMultiLvlLbl val="0"/>
      </c:catAx>
      <c:valAx>
        <c:axId val="5460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4610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lineChart>
        <c:grouping val="standard"/>
        <c:varyColors val="0"/>
        <c:ser>
          <c:idx val="0"/>
          <c:order val="0"/>
          <c:tx>
            <c:strRef>
              <c:f>Recommendation!$F$1</c:f>
              <c:strCache>
                <c:ptCount val="1"/>
                <c:pt idx="0">
                  <c:v>Sum of Click-Through Rate (CTR)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Recommendation!$F$2:$F$12</c:f>
              <c:numCache>
                <c:formatCode>General</c:formatCode>
                <c:ptCount val="11"/>
                <c:pt idx="0">
                  <c:v>10.921752490000001</c:v>
                </c:pt>
                <c:pt idx="1">
                  <c:v>17.78789055</c:v>
                </c:pt>
                <c:pt idx="2">
                  <c:v>13.061607650000003</c:v>
                </c:pt>
                <c:pt idx="3">
                  <c:v>16.540384599999999</c:v>
                </c:pt>
                <c:pt idx="4">
                  <c:v>10.091072010000001</c:v>
                </c:pt>
                <c:pt idx="5">
                  <c:v>8.6071250500000005</c:v>
                </c:pt>
                <c:pt idx="6">
                  <c:v>6.69348513</c:v>
                </c:pt>
                <c:pt idx="7">
                  <c:v>29.556386889999999</c:v>
                </c:pt>
                <c:pt idx="8">
                  <c:v>7.9433095600000003</c:v>
                </c:pt>
                <c:pt idx="9">
                  <c:v>10.875937479999999</c:v>
                </c:pt>
                <c:pt idx="10">
                  <c:v>26.801233179999997</c:v>
                </c:pt>
              </c:numCache>
            </c:numRef>
          </c:val>
          <c:smooth val="0"/>
          <c:extLst>
            <c:ext xmlns:c16="http://schemas.microsoft.com/office/drawing/2014/chart" uri="{C3380CC4-5D6E-409C-BE32-E72D297353CC}">
              <c16:uniqueId val="{00000000-1CDB-4BDD-A88A-CB3F9889C1A3}"/>
            </c:ext>
          </c:extLst>
        </c:ser>
        <c:ser>
          <c:idx val="1"/>
          <c:order val="1"/>
          <c:tx>
            <c:strRef>
              <c:f>Recommendation!$G$1</c:f>
              <c:strCache>
                <c:ptCount val="1"/>
                <c:pt idx="0">
                  <c:v>Sum of Cost Per Click (CPC)</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Recommendation!$G$2:$G$12</c:f>
              <c:numCache>
                <c:formatCode>General</c:formatCode>
                <c:ptCount val="11"/>
                <c:pt idx="0">
                  <c:v>7.3421097900000003</c:v>
                </c:pt>
                <c:pt idx="1">
                  <c:v>1.24230873</c:v>
                </c:pt>
                <c:pt idx="2">
                  <c:v>23.7644527</c:v>
                </c:pt>
                <c:pt idx="3">
                  <c:v>16.512725230000001</c:v>
                </c:pt>
                <c:pt idx="4">
                  <c:v>3.8510243500000003</c:v>
                </c:pt>
                <c:pt idx="5">
                  <c:v>1.3488614299999999</c:v>
                </c:pt>
                <c:pt idx="6">
                  <c:v>2.1667277899999999</c:v>
                </c:pt>
                <c:pt idx="7">
                  <c:v>1.0427242699999999</c:v>
                </c:pt>
                <c:pt idx="8">
                  <c:v>10.75425815</c:v>
                </c:pt>
                <c:pt idx="9">
                  <c:v>22.355507249999999</c:v>
                </c:pt>
                <c:pt idx="10">
                  <c:v>14.438605089999999</c:v>
                </c:pt>
              </c:numCache>
            </c:numRef>
          </c:val>
          <c:smooth val="0"/>
          <c:extLst>
            <c:ext xmlns:c16="http://schemas.microsoft.com/office/drawing/2014/chart" uri="{C3380CC4-5D6E-409C-BE32-E72D297353CC}">
              <c16:uniqueId val="{00000001-1CDB-4BDD-A88A-CB3F9889C1A3}"/>
            </c:ext>
          </c:extLst>
        </c:ser>
        <c:dLbls>
          <c:showLegendKey val="0"/>
          <c:showVal val="0"/>
          <c:showCatName val="0"/>
          <c:showSerName val="0"/>
          <c:showPercent val="0"/>
          <c:showBubbleSize val="0"/>
        </c:dLbls>
        <c:marker val="1"/>
        <c:smooth val="0"/>
        <c:axId val="1983940480"/>
        <c:axId val="1983940960"/>
      </c:lineChart>
      <c:catAx>
        <c:axId val="19839404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83940960"/>
        <c:crosses val="autoZero"/>
        <c:auto val="1"/>
        <c:lblAlgn val="ctr"/>
        <c:lblOffset val="100"/>
        <c:noMultiLvlLbl val="0"/>
      </c:catAx>
      <c:valAx>
        <c:axId val="198394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83940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1784959</xdr:colOff>
      <xdr:row>15</xdr:row>
      <xdr:rowOff>121085</xdr:rowOff>
    </xdr:from>
    <xdr:to>
      <xdr:col>8</xdr:col>
      <xdr:colOff>688932</xdr:colOff>
      <xdr:row>32</xdr:row>
      <xdr:rowOff>25052</xdr:rowOff>
    </xdr:to>
    <xdr:graphicFrame macro="">
      <xdr:nvGraphicFramePr>
        <xdr:cNvPr id="4" name="Chart 3">
          <a:extLst>
            <a:ext uri="{FF2B5EF4-FFF2-40B4-BE49-F238E27FC236}">
              <a16:creationId xmlns:a16="http://schemas.microsoft.com/office/drawing/2014/main" id="{6393AEA7-8B63-5598-BD7C-7A03197D7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521918</xdr:colOff>
      <xdr:row>15</xdr:row>
      <xdr:rowOff>121085</xdr:rowOff>
    </xdr:from>
    <xdr:to>
      <xdr:col>10</xdr:col>
      <xdr:colOff>2244247</xdr:colOff>
      <xdr:row>32</xdr:row>
      <xdr:rowOff>25052</xdr:rowOff>
    </xdr:to>
    <xdr:graphicFrame macro="">
      <xdr:nvGraphicFramePr>
        <xdr:cNvPr id="5" name="Chart 4">
          <a:extLst>
            <a:ext uri="{FF2B5EF4-FFF2-40B4-BE49-F238E27FC236}">
              <a16:creationId xmlns:a16="http://schemas.microsoft.com/office/drawing/2014/main" id="{48776ED2-C4BC-5D1B-656D-59E5069AF6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ola Oduola" refreshedDate="45076.622836805553" createdVersion="8" refreshedVersion="8" minRefreshableVersion="3" recordCount="33" xr:uid="{22AA8F1D-9F30-4D45-AA5B-778377CCE5CA}">
  <cacheSource type="worksheet">
    <worksheetSource ref="A1:P34" sheet="Raw Data"/>
  </cacheSource>
  <cacheFields count="16">
    <cacheField name="Campaign ID" numFmtId="0">
      <sharedItems count="11">
        <s v="Campaign 1"/>
        <s v="Campaign 2"/>
        <s v="Campaign 3"/>
        <s v="Campaign 4"/>
        <s v="Campaign 5"/>
        <s v="Campaign 6"/>
        <s v="Campaign 7"/>
        <s v="Campaign 8"/>
        <s v="Campaign 9"/>
        <s v="Campaign 10"/>
        <s v="Campaign 11"/>
      </sharedItems>
    </cacheField>
    <cacheField name="Campaign Name" numFmtId="2">
      <sharedItems/>
    </cacheField>
    <cacheField name="Audience" numFmtId="0">
      <sharedItems/>
    </cacheField>
    <cacheField name="Age" numFmtId="2">
      <sharedItems/>
    </cacheField>
    <cacheField name="Geography" numFmtId="0">
      <sharedItems/>
    </cacheField>
    <cacheField name="Reach" numFmtId="1">
      <sharedItems containsSemiMixedTypes="0" containsString="0" containsNumber="1" containsInteger="1" minValue="91" maxValue="30110"/>
    </cacheField>
    <cacheField name="Impressions" numFmtId="1">
      <sharedItems containsSemiMixedTypes="0" containsString="0" containsNumber="1" containsInteger="1" minValue="103" maxValue="39161" count="33">
        <n v="23283"/>
        <n v="15683"/>
        <n v="6283"/>
        <n v="1890"/>
        <n v="39161"/>
        <n v="25705"/>
        <n v="2447"/>
        <n v="2616"/>
        <n v="734"/>
        <n v="222"/>
        <n v="3146"/>
        <n v="878"/>
        <n v="243"/>
        <n v="6943"/>
        <n v="4620"/>
        <n v="8920"/>
        <n v="35372"/>
        <n v="1874"/>
        <n v="36659"/>
        <n v="19474"/>
        <n v="9082"/>
        <n v="13820"/>
        <n v="12372"/>
        <n v="2782"/>
        <n v="3347"/>
        <n v="3234"/>
        <n v="2079"/>
        <n v="2941"/>
        <n v="785"/>
        <n v="365"/>
        <n v="2465"/>
        <n v="332"/>
        <n v="103"/>
      </sharedItems>
    </cacheField>
    <cacheField name="Frequency" numFmtId="0">
      <sharedItems containsSemiMixedTypes="0" containsString="0" containsNumber="1" minValue="1.0426136363636" maxValue="3.1690805532953998" count="33">
        <n v="2.0447000966014"/>
        <n v="1.7900924551991999"/>
        <n v="2.1914893617021001"/>
        <n v="2.1259842519685002"/>
        <n v="1.3196630160067"/>
        <n v="1.7423574866128999"/>
        <n v="1.1844143272023"/>
        <n v="1.1519154557464"/>
        <n v="1.0426136363636"/>
        <n v="1.0471698113207999"/>
        <n v="1.3502145922747"/>
        <n v="1.1567852437418"/>
        <n v="1.1146788990826"/>
        <n v="1.166498655914"/>
        <n v="1.2429378531073001"/>
        <n v="1.6657329598506001"/>
        <n v="1.1747592162072"/>
        <n v="1.0889018012783001"/>
        <n v="1.9396296296296001"/>
        <n v="3.1690805532953998"/>
        <n v="1.9645252000864999"/>
        <n v="1.2532873855083"/>
        <n v="1.4527947393142"/>
        <n v="1.1659681475271999"/>
        <n v="1.1573305670816001"/>
        <n v="1.1299790356393999"/>
        <n v="1.316656111463"/>
        <n v="1.1501759874852999"/>
        <n v="1.059379217274"/>
        <n v="1.0798816568047001"/>
        <n v="1.1417322834646"/>
        <n v="1.0885245901639"/>
        <n v="1.1318681318681001"/>
      </sharedItems>
    </cacheField>
    <cacheField name="Clicks" numFmtId="0">
      <sharedItems containsSemiMixedTypes="0" containsString="0" containsNumber="1" containsInteger="1" minValue="9" maxValue="2593"/>
    </cacheField>
    <cacheField name="Unique Clicks" numFmtId="0">
      <sharedItems containsSemiMixedTypes="0" containsString="0" containsNumber="1" containsInteger="1" minValue="8" maxValue="1994"/>
    </cacheField>
    <cacheField name="Unique Link Clicks (ULC)" numFmtId="0">
      <sharedItems containsSemiMixedTypes="0" containsString="0" containsNumber="1" containsInteger="1" minValue="3" maxValue="1095"/>
    </cacheField>
    <cacheField name="Click-Through Rate (CTR)" numFmtId="0">
      <sharedItems containsSemiMixedTypes="0" containsString="0" containsNumber="1" minValue="1.66889186" maxValue="12.95180723"/>
    </cacheField>
    <cacheField name="Unique Click-Through Rate (Unique CTR)" numFmtId="0">
      <sharedItems containsSemiMixedTypes="0" containsString="0" containsNumber="1" minValue="2.0265991099999998" maxValue="12.131147540000001"/>
    </cacheField>
    <cacheField name="Amount Spent in INR" numFmtId="2">
      <sharedItems containsSemiMixedTypes="0" containsString="0" containsNumber="1" minValue="47.262639398160999" maxValue="1193.9417537765"/>
    </cacheField>
    <cacheField name="Cost Per Click (CPC)" numFmtId="0">
      <sharedItems containsSemiMixedTypes="0" containsString="0" containsNumber="1" minValue="0.29093766999999998" maxValue="10.18469247"/>
    </cacheField>
    <cacheField name="Cost per Result (CPR)" numFmtId="2">
      <sharedItems containsSemiMixedTypes="0" containsString="0" containsNumber="1" minValue="0.68852049377685054" maxValue="30.554077423001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s v="SHU_6 (Educators and Principals)"/>
    <s v="Educators and Principals"/>
    <s v="25-34"/>
    <s v="Group 1 (Australia, Canada, United Kingdom, Ghana, Nigeria, Pakistan, United States)"/>
    <n v="11387"/>
    <x v="0"/>
    <x v="0"/>
    <n v="487"/>
    <n v="406"/>
    <n v="180"/>
    <n v="2.0916548599999998"/>
    <n v="3.5654693900000001"/>
    <n v="1092.2387745819999"/>
    <n v="2.2427900900000002"/>
    <n v="6.0679931921222217"/>
  </r>
  <r>
    <x v="0"/>
    <s v="SHU_6 (Educators and Principals)"/>
    <s v="Educators and Principals"/>
    <s v="35-44"/>
    <s v="Group 1 (Australia, Canada, United Kingdom, Ghana, Nigeria, Pakistan, United States)"/>
    <n v="8761"/>
    <x v="1"/>
    <x v="1"/>
    <n v="484"/>
    <n v="376"/>
    <n v="154"/>
    <n v="3.0861442299999999"/>
    <n v="4.2917475200000004"/>
    <n v="835.46404167399999"/>
    <n v="1.7261653800000001"/>
    <n v="5.4250911797012984"/>
  </r>
  <r>
    <x v="0"/>
    <s v="SHU_6 (Educators and Principals)"/>
    <s v="Educators and Principals"/>
    <s v="45-54"/>
    <s v="Group 1 (Australia, Canada, United Kingdom, Ghana, Nigeria, Pakistan, United States)"/>
    <n v="2867"/>
    <x v="2"/>
    <x v="2"/>
    <n v="198"/>
    <n v="145"/>
    <n v="65"/>
    <n v="3.1513608099999999"/>
    <n v="5.0575514500000001"/>
    <n v="319.38147099083"/>
    <n v="1.6130377300000001"/>
    <n v="4.9135610921666153"/>
  </r>
  <r>
    <x v="0"/>
    <s v="SHU_6 (Educators and Principals)"/>
    <s v="Educators and Principals"/>
    <s v="55-64"/>
    <s v="Group 1 (Australia, Canada, United Kingdom, Ghana, Nigeria, Pakistan, United States)"/>
    <n v="889"/>
    <x v="3"/>
    <x v="3"/>
    <n v="49"/>
    <n v="40"/>
    <n v="21"/>
    <n v="2.5925925900000002"/>
    <n v="4.4994375700000004"/>
    <n v="86.245712753221"/>
    <n v="1.76011659"/>
    <n v="4.1069387025343334"/>
  </r>
  <r>
    <x v="1"/>
    <s v="SHU3_ (Students Apart from India and US)"/>
    <s v="Students"/>
    <s v="18-24"/>
    <s v="Group 2 (Australia, Canada, United Kingdom, Ghana, Niger, Nigeria, Nepal, Pakistan, Thailand, Taiwan)"/>
    <n v="29675"/>
    <x v="4"/>
    <x v="4"/>
    <n v="2593"/>
    <n v="1994"/>
    <n v="1095"/>
    <n v="6.6213835200000002"/>
    <n v="6.7194608300000001"/>
    <n v="1193.9417537765"/>
    <n v="0.46044803000000001"/>
    <n v="1.090357766005936"/>
  </r>
  <r>
    <x v="1"/>
    <s v="SHU3_ (Students Apart from India and US)"/>
    <s v="Students"/>
    <s v="13-17"/>
    <s v="Group 2 (Australia, Canada, United Kingdom, Ghana, Niger, Nigeria, Nepal, Pakistan, Thailand, Taiwan)"/>
    <n v="14753"/>
    <x v="5"/>
    <x v="5"/>
    <n v="969"/>
    <n v="698"/>
    <n v="435"/>
    <n v="3.7696946100000002"/>
    <n v="4.7312411000000001"/>
    <n v="299.50641479293"/>
    <n v="0.30908815000000001"/>
    <n v="0.68852049377685054"/>
  </r>
  <r>
    <x v="1"/>
    <s v="SHU3_ (Students Apart from India and US)"/>
    <s v="Students"/>
    <s v="25-34"/>
    <s v="Group 2 (Australia, Canada, United Kingdom, Ghana, Niger, Nigeria, Nepal, Pakistan, Thailand, Taiwan)"/>
    <n v="2066"/>
    <x v="6"/>
    <x v="6"/>
    <n v="181"/>
    <n v="141"/>
    <n v="65"/>
    <n v="7.3968124199999998"/>
    <n v="6.8247821899999996"/>
    <n v="85.571831430545998"/>
    <n v="0.47277255000000001"/>
    <n v="1.3164897143160923"/>
  </r>
  <r>
    <x v="2"/>
    <s v="SHU_Students(Australia)"/>
    <s v="Students"/>
    <s v="13-17"/>
    <s v="Australia"/>
    <n v="2271"/>
    <x v="7"/>
    <x v="7"/>
    <n v="61"/>
    <n v="55"/>
    <n v="28"/>
    <n v="2.3318042800000001"/>
    <n v="2.4218405999999999"/>
    <n v="475.84837383441999"/>
    <n v="7.8007930099999996"/>
    <n v="16.994584779800714"/>
  </r>
  <r>
    <x v="2"/>
    <s v="SHU_Students(Australia)"/>
    <s v="Students"/>
    <s v="18-24"/>
    <s v="Australia"/>
    <n v="704"/>
    <x v="8"/>
    <x v="8"/>
    <n v="49"/>
    <n v="46"/>
    <n v="13"/>
    <n v="6.6757493200000004"/>
    <n v="6.5340909099999998"/>
    <n v="283.16939389658"/>
    <n v="5.7789672200000002"/>
    <n v="21.782261068967692"/>
  </r>
  <r>
    <x v="2"/>
    <s v="SHU_Students(Australia)"/>
    <s v="Students"/>
    <s v="25-34"/>
    <s v="Australia"/>
    <n v="212"/>
    <x v="9"/>
    <x v="9"/>
    <n v="9"/>
    <n v="8"/>
    <n v="3"/>
    <n v="4.0540540500000004"/>
    <n v="3.7735849099999998"/>
    <n v="91.662232269002999"/>
    <n v="10.18469247"/>
    <n v="30.554077423001001"/>
  </r>
  <r>
    <x v="3"/>
    <s v="SHU_Students (Canada)"/>
    <s v="Students"/>
    <s v="13-17"/>
    <s v="Canada"/>
    <n v="2330"/>
    <x v="10"/>
    <x v="10"/>
    <n v="101"/>
    <n v="84"/>
    <n v="63"/>
    <n v="3.2104259399999999"/>
    <n v="3.6051502100000001"/>
    <n v="528.07727507207005"/>
    <n v="5.2284878700000004"/>
    <n v="8.3821789693979376"/>
  </r>
  <r>
    <x v="3"/>
    <s v="SHU_Students (Canada)"/>
    <s v="Students"/>
    <s v="18-24"/>
    <s v="Canada"/>
    <n v="759"/>
    <x v="11"/>
    <x v="11"/>
    <n v="52"/>
    <n v="44"/>
    <n v="34"/>
    <n v="5.9225512499999997"/>
    <n v="5.7971014500000004"/>
    <n v="294.81928040400999"/>
    <n v="5.6696015500000003"/>
    <n v="8.6711553060002942"/>
  </r>
  <r>
    <x v="3"/>
    <s v="SHU_Students (Canada)"/>
    <s v="Students"/>
    <s v="25-34"/>
    <s v="Canada"/>
    <n v="218"/>
    <x v="12"/>
    <x v="12"/>
    <n v="18"/>
    <n v="18"/>
    <n v="15"/>
    <n v="7.4074074100000002"/>
    <n v="8.2568807300000007"/>
    <n v="101.06344452392"/>
    <n v="5.6146358100000002"/>
    <n v="6.7375629682613329"/>
  </r>
  <r>
    <x v="4"/>
    <s v="SHU_Students(Ghana)"/>
    <s v="Students"/>
    <s v="18-24"/>
    <s v="Ghana"/>
    <n v="5952"/>
    <x v="13"/>
    <x v="13"/>
    <n v="284"/>
    <n v="238"/>
    <n v="98"/>
    <n v="4.0904508100000001"/>
    <n v="3.9986559100000001"/>
    <n v="378.10361870167998"/>
    <n v="1.33135077"/>
    <n v="3.8582001908334691"/>
  </r>
  <r>
    <x v="4"/>
    <s v="SHU_Students(Ghana)"/>
    <s v="Students"/>
    <s v="25-34"/>
    <s v="Ghana"/>
    <n v="3717"/>
    <x v="14"/>
    <x v="14"/>
    <n v="184"/>
    <n v="160"/>
    <n v="46"/>
    <n v="3.98268398"/>
    <n v="4.3045466799999996"/>
    <n v="282.21633278769002"/>
    <n v="1.5337844199999999"/>
    <n v="6.1351376692976087"/>
  </r>
  <r>
    <x v="4"/>
    <s v="SHU_Students(Ghana)"/>
    <s v="Students"/>
    <s v="13-17"/>
    <s v="Ghana"/>
    <n v="5355"/>
    <x v="15"/>
    <x v="15"/>
    <n v="180"/>
    <n v="154"/>
    <n v="93"/>
    <n v="2.0179372199999999"/>
    <n v="2.8758169900000001"/>
    <n v="177.46004851063"/>
    <n v="0.98588916000000004"/>
    <n v="1.9081725646304302"/>
  </r>
  <r>
    <x v="5"/>
    <s v="SHU_Students (India)"/>
    <s v="Students"/>
    <s v="18-24"/>
    <s v="India"/>
    <n v="30110"/>
    <x v="16"/>
    <x v="16"/>
    <n v="1308"/>
    <n v="1162"/>
    <n v="934"/>
    <n v="3.6978401000000001"/>
    <n v="3.8591829999999998"/>
    <n v="893.99514033378"/>
    <n v="0.68348251999999998"/>
    <n v="0.95716824446871518"/>
  </r>
  <r>
    <x v="5"/>
    <s v="SHU_Students (India)"/>
    <s v="Students"/>
    <s v="25-34"/>
    <s v="India"/>
    <n v="1721"/>
    <x v="17"/>
    <x v="17"/>
    <n v="92"/>
    <n v="76"/>
    <n v="53"/>
    <n v="4.90928495"/>
    <n v="4.4160371899999999"/>
    <n v="61.214859666216"/>
    <n v="0.66537891000000005"/>
    <n v="1.1549973521927548"/>
  </r>
  <r>
    <x v="6"/>
    <s v="SHU_Students(Nepal)"/>
    <s v="Students"/>
    <s v="18-24"/>
    <s v="Nepal"/>
    <n v="18900"/>
    <x v="18"/>
    <x v="18"/>
    <n v="849"/>
    <n v="688"/>
    <n v="306"/>
    <n v="2.3159387900000001"/>
    <n v="3.64021164"/>
    <n v="634.64047112064998"/>
    <n v="0.74751528"/>
    <n v="2.0739884677145426"/>
  </r>
  <r>
    <x v="6"/>
    <s v="SHU_Students(Nepal)"/>
    <s v="Students"/>
    <s v="13-17"/>
    <s v="Nepal"/>
    <n v="6145"/>
    <x v="19"/>
    <x v="19"/>
    <n v="325"/>
    <n v="246"/>
    <n v="129"/>
    <n v="1.66889186"/>
    <n v="4.0032546800000004"/>
    <n v="211.75704911375001"/>
    <n v="0.65156015"/>
    <n v="1.64152751250969"/>
  </r>
  <r>
    <x v="6"/>
    <s v="SHU_Students(Nepal)"/>
    <s v="Students"/>
    <s v="25-34"/>
    <s v="Nepal"/>
    <n v="4623"/>
    <x v="20"/>
    <x v="20"/>
    <n v="246"/>
    <n v="212"/>
    <n v="83"/>
    <n v="2.7086544799999999"/>
    <n v="4.5857668199999999"/>
    <n v="188.84247976559999"/>
    <n v="0.76765236000000003"/>
    <n v="2.2752105995855421"/>
  </r>
  <r>
    <x v="7"/>
    <s v="SHU_Students (Nigeria)"/>
    <s v="Students"/>
    <s v="18-24"/>
    <s v="Nigeria"/>
    <n v="11027"/>
    <x v="21"/>
    <x v="21"/>
    <n v="1491"/>
    <n v="1132"/>
    <n v="548"/>
    <n v="10.788712009999999"/>
    <n v="10.26571144"/>
    <n v="542.67292650306001"/>
    <n v="0.36396574999999998"/>
    <n v="0.99027906296178836"/>
  </r>
  <r>
    <x v="7"/>
    <s v="SHU_Students (Nigeria)"/>
    <s v="Students"/>
    <s v="13-17"/>
    <s v="Nigeria"/>
    <n v="8516"/>
    <x v="22"/>
    <x v="22"/>
    <n v="970"/>
    <n v="696"/>
    <n v="408"/>
    <n v="7.84028451"/>
    <n v="8.1728511000000008"/>
    <n v="282.20953634511"/>
    <n v="0.29093766999999998"/>
    <n v="0.69169004006154411"/>
  </r>
  <r>
    <x v="7"/>
    <s v="SHU_Students (Nigeria)"/>
    <s v="Students"/>
    <s v="25-34"/>
    <s v="Nigeria"/>
    <n v="2386"/>
    <x v="23"/>
    <x v="23"/>
    <n v="304"/>
    <n v="230"/>
    <n v="117"/>
    <n v="10.927390369999999"/>
    <n v="9.6395641199999993"/>
    <n v="117.89753715182999"/>
    <n v="0.38782084999999999"/>
    <n v="1.0076712577079487"/>
  </r>
  <r>
    <x v="8"/>
    <s v="SHU_Students(UAE)"/>
    <s v="Students"/>
    <s v="25-34"/>
    <s v="UAE"/>
    <n v="2892"/>
    <x v="24"/>
    <x v="24"/>
    <n v="135"/>
    <n v="102"/>
    <n v="41"/>
    <n v="4.0334627999999997"/>
    <n v="3.5269709499999999"/>
    <n v="455.48990568191999"/>
    <n v="3.3739992999999999"/>
    <n v="11.109509894680976"/>
  </r>
  <r>
    <x v="8"/>
    <s v="SHU_Students(UAE)"/>
    <s v="Students"/>
    <s v="18-24"/>
    <s v="UAE"/>
    <n v="2862"/>
    <x v="25"/>
    <x v="25"/>
    <n v="72"/>
    <n v="60"/>
    <n v="27"/>
    <n v="2.2263450800000002"/>
    <n v="2.0964360599999998"/>
    <n v="316.14039188818998"/>
    <n v="4.3908387800000002"/>
    <n v="11.708903403266296"/>
  </r>
  <r>
    <x v="8"/>
    <s v="SHU_Students(UAE)"/>
    <s v="Students"/>
    <s v="13-17"/>
    <s v="UAE"/>
    <n v="1579"/>
    <x v="26"/>
    <x v="26"/>
    <n v="35"/>
    <n v="32"/>
    <n v="20"/>
    <n v="1.68350168"/>
    <n v="2.0265991099999998"/>
    <n v="104.62970242989"/>
    <n v="2.98942007"/>
    <n v="5.2314851214945"/>
  </r>
  <r>
    <x v="9"/>
    <s v="SHU_Students(UK)"/>
    <s v="Students"/>
    <s v="13-17"/>
    <s v="UK"/>
    <n v="2557"/>
    <x v="27"/>
    <x v="27"/>
    <n v="69"/>
    <n v="60"/>
    <n v="33"/>
    <n v="2.3461407699999999"/>
    <n v="2.3464998000000001"/>
    <n v="487.52"/>
    <n v="7.0655072499999996"/>
    <n v="14.773333333333333"/>
  </r>
  <r>
    <x v="9"/>
    <s v="SHU_Students(UK)"/>
    <s v="Students"/>
    <s v="18-24"/>
    <s v="UK"/>
    <n v="741"/>
    <x v="28"/>
    <x v="28"/>
    <n v="39"/>
    <n v="34"/>
    <n v="20"/>
    <n v="4.9681528699999999"/>
    <n v="4.5883940599999997"/>
    <n v="255.57"/>
    <n v="6.5530769199999996"/>
    <n v="12.778499999999999"/>
  </r>
  <r>
    <x v="9"/>
    <s v="SHU_Students(UK)"/>
    <s v="Students"/>
    <s v="25-34"/>
    <s v="UK"/>
    <n v="338"/>
    <x v="29"/>
    <x v="29"/>
    <n v="13"/>
    <n v="11"/>
    <n v="4"/>
    <n v="3.5616438399999999"/>
    <n v="3.2544378699999998"/>
    <n v="113.58"/>
    <n v="8.7369230800000004"/>
    <n v="28.395"/>
  </r>
  <r>
    <x v="10"/>
    <s v="SHU_Students (USA)"/>
    <s v="Students"/>
    <s v="13-17"/>
    <s v="USA"/>
    <n v="2159"/>
    <x v="30"/>
    <x v="30"/>
    <n v="126"/>
    <n v="111"/>
    <n v="95"/>
    <n v="5.1115618700000001"/>
    <n v="5.1412691099999996"/>
    <n v="691.28113234883995"/>
    <n v="5.4863581899999998"/>
    <n v="7.2766434984088413"/>
  </r>
  <r>
    <x v="10"/>
    <s v="SHU_Students (USA)"/>
    <s v="Students"/>
    <s v="18-24"/>
    <s v="USA"/>
    <n v="305"/>
    <x v="31"/>
    <x v="31"/>
    <n v="43"/>
    <n v="37"/>
    <n v="28"/>
    <n v="12.95180723"/>
    <n v="12.131147540000001"/>
    <n v="159.13622825300001"/>
    <n v="3.7008425200000001"/>
    <n v="5.6834367233214289"/>
  </r>
  <r>
    <x v="10"/>
    <s v="SHU_Students (USA)"/>
    <s v="Students"/>
    <s v="25-34"/>
    <s v="USA"/>
    <n v="91"/>
    <x v="32"/>
    <x v="32"/>
    <n v="9"/>
    <n v="8"/>
    <n v="3"/>
    <n v="8.7378640799999996"/>
    <n v="8.7912087900000007"/>
    <n v="47.262639398160999"/>
    <n v="5.2514043800000003"/>
    <n v="15.7542131327203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94B4EC-E403-4D87-8106-108F0FA0B95B}" name="PivotTable52"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L15" firstHeaderRow="0" firstDataRow="1" firstDataCol="1"/>
  <pivotFields count="16">
    <pivotField axis="axisRow" showAll="0" sortType="ascending">
      <items count="12">
        <item x="0"/>
        <item x="9"/>
        <item x="10"/>
        <item x="1"/>
        <item x="2"/>
        <item x="3"/>
        <item x="4"/>
        <item x="5"/>
        <item x="6"/>
        <item x="7"/>
        <item x="8"/>
        <item t="default"/>
      </items>
    </pivotField>
    <pivotField showAll="0"/>
    <pivotField showAll="0"/>
    <pivotField showAll="0"/>
    <pivotField showAll="0"/>
    <pivotField dataField="1" numFmtId="1" showAll="0"/>
    <pivotField dataField="1" numFmtId="1" showAll="0">
      <items count="34">
        <item x="32"/>
        <item x="9"/>
        <item x="12"/>
        <item x="31"/>
        <item x="29"/>
        <item x="8"/>
        <item x="28"/>
        <item x="11"/>
        <item x="17"/>
        <item x="3"/>
        <item x="26"/>
        <item x="6"/>
        <item x="30"/>
        <item x="7"/>
        <item x="23"/>
        <item x="27"/>
        <item x="10"/>
        <item x="25"/>
        <item x="24"/>
        <item x="14"/>
        <item x="2"/>
        <item x="13"/>
        <item x="15"/>
        <item x="20"/>
        <item x="22"/>
        <item x="21"/>
        <item x="1"/>
        <item x="19"/>
        <item x="0"/>
        <item x="5"/>
        <item x="16"/>
        <item x="18"/>
        <item x="4"/>
        <item t="default"/>
      </items>
    </pivotField>
    <pivotField dataField="1" showAll="0">
      <items count="34">
        <item x="8"/>
        <item x="9"/>
        <item x="28"/>
        <item x="29"/>
        <item x="31"/>
        <item x="17"/>
        <item x="12"/>
        <item x="25"/>
        <item x="32"/>
        <item x="30"/>
        <item x="27"/>
        <item x="7"/>
        <item x="11"/>
        <item x="24"/>
        <item x="23"/>
        <item x="13"/>
        <item x="16"/>
        <item x="6"/>
        <item x="14"/>
        <item x="21"/>
        <item x="26"/>
        <item x="4"/>
        <item x="10"/>
        <item x="22"/>
        <item x="15"/>
        <item x="5"/>
        <item x="1"/>
        <item x="18"/>
        <item x="20"/>
        <item x="0"/>
        <item x="3"/>
        <item x="2"/>
        <item x="19"/>
        <item t="default"/>
      </items>
    </pivotField>
    <pivotField dataField="1" showAll="0"/>
    <pivotField dataField="1" showAll="0"/>
    <pivotField dataField="1" showAll="0"/>
    <pivotField dataField="1" showAll="0"/>
    <pivotField dataField="1" showAll="0"/>
    <pivotField dataField="1" numFmtId="2" showAll="0"/>
    <pivotField dataField="1" showAll="0"/>
    <pivotField dataField="1" numFmtId="2" showAll="0"/>
  </pivotFields>
  <rowFields count="1">
    <field x="0"/>
  </rowFields>
  <rowItems count="12">
    <i>
      <x/>
    </i>
    <i>
      <x v="1"/>
    </i>
    <i>
      <x v="2"/>
    </i>
    <i>
      <x v="3"/>
    </i>
    <i>
      <x v="4"/>
    </i>
    <i>
      <x v="5"/>
    </i>
    <i>
      <x v="6"/>
    </i>
    <i>
      <x v="7"/>
    </i>
    <i>
      <x v="8"/>
    </i>
    <i>
      <x v="9"/>
    </i>
    <i>
      <x v="10"/>
    </i>
    <i t="grand">
      <x/>
    </i>
  </rowItems>
  <colFields count="1">
    <field x="-2"/>
  </colFields>
  <colItems count="11">
    <i>
      <x/>
    </i>
    <i i="1">
      <x v="1"/>
    </i>
    <i i="2">
      <x v="2"/>
    </i>
    <i i="3">
      <x v="3"/>
    </i>
    <i i="4">
      <x v="4"/>
    </i>
    <i i="5">
      <x v="5"/>
    </i>
    <i i="6">
      <x v="6"/>
    </i>
    <i i="7">
      <x v="7"/>
    </i>
    <i i="8">
      <x v="8"/>
    </i>
    <i i="9">
      <x v="9"/>
    </i>
    <i i="10">
      <x v="10"/>
    </i>
  </colItems>
  <dataFields count="11">
    <dataField name="Sum of Frequency" fld="7" baseField="0" baseItem="0"/>
    <dataField name="Sum of Unique Clicks" fld="9" baseField="0" baseItem="0"/>
    <dataField name="Sum of Unique Link Clicks (ULC)" fld="10" baseField="0" baseItem="0"/>
    <dataField name="Sum of Amount Spent in INR" fld="13" baseField="0" baseItem="0"/>
    <dataField name="Sum of Click-Through Rate (CTR)" fld="11" baseField="0" baseItem="0"/>
    <dataField name="Sum of Cost Per Click (CPC)" fld="14" baseField="0" baseItem="0"/>
    <dataField name="Sum of Impressions" fld="6" baseField="0" baseItem="0"/>
    <dataField name="Sum of Reach" fld="5" baseField="0" baseItem="0"/>
    <dataField name="Sum of Unique Click-Through Rate (Unique CTR)" fld="12" baseField="0" baseItem="0"/>
    <dataField name="Sum of Cost per Result (CPR)" fld="15" baseField="0" baseItem="0"/>
    <dataField name="Sum of Click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34"/>
  <sheetViews>
    <sheetView workbookViewId="0">
      <selection activeCell="E17" sqref="E17"/>
    </sheetView>
  </sheetViews>
  <sheetFormatPr defaultColWidth="12.6640625" defaultRowHeight="15.75" customHeight="1" x14ac:dyDescent="0.25"/>
  <cols>
    <col min="1" max="1" width="14.5546875" customWidth="1"/>
    <col min="2" max="2" width="51.5546875" hidden="1" customWidth="1"/>
    <col min="4" max="4" width="14.5546875" customWidth="1"/>
    <col min="5" max="5" width="84.77734375" bestFit="1" customWidth="1"/>
    <col min="6" max="6" width="14.5546875" customWidth="1"/>
    <col min="11" max="11" width="21.5546875" bestFit="1" customWidth="1"/>
    <col min="12" max="12" width="22.21875" bestFit="1" customWidth="1"/>
  </cols>
  <sheetData>
    <row r="1" spans="1:16" ht="15.7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ht="15.75" customHeight="1" x14ac:dyDescent="0.3">
      <c r="A2" s="2" t="s">
        <v>16</v>
      </c>
      <c r="B2" s="3" t="s">
        <v>17</v>
      </c>
      <c r="C2" s="2" t="s">
        <v>18</v>
      </c>
      <c r="D2" s="3" t="s">
        <v>19</v>
      </c>
      <c r="E2" s="2" t="s">
        <v>20</v>
      </c>
      <c r="F2" s="4">
        <v>11387</v>
      </c>
      <c r="G2" s="4">
        <v>23283</v>
      </c>
      <c r="H2" s="2">
        <v>2.0447000966014</v>
      </c>
      <c r="I2" s="2">
        <v>487</v>
      </c>
      <c r="J2" s="2">
        <v>406</v>
      </c>
      <c r="K2" s="2">
        <v>180</v>
      </c>
      <c r="L2" s="2">
        <v>2.0916548599999998</v>
      </c>
      <c r="M2" s="2">
        <v>3.5654693900000001</v>
      </c>
      <c r="N2" s="3">
        <v>1092.2387745819999</v>
      </c>
      <c r="O2" s="2">
        <v>2.2427900900000002</v>
      </c>
      <c r="P2" s="3">
        <v>6.0679931921222217</v>
      </c>
    </row>
    <row r="3" spans="1:16" ht="15.75" customHeight="1" x14ac:dyDescent="0.3">
      <c r="A3" s="2" t="s">
        <v>16</v>
      </c>
      <c r="B3" s="3" t="s">
        <v>17</v>
      </c>
      <c r="C3" s="2" t="s">
        <v>18</v>
      </c>
      <c r="D3" s="3" t="s">
        <v>21</v>
      </c>
      <c r="E3" s="2" t="s">
        <v>20</v>
      </c>
      <c r="F3" s="4">
        <v>8761</v>
      </c>
      <c r="G3" s="4">
        <v>15683</v>
      </c>
      <c r="H3" s="2">
        <v>1.7900924551991999</v>
      </c>
      <c r="I3" s="2">
        <v>484</v>
      </c>
      <c r="J3" s="2">
        <v>376</v>
      </c>
      <c r="K3" s="2">
        <v>154</v>
      </c>
      <c r="L3" s="2">
        <v>3.0861442299999999</v>
      </c>
      <c r="M3" s="2">
        <v>4.2917475200000004</v>
      </c>
      <c r="N3" s="3">
        <v>835.46404167399999</v>
      </c>
      <c r="O3" s="2">
        <v>1.7261653800000001</v>
      </c>
      <c r="P3" s="3">
        <v>5.4250911797012984</v>
      </c>
    </row>
    <row r="4" spans="1:16" ht="15.75" customHeight="1" x14ac:dyDescent="0.3">
      <c r="A4" s="2" t="s">
        <v>16</v>
      </c>
      <c r="B4" s="3" t="s">
        <v>17</v>
      </c>
      <c r="C4" s="2" t="s">
        <v>18</v>
      </c>
      <c r="D4" s="3" t="s">
        <v>22</v>
      </c>
      <c r="E4" s="2" t="s">
        <v>20</v>
      </c>
      <c r="F4" s="4">
        <v>2867</v>
      </c>
      <c r="G4" s="4">
        <v>6283</v>
      </c>
      <c r="H4" s="2">
        <v>2.1914893617021001</v>
      </c>
      <c r="I4" s="2">
        <v>198</v>
      </c>
      <c r="J4" s="2">
        <v>145</v>
      </c>
      <c r="K4" s="2">
        <v>65</v>
      </c>
      <c r="L4" s="2">
        <v>3.1513608099999999</v>
      </c>
      <c r="M4" s="2">
        <v>5.0575514500000001</v>
      </c>
      <c r="N4" s="3">
        <v>319.38147099083</v>
      </c>
      <c r="O4" s="2">
        <v>1.6130377300000001</v>
      </c>
      <c r="P4" s="3">
        <v>4.9135610921666153</v>
      </c>
    </row>
    <row r="5" spans="1:16" ht="15.75" customHeight="1" x14ac:dyDescent="0.3">
      <c r="A5" s="2" t="s">
        <v>16</v>
      </c>
      <c r="B5" s="3" t="s">
        <v>17</v>
      </c>
      <c r="C5" s="2" t="s">
        <v>18</v>
      </c>
      <c r="D5" s="3" t="s">
        <v>23</v>
      </c>
      <c r="E5" s="2" t="s">
        <v>20</v>
      </c>
      <c r="F5" s="4">
        <v>889</v>
      </c>
      <c r="G5" s="4">
        <v>1890</v>
      </c>
      <c r="H5" s="2">
        <v>2.1259842519685002</v>
      </c>
      <c r="I5" s="2">
        <v>49</v>
      </c>
      <c r="J5" s="2">
        <v>40</v>
      </c>
      <c r="K5" s="2">
        <v>21</v>
      </c>
      <c r="L5" s="2">
        <v>2.5925925900000002</v>
      </c>
      <c r="M5" s="2">
        <v>4.4994375700000004</v>
      </c>
      <c r="N5" s="3">
        <v>86.245712753221</v>
      </c>
      <c r="O5" s="2">
        <v>1.76011659</v>
      </c>
      <c r="P5" s="3">
        <v>4.1069387025343334</v>
      </c>
    </row>
    <row r="6" spans="1:16" ht="15.75" customHeight="1" x14ac:dyDescent="0.3">
      <c r="A6" s="2" t="s">
        <v>24</v>
      </c>
      <c r="B6" s="3" t="s">
        <v>25</v>
      </c>
      <c r="C6" s="2" t="s">
        <v>26</v>
      </c>
      <c r="D6" s="3" t="s">
        <v>27</v>
      </c>
      <c r="E6" s="2" t="s">
        <v>28</v>
      </c>
      <c r="F6" s="4">
        <v>29675</v>
      </c>
      <c r="G6" s="4">
        <v>39161</v>
      </c>
      <c r="H6" s="2">
        <v>1.3196630160067</v>
      </c>
      <c r="I6" s="2">
        <v>2593</v>
      </c>
      <c r="J6" s="2">
        <v>1994</v>
      </c>
      <c r="K6" s="2">
        <v>1095</v>
      </c>
      <c r="L6" s="2">
        <v>6.6213835200000002</v>
      </c>
      <c r="M6" s="2">
        <v>6.7194608300000001</v>
      </c>
      <c r="N6" s="3">
        <v>1193.9417537765</v>
      </c>
      <c r="O6" s="2">
        <v>0.46044803000000001</v>
      </c>
      <c r="P6" s="3">
        <v>1.090357766005936</v>
      </c>
    </row>
    <row r="7" spans="1:16" ht="15.75" customHeight="1" x14ac:dyDescent="0.3">
      <c r="A7" s="2" t="s">
        <v>24</v>
      </c>
      <c r="B7" s="3" t="s">
        <v>25</v>
      </c>
      <c r="C7" s="2" t="s">
        <v>26</v>
      </c>
      <c r="D7" s="3" t="s">
        <v>29</v>
      </c>
      <c r="E7" s="2" t="s">
        <v>28</v>
      </c>
      <c r="F7" s="4">
        <v>14753</v>
      </c>
      <c r="G7" s="4">
        <v>25705</v>
      </c>
      <c r="H7" s="2">
        <v>1.7423574866128999</v>
      </c>
      <c r="I7" s="2">
        <v>969</v>
      </c>
      <c r="J7" s="2">
        <v>698</v>
      </c>
      <c r="K7" s="2">
        <v>435</v>
      </c>
      <c r="L7" s="2">
        <v>3.7696946100000002</v>
      </c>
      <c r="M7" s="2">
        <v>4.7312411000000001</v>
      </c>
      <c r="N7" s="3">
        <v>299.50641479293</v>
      </c>
      <c r="O7" s="2">
        <v>0.30908815000000001</v>
      </c>
      <c r="P7" s="3">
        <v>0.68852049377685054</v>
      </c>
    </row>
    <row r="8" spans="1:16" ht="15.75" customHeight="1" x14ac:dyDescent="0.3">
      <c r="A8" s="2" t="s">
        <v>24</v>
      </c>
      <c r="B8" s="3" t="s">
        <v>25</v>
      </c>
      <c r="C8" s="2" t="s">
        <v>26</v>
      </c>
      <c r="D8" s="3" t="s">
        <v>19</v>
      </c>
      <c r="E8" s="2" t="s">
        <v>28</v>
      </c>
      <c r="F8" s="4">
        <v>2066</v>
      </c>
      <c r="G8" s="4">
        <v>2447</v>
      </c>
      <c r="H8" s="2">
        <v>1.1844143272023</v>
      </c>
      <c r="I8" s="2">
        <v>181</v>
      </c>
      <c r="J8" s="2">
        <v>141</v>
      </c>
      <c r="K8" s="2">
        <v>65</v>
      </c>
      <c r="L8" s="2">
        <v>7.3968124199999998</v>
      </c>
      <c r="M8" s="2">
        <v>6.8247821899999996</v>
      </c>
      <c r="N8" s="3">
        <v>85.571831430545998</v>
      </c>
      <c r="O8" s="2">
        <v>0.47277255000000001</v>
      </c>
      <c r="P8" s="3">
        <v>1.3164897143160923</v>
      </c>
    </row>
    <row r="9" spans="1:16" ht="15.75" customHeight="1" x14ac:dyDescent="0.3">
      <c r="A9" s="2" t="s">
        <v>30</v>
      </c>
      <c r="B9" s="3" t="s">
        <v>31</v>
      </c>
      <c r="C9" s="2" t="s">
        <v>26</v>
      </c>
      <c r="D9" s="3" t="s">
        <v>29</v>
      </c>
      <c r="E9" s="2" t="s">
        <v>32</v>
      </c>
      <c r="F9" s="4">
        <v>2271</v>
      </c>
      <c r="G9" s="4">
        <v>2616</v>
      </c>
      <c r="H9" s="2">
        <v>1.1519154557464</v>
      </c>
      <c r="I9" s="2">
        <v>61</v>
      </c>
      <c r="J9" s="2">
        <v>55</v>
      </c>
      <c r="K9" s="2">
        <v>28</v>
      </c>
      <c r="L9" s="2">
        <v>2.3318042800000001</v>
      </c>
      <c r="M9" s="2">
        <v>2.4218405999999999</v>
      </c>
      <c r="N9" s="3">
        <v>475.84837383441999</v>
      </c>
      <c r="O9" s="2">
        <v>7.8007930099999996</v>
      </c>
      <c r="P9" s="3">
        <v>16.994584779800714</v>
      </c>
    </row>
    <row r="10" spans="1:16" ht="15.75" customHeight="1" x14ac:dyDescent="0.3">
      <c r="A10" s="2" t="s">
        <v>30</v>
      </c>
      <c r="B10" s="3" t="s">
        <v>31</v>
      </c>
      <c r="C10" s="2" t="s">
        <v>26</v>
      </c>
      <c r="D10" s="3" t="s">
        <v>27</v>
      </c>
      <c r="E10" s="2" t="s">
        <v>32</v>
      </c>
      <c r="F10" s="4">
        <v>704</v>
      </c>
      <c r="G10" s="4">
        <v>734</v>
      </c>
      <c r="H10" s="2">
        <v>1.0426136363636</v>
      </c>
      <c r="I10" s="2">
        <v>49</v>
      </c>
      <c r="J10" s="2">
        <v>46</v>
      </c>
      <c r="K10" s="2">
        <v>13</v>
      </c>
      <c r="L10" s="2">
        <v>6.6757493200000004</v>
      </c>
      <c r="M10" s="2">
        <v>6.5340909099999998</v>
      </c>
      <c r="N10" s="3">
        <v>283.16939389658</v>
      </c>
      <c r="O10" s="2">
        <v>5.7789672200000002</v>
      </c>
      <c r="P10" s="3">
        <v>21.782261068967692</v>
      </c>
    </row>
    <row r="11" spans="1:16" ht="15.75" customHeight="1" x14ac:dyDescent="0.3">
      <c r="A11" s="2" t="s">
        <v>30</v>
      </c>
      <c r="B11" s="3" t="s">
        <v>31</v>
      </c>
      <c r="C11" s="2" t="s">
        <v>26</v>
      </c>
      <c r="D11" s="3" t="s">
        <v>19</v>
      </c>
      <c r="E11" s="2" t="s">
        <v>32</v>
      </c>
      <c r="F11" s="4">
        <v>212</v>
      </c>
      <c r="G11" s="4">
        <v>222</v>
      </c>
      <c r="H11" s="2">
        <v>1.0471698113207999</v>
      </c>
      <c r="I11" s="2">
        <v>9</v>
      </c>
      <c r="J11" s="2">
        <v>8</v>
      </c>
      <c r="K11" s="2">
        <v>3</v>
      </c>
      <c r="L11" s="2">
        <v>4.0540540500000004</v>
      </c>
      <c r="M11" s="2">
        <v>3.7735849099999998</v>
      </c>
      <c r="N11" s="3">
        <v>91.662232269002999</v>
      </c>
      <c r="O11" s="2">
        <v>10.18469247</v>
      </c>
      <c r="P11" s="3">
        <v>30.554077423001001</v>
      </c>
    </row>
    <row r="12" spans="1:16" ht="15.75" customHeight="1" x14ac:dyDescent="0.3">
      <c r="A12" s="2" t="s">
        <v>33</v>
      </c>
      <c r="B12" s="3" t="s">
        <v>34</v>
      </c>
      <c r="C12" s="2" t="s">
        <v>26</v>
      </c>
      <c r="D12" s="3" t="s">
        <v>29</v>
      </c>
      <c r="E12" s="2" t="s">
        <v>35</v>
      </c>
      <c r="F12" s="4">
        <v>2330</v>
      </c>
      <c r="G12" s="4">
        <v>3146</v>
      </c>
      <c r="H12" s="2">
        <v>1.3502145922747</v>
      </c>
      <c r="I12" s="2">
        <v>101</v>
      </c>
      <c r="J12" s="2">
        <v>84</v>
      </c>
      <c r="K12" s="2">
        <v>63</v>
      </c>
      <c r="L12" s="2">
        <v>3.2104259399999999</v>
      </c>
      <c r="M12" s="2">
        <v>3.6051502100000001</v>
      </c>
      <c r="N12" s="3">
        <v>528.07727507207005</v>
      </c>
      <c r="O12" s="2">
        <v>5.2284878700000004</v>
      </c>
      <c r="P12" s="3">
        <v>8.3821789693979376</v>
      </c>
    </row>
    <row r="13" spans="1:16" ht="15.75" customHeight="1" x14ac:dyDescent="0.3">
      <c r="A13" s="2" t="s">
        <v>33</v>
      </c>
      <c r="B13" s="3" t="s">
        <v>34</v>
      </c>
      <c r="C13" s="2" t="s">
        <v>26</v>
      </c>
      <c r="D13" s="3" t="s">
        <v>27</v>
      </c>
      <c r="E13" s="2" t="s">
        <v>35</v>
      </c>
      <c r="F13" s="4">
        <v>759</v>
      </c>
      <c r="G13" s="4">
        <v>878</v>
      </c>
      <c r="H13" s="2">
        <v>1.1567852437418</v>
      </c>
      <c r="I13" s="2">
        <v>52</v>
      </c>
      <c r="J13" s="2">
        <v>44</v>
      </c>
      <c r="K13" s="2">
        <v>34</v>
      </c>
      <c r="L13" s="2">
        <v>5.9225512499999997</v>
      </c>
      <c r="M13" s="2">
        <v>5.7971014500000004</v>
      </c>
      <c r="N13" s="3">
        <v>294.81928040400999</v>
      </c>
      <c r="O13" s="2">
        <v>5.6696015500000003</v>
      </c>
      <c r="P13" s="3">
        <v>8.6711553060002942</v>
      </c>
    </row>
    <row r="14" spans="1:16" ht="15.75" customHeight="1" x14ac:dyDescent="0.3">
      <c r="A14" s="2" t="s">
        <v>33</v>
      </c>
      <c r="B14" s="3" t="s">
        <v>34</v>
      </c>
      <c r="C14" s="2" t="s">
        <v>26</v>
      </c>
      <c r="D14" s="3" t="s">
        <v>19</v>
      </c>
      <c r="E14" s="2" t="s">
        <v>35</v>
      </c>
      <c r="F14" s="4">
        <v>218</v>
      </c>
      <c r="G14" s="4">
        <v>243</v>
      </c>
      <c r="H14" s="2">
        <v>1.1146788990826</v>
      </c>
      <c r="I14" s="2">
        <v>18</v>
      </c>
      <c r="J14" s="2">
        <v>18</v>
      </c>
      <c r="K14" s="2">
        <v>15</v>
      </c>
      <c r="L14" s="2">
        <v>7.4074074100000002</v>
      </c>
      <c r="M14" s="2">
        <v>8.2568807300000007</v>
      </c>
      <c r="N14" s="3">
        <v>101.06344452392</v>
      </c>
      <c r="O14" s="2">
        <v>5.6146358100000002</v>
      </c>
      <c r="P14" s="3">
        <v>6.7375629682613329</v>
      </c>
    </row>
    <row r="15" spans="1:16" ht="15.75" customHeight="1" x14ac:dyDescent="0.3">
      <c r="A15" s="2" t="s">
        <v>36</v>
      </c>
      <c r="B15" s="3" t="s">
        <v>37</v>
      </c>
      <c r="C15" s="2" t="s">
        <v>26</v>
      </c>
      <c r="D15" s="3" t="s">
        <v>27</v>
      </c>
      <c r="E15" s="2" t="s">
        <v>38</v>
      </c>
      <c r="F15" s="4">
        <v>5952</v>
      </c>
      <c r="G15" s="4">
        <v>6943</v>
      </c>
      <c r="H15" s="2">
        <v>1.166498655914</v>
      </c>
      <c r="I15" s="2">
        <v>284</v>
      </c>
      <c r="J15" s="2">
        <v>238</v>
      </c>
      <c r="K15" s="2">
        <v>98</v>
      </c>
      <c r="L15" s="2">
        <v>4.0904508100000001</v>
      </c>
      <c r="M15" s="2">
        <v>3.9986559100000001</v>
      </c>
      <c r="N15" s="3">
        <v>378.10361870167998</v>
      </c>
      <c r="O15" s="2">
        <v>1.33135077</v>
      </c>
      <c r="P15" s="3">
        <v>3.8582001908334691</v>
      </c>
    </row>
    <row r="16" spans="1:16" ht="15.75" customHeight="1" x14ac:dyDescent="0.3">
      <c r="A16" s="2" t="s">
        <v>36</v>
      </c>
      <c r="B16" s="3" t="s">
        <v>37</v>
      </c>
      <c r="C16" s="2" t="s">
        <v>26</v>
      </c>
      <c r="D16" s="3" t="s">
        <v>19</v>
      </c>
      <c r="E16" s="2" t="s">
        <v>38</v>
      </c>
      <c r="F16" s="4">
        <v>3717</v>
      </c>
      <c r="G16" s="4">
        <v>4620</v>
      </c>
      <c r="H16" s="2">
        <v>1.2429378531073001</v>
      </c>
      <c r="I16" s="2">
        <v>184</v>
      </c>
      <c r="J16" s="2">
        <v>160</v>
      </c>
      <c r="K16" s="2">
        <v>46</v>
      </c>
      <c r="L16" s="2">
        <v>3.98268398</v>
      </c>
      <c r="M16" s="2">
        <v>4.3045466799999996</v>
      </c>
      <c r="N16" s="3">
        <v>282.21633278769002</v>
      </c>
      <c r="O16" s="2">
        <v>1.5337844199999999</v>
      </c>
      <c r="P16" s="3">
        <v>6.1351376692976087</v>
      </c>
    </row>
    <row r="17" spans="1:16" ht="15.75" customHeight="1" x14ac:dyDescent="0.3">
      <c r="A17" s="2" t="s">
        <v>36</v>
      </c>
      <c r="B17" s="3" t="s">
        <v>37</v>
      </c>
      <c r="C17" s="2" t="s">
        <v>26</v>
      </c>
      <c r="D17" s="3" t="s">
        <v>29</v>
      </c>
      <c r="E17" s="2" t="s">
        <v>38</v>
      </c>
      <c r="F17" s="4">
        <v>5355</v>
      </c>
      <c r="G17" s="4">
        <v>8920</v>
      </c>
      <c r="H17" s="2">
        <v>1.6657329598506001</v>
      </c>
      <c r="I17" s="2">
        <v>180</v>
      </c>
      <c r="J17" s="2">
        <v>154</v>
      </c>
      <c r="K17" s="2">
        <v>93</v>
      </c>
      <c r="L17" s="2">
        <v>2.0179372199999999</v>
      </c>
      <c r="M17" s="2">
        <v>2.8758169900000001</v>
      </c>
      <c r="N17" s="3">
        <v>177.46004851063</v>
      </c>
      <c r="O17" s="2">
        <v>0.98588916000000004</v>
      </c>
      <c r="P17" s="3">
        <v>1.9081725646304302</v>
      </c>
    </row>
    <row r="18" spans="1:16" ht="15.75" customHeight="1" x14ac:dyDescent="0.3">
      <c r="A18" s="2" t="s">
        <v>39</v>
      </c>
      <c r="B18" s="3" t="s">
        <v>40</v>
      </c>
      <c r="C18" s="2" t="s">
        <v>26</v>
      </c>
      <c r="D18" s="3" t="s">
        <v>27</v>
      </c>
      <c r="E18" s="2" t="s">
        <v>41</v>
      </c>
      <c r="F18" s="4">
        <v>30110</v>
      </c>
      <c r="G18" s="4">
        <v>35372</v>
      </c>
      <c r="H18" s="2">
        <v>1.1747592162072</v>
      </c>
      <c r="I18" s="2">
        <v>1308</v>
      </c>
      <c r="J18" s="2">
        <v>1162</v>
      </c>
      <c r="K18" s="2">
        <v>934</v>
      </c>
      <c r="L18" s="2">
        <v>3.6978401000000001</v>
      </c>
      <c r="M18" s="2">
        <v>3.8591829999999998</v>
      </c>
      <c r="N18" s="3">
        <v>893.99514033378</v>
      </c>
      <c r="O18" s="2">
        <v>0.68348251999999998</v>
      </c>
      <c r="P18" s="3">
        <v>0.95716824446871518</v>
      </c>
    </row>
    <row r="19" spans="1:16" ht="15.75" customHeight="1" x14ac:dyDescent="0.3">
      <c r="A19" s="2" t="s">
        <v>39</v>
      </c>
      <c r="B19" s="3" t="s">
        <v>40</v>
      </c>
      <c r="C19" s="2" t="s">
        <v>26</v>
      </c>
      <c r="D19" s="3" t="s">
        <v>19</v>
      </c>
      <c r="E19" s="2" t="s">
        <v>41</v>
      </c>
      <c r="F19" s="4">
        <v>1721</v>
      </c>
      <c r="G19" s="4">
        <v>1874</v>
      </c>
      <c r="H19" s="2">
        <v>1.0889018012783001</v>
      </c>
      <c r="I19" s="2">
        <v>92</v>
      </c>
      <c r="J19" s="2">
        <v>76</v>
      </c>
      <c r="K19" s="2">
        <v>53</v>
      </c>
      <c r="L19" s="2">
        <v>4.90928495</v>
      </c>
      <c r="M19" s="2">
        <v>4.4160371899999999</v>
      </c>
      <c r="N19" s="3">
        <v>61.214859666216</v>
      </c>
      <c r="O19" s="2">
        <v>0.66537891000000005</v>
      </c>
      <c r="P19" s="3">
        <v>1.1549973521927548</v>
      </c>
    </row>
    <row r="20" spans="1:16" ht="15.75" customHeight="1" x14ac:dyDescent="0.3">
      <c r="A20" s="2" t="s">
        <v>42</v>
      </c>
      <c r="B20" s="3" t="s">
        <v>43</v>
      </c>
      <c r="C20" s="2" t="s">
        <v>26</v>
      </c>
      <c r="D20" s="3" t="s">
        <v>27</v>
      </c>
      <c r="E20" s="2" t="s">
        <v>44</v>
      </c>
      <c r="F20" s="4">
        <v>18900</v>
      </c>
      <c r="G20" s="4">
        <v>36659</v>
      </c>
      <c r="H20" s="2">
        <v>1.9396296296296001</v>
      </c>
      <c r="I20" s="2">
        <v>849</v>
      </c>
      <c r="J20" s="2">
        <v>688</v>
      </c>
      <c r="K20" s="2">
        <v>306</v>
      </c>
      <c r="L20" s="2">
        <v>2.3159387900000001</v>
      </c>
      <c r="M20" s="2">
        <v>3.64021164</v>
      </c>
      <c r="N20" s="3">
        <v>634.64047112064998</v>
      </c>
      <c r="O20" s="2">
        <v>0.74751528</v>
      </c>
      <c r="P20" s="3">
        <v>2.0739884677145426</v>
      </c>
    </row>
    <row r="21" spans="1:16" ht="15.75" customHeight="1" x14ac:dyDescent="0.3">
      <c r="A21" s="2" t="s">
        <v>42</v>
      </c>
      <c r="B21" s="3" t="s">
        <v>43</v>
      </c>
      <c r="C21" s="2" t="s">
        <v>26</v>
      </c>
      <c r="D21" s="3" t="s">
        <v>29</v>
      </c>
      <c r="E21" s="2" t="s">
        <v>44</v>
      </c>
      <c r="F21" s="4">
        <v>6145</v>
      </c>
      <c r="G21" s="4">
        <v>19474</v>
      </c>
      <c r="H21" s="2">
        <v>3.1690805532953998</v>
      </c>
      <c r="I21" s="2">
        <v>325</v>
      </c>
      <c r="J21" s="2">
        <v>246</v>
      </c>
      <c r="K21" s="2">
        <v>129</v>
      </c>
      <c r="L21" s="2">
        <v>1.66889186</v>
      </c>
      <c r="M21" s="2">
        <v>4.0032546800000004</v>
      </c>
      <c r="N21" s="3">
        <v>211.75704911375001</v>
      </c>
      <c r="O21" s="2">
        <v>0.65156015</v>
      </c>
      <c r="P21" s="3">
        <v>1.64152751250969</v>
      </c>
    </row>
    <row r="22" spans="1:16" ht="15.75" customHeight="1" x14ac:dyDescent="0.3">
      <c r="A22" s="2" t="s">
        <v>42</v>
      </c>
      <c r="B22" s="3" t="s">
        <v>43</v>
      </c>
      <c r="C22" s="2" t="s">
        <v>26</v>
      </c>
      <c r="D22" s="3" t="s">
        <v>19</v>
      </c>
      <c r="E22" s="2" t="s">
        <v>44</v>
      </c>
      <c r="F22" s="4">
        <v>4623</v>
      </c>
      <c r="G22" s="4">
        <v>9082</v>
      </c>
      <c r="H22" s="2">
        <v>1.9645252000864999</v>
      </c>
      <c r="I22" s="2">
        <v>246</v>
      </c>
      <c r="J22" s="2">
        <v>212</v>
      </c>
      <c r="K22" s="2">
        <v>83</v>
      </c>
      <c r="L22" s="2">
        <v>2.7086544799999999</v>
      </c>
      <c r="M22" s="2">
        <v>4.5857668199999999</v>
      </c>
      <c r="N22" s="3">
        <v>188.84247976559999</v>
      </c>
      <c r="O22" s="2">
        <v>0.76765236000000003</v>
      </c>
      <c r="P22" s="3">
        <v>2.2752105995855421</v>
      </c>
    </row>
    <row r="23" spans="1:16" ht="15.75" customHeight="1" x14ac:dyDescent="0.3">
      <c r="A23" s="2" t="s">
        <v>45</v>
      </c>
      <c r="B23" s="3" t="s">
        <v>46</v>
      </c>
      <c r="C23" s="2" t="s">
        <v>26</v>
      </c>
      <c r="D23" s="3" t="s">
        <v>27</v>
      </c>
      <c r="E23" s="2" t="s">
        <v>47</v>
      </c>
      <c r="F23" s="4">
        <v>11027</v>
      </c>
      <c r="G23" s="4">
        <v>13820</v>
      </c>
      <c r="H23" s="2">
        <v>1.2532873855083</v>
      </c>
      <c r="I23" s="2">
        <v>1491</v>
      </c>
      <c r="J23" s="2">
        <v>1132</v>
      </c>
      <c r="K23" s="2">
        <v>548</v>
      </c>
      <c r="L23" s="2">
        <v>10.788712009999999</v>
      </c>
      <c r="M23" s="2">
        <v>10.26571144</v>
      </c>
      <c r="N23" s="3">
        <v>542.67292650306001</v>
      </c>
      <c r="O23" s="2">
        <v>0.36396574999999998</v>
      </c>
      <c r="P23" s="3">
        <v>0.99027906296178836</v>
      </c>
    </row>
    <row r="24" spans="1:16" ht="15.75" customHeight="1" x14ac:dyDescent="0.3">
      <c r="A24" s="2" t="s">
        <v>45</v>
      </c>
      <c r="B24" s="3" t="s">
        <v>46</v>
      </c>
      <c r="C24" s="2" t="s">
        <v>26</v>
      </c>
      <c r="D24" s="3" t="s">
        <v>29</v>
      </c>
      <c r="E24" s="2" t="s">
        <v>47</v>
      </c>
      <c r="F24" s="4">
        <v>8516</v>
      </c>
      <c r="G24" s="4">
        <v>12372</v>
      </c>
      <c r="H24" s="2">
        <v>1.4527947393142</v>
      </c>
      <c r="I24" s="2">
        <v>970</v>
      </c>
      <c r="J24" s="2">
        <v>696</v>
      </c>
      <c r="K24" s="2">
        <v>408</v>
      </c>
      <c r="L24" s="2">
        <v>7.84028451</v>
      </c>
      <c r="M24" s="2">
        <v>8.1728511000000008</v>
      </c>
      <c r="N24" s="3">
        <v>282.20953634511</v>
      </c>
      <c r="O24" s="2">
        <v>0.29093766999999998</v>
      </c>
      <c r="P24" s="3">
        <v>0.69169004006154411</v>
      </c>
    </row>
    <row r="25" spans="1:16" ht="15.75" customHeight="1" x14ac:dyDescent="0.3">
      <c r="A25" s="2" t="s">
        <v>45</v>
      </c>
      <c r="B25" s="3" t="s">
        <v>46</v>
      </c>
      <c r="C25" s="2" t="s">
        <v>26</v>
      </c>
      <c r="D25" s="3" t="s">
        <v>19</v>
      </c>
      <c r="E25" s="2" t="s">
        <v>47</v>
      </c>
      <c r="F25" s="4">
        <v>2386</v>
      </c>
      <c r="G25" s="4">
        <v>2782</v>
      </c>
      <c r="H25" s="2">
        <v>1.1659681475271999</v>
      </c>
      <c r="I25" s="2">
        <v>304</v>
      </c>
      <c r="J25" s="2">
        <v>230</v>
      </c>
      <c r="K25" s="2">
        <v>117</v>
      </c>
      <c r="L25" s="2">
        <v>10.927390369999999</v>
      </c>
      <c r="M25" s="2">
        <v>9.6395641199999993</v>
      </c>
      <c r="N25" s="3">
        <v>117.89753715182999</v>
      </c>
      <c r="O25" s="2">
        <v>0.38782084999999999</v>
      </c>
      <c r="P25" s="3">
        <v>1.0076712577079487</v>
      </c>
    </row>
    <row r="26" spans="1:16" ht="15.75" customHeight="1" x14ac:dyDescent="0.3">
      <c r="A26" s="2" t="s">
        <v>48</v>
      </c>
      <c r="B26" s="3" t="s">
        <v>49</v>
      </c>
      <c r="C26" s="2" t="s">
        <v>26</v>
      </c>
      <c r="D26" s="3" t="s">
        <v>19</v>
      </c>
      <c r="E26" s="2" t="s">
        <v>50</v>
      </c>
      <c r="F26" s="4">
        <v>2892</v>
      </c>
      <c r="G26" s="4">
        <v>3347</v>
      </c>
      <c r="H26" s="2">
        <v>1.1573305670816001</v>
      </c>
      <c r="I26" s="2">
        <v>135</v>
      </c>
      <c r="J26" s="2">
        <v>102</v>
      </c>
      <c r="K26" s="2">
        <v>41</v>
      </c>
      <c r="L26" s="2">
        <v>4.0334627999999997</v>
      </c>
      <c r="M26" s="2">
        <v>3.5269709499999999</v>
      </c>
      <c r="N26" s="3">
        <v>455.48990568191999</v>
      </c>
      <c r="O26" s="2">
        <v>3.3739992999999999</v>
      </c>
      <c r="P26" s="3">
        <v>11.109509894680976</v>
      </c>
    </row>
    <row r="27" spans="1:16" ht="15.75" customHeight="1" x14ac:dyDescent="0.3">
      <c r="A27" s="2" t="s">
        <v>48</v>
      </c>
      <c r="B27" s="3" t="s">
        <v>49</v>
      </c>
      <c r="C27" s="2" t="s">
        <v>26</v>
      </c>
      <c r="D27" s="3" t="s">
        <v>27</v>
      </c>
      <c r="E27" s="2" t="s">
        <v>50</v>
      </c>
      <c r="F27" s="4">
        <v>2862</v>
      </c>
      <c r="G27" s="4">
        <v>3234</v>
      </c>
      <c r="H27" s="2">
        <v>1.1299790356393999</v>
      </c>
      <c r="I27" s="2">
        <v>72</v>
      </c>
      <c r="J27" s="2">
        <v>60</v>
      </c>
      <c r="K27" s="2">
        <v>27</v>
      </c>
      <c r="L27" s="2">
        <v>2.2263450800000002</v>
      </c>
      <c r="M27" s="2">
        <v>2.0964360599999998</v>
      </c>
      <c r="N27" s="3">
        <v>316.14039188818998</v>
      </c>
      <c r="O27" s="2">
        <v>4.3908387800000002</v>
      </c>
      <c r="P27" s="3">
        <v>11.708903403266296</v>
      </c>
    </row>
    <row r="28" spans="1:16" ht="14.4" x14ac:dyDescent="0.3">
      <c r="A28" s="2" t="s">
        <v>48</v>
      </c>
      <c r="B28" s="3" t="s">
        <v>49</v>
      </c>
      <c r="C28" s="2" t="s">
        <v>26</v>
      </c>
      <c r="D28" s="3" t="s">
        <v>29</v>
      </c>
      <c r="E28" s="2" t="s">
        <v>50</v>
      </c>
      <c r="F28" s="4">
        <v>1579</v>
      </c>
      <c r="G28" s="4">
        <v>2079</v>
      </c>
      <c r="H28" s="2">
        <v>1.316656111463</v>
      </c>
      <c r="I28" s="2">
        <v>35</v>
      </c>
      <c r="J28" s="2">
        <v>32</v>
      </c>
      <c r="K28" s="2">
        <v>20</v>
      </c>
      <c r="L28" s="2">
        <v>1.68350168</v>
      </c>
      <c r="M28" s="2">
        <v>2.0265991099999998</v>
      </c>
      <c r="N28" s="3">
        <v>104.62970242989</v>
      </c>
      <c r="O28" s="2">
        <v>2.98942007</v>
      </c>
      <c r="P28" s="3">
        <v>5.2314851214945</v>
      </c>
    </row>
    <row r="29" spans="1:16" ht="14.4" x14ac:dyDescent="0.3">
      <c r="A29" s="2" t="s">
        <v>51</v>
      </c>
      <c r="B29" s="3" t="s">
        <v>52</v>
      </c>
      <c r="C29" s="2" t="s">
        <v>26</v>
      </c>
      <c r="D29" s="3" t="s">
        <v>29</v>
      </c>
      <c r="E29" s="2" t="s">
        <v>53</v>
      </c>
      <c r="F29" s="4">
        <v>2557</v>
      </c>
      <c r="G29" s="4">
        <v>2941</v>
      </c>
      <c r="H29" s="2">
        <v>1.1501759874852999</v>
      </c>
      <c r="I29" s="2">
        <v>69</v>
      </c>
      <c r="J29" s="2">
        <v>60</v>
      </c>
      <c r="K29" s="2">
        <v>33</v>
      </c>
      <c r="L29" s="2">
        <v>2.3461407699999999</v>
      </c>
      <c r="M29" s="2">
        <v>2.3464998000000001</v>
      </c>
      <c r="N29" s="3">
        <v>487.52</v>
      </c>
      <c r="O29" s="2">
        <v>7.0655072499999996</v>
      </c>
      <c r="P29" s="3">
        <v>14.773333333333333</v>
      </c>
    </row>
    <row r="30" spans="1:16" ht="14.4" x14ac:dyDescent="0.3">
      <c r="A30" s="2" t="s">
        <v>51</v>
      </c>
      <c r="B30" s="3" t="s">
        <v>52</v>
      </c>
      <c r="C30" s="2" t="s">
        <v>26</v>
      </c>
      <c r="D30" s="3" t="s">
        <v>27</v>
      </c>
      <c r="E30" s="2" t="s">
        <v>53</v>
      </c>
      <c r="F30" s="4">
        <v>741</v>
      </c>
      <c r="G30" s="4">
        <v>785</v>
      </c>
      <c r="H30" s="2">
        <v>1.059379217274</v>
      </c>
      <c r="I30" s="2">
        <v>39</v>
      </c>
      <c r="J30" s="2">
        <v>34</v>
      </c>
      <c r="K30" s="2">
        <v>20</v>
      </c>
      <c r="L30" s="2">
        <v>4.9681528699999999</v>
      </c>
      <c r="M30" s="2">
        <v>4.5883940599999997</v>
      </c>
      <c r="N30" s="3">
        <v>255.57</v>
      </c>
      <c r="O30" s="2">
        <v>6.5530769199999996</v>
      </c>
      <c r="P30" s="3">
        <v>12.778499999999999</v>
      </c>
    </row>
    <row r="31" spans="1:16" ht="14.4" x14ac:dyDescent="0.3">
      <c r="A31" s="2" t="s">
        <v>51</v>
      </c>
      <c r="B31" s="3" t="s">
        <v>52</v>
      </c>
      <c r="C31" s="2" t="s">
        <v>26</v>
      </c>
      <c r="D31" s="3" t="s">
        <v>19</v>
      </c>
      <c r="E31" s="2" t="s">
        <v>53</v>
      </c>
      <c r="F31" s="4">
        <v>338</v>
      </c>
      <c r="G31" s="4">
        <v>365</v>
      </c>
      <c r="H31" s="2">
        <v>1.0798816568047001</v>
      </c>
      <c r="I31" s="2">
        <v>13</v>
      </c>
      <c r="J31" s="2">
        <v>11</v>
      </c>
      <c r="K31" s="2">
        <v>4</v>
      </c>
      <c r="L31" s="2">
        <v>3.5616438399999999</v>
      </c>
      <c r="M31" s="2">
        <v>3.2544378699999998</v>
      </c>
      <c r="N31" s="3">
        <v>113.58</v>
      </c>
      <c r="O31" s="2">
        <v>8.7369230800000004</v>
      </c>
      <c r="P31" s="3">
        <v>28.395</v>
      </c>
    </row>
    <row r="32" spans="1:16" ht="14.4" x14ac:dyDescent="0.3">
      <c r="A32" s="2" t="s">
        <v>54</v>
      </c>
      <c r="B32" s="3" t="s">
        <v>55</v>
      </c>
      <c r="C32" s="2" t="s">
        <v>26</v>
      </c>
      <c r="D32" s="3" t="s">
        <v>29</v>
      </c>
      <c r="E32" s="2" t="s">
        <v>56</v>
      </c>
      <c r="F32" s="4">
        <v>2159</v>
      </c>
      <c r="G32" s="4">
        <v>2465</v>
      </c>
      <c r="H32" s="2">
        <v>1.1417322834646</v>
      </c>
      <c r="I32" s="2">
        <v>126</v>
      </c>
      <c r="J32" s="2">
        <v>111</v>
      </c>
      <c r="K32" s="2">
        <v>95</v>
      </c>
      <c r="L32" s="2">
        <v>5.1115618700000001</v>
      </c>
      <c r="M32" s="2">
        <v>5.1412691099999996</v>
      </c>
      <c r="N32" s="3">
        <v>691.28113234883995</v>
      </c>
      <c r="O32" s="2">
        <v>5.4863581899999998</v>
      </c>
      <c r="P32" s="3">
        <v>7.2766434984088413</v>
      </c>
    </row>
    <row r="33" spans="1:16" ht="14.4" x14ac:dyDescent="0.3">
      <c r="A33" s="2" t="s">
        <v>54</v>
      </c>
      <c r="B33" s="3" t="s">
        <v>55</v>
      </c>
      <c r="C33" s="2" t="s">
        <v>26</v>
      </c>
      <c r="D33" s="3" t="s">
        <v>27</v>
      </c>
      <c r="E33" s="2" t="s">
        <v>56</v>
      </c>
      <c r="F33" s="4">
        <v>305</v>
      </c>
      <c r="G33" s="4">
        <v>332</v>
      </c>
      <c r="H33" s="2">
        <v>1.0885245901639</v>
      </c>
      <c r="I33" s="2">
        <v>43</v>
      </c>
      <c r="J33" s="2">
        <v>37</v>
      </c>
      <c r="K33" s="2">
        <v>28</v>
      </c>
      <c r="L33" s="2">
        <v>12.95180723</v>
      </c>
      <c r="M33" s="2">
        <v>12.131147540000001</v>
      </c>
      <c r="N33" s="3">
        <v>159.13622825300001</v>
      </c>
      <c r="O33" s="2">
        <v>3.7008425200000001</v>
      </c>
      <c r="P33" s="3">
        <v>5.6834367233214289</v>
      </c>
    </row>
    <row r="34" spans="1:16" ht="14.4" x14ac:dyDescent="0.3">
      <c r="A34" s="2" t="s">
        <v>54</v>
      </c>
      <c r="B34" s="3" t="s">
        <v>55</v>
      </c>
      <c r="C34" s="2" t="s">
        <v>26</v>
      </c>
      <c r="D34" s="3" t="s">
        <v>19</v>
      </c>
      <c r="E34" s="2" t="s">
        <v>56</v>
      </c>
      <c r="F34" s="4">
        <v>91</v>
      </c>
      <c r="G34" s="4">
        <v>103</v>
      </c>
      <c r="H34" s="2">
        <v>1.1318681318681001</v>
      </c>
      <c r="I34" s="2">
        <v>9</v>
      </c>
      <c r="J34" s="2">
        <v>8</v>
      </c>
      <c r="K34" s="2">
        <v>3</v>
      </c>
      <c r="L34" s="2">
        <v>8.7378640799999996</v>
      </c>
      <c r="M34" s="2">
        <v>8.7912087900000007</v>
      </c>
      <c r="N34" s="3">
        <v>47.262639398160999</v>
      </c>
      <c r="O34" s="2">
        <v>5.2514043800000003</v>
      </c>
      <c r="P34" s="3">
        <v>15.754213132720333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0A991-B8F8-4B4E-A5B6-44E244C36F23}">
  <dimension ref="A3:L15"/>
  <sheetViews>
    <sheetView workbookViewId="0">
      <selection activeCell="A3" sqref="A3:L15"/>
    </sheetView>
  </sheetViews>
  <sheetFormatPr defaultRowHeight="13.2" x14ac:dyDescent="0.25"/>
  <cols>
    <col min="1" max="1" width="13.33203125" bestFit="1" customWidth="1"/>
    <col min="2" max="2" width="17" bestFit="1" customWidth="1"/>
    <col min="3" max="3" width="19.77734375" bestFit="1" customWidth="1"/>
    <col min="4" max="4" width="30" bestFit="1" customWidth="1"/>
    <col min="5" max="5" width="26.33203125" bestFit="1" customWidth="1"/>
    <col min="6" max="6" width="30.77734375" bestFit="1" customWidth="1"/>
    <col min="7" max="7" width="26.33203125" bestFit="1" customWidth="1"/>
    <col min="8" max="8" width="18.44140625" bestFit="1" customWidth="1"/>
    <col min="9" max="9" width="13.21875" bestFit="1" customWidth="1"/>
    <col min="10" max="10" width="44.44140625" bestFit="1" customWidth="1"/>
    <col min="11" max="11" width="27.5546875" bestFit="1" customWidth="1"/>
    <col min="12" max="12" width="12.88671875" bestFit="1" customWidth="1"/>
    <col min="13" max="25" width="5" bestFit="1" customWidth="1"/>
    <col min="26" max="34" width="6" bestFit="1" customWidth="1"/>
    <col min="35" max="35" width="11.33203125" bestFit="1" customWidth="1"/>
    <col min="36" max="36" width="13.88671875" bestFit="1" customWidth="1"/>
    <col min="37" max="37" width="20.6640625" bestFit="1" customWidth="1"/>
    <col min="38" max="38" width="13.88671875" bestFit="1" customWidth="1"/>
    <col min="39" max="39" width="20.6640625" bestFit="1" customWidth="1"/>
    <col min="40" max="40" width="13.88671875" bestFit="1" customWidth="1"/>
    <col min="41" max="41" width="20.6640625" bestFit="1" customWidth="1"/>
    <col min="42" max="42" width="13.88671875" bestFit="1" customWidth="1"/>
    <col min="43" max="43" width="19.6640625" bestFit="1" customWidth="1"/>
    <col min="44" max="44" width="13.88671875" bestFit="1" customWidth="1"/>
    <col min="45" max="45" width="20.6640625" bestFit="1" customWidth="1"/>
    <col min="46" max="46" width="13.88671875" bestFit="1" customWidth="1"/>
    <col min="47" max="47" width="20.6640625" bestFit="1" customWidth="1"/>
    <col min="48" max="48" width="13.88671875" bestFit="1" customWidth="1"/>
    <col min="49" max="49" width="20.6640625" bestFit="1" customWidth="1"/>
    <col min="50" max="50" width="12.88671875" bestFit="1" customWidth="1"/>
    <col min="51" max="51" width="20.6640625" bestFit="1" customWidth="1"/>
    <col min="52" max="52" width="13.88671875" bestFit="1" customWidth="1"/>
    <col min="53" max="53" width="20.6640625" bestFit="1" customWidth="1"/>
    <col min="54" max="54" width="13.88671875" bestFit="1" customWidth="1"/>
    <col min="55" max="55" width="20.6640625" bestFit="1" customWidth="1"/>
    <col min="56" max="56" width="12.88671875" bestFit="1" customWidth="1"/>
    <col min="57" max="57" width="20.6640625" bestFit="1" customWidth="1"/>
    <col min="58" max="58" width="11.88671875" bestFit="1" customWidth="1"/>
    <col min="59" max="59" width="20.6640625" bestFit="1" customWidth="1"/>
    <col min="60" max="60" width="13.88671875" bestFit="1" customWidth="1"/>
    <col min="61" max="61" width="20.6640625" bestFit="1" customWidth="1"/>
    <col min="62" max="62" width="13.88671875" bestFit="1" customWidth="1"/>
    <col min="63" max="63" width="20.6640625" bestFit="1" customWidth="1"/>
    <col min="64" max="64" width="13.88671875" bestFit="1" customWidth="1"/>
    <col min="65" max="65" width="20.6640625" bestFit="1" customWidth="1"/>
    <col min="66" max="66" width="13.88671875" bestFit="1" customWidth="1"/>
    <col min="67" max="67" width="20.6640625" bestFit="1" customWidth="1"/>
    <col min="68" max="68" width="11.33203125" bestFit="1" customWidth="1"/>
  </cols>
  <sheetData>
    <row r="3" spans="1:12" x14ac:dyDescent="0.25">
      <c r="A3" s="5" t="s">
        <v>58</v>
      </c>
      <c r="B3" t="s">
        <v>61</v>
      </c>
      <c r="C3" t="s">
        <v>68</v>
      </c>
      <c r="D3" t="s">
        <v>69</v>
      </c>
      <c r="E3" t="s">
        <v>64</v>
      </c>
      <c r="F3" t="s">
        <v>62</v>
      </c>
      <c r="G3" t="s">
        <v>65</v>
      </c>
      <c r="H3" t="s">
        <v>60</v>
      </c>
      <c r="I3" t="s">
        <v>57</v>
      </c>
      <c r="J3" t="s">
        <v>63</v>
      </c>
      <c r="K3" t="s">
        <v>66</v>
      </c>
      <c r="L3" t="s">
        <v>67</v>
      </c>
    </row>
    <row r="4" spans="1:12" x14ac:dyDescent="0.25">
      <c r="A4" s="6" t="s">
        <v>16</v>
      </c>
      <c r="B4" s="7">
        <v>8.1522661654712003</v>
      </c>
      <c r="C4" s="7">
        <v>967</v>
      </c>
      <c r="D4" s="7">
        <v>420</v>
      </c>
      <c r="E4" s="7">
        <v>2333.3300000000513</v>
      </c>
      <c r="F4" s="7">
        <v>10.921752490000001</v>
      </c>
      <c r="G4" s="7">
        <v>7.3421097900000003</v>
      </c>
      <c r="H4" s="7">
        <v>47139</v>
      </c>
      <c r="I4" s="7">
        <v>23904</v>
      </c>
      <c r="J4" s="7">
        <v>17.414205930000001</v>
      </c>
      <c r="K4" s="7">
        <v>20.51358416652447</v>
      </c>
      <c r="L4" s="7">
        <v>1218</v>
      </c>
    </row>
    <row r="5" spans="1:12" x14ac:dyDescent="0.25">
      <c r="A5" s="6" t="s">
        <v>51</v>
      </c>
      <c r="B5" s="7">
        <v>3.2894368615639999</v>
      </c>
      <c r="C5" s="7">
        <v>105</v>
      </c>
      <c r="D5" s="7">
        <v>57</v>
      </c>
      <c r="E5" s="7">
        <v>856.67</v>
      </c>
      <c r="F5" s="7">
        <v>10.875937479999999</v>
      </c>
      <c r="G5" s="7">
        <v>22.355507249999999</v>
      </c>
      <c r="H5" s="7">
        <v>4091</v>
      </c>
      <c r="I5" s="7">
        <v>3636</v>
      </c>
      <c r="J5" s="7">
        <v>10.189331729999999</v>
      </c>
      <c r="K5" s="7">
        <v>55.946833333333331</v>
      </c>
      <c r="L5" s="7">
        <v>121</v>
      </c>
    </row>
    <row r="6" spans="1:12" x14ac:dyDescent="0.25">
      <c r="A6" s="6" t="s">
        <v>54</v>
      </c>
      <c r="B6" s="7">
        <v>3.3621250054966003</v>
      </c>
      <c r="C6" s="7">
        <v>156</v>
      </c>
      <c r="D6" s="7">
        <v>126</v>
      </c>
      <c r="E6" s="7">
        <v>897.68000000000097</v>
      </c>
      <c r="F6" s="7">
        <v>26.801233179999997</v>
      </c>
      <c r="G6" s="7">
        <v>14.438605089999999</v>
      </c>
      <c r="H6" s="7">
        <v>2900</v>
      </c>
      <c r="I6" s="7">
        <v>2555</v>
      </c>
      <c r="J6" s="7">
        <v>26.063625440000003</v>
      </c>
      <c r="K6" s="7">
        <v>28.714293354450604</v>
      </c>
      <c r="L6" s="7">
        <v>178</v>
      </c>
    </row>
    <row r="7" spans="1:12" x14ac:dyDescent="0.25">
      <c r="A7" s="6" t="s">
        <v>24</v>
      </c>
      <c r="B7" s="7">
        <v>4.2464348298218999</v>
      </c>
      <c r="C7" s="7">
        <v>2833</v>
      </c>
      <c r="D7" s="7">
        <v>1595</v>
      </c>
      <c r="E7" s="7">
        <v>1579.0199999999759</v>
      </c>
      <c r="F7" s="7">
        <v>17.78789055</v>
      </c>
      <c r="G7" s="7">
        <v>1.24230873</v>
      </c>
      <c r="H7" s="7">
        <v>67313</v>
      </c>
      <c r="I7" s="7">
        <v>46494</v>
      </c>
      <c r="J7" s="7">
        <v>18.275484120000002</v>
      </c>
      <c r="K7" s="7">
        <v>3.0953679740988789</v>
      </c>
      <c r="L7" s="7">
        <v>3743</v>
      </c>
    </row>
    <row r="8" spans="1:12" x14ac:dyDescent="0.25">
      <c r="A8" s="6" t="s">
        <v>30</v>
      </c>
      <c r="B8" s="7">
        <v>3.2416989034307999</v>
      </c>
      <c r="C8" s="7">
        <v>109</v>
      </c>
      <c r="D8" s="7">
        <v>44</v>
      </c>
      <c r="E8" s="7">
        <v>850.68000000000302</v>
      </c>
      <c r="F8" s="7">
        <v>13.061607650000003</v>
      </c>
      <c r="G8" s="7">
        <v>23.7644527</v>
      </c>
      <c r="H8" s="7">
        <v>3572</v>
      </c>
      <c r="I8" s="7">
        <v>3187</v>
      </c>
      <c r="J8" s="7">
        <v>12.729516419999999</v>
      </c>
      <c r="K8" s="7">
        <v>69.330923271769407</v>
      </c>
      <c r="L8" s="7">
        <v>119</v>
      </c>
    </row>
    <row r="9" spans="1:12" x14ac:dyDescent="0.25">
      <c r="A9" s="6" t="s">
        <v>33</v>
      </c>
      <c r="B9" s="7">
        <v>3.6216787350991</v>
      </c>
      <c r="C9" s="7">
        <v>146</v>
      </c>
      <c r="D9" s="7">
        <v>112</v>
      </c>
      <c r="E9" s="7">
        <v>923.96</v>
      </c>
      <c r="F9" s="7">
        <v>16.540384599999999</v>
      </c>
      <c r="G9" s="7">
        <v>16.512725230000001</v>
      </c>
      <c r="H9" s="7">
        <v>4267</v>
      </c>
      <c r="I9" s="7">
        <v>3307</v>
      </c>
      <c r="J9" s="7">
        <v>17.659132390000003</v>
      </c>
      <c r="K9" s="7">
        <v>23.790897243659565</v>
      </c>
      <c r="L9" s="7">
        <v>171</v>
      </c>
    </row>
    <row r="10" spans="1:12" x14ac:dyDescent="0.25">
      <c r="A10" s="6" t="s">
        <v>36</v>
      </c>
      <c r="B10" s="7">
        <v>4.0751694688719002</v>
      </c>
      <c r="C10" s="7">
        <v>552</v>
      </c>
      <c r="D10" s="7">
        <v>237</v>
      </c>
      <c r="E10" s="7">
        <v>837.78</v>
      </c>
      <c r="F10" s="7">
        <v>10.091072010000001</v>
      </c>
      <c r="G10" s="7">
        <v>3.8510243500000003</v>
      </c>
      <c r="H10" s="7">
        <v>20483</v>
      </c>
      <c r="I10" s="7">
        <v>15024</v>
      </c>
      <c r="J10" s="7">
        <v>11.17901958</v>
      </c>
      <c r="K10" s="7">
        <v>11.901510424761508</v>
      </c>
      <c r="L10" s="7">
        <v>648</v>
      </c>
    </row>
    <row r="11" spans="1:12" x14ac:dyDescent="0.25">
      <c r="A11" s="6" t="s">
        <v>39</v>
      </c>
      <c r="B11" s="7">
        <v>2.2636610174855001</v>
      </c>
      <c r="C11" s="7">
        <v>1238</v>
      </c>
      <c r="D11" s="7">
        <v>987</v>
      </c>
      <c r="E11" s="7">
        <v>955.20999999999594</v>
      </c>
      <c r="F11" s="7">
        <v>8.6071250500000005</v>
      </c>
      <c r="G11" s="7">
        <v>1.3488614299999999</v>
      </c>
      <c r="H11" s="7">
        <v>37246</v>
      </c>
      <c r="I11" s="7">
        <v>31831</v>
      </c>
      <c r="J11" s="7">
        <v>8.2752201899999989</v>
      </c>
      <c r="K11" s="7">
        <v>2.1121655966614701</v>
      </c>
      <c r="L11" s="7">
        <v>1400</v>
      </c>
    </row>
    <row r="12" spans="1:12" x14ac:dyDescent="0.25">
      <c r="A12" s="6" t="s">
        <v>42</v>
      </c>
      <c r="B12" s="7">
        <v>7.0732353830115002</v>
      </c>
      <c r="C12" s="7">
        <v>1146</v>
      </c>
      <c r="D12" s="7">
        <v>518</v>
      </c>
      <c r="E12" s="7">
        <v>1035.24</v>
      </c>
      <c r="F12" s="7">
        <v>6.69348513</v>
      </c>
      <c r="G12" s="7">
        <v>2.1667277899999999</v>
      </c>
      <c r="H12" s="7">
        <v>65215</v>
      </c>
      <c r="I12" s="7">
        <v>29668</v>
      </c>
      <c r="J12" s="7">
        <v>12.22923314</v>
      </c>
      <c r="K12" s="7">
        <v>5.990726579809774</v>
      </c>
      <c r="L12" s="7">
        <v>1420</v>
      </c>
    </row>
    <row r="13" spans="1:12" x14ac:dyDescent="0.25">
      <c r="A13" s="6" t="s">
        <v>45</v>
      </c>
      <c r="B13" s="7">
        <v>3.8720502723496999</v>
      </c>
      <c r="C13" s="7">
        <v>2058</v>
      </c>
      <c r="D13" s="7">
        <v>1073</v>
      </c>
      <c r="E13" s="7">
        <v>942.78</v>
      </c>
      <c r="F13" s="7">
        <v>29.556386889999999</v>
      </c>
      <c r="G13" s="7">
        <v>1.0427242699999999</v>
      </c>
      <c r="H13" s="7">
        <v>28974</v>
      </c>
      <c r="I13" s="7">
        <v>21929</v>
      </c>
      <c r="J13" s="7">
        <v>28.078126659999999</v>
      </c>
      <c r="K13" s="7">
        <v>2.6896403607312811</v>
      </c>
      <c r="L13" s="7">
        <v>2765</v>
      </c>
    </row>
    <row r="14" spans="1:12" x14ac:dyDescent="0.25">
      <c r="A14" s="6" t="s">
        <v>48</v>
      </c>
      <c r="B14" s="7">
        <v>3.6039657141839996</v>
      </c>
      <c r="C14" s="7">
        <v>194</v>
      </c>
      <c r="D14" s="7">
        <v>88</v>
      </c>
      <c r="E14" s="7">
        <v>876.26</v>
      </c>
      <c r="F14" s="7">
        <v>7.9433095600000003</v>
      </c>
      <c r="G14" s="7">
        <v>10.75425815</v>
      </c>
      <c r="H14" s="7">
        <v>8660</v>
      </c>
      <c r="I14" s="7">
        <v>7333</v>
      </c>
      <c r="J14" s="7">
        <v>7.6500061199999987</v>
      </c>
      <c r="K14" s="7">
        <v>28.049898419441774</v>
      </c>
      <c r="L14" s="7">
        <v>242</v>
      </c>
    </row>
    <row r="15" spans="1:12" x14ac:dyDescent="0.25">
      <c r="A15" s="6" t="s">
        <v>59</v>
      </c>
      <c r="B15" s="7">
        <v>46.8017223567862</v>
      </c>
      <c r="C15" s="7">
        <v>9504</v>
      </c>
      <c r="D15" s="7">
        <v>5257</v>
      </c>
      <c r="E15" s="7">
        <v>12088.610000000028</v>
      </c>
      <c r="F15" s="7">
        <v>158.88018459</v>
      </c>
      <c r="G15" s="7">
        <v>104.81930477999998</v>
      </c>
      <c r="H15" s="7">
        <v>289860</v>
      </c>
      <c r="I15" s="7">
        <v>188868</v>
      </c>
      <c r="J15" s="7">
        <v>169.74290172000002</v>
      </c>
      <c r="K15" s="7">
        <v>252.13584072524208</v>
      </c>
      <c r="L15" s="7">
        <v>12025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D3A0C-989D-4DEB-B151-1460DC7F056F}">
  <dimension ref="A1:L71"/>
  <sheetViews>
    <sheetView tabSelected="1" zoomScale="73" zoomScaleNormal="73" workbookViewId="0">
      <selection activeCell="E68" sqref="E68"/>
    </sheetView>
  </sheetViews>
  <sheetFormatPr defaultRowHeight="13.2" x14ac:dyDescent="0.25"/>
  <cols>
    <col min="1" max="1" width="11.77734375" style="8" bestFit="1" customWidth="1"/>
    <col min="2" max="2" width="19.88671875" style="8" customWidth="1"/>
    <col min="3" max="3" width="18.6640625" style="8" bestFit="1" customWidth="1"/>
    <col min="4" max="5" width="28.21875" style="8" bestFit="1" customWidth="1"/>
    <col min="6" max="7" width="28.77734375" style="8" bestFit="1" customWidth="1"/>
    <col min="8" max="8" width="25.109375" style="8" bestFit="1" customWidth="1"/>
    <col min="9" max="9" width="17.33203125" style="8" bestFit="1" customWidth="1"/>
    <col min="10" max="11" width="41.5546875" style="8" bestFit="1" customWidth="1"/>
    <col min="12" max="12" width="25.77734375" style="8" bestFit="1" customWidth="1"/>
    <col min="13" max="13" width="12.21875" style="8" bestFit="1" customWidth="1"/>
    <col min="14" max="16384" width="8.88671875" style="8"/>
  </cols>
  <sheetData>
    <row r="1" spans="1:12" x14ac:dyDescent="0.25">
      <c r="A1" s="9" t="s">
        <v>58</v>
      </c>
      <c r="B1" s="9" t="s">
        <v>61</v>
      </c>
      <c r="C1" s="9" t="s">
        <v>68</v>
      </c>
      <c r="D1" s="9" t="s">
        <v>69</v>
      </c>
      <c r="E1" s="9" t="s">
        <v>64</v>
      </c>
      <c r="F1" s="9" t="s">
        <v>62</v>
      </c>
      <c r="G1" s="9" t="s">
        <v>65</v>
      </c>
      <c r="H1" s="9" t="s">
        <v>60</v>
      </c>
      <c r="I1" s="9" t="s">
        <v>57</v>
      </c>
      <c r="J1" s="9" t="s">
        <v>63</v>
      </c>
      <c r="K1" s="9" t="s">
        <v>66</v>
      </c>
      <c r="L1" s="9" t="s">
        <v>67</v>
      </c>
    </row>
    <row r="2" spans="1:12" x14ac:dyDescent="0.25">
      <c r="A2" s="8" t="s">
        <v>16</v>
      </c>
      <c r="B2" s="15">
        <v>8.1522661654712003</v>
      </c>
      <c r="C2" s="15">
        <v>967</v>
      </c>
      <c r="D2" s="15">
        <v>420</v>
      </c>
      <c r="E2" s="15">
        <v>2333.3300000000513</v>
      </c>
      <c r="F2" s="15">
        <v>10.921752490000001</v>
      </c>
      <c r="G2" s="15">
        <v>7.3421097900000003</v>
      </c>
      <c r="H2" s="15">
        <v>47139</v>
      </c>
      <c r="I2" s="15">
        <v>23904</v>
      </c>
      <c r="J2" s="15">
        <v>17.414205930000001</v>
      </c>
      <c r="K2" s="15">
        <v>20.51358416652447</v>
      </c>
      <c r="L2" s="15">
        <v>1218</v>
      </c>
    </row>
    <row r="3" spans="1:12" x14ac:dyDescent="0.25">
      <c r="A3" s="8" t="s">
        <v>24</v>
      </c>
      <c r="B3" s="15">
        <v>4.2464348298218999</v>
      </c>
      <c r="C3" s="15">
        <v>2833</v>
      </c>
      <c r="D3" s="15">
        <v>1595</v>
      </c>
      <c r="E3" s="15">
        <v>1579.0199999999759</v>
      </c>
      <c r="F3" s="15">
        <v>17.78789055</v>
      </c>
      <c r="G3" s="15">
        <v>1.24230873</v>
      </c>
      <c r="H3" s="15">
        <v>67313</v>
      </c>
      <c r="I3" s="15">
        <v>46494</v>
      </c>
      <c r="J3" s="15">
        <v>18.275484120000002</v>
      </c>
      <c r="K3" s="15">
        <v>3.0953679740988789</v>
      </c>
      <c r="L3" s="15">
        <v>3743</v>
      </c>
    </row>
    <row r="4" spans="1:12" x14ac:dyDescent="0.25">
      <c r="A4" s="8" t="s">
        <v>30</v>
      </c>
      <c r="B4" s="15">
        <v>3.2416989034307999</v>
      </c>
      <c r="C4" s="15">
        <v>109</v>
      </c>
      <c r="D4" s="15">
        <v>44</v>
      </c>
      <c r="E4" s="15">
        <v>850.68000000000302</v>
      </c>
      <c r="F4" s="15">
        <v>13.061607650000003</v>
      </c>
      <c r="G4" s="15">
        <v>23.7644527</v>
      </c>
      <c r="H4" s="15">
        <v>3572</v>
      </c>
      <c r="I4" s="15">
        <v>3187</v>
      </c>
      <c r="J4" s="15">
        <v>12.729516419999999</v>
      </c>
      <c r="K4" s="15">
        <v>69.330923271769407</v>
      </c>
      <c r="L4" s="15">
        <v>119</v>
      </c>
    </row>
    <row r="5" spans="1:12" x14ac:dyDescent="0.25">
      <c r="A5" s="8" t="s">
        <v>33</v>
      </c>
      <c r="B5" s="15">
        <v>3.6216787350991</v>
      </c>
      <c r="C5" s="15">
        <v>146</v>
      </c>
      <c r="D5" s="15">
        <v>112</v>
      </c>
      <c r="E5" s="15">
        <v>923.96</v>
      </c>
      <c r="F5" s="15">
        <v>16.540384599999999</v>
      </c>
      <c r="G5" s="15">
        <v>16.512725230000001</v>
      </c>
      <c r="H5" s="15">
        <v>4267</v>
      </c>
      <c r="I5" s="15">
        <v>3307</v>
      </c>
      <c r="J5" s="15">
        <v>17.659132390000003</v>
      </c>
      <c r="K5" s="15">
        <v>23.790897243659565</v>
      </c>
      <c r="L5" s="15">
        <v>171</v>
      </c>
    </row>
    <row r="6" spans="1:12" x14ac:dyDescent="0.25">
      <c r="A6" s="8" t="s">
        <v>36</v>
      </c>
      <c r="B6" s="15">
        <v>4.0751694688719002</v>
      </c>
      <c r="C6" s="15">
        <v>552</v>
      </c>
      <c r="D6" s="15">
        <v>237</v>
      </c>
      <c r="E6" s="15">
        <v>837.78</v>
      </c>
      <c r="F6" s="15">
        <v>10.091072010000001</v>
      </c>
      <c r="G6" s="15">
        <v>3.8510243500000003</v>
      </c>
      <c r="H6" s="15">
        <v>20483</v>
      </c>
      <c r="I6" s="15">
        <v>15024</v>
      </c>
      <c r="J6" s="15">
        <v>11.17901958</v>
      </c>
      <c r="K6" s="15">
        <v>11.901510424761508</v>
      </c>
      <c r="L6" s="15">
        <v>648</v>
      </c>
    </row>
    <row r="7" spans="1:12" x14ac:dyDescent="0.25">
      <c r="A7" s="8" t="s">
        <v>39</v>
      </c>
      <c r="B7" s="15">
        <v>2.2636610174855001</v>
      </c>
      <c r="C7" s="15">
        <v>1238</v>
      </c>
      <c r="D7" s="15">
        <v>987</v>
      </c>
      <c r="E7" s="15">
        <v>955.20999999999594</v>
      </c>
      <c r="F7" s="15">
        <v>8.6071250500000005</v>
      </c>
      <c r="G7" s="15">
        <v>1.3488614299999999</v>
      </c>
      <c r="H7" s="15">
        <v>37246</v>
      </c>
      <c r="I7" s="15">
        <v>31831</v>
      </c>
      <c r="J7" s="15">
        <v>8.2752201899999989</v>
      </c>
      <c r="K7" s="15">
        <v>2.1121655966614701</v>
      </c>
      <c r="L7" s="15">
        <v>1400</v>
      </c>
    </row>
    <row r="8" spans="1:12" x14ac:dyDescent="0.25">
      <c r="A8" s="8" t="s">
        <v>42</v>
      </c>
      <c r="B8" s="15">
        <v>7.0732353830115002</v>
      </c>
      <c r="C8" s="15">
        <v>1146</v>
      </c>
      <c r="D8" s="15">
        <v>518</v>
      </c>
      <c r="E8" s="15">
        <v>1035.24</v>
      </c>
      <c r="F8" s="15">
        <v>6.69348513</v>
      </c>
      <c r="G8" s="15">
        <v>2.1667277899999999</v>
      </c>
      <c r="H8" s="15">
        <v>65215</v>
      </c>
      <c r="I8" s="15">
        <v>29668</v>
      </c>
      <c r="J8" s="15">
        <v>12.22923314</v>
      </c>
      <c r="K8" s="15">
        <v>5.990726579809774</v>
      </c>
      <c r="L8" s="15">
        <v>1420</v>
      </c>
    </row>
    <row r="9" spans="1:12" x14ac:dyDescent="0.25">
      <c r="A9" s="8" t="s">
        <v>45</v>
      </c>
      <c r="B9" s="15">
        <v>3.8720502723496999</v>
      </c>
      <c r="C9" s="15">
        <v>2058</v>
      </c>
      <c r="D9" s="15">
        <v>1073</v>
      </c>
      <c r="E9" s="15">
        <v>942.78</v>
      </c>
      <c r="F9" s="15">
        <v>29.556386889999999</v>
      </c>
      <c r="G9" s="15">
        <v>1.0427242699999999</v>
      </c>
      <c r="H9" s="15">
        <v>28974</v>
      </c>
      <c r="I9" s="15">
        <v>21929</v>
      </c>
      <c r="J9" s="15">
        <v>28.078126659999999</v>
      </c>
      <c r="K9" s="15">
        <v>2.6896403607312811</v>
      </c>
      <c r="L9" s="15">
        <v>2765</v>
      </c>
    </row>
    <row r="10" spans="1:12" x14ac:dyDescent="0.25">
      <c r="A10" s="8" t="s">
        <v>48</v>
      </c>
      <c r="B10" s="15">
        <v>3.6039657141839996</v>
      </c>
      <c r="C10" s="15">
        <v>194</v>
      </c>
      <c r="D10" s="15">
        <v>88</v>
      </c>
      <c r="E10" s="15">
        <v>876.26</v>
      </c>
      <c r="F10" s="15">
        <v>7.9433095600000003</v>
      </c>
      <c r="G10" s="15">
        <v>10.75425815</v>
      </c>
      <c r="H10" s="15">
        <v>8660</v>
      </c>
      <c r="I10" s="15">
        <v>7333</v>
      </c>
      <c r="J10" s="15">
        <v>7.6500061199999987</v>
      </c>
      <c r="K10" s="15">
        <v>28.049898419441774</v>
      </c>
      <c r="L10" s="15">
        <v>242</v>
      </c>
    </row>
    <row r="11" spans="1:12" x14ac:dyDescent="0.25">
      <c r="A11" s="8" t="s">
        <v>51</v>
      </c>
      <c r="B11" s="15">
        <v>3.2894368615639999</v>
      </c>
      <c r="C11" s="15">
        <v>105</v>
      </c>
      <c r="D11" s="15">
        <v>57</v>
      </c>
      <c r="E11" s="15">
        <v>856.67</v>
      </c>
      <c r="F11" s="15">
        <v>10.875937479999999</v>
      </c>
      <c r="G11" s="15">
        <v>22.355507249999999</v>
      </c>
      <c r="H11" s="15">
        <v>4091</v>
      </c>
      <c r="I11" s="15">
        <v>3636</v>
      </c>
      <c r="J11" s="15">
        <v>10.189331729999999</v>
      </c>
      <c r="K11" s="15">
        <v>55.946833333333331</v>
      </c>
      <c r="L11" s="15">
        <v>121</v>
      </c>
    </row>
    <row r="12" spans="1:12" x14ac:dyDescent="0.25">
      <c r="A12" s="8" t="s">
        <v>54</v>
      </c>
      <c r="B12" s="15">
        <v>3.3621250054966003</v>
      </c>
      <c r="C12" s="15">
        <v>156</v>
      </c>
      <c r="D12" s="15">
        <v>126</v>
      </c>
      <c r="E12" s="15">
        <v>897.68000000000097</v>
      </c>
      <c r="F12" s="15">
        <v>26.801233179999997</v>
      </c>
      <c r="G12" s="15">
        <v>14.438605089999999</v>
      </c>
      <c r="H12" s="15">
        <v>2900</v>
      </c>
      <c r="I12" s="15">
        <v>2555</v>
      </c>
      <c r="J12" s="15">
        <v>26.063625440000003</v>
      </c>
      <c r="K12" s="15">
        <v>28.714293354450604</v>
      </c>
      <c r="L12" s="15">
        <v>178</v>
      </c>
    </row>
    <row r="13" spans="1:12" x14ac:dyDescent="0.25">
      <c r="C13" s="15"/>
      <c r="D13" s="15"/>
      <c r="H13" s="15"/>
      <c r="I13" s="15"/>
      <c r="L13" s="15"/>
    </row>
    <row r="15" spans="1:12" x14ac:dyDescent="0.25">
      <c r="B15" s="15"/>
    </row>
    <row r="16" spans="1:12" x14ac:dyDescent="0.25">
      <c r="B16" s="15"/>
    </row>
    <row r="18" spans="1:12" x14ac:dyDescent="0.25">
      <c r="A18" s="15"/>
      <c r="B18" s="15"/>
      <c r="C18" s="15"/>
      <c r="D18" s="16"/>
      <c r="E18" s="16"/>
      <c r="F18" s="16"/>
      <c r="G18" s="15"/>
      <c r="H18" s="15"/>
      <c r="I18" s="15"/>
      <c r="J18" s="15"/>
      <c r="K18" s="15"/>
      <c r="L18" s="15"/>
    </row>
    <row r="19" spans="1:12" x14ac:dyDescent="0.25">
      <c r="A19" s="15"/>
      <c r="B19" s="15"/>
      <c r="C19" s="15"/>
      <c r="D19" s="15"/>
      <c r="E19" s="15"/>
      <c r="F19" s="15"/>
      <c r="G19" s="15"/>
      <c r="H19" s="15"/>
      <c r="I19" s="15"/>
      <c r="J19" s="15"/>
      <c r="K19" s="15"/>
      <c r="L19" s="15"/>
    </row>
    <row r="20" spans="1:12" x14ac:dyDescent="0.25">
      <c r="A20" s="15"/>
      <c r="B20" s="15"/>
      <c r="C20" s="15"/>
      <c r="D20" s="15"/>
      <c r="E20" s="15"/>
      <c r="F20" s="15"/>
      <c r="G20" s="15"/>
      <c r="H20" s="15"/>
      <c r="I20" s="15"/>
      <c r="J20" s="15"/>
      <c r="K20" s="15"/>
      <c r="L20" s="15"/>
    </row>
    <row r="25" spans="1:12" ht="13.2" customHeight="1" x14ac:dyDescent="0.25">
      <c r="B25" s="14"/>
      <c r="C25" s="13"/>
      <c r="D25" s="13"/>
      <c r="E25" s="13"/>
    </row>
    <row r="26" spans="1:12" x14ac:dyDescent="0.25">
      <c r="B26" s="13"/>
      <c r="C26" s="13"/>
      <c r="D26" s="13"/>
      <c r="E26" s="13"/>
    </row>
    <row r="27" spans="1:12" x14ac:dyDescent="0.25">
      <c r="B27" s="13"/>
      <c r="C27" s="13"/>
      <c r="D27" s="13"/>
      <c r="E27" s="13"/>
    </row>
    <row r="34" spans="7:11" x14ac:dyDescent="0.25">
      <c r="G34" s="10" t="s">
        <v>70</v>
      </c>
      <c r="H34" s="10"/>
      <c r="J34" s="8" t="s">
        <v>71</v>
      </c>
    </row>
    <row r="39" spans="7:11" x14ac:dyDescent="0.25">
      <c r="G39" s="8" t="s">
        <v>72</v>
      </c>
      <c r="H39" s="17" t="s">
        <v>75</v>
      </c>
      <c r="I39" s="17"/>
      <c r="J39" s="17"/>
      <c r="K39" s="17"/>
    </row>
    <row r="40" spans="7:11" x14ac:dyDescent="0.25">
      <c r="H40" s="17"/>
      <c r="I40" s="17"/>
      <c r="J40" s="17"/>
      <c r="K40" s="17"/>
    </row>
    <row r="41" spans="7:11" x14ac:dyDescent="0.25">
      <c r="H41" s="17"/>
      <c r="I41" s="17"/>
      <c r="J41" s="17"/>
      <c r="K41" s="17"/>
    </row>
    <row r="43" spans="7:11" x14ac:dyDescent="0.25">
      <c r="G43" s="8" t="s">
        <v>77</v>
      </c>
      <c r="H43" s="17" t="s">
        <v>76</v>
      </c>
      <c r="I43" s="17"/>
      <c r="J43" s="17"/>
      <c r="K43" s="17"/>
    </row>
    <row r="44" spans="7:11" x14ac:dyDescent="0.25">
      <c r="H44" s="17"/>
      <c r="I44" s="17"/>
      <c r="J44" s="17"/>
      <c r="K44" s="17"/>
    </row>
    <row r="45" spans="7:11" x14ac:dyDescent="0.25">
      <c r="H45" s="17"/>
      <c r="I45" s="17"/>
      <c r="J45" s="17"/>
      <c r="K45" s="17"/>
    </row>
    <row r="47" spans="7:11" x14ac:dyDescent="0.25">
      <c r="G47" s="8" t="s">
        <v>74</v>
      </c>
      <c r="H47" s="12" t="s">
        <v>78</v>
      </c>
      <c r="I47" s="12"/>
      <c r="J47" s="12"/>
      <c r="K47" s="12"/>
    </row>
    <row r="48" spans="7:11" x14ac:dyDescent="0.25">
      <c r="H48" s="12"/>
      <c r="I48" s="12"/>
      <c r="J48" s="12"/>
      <c r="K48" s="12"/>
    </row>
    <row r="49" spans="4:11" x14ac:dyDescent="0.25">
      <c r="H49" s="12"/>
      <c r="I49" s="12"/>
      <c r="J49" s="12"/>
      <c r="K49" s="12"/>
    </row>
    <row r="50" spans="4:11" x14ac:dyDescent="0.25">
      <c r="I50" s="10"/>
      <c r="J50" s="10"/>
    </row>
    <row r="51" spans="4:11" x14ac:dyDescent="0.25">
      <c r="G51" s="8" t="s">
        <v>73</v>
      </c>
      <c r="H51" s="18" t="s">
        <v>79</v>
      </c>
      <c r="I51" s="17"/>
      <c r="J51" s="17"/>
      <c r="K51" s="17"/>
    </row>
    <row r="52" spans="4:11" x14ac:dyDescent="0.25">
      <c r="H52" s="17"/>
      <c r="I52" s="17"/>
      <c r="J52" s="17"/>
      <c r="K52" s="17"/>
    </row>
    <row r="53" spans="4:11" x14ac:dyDescent="0.25">
      <c r="H53" s="17"/>
      <c r="I53" s="17"/>
      <c r="J53" s="17"/>
      <c r="K53" s="17"/>
    </row>
    <row r="55" spans="4:11" x14ac:dyDescent="0.25">
      <c r="G55" s="21" t="s">
        <v>68</v>
      </c>
      <c r="H55" s="22" t="s">
        <v>81</v>
      </c>
      <c r="I55" s="12"/>
      <c r="J55" s="12"/>
      <c r="K55" s="12"/>
    </row>
    <row r="56" spans="4:11" x14ac:dyDescent="0.25">
      <c r="H56" s="12"/>
      <c r="I56" s="12"/>
      <c r="J56" s="12"/>
      <c r="K56" s="12"/>
    </row>
    <row r="57" spans="4:11" x14ac:dyDescent="0.25">
      <c r="H57" s="12"/>
      <c r="I57" s="12"/>
      <c r="J57" s="12"/>
      <c r="K57" s="12"/>
    </row>
    <row r="59" spans="4:11" ht="15" x14ac:dyDescent="0.35">
      <c r="G59" s="23" t="s">
        <v>10</v>
      </c>
      <c r="H59" s="20" t="s">
        <v>82</v>
      </c>
      <c r="I59" s="11"/>
      <c r="J59" s="11"/>
      <c r="K59" s="11"/>
    </row>
    <row r="60" spans="4:11" x14ac:dyDescent="0.25">
      <c r="D60" s="15"/>
      <c r="H60" s="11"/>
      <c r="I60" s="11"/>
      <c r="J60" s="11"/>
      <c r="K60" s="11"/>
    </row>
    <row r="64" spans="4:11" x14ac:dyDescent="0.25">
      <c r="G64" s="20" t="s">
        <v>80</v>
      </c>
      <c r="H64" s="20"/>
      <c r="I64" s="20"/>
    </row>
    <row r="65" spans="7:9" x14ac:dyDescent="0.25">
      <c r="G65" s="20"/>
      <c r="H65" s="20"/>
      <c r="I65" s="20"/>
    </row>
    <row r="66" spans="7:9" x14ac:dyDescent="0.25">
      <c r="G66" s="8">
        <v>1</v>
      </c>
      <c r="H66" s="19" t="s">
        <v>83</v>
      </c>
    </row>
    <row r="67" spans="7:9" x14ac:dyDescent="0.25">
      <c r="G67" s="8">
        <v>2</v>
      </c>
      <c r="H67" s="19" t="s">
        <v>84</v>
      </c>
    </row>
    <row r="68" spans="7:9" x14ac:dyDescent="0.25">
      <c r="G68" s="8">
        <v>3</v>
      </c>
      <c r="H68" s="19" t="s">
        <v>85</v>
      </c>
    </row>
    <row r="69" spans="7:9" x14ac:dyDescent="0.25">
      <c r="G69" s="8">
        <v>4</v>
      </c>
      <c r="H69" s="19" t="s">
        <v>88</v>
      </c>
    </row>
    <row r="70" spans="7:9" x14ac:dyDescent="0.25">
      <c r="G70" s="8">
        <v>5</v>
      </c>
      <c r="H70" s="19" t="s">
        <v>86</v>
      </c>
    </row>
    <row r="71" spans="7:9" x14ac:dyDescent="0.25">
      <c r="G71" s="8">
        <v>6</v>
      </c>
      <c r="H71" s="19" t="s">
        <v>87</v>
      </c>
    </row>
  </sheetData>
  <sortState xmlns:xlrd2="http://schemas.microsoft.com/office/spreadsheetml/2017/richdata2" ref="A2:L10">
    <sortCondition ref="A2:A10"/>
  </sortState>
  <mergeCells count="10">
    <mergeCell ref="H51:K53"/>
    <mergeCell ref="G64:I65"/>
    <mergeCell ref="H55:K57"/>
    <mergeCell ref="H59:K60"/>
    <mergeCell ref="D18:F18"/>
    <mergeCell ref="I50:J50"/>
    <mergeCell ref="G34:H34"/>
    <mergeCell ref="H39:K41"/>
    <mergeCell ref="H43:K45"/>
    <mergeCell ref="H47:K49"/>
  </mergeCells>
  <conditionalFormatting sqref="B11">
    <cfRule type="expression" priority="5">
      <formula>B2=MAX($B$2:$B$10)</formula>
    </cfRule>
  </conditionalFormatting>
  <conditionalFormatting sqref="B4:B10 B2 B12">
    <cfRule type="expression" priority="8">
      <formula>B1=MAX($B$2:$B$10)</formula>
    </cfRule>
  </conditionalFormatting>
  <conditionalFormatting sqref="B13">
    <cfRule type="expression" priority="11">
      <formula>B10=MAX($B$2:$B$10)</formula>
    </cfRule>
  </conditionalFormatting>
  <conditionalFormatting sqref="B3">
    <cfRule type="expression" priority="12">
      <formula>B12=MAX($B$2:$B$10)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pivot table</vt:lpstr>
      <vt:lpstr>Recommendation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Abiola Oduola</dc:creator>
  <cp:lastModifiedBy>Abiola Oduola</cp:lastModifiedBy>
  <cp:lastPrinted>2023-05-30T10:05:42Z</cp:lastPrinted>
  <dcterms:created xsi:type="dcterms:W3CDTF">2023-05-31T13:30:55Z</dcterms:created>
  <dcterms:modified xsi:type="dcterms:W3CDTF">2023-05-31T13:30:55Z</dcterms:modified>
</cp:coreProperties>
</file>