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70" windowWidth="28755" windowHeight="12405" activeTab="5"/>
  </bookViews>
  <sheets>
    <sheet name="2014" sheetId="1" r:id="rId1"/>
    <sheet name="2013" sheetId="2" r:id="rId2"/>
    <sheet name="2012" sheetId="3" r:id="rId3"/>
    <sheet name="2011" sheetId="4" r:id="rId4"/>
    <sheet name="2010" sheetId="5" r:id="rId5"/>
    <sheet name="2009" sheetId="6" r:id="rId6"/>
    <sheet name="2008" sheetId="7" r:id="rId7"/>
    <sheet name="2007" sheetId="8" r:id="rId8"/>
  </sheets>
  <definedNames>
    <definedName name="_xlnm._FilterDatabase" localSheetId="0" hidden="1">'2014'!$A$1:$AO$1</definedName>
    <definedName name="company" localSheetId="0">'2014'!$B$24</definedName>
    <definedName name="_xlnm.Print_Titles" localSheetId="7">'2007'!$1:$1</definedName>
    <definedName name="_xlnm.Print_Titles" localSheetId="5">'2009'!$1:$1</definedName>
    <definedName name="_xlnm.Print_Titles" localSheetId="3">'2011'!$1:$1</definedName>
    <definedName name="_xlnm.Print_Titles" localSheetId="2">'2012'!$1:$1</definedName>
    <definedName name="_xlnm.Print_Titles" localSheetId="1">'2013'!$1:$1</definedName>
    <definedName name="_xlnm.Print_Titles" localSheetId="0">'2014'!$1:$1</definedName>
  </definedNames>
  <calcPr calcId="145621"/>
</workbook>
</file>

<file path=xl/calcChain.xml><?xml version="1.0" encoding="utf-8"?>
<calcChain xmlns="http://schemas.openxmlformats.org/spreadsheetml/2006/main">
  <c r="E81" i="8" l="1"/>
  <c r="D81" i="8"/>
  <c r="F34" i="7"/>
  <c r="E34" i="7"/>
  <c r="D97" i="6"/>
  <c r="D1048558" i="6" s="1"/>
  <c r="E97" i="6"/>
  <c r="E1048558" i="6" s="1"/>
  <c r="G97" i="6" l="1"/>
  <c r="H34" i="7"/>
  <c r="D47" i="5"/>
  <c r="D75" i="3"/>
  <c r="F65" i="1" l="1"/>
  <c r="F67" i="1" s="1"/>
  <c r="G65" i="1"/>
  <c r="G67" i="1" s="1"/>
  <c r="G68" i="1" l="1"/>
  <c r="G69" i="1" l="1"/>
  <c r="C1048558" i="4"/>
</calcChain>
</file>

<file path=xl/sharedStrings.xml><?xml version="1.0" encoding="utf-8"?>
<sst xmlns="http://schemas.openxmlformats.org/spreadsheetml/2006/main" count="1402" uniqueCount="771">
  <si>
    <t>First</t>
  </si>
  <si>
    <t>Last</t>
  </si>
  <si>
    <t>Organization</t>
  </si>
  <si>
    <t>Attended</t>
  </si>
  <si>
    <t>Soft Pledge</t>
  </si>
  <si>
    <t>Hard Pledge</t>
  </si>
  <si>
    <t>Money In</t>
  </si>
  <si>
    <t>Notes/Raised By</t>
  </si>
  <si>
    <t>Member Raise</t>
  </si>
  <si>
    <t>Jason</t>
  </si>
  <si>
    <t>Mida</t>
  </si>
  <si>
    <t>Host</t>
  </si>
  <si>
    <t>Drew</t>
  </si>
  <si>
    <t>Hammill</t>
  </si>
  <si>
    <t xml:space="preserve">Emily </t>
  </si>
  <si>
    <t>Coyle</t>
  </si>
  <si>
    <t>Joel</t>
  </si>
  <si>
    <t>Kopperud</t>
  </si>
  <si>
    <t>Host - Raising $1,000</t>
  </si>
  <si>
    <t>Mike</t>
  </si>
  <si>
    <t>Mings</t>
  </si>
  <si>
    <t>Human Rights Campaign</t>
  </si>
  <si>
    <t>Host - PAC</t>
  </si>
  <si>
    <t>Lorry</t>
  </si>
  <si>
    <t>Fenner</t>
  </si>
  <si>
    <t>Winnie</t>
  </si>
  <si>
    <t>Stachelberg</t>
  </si>
  <si>
    <t>Center for American Progress</t>
  </si>
  <si>
    <t>Host - Will raise additional $4,000</t>
  </si>
  <si>
    <t>Michaud</t>
  </si>
  <si>
    <t>John Michael</t>
  </si>
  <si>
    <t>Gonzalez</t>
  </si>
  <si>
    <t>Peck Madigan Jones</t>
  </si>
  <si>
    <t>Rob</t>
  </si>
  <si>
    <t>Keast</t>
  </si>
  <si>
    <t>Joel Kopperud</t>
  </si>
  <si>
    <t>Lee</t>
  </si>
  <si>
    <t>Christopher</t>
  </si>
  <si>
    <t>Mary Pat</t>
  </si>
  <si>
    <t>Bonner</t>
  </si>
  <si>
    <t>Andrew</t>
  </si>
  <si>
    <t>Barrer</t>
  </si>
  <si>
    <t>Scott</t>
  </si>
  <si>
    <t>Fay</t>
  </si>
  <si>
    <t>Robby</t>
  </si>
  <si>
    <t>Mook</t>
  </si>
  <si>
    <t>Mark</t>
  </si>
  <si>
    <t>Henson</t>
  </si>
  <si>
    <t>Office of Rep. Himes</t>
  </si>
  <si>
    <t>Robert</t>
  </si>
  <si>
    <t>Edmonson</t>
  </si>
  <si>
    <t>Office of Leader Pelosi</t>
  </si>
  <si>
    <t>Pelosi</t>
  </si>
  <si>
    <t>Pocan</t>
  </si>
  <si>
    <t>Takano</t>
  </si>
  <si>
    <t>Hon. Jared</t>
  </si>
  <si>
    <t>Polis</t>
  </si>
  <si>
    <t>Hart</t>
  </si>
  <si>
    <t>TOTAL</t>
  </si>
  <si>
    <t>Ernst &amp; Young</t>
  </si>
  <si>
    <t>The Sheridan Group</t>
  </si>
  <si>
    <t>The Council of Insurance Agents &amp; Brokers</t>
  </si>
  <si>
    <t>The American Association of People with Disabilities</t>
  </si>
  <si>
    <t>Institute for National Strategic Studies</t>
  </si>
  <si>
    <t>K2&amp;Co</t>
  </si>
  <si>
    <t>The Bonner Group</t>
  </si>
  <si>
    <t>Host - write/raise $2,500</t>
  </si>
  <si>
    <t>Reed</t>
  </si>
  <si>
    <t>Adamson</t>
  </si>
  <si>
    <t>Office of Rep. Schneider</t>
  </si>
  <si>
    <t>William</t>
  </si>
  <si>
    <t>Myhre</t>
  </si>
  <si>
    <t>K&amp;L Gates</t>
  </si>
  <si>
    <t>Kurt</t>
  </si>
  <si>
    <t>Bill</t>
  </si>
  <si>
    <t>Smith</t>
  </si>
  <si>
    <t>Civitas Public Affairs</t>
  </si>
  <si>
    <t>Robby Mook / Scott Fay</t>
  </si>
  <si>
    <t>Tom</t>
  </si>
  <si>
    <t>Sheridan</t>
  </si>
  <si>
    <t>Brady</t>
  </si>
  <si>
    <t>King</t>
  </si>
  <si>
    <t>Edward</t>
  </si>
  <si>
    <t>Ayoob</t>
  </si>
  <si>
    <t>Barnes &amp; Thornburg</t>
  </si>
  <si>
    <t>Steve</t>
  </si>
  <si>
    <t>Champlin</t>
  </si>
  <si>
    <t>Duberstein Group</t>
  </si>
  <si>
    <t>Office of Rep. Heck</t>
  </si>
  <si>
    <t>Justin</t>
  </si>
  <si>
    <t>Friedman</t>
  </si>
  <si>
    <t>American Financial Services Association</t>
  </si>
  <si>
    <t>Doug</t>
  </si>
  <si>
    <t>Hattaway</t>
  </si>
  <si>
    <t>Hattaway Communications</t>
  </si>
  <si>
    <t>Chris</t>
  </si>
  <si>
    <t>Hartmann</t>
  </si>
  <si>
    <t>NAHU</t>
  </si>
  <si>
    <t>American Institute of CPAs</t>
  </si>
  <si>
    <t>Melissa</t>
  </si>
  <si>
    <t>Lavinson</t>
  </si>
  <si>
    <t>PG&amp;E</t>
  </si>
  <si>
    <t>McColl</t>
  </si>
  <si>
    <t>AIDS United Public Policy</t>
  </si>
  <si>
    <t>Tecklenburg</t>
  </si>
  <si>
    <t>Vondran</t>
  </si>
  <si>
    <t>NTEU</t>
  </si>
  <si>
    <t>TBD</t>
  </si>
  <si>
    <t>Angela</t>
  </si>
  <si>
    <t>Song</t>
  </si>
  <si>
    <t>David</t>
  </si>
  <si>
    <t>DeSantis</t>
  </si>
  <si>
    <t>Sotheby's International Realty</t>
  </si>
  <si>
    <t>ANA PAC</t>
  </si>
  <si>
    <t>PAC</t>
  </si>
  <si>
    <t>Allen</t>
  </si>
  <si>
    <t>Orr</t>
  </si>
  <si>
    <t>Heck</t>
  </si>
  <si>
    <t>Baker &amp; McKenzie</t>
  </si>
  <si>
    <t>George</t>
  </si>
  <si>
    <t>Koutsos</t>
  </si>
  <si>
    <t>Victory Fund</t>
  </si>
  <si>
    <t>Nick</t>
  </si>
  <si>
    <t>Veach</t>
  </si>
  <si>
    <t>Bryan</t>
  </si>
  <si>
    <t>Curry</t>
  </si>
  <si>
    <t>Howard University</t>
  </si>
  <si>
    <t>TOTAL PLEDGES + MONEY IN (inc. dues)</t>
  </si>
  <si>
    <t>TOTAL PLEDGES + MONEY IN (no dues)</t>
  </si>
  <si>
    <t>plus guest</t>
  </si>
  <si>
    <t>Robin</t>
  </si>
  <si>
    <t>Kane</t>
  </si>
  <si>
    <t>Kenngott</t>
  </si>
  <si>
    <t>guest of Melissa Lavinson</t>
  </si>
  <si>
    <t>COMP</t>
  </si>
  <si>
    <t>Kat</t>
  </si>
  <si>
    <t>Skiles</t>
  </si>
  <si>
    <t>NGP</t>
  </si>
  <si>
    <t>Pelosi, Michaud</t>
  </si>
  <si>
    <t>Susan</t>
  </si>
  <si>
    <t>Foulds</t>
  </si>
  <si>
    <t>guest of Jason/Drew</t>
  </si>
  <si>
    <t>Burns</t>
  </si>
  <si>
    <t>Tiffany</t>
  </si>
  <si>
    <t>Muller</t>
  </si>
  <si>
    <t>Office of Rep. Murphy</t>
  </si>
  <si>
    <t>Jerry</t>
  </si>
  <si>
    <t>Steffl</t>
  </si>
  <si>
    <t>Pharmaceutical Care Management Association</t>
  </si>
  <si>
    <t>Murphy</t>
  </si>
  <si>
    <t>Kevin</t>
  </si>
  <si>
    <t>Walling</t>
  </si>
  <si>
    <t>John</t>
  </si>
  <si>
    <t>Klenert</t>
  </si>
  <si>
    <t>Nicholas</t>
  </si>
  <si>
    <t>Galbraith</t>
  </si>
  <si>
    <t>Jeffrey</t>
  </si>
  <si>
    <t>Krehely</t>
  </si>
  <si>
    <t>HRC</t>
  </si>
  <si>
    <t>Murphy, Polis, Waters</t>
  </si>
  <si>
    <t>Carl</t>
  </si>
  <si>
    <t>Baloney</t>
  </si>
  <si>
    <t>Twaun</t>
  </si>
  <si>
    <t>Samuel</t>
  </si>
  <si>
    <t>Office of Rep. Maxine Waters</t>
  </si>
  <si>
    <t>Office of Rep. Patrick Murphy</t>
  </si>
  <si>
    <t>Planned Parenthood</t>
  </si>
  <si>
    <t>Victory Fund Federal PAC</t>
  </si>
  <si>
    <t>Michaud, Pelosi</t>
  </si>
  <si>
    <t>Kyle</t>
  </si>
  <si>
    <t>Hill</t>
  </si>
  <si>
    <t>Office of Rep. Steve Israel</t>
  </si>
  <si>
    <t>Kathy</t>
  </si>
  <si>
    <t>Knopf</t>
  </si>
  <si>
    <t>guest of DCCC</t>
  </si>
  <si>
    <t>guest of Lorry Fenner</t>
  </si>
  <si>
    <t>Jerrolds</t>
  </si>
  <si>
    <t>guest of Robert Edmonson</t>
  </si>
  <si>
    <t>Pelosi, NP4C</t>
  </si>
  <si>
    <t>AFL-CIO</t>
  </si>
  <si>
    <t>Planet Forward</t>
  </si>
  <si>
    <t>Brian</t>
  </si>
  <si>
    <t>Wolff</t>
  </si>
  <si>
    <t>Edison Electric Institute</t>
  </si>
  <si>
    <t>Kenneth</t>
  </si>
  <si>
    <t>DeGraff</t>
  </si>
  <si>
    <t>Office Rep. Pelosi</t>
  </si>
  <si>
    <t>Andrea</t>
  </si>
  <si>
    <t>Levario</t>
  </si>
  <si>
    <t>Ana</t>
  </si>
  <si>
    <t>Ma</t>
  </si>
  <si>
    <t>Jennifer</t>
  </si>
  <si>
    <t>Pike</t>
  </si>
  <si>
    <t>Stacy</t>
  </si>
  <si>
    <t>Kuhl</t>
  </si>
  <si>
    <t>Credit Suisse</t>
  </si>
  <si>
    <t>guest of Justin Friedman</t>
  </si>
  <si>
    <t>Office of Rep. Jim Cooper</t>
  </si>
  <si>
    <t>Henline</t>
  </si>
  <si>
    <t>Committee on Administration</t>
  </si>
  <si>
    <t>Pledge</t>
  </si>
  <si>
    <t>Notes</t>
  </si>
  <si>
    <t>Brandi</t>
  </si>
  <si>
    <t>Alexander</t>
  </si>
  <si>
    <t>w/Mickey MacIntyre</t>
  </si>
  <si>
    <t>Raul</t>
  </si>
  <si>
    <t>Alvillar</t>
  </si>
  <si>
    <t>Armstrong</t>
  </si>
  <si>
    <t>DCCC</t>
  </si>
  <si>
    <t>Assini</t>
  </si>
  <si>
    <t xml:space="preserve">Avruch </t>
  </si>
  <si>
    <t>Matt</t>
  </si>
  <si>
    <t>Beaver</t>
  </si>
  <si>
    <t>DCCCC</t>
  </si>
  <si>
    <t>Castro</t>
  </si>
  <si>
    <t>Axiom Law</t>
  </si>
  <si>
    <t xml:space="preserve">Bob </t>
  </si>
  <si>
    <t xml:space="preserve">Chapman </t>
  </si>
  <si>
    <t>Cogorno</t>
  </si>
  <si>
    <t>Elmendorf Group</t>
  </si>
  <si>
    <t>Cormier</t>
  </si>
  <si>
    <t>Raben Group</t>
  </si>
  <si>
    <t>Tony</t>
  </si>
  <si>
    <t xml:space="preserve">Green </t>
  </si>
  <si>
    <t>Jessica</t>
  </si>
  <si>
    <t>Grennan</t>
  </si>
  <si>
    <t>Allison</t>
  </si>
  <si>
    <t>Herwitt</t>
  </si>
  <si>
    <t xml:space="preserve">Drew </t>
  </si>
  <si>
    <t>Jonathan</t>
  </si>
  <si>
    <t>Hopkins</t>
  </si>
  <si>
    <t>Brad</t>
  </si>
  <si>
    <t>Jacklin</t>
  </si>
  <si>
    <t xml:space="preserve">Karin </t>
  </si>
  <si>
    <t xml:space="preserve">Johanson </t>
  </si>
  <si>
    <t xml:space="preserve">Ashland </t>
  </si>
  <si>
    <t xml:space="preserve">Johnson </t>
  </si>
  <si>
    <t>American Institute of CPAs</t>
  </si>
  <si>
    <t>Maxed</t>
  </si>
  <si>
    <t>Contributed $15k in Q1</t>
  </si>
  <si>
    <t>Jeff Blake</t>
  </si>
  <si>
    <t>Pete</t>
  </si>
  <si>
    <t>Leon</t>
  </si>
  <si>
    <t>DowLohnes</t>
  </si>
  <si>
    <t>Joe</t>
  </si>
  <si>
    <t>Leskody</t>
  </si>
  <si>
    <t>Office of Congresswoman Schultz</t>
  </si>
  <si>
    <t>Keagan</t>
  </si>
  <si>
    <t>Lynch</t>
  </si>
  <si>
    <t xml:space="preserve">Mickey </t>
  </si>
  <si>
    <t xml:space="preserve">MacIntyre </t>
  </si>
  <si>
    <t>Patrick</t>
  </si>
  <si>
    <t>Menasco</t>
  </si>
  <si>
    <t>Steptoe &amp; Johson</t>
  </si>
  <si>
    <t xml:space="preserve">Eduardo </t>
  </si>
  <si>
    <t xml:space="preserve">Morales </t>
  </si>
  <si>
    <t>Alex</t>
  </si>
  <si>
    <t>Morin</t>
  </si>
  <si>
    <t>Matthew</t>
  </si>
  <si>
    <t>Nocella</t>
  </si>
  <si>
    <t xml:space="preserve">Orr </t>
  </si>
  <si>
    <t>Rabeen</t>
  </si>
  <si>
    <t>Pasha</t>
  </si>
  <si>
    <t xml:space="preserve">Michael </t>
  </si>
  <si>
    <t>Paese</t>
  </si>
  <si>
    <t>Daniel</t>
  </si>
  <si>
    <t>Penchina</t>
  </si>
  <si>
    <t>Raben</t>
  </si>
  <si>
    <t xml:space="preserve">Daniel </t>
  </si>
  <si>
    <t>Rotman</t>
  </si>
  <si>
    <t>Twain</t>
  </si>
  <si>
    <t>Simpson</t>
  </si>
  <si>
    <t>Paul</t>
  </si>
  <si>
    <t>Jenner &amp; Block</t>
  </si>
  <si>
    <t>Courtney</t>
  </si>
  <si>
    <t>Snowden</t>
  </si>
  <si>
    <t xml:space="preserve">Gigi </t>
  </si>
  <si>
    <t xml:space="preserve">Sohn </t>
  </si>
  <si>
    <t>Steven</t>
  </si>
  <si>
    <t>Strauss</t>
  </si>
  <si>
    <t>Tackett</t>
  </si>
  <si>
    <t>PD Frazer Associates</t>
  </si>
  <si>
    <t>Ted</t>
  </si>
  <si>
    <t>Trimpa</t>
  </si>
  <si>
    <t xml:space="preserve">Samuel </t>
  </si>
  <si>
    <t xml:space="preserve">Twaun </t>
  </si>
  <si>
    <t>Dale</t>
  </si>
  <si>
    <t>Vieregge</t>
  </si>
  <si>
    <t>w/Keagan Lynch</t>
  </si>
  <si>
    <t>Morgan</t>
  </si>
  <si>
    <t>Warners</t>
  </si>
  <si>
    <t>Glover Park Group</t>
  </si>
  <si>
    <t>Shanika</t>
  </si>
  <si>
    <t>Whitehurst</t>
  </si>
  <si>
    <t>TOTAL PLEDGES / MONEY IN</t>
  </si>
  <si>
    <t>Host/Sponsor</t>
  </si>
  <si>
    <t>Aaronson</t>
  </si>
  <si>
    <t>Eddie</t>
  </si>
  <si>
    <t>Zach</t>
  </si>
  <si>
    <t>Baldwin</t>
  </si>
  <si>
    <t>Barnhart</t>
  </si>
  <si>
    <t>Trent</t>
  </si>
  <si>
    <t>Bauserman</t>
  </si>
  <si>
    <t>Stephen</t>
  </si>
  <si>
    <t>Bennett</t>
  </si>
  <si>
    <t>Benning</t>
  </si>
  <si>
    <t>Branton</t>
  </si>
  <si>
    <t>Office of Congressman Polis</t>
  </si>
  <si>
    <t>Bobby</t>
  </si>
  <si>
    <t>Clark</t>
  </si>
  <si>
    <t>Cory</t>
  </si>
  <si>
    <t xml:space="preserve">Claussen </t>
  </si>
  <si>
    <t>Lisa</t>
  </si>
  <si>
    <t>Cohen</t>
  </si>
  <si>
    <t>Office of Congresswoman DeGette</t>
  </si>
  <si>
    <t>Cordone</t>
  </si>
  <si>
    <t>Gill Action</t>
  </si>
  <si>
    <t>Desantis</t>
  </si>
  <si>
    <t>Licy</t>
  </si>
  <si>
    <t>Docanto</t>
  </si>
  <si>
    <t>Derek</t>
  </si>
  <si>
    <t>Dorn</t>
  </si>
  <si>
    <t xml:space="preserve">Ingrid </t>
  </si>
  <si>
    <t>Duran</t>
  </si>
  <si>
    <t xml:space="preserve">Steve </t>
  </si>
  <si>
    <t>Elmendorf</t>
  </si>
  <si>
    <t xml:space="preserve">Fay </t>
  </si>
  <si>
    <t>Office of Congressman Cicilline</t>
  </si>
  <si>
    <t>Bruno</t>
  </si>
  <si>
    <t>Freitas</t>
  </si>
  <si>
    <t>Office of Congressman Frank</t>
  </si>
  <si>
    <t>American Financial Services Association PAC</t>
  </si>
  <si>
    <t>Kristi</t>
  </si>
  <si>
    <t>Gasaway</t>
  </si>
  <si>
    <t>PG&amp;E PAC</t>
  </si>
  <si>
    <t>Ron</t>
  </si>
  <si>
    <t>Ginsburg</t>
  </si>
  <si>
    <t>Glaze</t>
  </si>
  <si>
    <t>Mo</t>
  </si>
  <si>
    <t>Goff</t>
  </si>
  <si>
    <t>Anthony</t>
  </si>
  <si>
    <t>Green</t>
  </si>
  <si>
    <t>Sponsor</t>
  </si>
  <si>
    <t>Will</t>
  </si>
  <si>
    <t>Hansen</t>
  </si>
  <si>
    <t>Office of Congressman Holt</t>
  </si>
  <si>
    <t>Hentschel</t>
  </si>
  <si>
    <t>Jack</t>
  </si>
  <si>
    <t>Jacobson</t>
  </si>
  <si>
    <t>Cassius</t>
  </si>
  <si>
    <t>Johnson</t>
  </si>
  <si>
    <t>Karl</t>
  </si>
  <si>
    <t>Koch</t>
  </si>
  <si>
    <t>Eric</t>
  </si>
  <si>
    <t>Jordan</t>
  </si>
  <si>
    <t>Marks</t>
  </si>
  <si>
    <t>McCannell</t>
  </si>
  <si>
    <t>APCO</t>
  </si>
  <si>
    <t>McRaith</t>
  </si>
  <si>
    <t xml:space="preserve">Chance </t>
  </si>
  <si>
    <t>Mitchell</t>
  </si>
  <si>
    <t>NGLCC</t>
  </si>
  <si>
    <t>Heather</t>
  </si>
  <si>
    <t>Mizeur</t>
  </si>
  <si>
    <t>Aisha</t>
  </si>
  <si>
    <t>Moodie-Mills</t>
  </si>
  <si>
    <t>Tim</t>
  </si>
  <si>
    <t>Moore</t>
  </si>
  <si>
    <t>Nelson</t>
  </si>
  <si>
    <t xml:space="preserve">John </t>
  </si>
  <si>
    <t>Olinger</t>
  </si>
  <si>
    <t>Onek</t>
  </si>
  <si>
    <t>Michael</t>
  </si>
  <si>
    <t>Petrillo</t>
  </si>
  <si>
    <t>Catherine</t>
  </si>
  <si>
    <t>Pino</t>
  </si>
  <si>
    <t xml:space="preserve">Robert </t>
  </si>
  <si>
    <t xml:space="preserve">Jenelle </t>
  </si>
  <si>
    <t>Roberts</t>
  </si>
  <si>
    <t>Rodgers</t>
  </si>
  <si>
    <t>w/alan</t>
  </si>
  <si>
    <t>Hilary</t>
  </si>
  <si>
    <t>Rosen</t>
  </si>
  <si>
    <t>?</t>
  </si>
  <si>
    <t>Alan</t>
  </si>
  <si>
    <t>Roth</t>
  </si>
  <si>
    <t>Pat</t>
  </si>
  <si>
    <t>Sarcone</t>
  </si>
  <si>
    <t>HP</t>
  </si>
  <si>
    <t>Vicki</t>
  </si>
  <si>
    <t>Schiller</t>
  </si>
  <si>
    <t>Seifert</t>
  </si>
  <si>
    <t>Solmonese</t>
  </si>
  <si>
    <t>Julie</t>
  </si>
  <si>
    <t>Tagen</t>
  </si>
  <si>
    <t>NARFE</t>
  </si>
  <si>
    <t>Thomas</t>
  </si>
  <si>
    <t>Timberg</t>
  </si>
  <si>
    <t>Cathy</t>
  </si>
  <si>
    <t xml:space="preserve">Wiblemo </t>
  </si>
  <si>
    <t>Chuck</t>
  </si>
  <si>
    <t>Wolfe</t>
  </si>
  <si>
    <t>Gay &amp; Lesbian Victory Fund</t>
  </si>
  <si>
    <t>TOTAL Pledged / In</t>
  </si>
  <si>
    <t>First Name</t>
  </si>
  <si>
    <t>Last Name</t>
  </si>
  <si>
    <t>IN</t>
  </si>
  <si>
    <t xml:space="preserve">Joseph </t>
  </si>
  <si>
    <t xml:space="preserve">Trenton </t>
  </si>
  <si>
    <t>Johanson</t>
  </si>
  <si>
    <t>Manganiello</t>
  </si>
  <si>
    <t xml:space="preserve">Patrick </t>
  </si>
  <si>
    <t>McGlone</t>
  </si>
  <si>
    <t>Torra</t>
  </si>
  <si>
    <t xml:space="preserve">William </t>
  </si>
  <si>
    <t xml:space="preserve">Winnie </t>
  </si>
  <si>
    <t xml:space="preserve">Mark </t>
  </si>
  <si>
    <t xml:space="preserve">Peter </t>
  </si>
  <si>
    <t xml:space="preserve">Ruth </t>
  </si>
  <si>
    <t>Eisenberg</t>
  </si>
  <si>
    <t xml:space="preserve">Kevin </t>
  </si>
  <si>
    <t>McGilly</t>
  </si>
  <si>
    <t>National Stonewall Democrats</t>
  </si>
  <si>
    <t>Macallister</t>
  </si>
  <si>
    <t xml:space="preserve">Todd </t>
  </si>
  <si>
    <t>Dickinson</t>
  </si>
  <si>
    <t xml:space="preserve">Allen </t>
  </si>
  <si>
    <t xml:space="preserve">Beverly Aimaro </t>
  </si>
  <si>
    <t>Pheto</t>
  </si>
  <si>
    <t xml:space="preserve">Scottie </t>
  </si>
  <si>
    <t>Griffin</t>
  </si>
  <si>
    <t xml:space="preserve">Roberta </t>
  </si>
  <si>
    <t>Stanley</t>
  </si>
  <si>
    <t xml:space="preserve">David </t>
  </si>
  <si>
    <t xml:space="preserve">Mo </t>
  </si>
  <si>
    <t xml:space="preserve">Aisha </t>
  </si>
  <si>
    <t>Gottlieb</t>
  </si>
  <si>
    <t xml:space="preserve">Shira </t>
  </si>
  <si>
    <t>Frank</t>
  </si>
  <si>
    <t xml:space="preserve">Jeffrey </t>
  </si>
  <si>
    <t>Callis</t>
  </si>
  <si>
    <t xml:space="preserve">Nate </t>
  </si>
  <si>
    <t>Mauer</t>
  </si>
  <si>
    <t xml:space="preserve">Ray </t>
  </si>
  <si>
    <t>Fisher</t>
  </si>
  <si>
    <t xml:space="preserve">Ben </t>
  </si>
  <si>
    <t>Baker</t>
  </si>
  <si>
    <t xml:space="preserve">Jack </t>
  </si>
  <si>
    <t xml:space="preserve">June </t>
  </si>
  <si>
    <t xml:space="preserve">Licy </t>
  </si>
  <si>
    <t>DoCanto</t>
  </si>
  <si>
    <t xml:space="preserve">Dennis </t>
  </si>
  <si>
    <t>Swain</t>
  </si>
  <si>
    <t xml:space="preserve">Juan </t>
  </si>
  <si>
    <t>Valdivieso</t>
  </si>
  <si>
    <t xml:space="preserve">Martine </t>
  </si>
  <si>
    <t>Apodaca</t>
  </si>
  <si>
    <t xml:space="preserve">Vincent </t>
  </si>
  <si>
    <t>Willmore</t>
  </si>
  <si>
    <t>Carlin</t>
  </si>
  <si>
    <t>Akin Gump</t>
  </si>
  <si>
    <t>SKD Knickerbocker</t>
  </si>
  <si>
    <t>Karin</t>
  </si>
  <si>
    <t>Dewey Square Group</t>
  </si>
  <si>
    <t>Nat'l Treasury Employees Union</t>
  </si>
  <si>
    <t>Drug Policy Alliance</t>
  </si>
  <si>
    <t>US Telecom</t>
  </si>
  <si>
    <t>Elmendorf Strategies</t>
  </si>
  <si>
    <t>Maxfield</t>
  </si>
  <si>
    <t>Comcast</t>
  </si>
  <si>
    <t>Phillip</t>
  </si>
  <si>
    <t>Galbreath</t>
  </si>
  <si>
    <t>Martin</t>
  </si>
  <si>
    <t>Yeung</t>
  </si>
  <si>
    <t>Wolfson</t>
  </si>
  <si>
    <t>Wilmer Hale</t>
  </si>
  <si>
    <t>Nancy</t>
  </si>
  <si>
    <t>Polikoff</t>
  </si>
  <si>
    <t>Richards</t>
  </si>
  <si>
    <t>Peter</t>
  </si>
  <si>
    <t>Pappas</t>
  </si>
  <si>
    <t>Chrys</t>
  </si>
  <si>
    <t>Lemon</t>
  </si>
  <si>
    <t>McIntyre Law</t>
  </si>
  <si>
    <t>Gorman</t>
  </si>
  <si>
    <t>Stacey</t>
  </si>
  <si>
    <t>Long</t>
  </si>
  <si>
    <t>Ruth</t>
  </si>
  <si>
    <t>Trevor</t>
  </si>
  <si>
    <t>Blake</t>
  </si>
  <si>
    <t>Ronald</t>
  </si>
  <si>
    <t>Natl Stonewall Democrats</t>
  </si>
  <si>
    <t>John Lewis</t>
  </si>
  <si>
    <t>Thurman</t>
  </si>
  <si>
    <t>James</t>
  </si>
  <si>
    <t>Brewster</t>
  </si>
  <si>
    <t>Molly</t>
  </si>
  <si>
    <t>Harris</t>
  </si>
  <si>
    <t>Gary</t>
  </si>
  <si>
    <t>Ivens</t>
  </si>
  <si>
    <t>Todd</t>
  </si>
  <si>
    <t>Young</t>
  </si>
  <si>
    <t>Jeff</t>
  </si>
  <si>
    <t>Tieman</t>
  </si>
  <si>
    <t>Benjamin</t>
  </si>
  <si>
    <t>Becker</t>
  </si>
  <si>
    <t>Vincent</t>
  </si>
  <si>
    <t>ACS CAN</t>
  </si>
  <si>
    <t>Commit</t>
  </si>
  <si>
    <t>Money IN</t>
  </si>
  <si>
    <t>Credit</t>
  </si>
  <si>
    <t>Email</t>
  </si>
  <si>
    <t xml:space="preserve">Mike </t>
  </si>
  <si>
    <t>Berman</t>
  </si>
  <si>
    <t>The Duberstein Group</t>
  </si>
  <si>
    <t>Falk</t>
  </si>
  <si>
    <t>The Raben Group</t>
  </si>
  <si>
    <t xml:space="preserve">Claire </t>
  </si>
  <si>
    <t>Lucas</t>
  </si>
  <si>
    <t>Rosen and Company</t>
  </si>
  <si>
    <t>Ben</t>
  </si>
  <si>
    <t>McKay</t>
  </si>
  <si>
    <t>PCI</t>
  </si>
  <si>
    <t>Darrin</t>
  </si>
  <si>
    <t>Buckner</t>
  </si>
  <si>
    <t xml:space="preserve">Andrew </t>
  </si>
  <si>
    <t>Tobias</t>
  </si>
  <si>
    <t xml:space="preserve">Chrys D. </t>
  </si>
  <si>
    <t xml:space="preserve">Q. Todd </t>
  </si>
  <si>
    <t>AIPLA</t>
  </si>
  <si>
    <t>Metcalf</t>
  </si>
  <si>
    <t>Office of the Majority Whip</t>
  </si>
  <si>
    <t>Pappas Telecasting Company</t>
  </si>
  <si>
    <t>Ris</t>
  </si>
  <si>
    <t>Paul M.</t>
  </si>
  <si>
    <t xml:space="preserve">David L. </t>
  </si>
  <si>
    <t>Wochner</t>
  </si>
  <si>
    <t>Sutherland</t>
  </si>
  <si>
    <t>Sam</t>
  </si>
  <si>
    <t>Lancaster</t>
  </si>
  <si>
    <t>HCM Strategies</t>
  </si>
  <si>
    <t>Marburg-Goodman</t>
  </si>
  <si>
    <t>United States Telecom Association</t>
  </si>
  <si>
    <t xml:space="preserve">Dan </t>
  </si>
  <si>
    <t>Berger</t>
  </si>
  <si>
    <t>NAFCU</t>
  </si>
  <si>
    <t>AIDS PAC</t>
  </si>
  <si>
    <t xml:space="preserve">Kurt </t>
  </si>
  <si>
    <t>Vorndran</t>
  </si>
  <si>
    <t>Wilmerhale</t>
  </si>
  <si>
    <t>paul.wolfson@wilmerhale.com</t>
  </si>
  <si>
    <t>Dow Lowhnes</t>
  </si>
  <si>
    <t>Bendall</t>
  </si>
  <si>
    <t>Roberta</t>
  </si>
  <si>
    <t>Conroy</t>
  </si>
  <si>
    <t>Crane</t>
  </si>
  <si>
    <t>david.crane@autodesk.com</t>
  </si>
  <si>
    <t>Don</t>
  </si>
  <si>
    <t>Blanchon</t>
  </si>
  <si>
    <t xml:space="preserve">Rachel </t>
  </si>
  <si>
    <t>Tiven</t>
  </si>
  <si>
    <t>Immigration Equality</t>
  </si>
  <si>
    <t>Horning</t>
  </si>
  <si>
    <t>Morgan Stanley Smith Barney</t>
  </si>
  <si>
    <t xml:space="preserve">Ken </t>
  </si>
  <si>
    <t>Britt</t>
  </si>
  <si>
    <t>Lillian</t>
  </si>
  <si>
    <t>Vernon</t>
  </si>
  <si>
    <t>TTR Sotheby's International Realty</t>
  </si>
  <si>
    <t>Malan</t>
  </si>
  <si>
    <t>Goldman Sachs</t>
  </si>
  <si>
    <t>Gallagher</t>
  </si>
  <si>
    <t>Pricewaterhouse Coopers</t>
  </si>
  <si>
    <t>D'Arcy</t>
  </si>
  <si>
    <t>Kemnitz</t>
  </si>
  <si>
    <t>The National LGBT Bar Association</t>
  </si>
  <si>
    <t>Knapp</t>
  </si>
  <si>
    <t>The ESA</t>
  </si>
  <si>
    <t>SIFMA</t>
  </si>
  <si>
    <t>Ernest</t>
  </si>
  <si>
    <t>San Francisco Aids Foundation</t>
  </si>
  <si>
    <t>ehopkins@sfaf.org</t>
  </si>
  <si>
    <t>Kruse</t>
  </si>
  <si>
    <t>Signer</t>
  </si>
  <si>
    <t>The Carmen Group</t>
  </si>
  <si>
    <t>McCann</t>
  </si>
  <si>
    <t>Bernie</t>
  </si>
  <si>
    <t>Delia</t>
  </si>
  <si>
    <t>Earl</t>
  </si>
  <si>
    <t>Fowlkes</t>
  </si>
  <si>
    <t>Ghent</t>
  </si>
  <si>
    <t>Lee &amp; Associates</t>
  </si>
  <si>
    <t>Terrell</t>
  </si>
  <si>
    <t>Halaska</t>
  </si>
  <si>
    <t xml:space="preserve">Edward </t>
  </si>
  <si>
    <t>MacAllister</t>
  </si>
  <si>
    <t>Jay</t>
  </si>
  <si>
    <t>Maroney</t>
  </si>
  <si>
    <t>Shaffer</t>
  </si>
  <si>
    <t>Trammell &amp; Company</t>
  </si>
  <si>
    <t xml:space="preserve">Hannah </t>
  </si>
  <si>
    <t>Simone</t>
  </si>
  <si>
    <t>NEI</t>
  </si>
  <si>
    <t>Sozan</t>
  </si>
  <si>
    <t>Ian</t>
  </si>
  <si>
    <t>Tuttle</t>
  </si>
  <si>
    <t xml:space="preserve">Cathy </t>
  </si>
  <si>
    <t>Woolard</t>
  </si>
  <si>
    <t>Josh</t>
  </si>
  <si>
    <t>Dermott</t>
  </si>
  <si>
    <t>Ross</t>
  </si>
  <si>
    <t>Biddles</t>
  </si>
  <si>
    <t>Owen</t>
  </si>
  <si>
    <t xml:space="preserve">Thomas </t>
  </si>
  <si>
    <t>Medicaid Health Plans of America</t>
  </si>
  <si>
    <t>Wayne</t>
  </si>
  <si>
    <t>Sobon</t>
  </si>
  <si>
    <t>Accenture</t>
  </si>
  <si>
    <t>Elizabeth</t>
  </si>
  <si>
    <t xml:space="preserve">Pika Sharp </t>
  </si>
  <si>
    <t>AdvaMed</t>
  </si>
  <si>
    <t>Dumont</t>
  </si>
  <si>
    <t>Office of the Speaker</t>
  </si>
  <si>
    <t xml:space="preserve">Myhre </t>
  </si>
  <si>
    <t>K&amp;L Gates LLP</t>
  </si>
  <si>
    <t>Harrison</t>
  </si>
  <si>
    <t>Jobe</t>
  </si>
  <si>
    <t>Louis</t>
  </si>
  <si>
    <t>Jenny</t>
  </si>
  <si>
    <t>National Association of Water Companies</t>
  </si>
  <si>
    <t>Christy</t>
  </si>
  <si>
    <t>Terry</t>
  </si>
  <si>
    <t>Hatch</t>
  </si>
  <si>
    <t xml:space="preserve">Jesse </t>
  </si>
  <si>
    <t>Kerns</t>
  </si>
  <si>
    <t>Sharp</t>
  </si>
  <si>
    <t>Sohn</t>
  </si>
  <si>
    <t>Lara</t>
  </si>
  <si>
    <t>Ballard</t>
  </si>
  <si>
    <t>Levey</t>
  </si>
  <si>
    <t>Carlos</t>
  </si>
  <si>
    <t>Uriarte</t>
  </si>
  <si>
    <t>Taylor</t>
  </si>
  <si>
    <t>Sharon</t>
  </si>
  <si>
    <t>Greer</t>
  </si>
  <si>
    <t>Kim</t>
  </si>
  <si>
    <t>Allman</t>
  </si>
  <si>
    <t>Dan</t>
  </si>
  <si>
    <t>Miller</t>
  </si>
  <si>
    <t>Walsh</t>
  </si>
  <si>
    <t>HARD</t>
  </si>
  <si>
    <t>Hard</t>
  </si>
  <si>
    <t>Agrast</t>
  </si>
  <si>
    <t xml:space="preserve">Terrence </t>
  </si>
  <si>
    <t>Bean</t>
  </si>
  <si>
    <t>Berry</t>
  </si>
  <si>
    <t>Timothy</t>
  </si>
  <si>
    <t>Boggs</t>
  </si>
  <si>
    <t xml:space="preserve">Rob </t>
  </si>
  <si>
    <t>Dennis</t>
  </si>
  <si>
    <t>Dickson</t>
  </si>
  <si>
    <t>Joseph</t>
  </si>
  <si>
    <t>joseph.falk@akerman.com</t>
  </si>
  <si>
    <t>Gosset</t>
  </si>
  <si>
    <t>gary@post.harvard.edu</t>
  </si>
  <si>
    <t>Man</t>
  </si>
  <si>
    <t>Amb. Tom</t>
  </si>
  <si>
    <t>McDonald</t>
  </si>
  <si>
    <t>Howard</t>
  </si>
  <si>
    <t>Menaker</t>
  </si>
  <si>
    <t>EJ</t>
  </si>
  <si>
    <t>Pinuel</t>
  </si>
  <si>
    <t>Adam</t>
  </si>
  <si>
    <t>Rose</t>
  </si>
  <si>
    <t>G. Wayne</t>
  </si>
  <si>
    <t>Psmith@jenner.com</t>
  </si>
  <si>
    <t>Trammell</t>
  </si>
  <si>
    <t>TOTALS</t>
  </si>
  <si>
    <t>Pledged Amount</t>
  </si>
  <si>
    <t>Eleanor</t>
  </si>
  <si>
    <t>Acheson</t>
  </si>
  <si>
    <t>Allman Strategies, LLC</t>
  </si>
  <si>
    <t>Ballinger</t>
  </si>
  <si>
    <t>Vic</t>
  </si>
  <si>
    <t>Basile</t>
  </si>
  <si>
    <t>Bauer</t>
  </si>
  <si>
    <t>WilmerHale</t>
  </si>
  <si>
    <t>Birch</t>
  </si>
  <si>
    <t>Donna</t>
  </si>
  <si>
    <t>Brazile</t>
  </si>
  <si>
    <t>Tonio</t>
  </si>
  <si>
    <t>Burgos</t>
  </si>
  <si>
    <t>Tonio Burgos &amp; Associates</t>
  </si>
  <si>
    <t>Janet</t>
  </si>
  <si>
    <t>Carter</t>
  </si>
  <si>
    <t>Catania</t>
  </si>
  <si>
    <t>Clyburn</t>
  </si>
  <si>
    <t>GE</t>
  </si>
  <si>
    <t>Denis</t>
  </si>
  <si>
    <t>Dison</t>
  </si>
  <si>
    <t>Gay &amp; Lesbian Victory Fund and Leadership Institute</t>
  </si>
  <si>
    <t>Ingrid</t>
  </si>
  <si>
    <t>D &amp; P Creative Strategies, LLC</t>
  </si>
  <si>
    <t>Manny</t>
  </si>
  <si>
    <t>Flores</t>
  </si>
  <si>
    <t>Fulton</t>
  </si>
  <si>
    <t>Glassic</t>
  </si>
  <si>
    <t>Gold</t>
  </si>
  <si>
    <t>Fred</t>
  </si>
  <si>
    <t>Hochberg</t>
  </si>
  <si>
    <t>San Francisco AIDS Foundation</t>
  </si>
  <si>
    <t>Lewis</t>
  </si>
  <si>
    <t>Jane</t>
  </si>
  <si>
    <t>Helene</t>
  </si>
  <si>
    <t>Madonick</t>
  </si>
  <si>
    <t>Montserat</t>
  </si>
  <si>
    <t>Montoya</t>
  </si>
  <si>
    <t>DaimerChrysler</t>
  </si>
  <si>
    <t>Comp</t>
  </si>
  <si>
    <t>Nides</t>
  </si>
  <si>
    <t>Valerie</t>
  </si>
  <si>
    <t>Ploumpis</t>
  </si>
  <si>
    <t>Podesta</t>
  </si>
  <si>
    <t>Troy</t>
  </si>
  <si>
    <t>Reynolds</t>
  </si>
  <si>
    <t>Sachse</t>
  </si>
  <si>
    <t>Slavin</t>
  </si>
  <si>
    <t>C. Michael</t>
  </si>
  <si>
    <t>Trammell and Company</t>
  </si>
  <si>
    <t>Ginny</t>
  </si>
  <si>
    <t>Sillivan</t>
  </si>
  <si>
    <t>Jenner &amp; Block LLP</t>
  </si>
  <si>
    <t>Mary</t>
  </si>
  <si>
    <t>Snider</t>
  </si>
  <si>
    <t>Stuart</t>
  </si>
  <si>
    <t>Spencer</t>
  </si>
  <si>
    <t>Reginald</t>
  </si>
  <si>
    <t>Karen</t>
  </si>
  <si>
    <t>Tramontano</t>
  </si>
  <si>
    <t>Tseng</t>
  </si>
  <si>
    <t>Anne</t>
  </si>
  <si>
    <t>Wallestad</t>
  </si>
  <si>
    <t>Perry</t>
  </si>
  <si>
    <t>Wasserman</t>
  </si>
  <si>
    <t>The Vivero Group</t>
  </si>
  <si>
    <t>Westover</t>
  </si>
  <si>
    <t>Yandura</t>
  </si>
  <si>
    <t>Cynthia</t>
  </si>
  <si>
    <t>Mauricio</t>
  </si>
  <si>
    <t>Vivero</t>
  </si>
  <si>
    <t>Carol</t>
  </si>
  <si>
    <t>Rowan</t>
  </si>
  <si>
    <t>Cunningham</t>
  </si>
  <si>
    <t>Kazon</t>
  </si>
  <si>
    <t>Bruce</t>
  </si>
  <si>
    <t>Lehman</t>
  </si>
  <si>
    <t>Akin, Gump, Strauss, Hauer &amp; Feld LLP</t>
  </si>
  <si>
    <t>Q. Todd</t>
  </si>
  <si>
    <t>Arnold and Porter LLP</t>
  </si>
  <si>
    <t>Rosie</t>
  </si>
  <si>
    <t>O'Donnell</t>
  </si>
  <si>
    <t>Totals</t>
  </si>
  <si>
    <t>Raised</t>
  </si>
  <si>
    <t>Raised $20,500</t>
  </si>
  <si>
    <t>Elmendorf Strategies, LLC; Raised $4,000</t>
  </si>
  <si>
    <t>Snow</t>
  </si>
  <si>
    <t>The Raben Group/ raised $15,000</t>
  </si>
  <si>
    <t>The Raben Group/ raised $20,000</t>
  </si>
  <si>
    <t>Raised $5,000</t>
  </si>
  <si>
    <t>Raised $5,000+</t>
  </si>
  <si>
    <t>Douglas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</si>
</sst>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&quot;$&quot;* #,##0_);_(&quot;$&quot;* \(#,##0\);_(&quot;$&quot;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indexed="12"/>
      <name val="MS Sans Serif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color theme="1"/>
      <name val="Times New Roman"/>
      <family val="1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i/>
      <sz val="12"/>
      <color theme="1"/>
      <name val="Times New Roman"/>
      <family val="1"/>
    </font>
    <font>
      <b/>
      <i/>
      <sz val="12"/>
      <color theme="0"/>
      <name val="Times New Roman"/>
      <family val="1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2" fillId="8" borderId="8" applyNumberFormat="0" applyAlignment="0" applyProtection="0"/>
    <xf numFmtId="0" fontId="15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33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8" fontId="0" fillId="0" borderId="0" xfId="0" applyNumberFormat="1"/>
    <xf numFmtId="0" fontId="2" fillId="2" borderId="0" xfId="0" applyFont="1" applyFill="1" applyAlignment="1">
      <alignment horizontal="center"/>
    </xf>
    <xf numFmtId="8" fontId="2" fillId="2" borderId="0" xfId="0" applyNumberFormat="1" applyFont="1" applyFill="1" applyAlignment="1">
      <alignment horizontal="center"/>
    </xf>
    <xf numFmtId="0" fontId="24" fillId="2" borderId="1" xfId="0" applyFont="1" applyFill="1" applyBorder="1"/>
    <xf numFmtId="0" fontId="24" fillId="2" borderId="1" xfId="0" applyFont="1" applyFill="1" applyBorder="1" applyAlignment="1">
      <alignment horizontal="left"/>
    </xf>
    <xf numFmtId="165" fontId="24" fillId="2" borderId="1" xfId="0" applyNumberFormat="1" applyFont="1" applyFill="1" applyBorder="1" applyAlignment="1">
      <alignment horizontal="left"/>
    </xf>
    <xf numFmtId="0" fontId="25" fillId="0" borderId="1" xfId="0" applyFont="1" applyBorder="1"/>
    <xf numFmtId="0" fontId="25" fillId="0" borderId="1" xfId="0" applyFont="1" applyBorder="1" applyAlignment="1">
      <alignment horizontal="right"/>
    </xf>
    <xf numFmtId="165" fontId="25" fillId="0" borderId="1" xfId="0" applyNumberFormat="1" applyFont="1" applyBorder="1" applyAlignment="1">
      <alignment horizontal="right"/>
    </xf>
    <xf numFmtId="0" fontId="26" fillId="34" borderId="1" xfId="0" applyFont="1" applyFill="1" applyBorder="1"/>
    <xf numFmtId="0" fontId="26" fillId="34" borderId="1" xfId="0" applyFont="1" applyFill="1" applyBorder="1" applyAlignment="1">
      <alignment horizontal="left"/>
    </xf>
    <xf numFmtId="0" fontId="26" fillId="34" borderId="1" xfId="0" applyFont="1" applyFill="1" applyBorder="1" applyAlignment="1">
      <alignment horizontal="right"/>
    </xf>
    <xf numFmtId="165" fontId="26" fillId="34" borderId="1" xfId="0" applyNumberFormat="1" applyFont="1" applyFill="1" applyBorder="1" applyAlignment="1">
      <alignment horizontal="right"/>
    </xf>
    <xf numFmtId="165" fontId="26" fillId="34" borderId="1" xfId="0" applyNumberFormat="1" applyFont="1" applyFill="1" applyBorder="1" applyAlignment="1">
      <alignment horizontal="left"/>
    </xf>
    <xf numFmtId="165" fontId="25" fillId="0" borderId="1" xfId="0" applyNumberFormat="1" applyFont="1" applyBorder="1"/>
    <xf numFmtId="0" fontId="25" fillId="0" borderId="1" xfId="0" applyFont="1" applyFill="1" applyBorder="1"/>
    <xf numFmtId="0" fontId="25" fillId="0" borderId="1" xfId="0" applyFont="1" applyFill="1" applyBorder="1" applyAlignment="1">
      <alignment horizontal="right"/>
    </xf>
    <xf numFmtId="165" fontId="25" fillId="0" borderId="1" xfId="0" applyNumberFormat="1" applyFont="1" applyFill="1" applyBorder="1" applyAlignment="1">
      <alignment horizontal="right"/>
    </xf>
    <xf numFmtId="0" fontId="24" fillId="2" borderId="1" xfId="0" applyFont="1" applyFill="1" applyBorder="1" applyAlignment="1">
      <alignment horizontal="right"/>
    </xf>
    <xf numFmtId="165" fontId="24" fillId="2" borderId="1" xfId="0" applyNumberFormat="1" applyFont="1" applyFill="1" applyBorder="1" applyAlignment="1">
      <alignment horizontal="right"/>
    </xf>
    <xf numFmtId="166" fontId="2" fillId="2" borderId="0" xfId="1" applyNumberFormat="1" applyFont="1" applyFill="1" applyAlignment="1">
      <alignment horizontal="center"/>
    </xf>
    <xf numFmtId="166" fontId="0" fillId="0" borderId="0" xfId="1" applyNumberFormat="1" applyFont="1" applyFill="1"/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left" wrapText="1"/>
    </xf>
    <xf numFmtId="164" fontId="3" fillId="2" borderId="0" xfId="1" applyNumberFormat="1" applyFont="1" applyFill="1" applyBorder="1" applyAlignment="1">
      <alignment horizontal="left" wrapText="1"/>
    </xf>
    <xf numFmtId="164" fontId="3" fillId="2" borderId="0" xfId="0" applyNumberFormat="1" applyFont="1" applyFill="1" applyBorder="1" applyAlignment="1">
      <alignment horizontal="left" wrapText="1"/>
    </xf>
    <xf numFmtId="0" fontId="3" fillId="2" borderId="0" xfId="0" applyFont="1" applyFill="1" applyBorder="1"/>
    <xf numFmtId="0" fontId="23" fillId="0" borderId="0" xfId="0" applyFont="1" applyFill="1" applyBorder="1"/>
    <xf numFmtId="0" fontId="23" fillId="0" borderId="0" xfId="0" applyFont="1" applyBorder="1"/>
    <xf numFmtId="164" fontId="23" fillId="0" borderId="0" xfId="0" applyNumberFormat="1" applyFont="1" applyBorder="1"/>
    <xf numFmtId="164" fontId="23" fillId="0" borderId="0" xfId="1" applyNumberFormat="1" applyFont="1" applyBorder="1"/>
    <xf numFmtId="0" fontId="3" fillId="0" borderId="0" xfId="0" applyFont="1" applyFill="1" applyBorder="1"/>
    <xf numFmtId="0" fontId="23" fillId="2" borderId="0" xfId="0" applyFont="1" applyFill="1" applyBorder="1"/>
    <xf numFmtId="0" fontId="23" fillId="34" borderId="0" xfId="0" applyFont="1" applyFill="1" applyBorder="1"/>
    <xf numFmtId="164" fontId="3" fillId="2" borderId="0" xfId="1" applyNumberFormat="1" applyFont="1" applyFill="1" applyBorder="1"/>
    <xf numFmtId="164" fontId="23" fillId="0" borderId="0" xfId="0" applyNumberFormat="1" applyFont="1" applyFill="1" applyBorder="1"/>
    <xf numFmtId="164" fontId="3" fillId="2" borderId="0" xfId="0" applyNumberFormat="1" applyFont="1" applyFill="1" applyBorder="1"/>
    <xf numFmtId="164" fontId="23" fillId="2" borderId="0" xfId="1" applyNumberFormat="1" applyFont="1" applyFill="1" applyBorder="1"/>
    <xf numFmtId="0" fontId="28" fillId="2" borderId="0" xfId="0" applyFont="1" applyFill="1" applyBorder="1" applyAlignment="1">
      <alignment horizontal="center"/>
    </xf>
    <xf numFmtId="165" fontId="28" fillId="2" borderId="0" xfId="0" applyNumberFormat="1" applyFont="1" applyFill="1" applyBorder="1" applyAlignment="1">
      <alignment horizontal="center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65" fontId="0" fillId="0" borderId="0" xfId="0" applyNumberFormat="1" applyFill="1" applyBorder="1"/>
    <xf numFmtId="0" fontId="21" fillId="0" borderId="0" xfId="0" applyFont="1" applyBorder="1"/>
    <xf numFmtId="0" fontId="27" fillId="0" borderId="0" xfId="0" applyFont="1" applyBorder="1"/>
    <xf numFmtId="0" fontId="21" fillId="0" borderId="0" xfId="0" applyFont="1" applyFill="1" applyBorder="1"/>
    <xf numFmtId="0" fontId="2" fillId="2" borderId="0" xfId="0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0" fontId="22" fillId="0" borderId="0" xfId="0" applyFont="1" applyBorder="1"/>
    <xf numFmtId="165" fontId="21" fillId="0" borderId="0" xfId="0" applyNumberFormat="1" applyFont="1" applyBorder="1"/>
    <xf numFmtId="165" fontId="21" fillId="0" borderId="0" xfId="0" applyNumberFormat="1" applyFont="1" applyBorder="1" applyAlignment="1">
      <alignment horizontal="center"/>
    </xf>
    <xf numFmtId="0" fontId="22" fillId="0" borderId="0" xfId="46" applyBorder="1" applyAlignment="1" applyProtection="1"/>
    <xf numFmtId="165" fontId="21" fillId="0" borderId="0" xfId="0" applyNumberFormat="1" applyFont="1" applyBorder="1" applyAlignment="1">
      <alignment horizontal="right"/>
    </xf>
    <xf numFmtId="0" fontId="22" fillId="0" borderId="0" xfId="46" applyFill="1" applyBorder="1" applyAlignment="1" applyProtection="1"/>
    <xf numFmtId="165" fontId="21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>
      <alignment horizontal="center"/>
    </xf>
    <xf numFmtId="0" fontId="27" fillId="0" borderId="0" xfId="0" applyFont="1" applyFill="1" applyBorder="1"/>
    <xf numFmtId="165" fontId="27" fillId="0" borderId="0" xfId="0" applyNumberFormat="1" applyFont="1" applyFill="1" applyBorder="1"/>
    <xf numFmtId="44" fontId="0" fillId="0" borderId="0" xfId="1" applyFont="1" applyBorder="1"/>
    <xf numFmtId="0" fontId="18" fillId="2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6" fontId="0" fillId="0" borderId="0" xfId="0" applyNumberFormat="1" applyFill="1" applyBorder="1"/>
    <xf numFmtId="3" fontId="0" fillId="0" borderId="0" xfId="0" applyNumberFormat="1" applyFill="1" applyBorder="1"/>
    <xf numFmtId="0" fontId="0" fillId="0" borderId="0" xfId="0" applyFill="1" applyBorder="1" applyAlignment="1">
      <alignment wrapText="1"/>
    </xf>
    <xf numFmtId="6" fontId="28" fillId="2" borderId="0" xfId="0" applyNumberFormat="1" applyFont="1" applyFill="1" applyBorder="1" applyAlignment="1">
      <alignment horizontal="center"/>
    </xf>
    <xf numFmtId="0" fontId="29" fillId="0" borderId="0" xfId="0" applyFont="1" applyFill="1" applyBorder="1"/>
    <xf numFmtId="0" fontId="29" fillId="0" borderId="0" xfId="0" applyFont="1" applyBorder="1"/>
    <xf numFmtId="164" fontId="29" fillId="0" borderId="0" xfId="0" applyNumberFormat="1" applyFont="1" applyBorder="1"/>
    <xf numFmtId="164" fontId="29" fillId="0" borderId="0" xfId="1" applyNumberFormat="1" applyFont="1" applyBorder="1"/>
    <xf numFmtId="0" fontId="30" fillId="2" borderId="0" xfId="0" applyFont="1" applyFill="1" applyBorder="1"/>
    <xf numFmtId="0" fontId="30" fillId="0" borderId="0" xfId="0" applyFont="1" applyFill="1" applyBorder="1"/>
    <xf numFmtId="0" fontId="31" fillId="0" borderId="0" xfId="0" applyFont="1"/>
    <xf numFmtId="8" fontId="31" fillId="0" borderId="0" xfId="0" applyNumberFormat="1" applyFont="1"/>
    <xf numFmtId="0" fontId="32" fillId="0" borderId="1" xfId="0" applyFont="1" applyBorder="1"/>
    <xf numFmtId="0" fontId="32" fillId="0" borderId="1" xfId="0" applyFont="1" applyBorder="1" applyAlignment="1">
      <alignment horizontal="right"/>
    </xf>
    <xf numFmtId="165" fontId="32" fillId="0" borderId="1" xfId="0" applyNumberFormat="1" applyFont="1" applyBorder="1" applyAlignment="1">
      <alignment horizontal="right"/>
    </xf>
    <xf numFmtId="166" fontId="31" fillId="0" borderId="0" xfId="1" applyNumberFormat="1" applyFont="1" applyFill="1"/>
    <xf numFmtId="0" fontId="31" fillId="0" borderId="0" xfId="0" applyFont="1" applyBorder="1"/>
    <xf numFmtId="165" fontId="31" fillId="0" borderId="0" xfId="0" applyNumberFormat="1" applyFont="1" applyBorder="1"/>
    <xf numFmtId="0" fontId="31" fillId="0" borderId="0" xfId="0" applyFont="1" applyFill="1" applyBorder="1"/>
    <xf numFmtId="165" fontId="31" fillId="0" borderId="0" xfId="0" applyNumberFormat="1" applyFont="1" applyFill="1" applyBorder="1"/>
    <xf numFmtId="0" fontId="33" fillId="0" borderId="0" xfId="0" applyFont="1" applyBorder="1"/>
    <xf numFmtId="165" fontId="33" fillId="0" borderId="0" xfId="0" applyNumberFormat="1" applyFont="1" applyBorder="1"/>
    <xf numFmtId="165" fontId="33" fillId="0" borderId="0" xfId="0" applyNumberFormat="1" applyFont="1" applyBorder="1" applyAlignment="1">
      <alignment horizontal="center"/>
    </xf>
    <xf numFmtId="165" fontId="33" fillId="0" borderId="0" xfId="0" applyNumberFormat="1" applyFont="1" applyBorder="1" applyAlignment="1">
      <alignment horizontal="right"/>
    </xf>
    <xf numFmtId="3" fontId="31" fillId="0" borderId="0" xfId="0" applyNumberFormat="1" applyFont="1" applyFill="1" applyBorder="1"/>
    <xf numFmtId="6" fontId="31" fillId="0" borderId="0" xfId="0" applyNumberFormat="1" applyFont="1" applyFill="1" applyBorder="1"/>
  </cellXfs>
  <cellStyles count="48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 12" xfId="45"/>
    <cellStyle name="Hyperlink 2" xfId="43"/>
    <cellStyle name="Hyperlink 2 2" xfId="47"/>
    <cellStyle name="Hyperlink 3" xfId="46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3" xfId="44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ehopkins@sfaf.org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joseph.falk@akerman.com" TargetMode="External"/><Relationship Id="rId1" Type="http://schemas.openxmlformats.org/officeDocument/2006/relationships/hyperlink" Target="mailto:david.crane@autodesk.com" TargetMode="External"/><Relationship Id="rId6" Type="http://schemas.openxmlformats.org/officeDocument/2006/relationships/hyperlink" Target="mailto:paul.wolfson@wilmerhale.com" TargetMode="External"/><Relationship Id="rId5" Type="http://schemas.openxmlformats.org/officeDocument/2006/relationships/hyperlink" Target="mailto:Psmith@jenner.com" TargetMode="External"/><Relationship Id="rId4" Type="http://schemas.openxmlformats.org/officeDocument/2006/relationships/hyperlink" Target="mailto:gary@post.harvard.ed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"/>
  <sheetViews>
    <sheetView view="pageLayout" topLeftCell="A46" zoomScaleNormal="100" workbookViewId="0">
      <selection activeCell="F58" sqref="F58"/>
    </sheetView>
  </sheetViews>
  <sheetFormatPr defaultRowHeight="15.75" x14ac:dyDescent="0.25"/>
  <cols>
    <col min="1" max="1" width="16.85546875" style="29" bestFit="1" customWidth="1"/>
    <col min="2" max="2" width="11.42578125" style="29" bestFit="1" customWidth="1"/>
    <col min="3" max="3" width="48.7109375" style="29" bestFit="1" customWidth="1"/>
    <col min="4" max="4" width="12" style="31" hidden="1" customWidth="1"/>
    <col min="5" max="5" width="14.140625" style="31" hidden="1" customWidth="1"/>
    <col min="6" max="6" width="15.140625" style="30" bestFit="1" customWidth="1"/>
    <col min="7" max="7" width="13.5703125" style="29" customWidth="1"/>
    <col min="8" max="8" width="31.5703125" style="29" bestFit="1" customWidth="1"/>
    <col min="9" max="9" width="17.85546875" style="29" bestFit="1" customWidth="1"/>
    <col min="10" max="16384" width="9.140625" style="29"/>
  </cols>
  <sheetData>
    <row r="1" spans="1:41" s="27" customFormat="1" x14ac:dyDescent="0.25">
      <c r="A1" s="23" t="s">
        <v>0</v>
      </c>
      <c r="B1" s="23" t="s">
        <v>1</v>
      </c>
      <c r="C1" s="24" t="s">
        <v>2</v>
      </c>
      <c r="D1" s="24" t="s">
        <v>3</v>
      </c>
      <c r="E1" s="25" t="s">
        <v>4</v>
      </c>
      <c r="F1" s="25" t="s">
        <v>5</v>
      </c>
      <c r="G1" s="26" t="s">
        <v>6</v>
      </c>
      <c r="H1" s="23" t="s">
        <v>7</v>
      </c>
      <c r="I1" s="27" t="s">
        <v>8</v>
      </c>
    </row>
    <row r="2" spans="1:41" s="68" customFormat="1" x14ac:dyDescent="0.25">
      <c r="A2" s="67" t="s">
        <v>67</v>
      </c>
      <c r="B2" s="67" t="s">
        <v>68</v>
      </c>
      <c r="C2" s="68" t="s">
        <v>69</v>
      </c>
      <c r="F2" s="69"/>
      <c r="G2" s="69"/>
      <c r="H2" s="68" t="s">
        <v>11</v>
      </c>
    </row>
    <row r="3" spans="1:41" s="68" customFormat="1" x14ac:dyDescent="0.25">
      <c r="A3" s="67" t="s">
        <v>49</v>
      </c>
      <c r="B3" s="67" t="s">
        <v>50</v>
      </c>
      <c r="C3" s="68" t="s">
        <v>51</v>
      </c>
      <c r="F3" s="69"/>
      <c r="G3" s="69"/>
      <c r="H3" s="68" t="s">
        <v>11</v>
      </c>
    </row>
    <row r="4" spans="1:41" s="68" customFormat="1" x14ac:dyDescent="0.25">
      <c r="A4" s="67" t="s">
        <v>57</v>
      </c>
      <c r="B4" s="67" t="s">
        <v>50</v>
      </c>
      <c r="C4" s="68" t="s">
        <v>88</v>
      </c>
      <c r="F4" s="69"/>
      <c r="G4" s="69"/>
      <c r="H4" s="68" t="s">
        <v>11</v>
      </c>
    </row>
    <row r="5" spans="1:41" s="68" customFormat="1" x14ac:dyDescent="0.25">
      <c r="A5" s="67" t="s">
        <v>42</v>
      </c>
      <c r="B5" s="67" t="s">
        <v>43</v>
      </c>
      <c r="C5" s="68" t="s">
        <v>60</v>
      </c>
      <c r="F5" s="69">
        <v>500</v>
      </c>
      <c r="G5" s="69"/>
      <c r="H5" s="68" t="s">
        <v>66</v>
      </c>
      <c r="I5" s="68" t="s">
        <v>52</v>
      </c>
    </row>
    <row r="6" spans="1:41" s="68" customFormat="1" x14ac:dyDescent="0.25">
      <c r="A6" s="67" t="s">
        <v>89</v>
      </c>
      <c r="B6" s="67" t="s">
        <v>90</v>
      </c>
      <c r="C6" s="68" t="s">
        <v>91</v>
      </c>
      <c r="F6" s="69"/>
      <c r="G6" s="69">
        <v>5000</v>
      </c>
      <c r="H6" s="68" t="s">
        <v>11</v>
      </c>
      <c r="I6" s="68" t="s">
        <v>52</v>
      </c>
    </row>
    <row r="7" spans="1:41" s="68" customFormat="1" x14ac:dyDescent="0.25">
      <c r="A7" s="67" t="s">
        <v>30</v>
      </c>
      <c r="B7" s="67" t="s">
        <v>31</v>
      </c>
      <c r="C7" s="68" t="s">
        <v>32</v>
      </c>
      <c r="F7" s="70"/>
      <c r="G7" s="69">
        <v>5000</v>
      </c>
      <c r="H7" s="68" t="s">
        <v>11</v>
      </c>
      <c r="I7" s="68" t="s">
        <v>29</v>
      </c>
    </row>
    <row r="8" spans="1:41" s="71" customFormat="1" x14ac:dyDescent="0.25">
      <c r="A8" s="68" t="s">
        <v>12</v>
      </c>
      <c r="B8" s="68" t="s">
        <v>13</v>
      </c>
      <c r="C8" s="68" t="s">
        <v>51</v>
      </c>
      <c r="D8" s="68"/>
      <c r="E8" s="68"/>
      <c r="F8" s="69"/>
      <c r="G8" s="69">
        <v>2500</v>
      </c>
      <c r="H8" s="68" t="s">
        <v>66</v>
      </c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</row>
    <row r="9" spans="1:41" s="71" customFormat="1" x14ac:dyDescent="0.25">
      <c r="A9" s="68" t="s">
        <v>95</v>
      </c>
      <c r="B9" s="68" t="s">
        <v>96</v>
      </c>
      <c r="C9" s="68" t="s">
        <v>97</v>
      </c>
      <c r="D9" s="68"/>
      <c r="E9" s="68"/>
      <c r="F9" s="69"/>
      <c r="G9" s="69"/>
      <c r="H9" s="68" t="s">
        <v>11</v>
      </c>
      <c r="I9" s="67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</row>
    <row r="10" spans="1:41" s="68" customFormat="1" x14ac:dyDescent="0.25">
      <c r="A10" s="67" t="s">
        <v>46</v>
      </c>
      <c r="B10" s="67" t="s">
        <v>47</v>
      </c>
      <c r="C10" s="68" t="s">
        <v>48</v>
      </c>
      <c r="F10" s="69"/>
      <c r="G10" s="69"/>
      <c r="H10" s="68" t="s">
        <v>11</v>
      </c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</row>
    <row r="11" spans="1:41" s="68" customFormat="1" x14ac:dyDescent="0.25">
      <c r="A11" s="67" t="s">
        <v>16</v>
      </c>
      <c r="B11" s="67" t="s">
        <v>17</v>
      </c>
      <c r="C11" s="68" t="s">
        <v>61</v>
      </c>
      <c r="E11" s="70">
        <v>500</v>
      </c>
      <c r="F11" s="69"/>
      <c r="G11" s="69"/>
      <c r="H11" s="68" t="s">
        <v>18</v>
      </c>
    </row>
    <row r="12" spans="1:41" s="68" customFormat="1" x14ac:dyDescent="0.25">
      <c r="A12" s="67" t="s">
        <v>99</v>
      </c>
      <c r="B12" s="67" t="s">
        <v>100</v>
      </c>
      <c r="C12" s="68" t="s">
        <v>101</v>
      </c>
      <c r="E12" s="70"/>
      <c r="F12" s="69">
        <v>1000</v>
      </c>
      <c r="G12" s="69"/>
      <c r="H12" s="68" t="s">
        <v>11</v>
      </c>
    </row>
    <row r="13" spans="1:41" s="68" customFormat="1" x14ac:dyDescent="0.25">
      <c r="A13" s="68" t="s">
        <v>9</v>
      </c>
      <c r="B13" s="68" t="s">
        <v>10</v>
      </c>
      <c r="C13" s="68" t="s">
        <v>62</v>
      </c>
      <c r="F13" s="69"/>
      <c r="G13" s="69"/>
      <c r="H13" s="68" t="s">
        <v>66</v>
      </c>
    </row>
    <row r="14" spans="1:41" s="68" customFormat="1" x14ac:dyDescent="0.25">
      <c r="A14" s="67" t="s">
        <v>44</v>
      </c>
      <c r="B14" s="67" t="s">
        <v>45</v>
      </c>
      <c r="F14" s="69"/>
      <c r="G14" s="69"/>
      <c r="H14" s="68" t="s">
        <v>66</v>
      </c>
      <c r="I14" s="68" t="s">
        <v>52</v>
      </c>
    </row>
    <row r="15" spans="1:41" s="68" customFormat="1" x14ac:dyDescent="0.25">
      <c r="A15" s="67" t="s">
        <v>143</v>
      </c>
      <c r="B15" s="67" t="s">
        <v>144</v>
      </c>
      <c r="C15" s="68" t="s">
        <v>145</v>
      </c>
      <c r="F15" s="69"/>
      <c r="G15" s="69"/>
      <c r="H15" s="68" t="s">
        <v>11</v>
      </c>
    </row>
    <row r="16" spans="1:41" s="68" customFormat="1" x14ac:dyDescent="0.25">
      <c r="A16" s="67" t="s">
        <v>25</v>
      </c>
      <c r="B16" s="67" t="s">
        <v>26</v>
      </c>
      <c r="C16" s="68" t="s">
        <v>27</v>
      </c>
      <c r="F16" s="70">
        <v>1000</v>
      </c>
      <c r="G16" s="69"/>
      <c r="H16" s="68" t="s">
        <v>28</v>
      </c>
      <c r="I16" s="68" t="s">
        <v>29</v>
      </c>
    </row>
    <row r="17" spans="1:41" s="68" customFormat="1" x14ac:dyDescent="0.25">
      <c r="A17" s="67" t="s">
        <v>181</v>
      </c>
      <c r="B17" s="67" t="s">
        <v>182</v>
      </c>
      <c r="C17" s="68" t="s">
        <v>183</v>
      </c>
      <c r="F17" s="69"/>
      <c r="G17" s="69" t="s">
        <v>134</v>
      </c>
      <c r="H17" s="68" t="s">
        <v>11</v>
      </c>
    </row>
    <row r="18" spans="1:41" x14ac:dyDescent="0.25">
      <c r="A18" s="28" t="s">
        <v>82</v>
      </c>
      <c r="B18" s="28" t="s">
        <v>83</v>
      </c>
      <c r="C18" s="29" t="s">
        <v>84</v>
      </c>
      <c r="D18" s="29"/>
      <c r="E18" s="29"/>
      <c r="F18" s="30" t="s">
        <v>107</v>
      </c>
      <c r="G18" s="30"/>
      <c r="I18" s="29" t="s">
        <v>52</v>
      </c>
    </row>
    <row r="19" spans="1:41" x14ac:dyDescent="0.25">
      <c r="A19" s="28" t="s">
        <v>160</v>
      </c>
      <c r="B19" s="28" t="s">
        <v>161</v>
      </c>
      <c r="C19" s="29" t="s">
        <v>166</v>
      </c>
      <c r="D19" s="29"/>
      <c r="E19" s="29"/>
      <c r="F19" s="30" t="s">
        <v>107</v>
      </c>
      <c r="G19" s="30"/>
    </row>
    <row r="20" spans="1:41" x14ac:dyDescent="0.25">
      <c r="A20" s="28" t="s">
        <v>40</v>
      </c>
      <c r="B20" s="28" t="s">
        <v>41</v>
      </c>
      <c r="D20" s="29"/>
      <c r="E20" s="29"/>
      <c r="F20" s="31"/>
      <c r="G20" s="30">
        <v>100</v>
      </c>
      <c r="I20" s="29" t="s">
        <v>29</v>
      </c>
    </row>
    <row r="21" spans="1:41" x14ac:dyDescent="0.25">
      <c r="A21" s="28" t="s">
        <v>38</v>
      </c>
      <c r="B21" s="28" t="s">
        <v>39</v>
      </c>
      <c r="C21" s="29" t="s">
        <v>65</v>
      </c>
      <c r="D21" s="29"/>
      <c r="E21" s="29"/>
      <c r="F21" s="31"/>
      <c r="G21" s="30">
        <v>500</v>
      </c>
      <c r="I21" s="29" t="s">
        <v>29</v>
      </c>
    </row>
    <row r="22" spans="1:41" x14ac:dyDescent="0.25">
      <c r="A22" s="28" t="s">
        <v>9</v>
      </c>
      <c r="B22" s="28" t="s">
        <v>142</v>
      </c>
      <c r="C22" s="29" t="s">
        <v>121</v>
      </c>
      <c r="D22" s="29"/>
      <c r="E22" s="29"/>
      <c r="F22" s="31">
        <v>250</v>
      </c>
      <c r="G22" s="30"/>
      <c r="I22" s="29" t="s">
        <v>53</v>
      </c>
    </row>
    <row r="23" spans="1:41" x14ac:dyDescent="0.25">
      <c r="A23" s="28" t="s">
        <v>85</v>
      </c>
      <c r="B23" s="28" t="s">
        <v>86</v>
      </c>
      <c r="C23" s="29" t="s">
        <v>87</v>
      </c>
      <c r="D23" s="29"/>
      <c r="E23" s="29"/>
      <c r="F23" s="30">
        <v>5000</v>
      </c>
      <c r="G23" s="30"/>
      <c r="I23" s="29" t="s">
        <v>52</v>
      </c>
    </row>
    <row r="24" spans="1:41" x14ac:dyDescent="0.25">
      <c r="A24" s="28" t="s">
        <v>36</v>
      </c>
      <c r="B24" s="28" t="s">
        <v>37</v>
      </c>
      <c r="C24" s="29" t="s">
        <v>64</v>
      </c>
      <c r="D24" s="29"/>
      <c r="E24" s="29"/>
      <c r="F24" s="31">
        <v>250</v>
      </c>
      <c r="G24" s="30"/>
      <c r="H24" s="29" t="s">
        <v>35</v>
      </c>
    </row>
    <row r="25" spans="1:41" x14ac:dyDescent="0.25">
      <c r="A25" s="28" t="s">
        <v>14</v>
      </c>
      <c r="B25" s="28" t="s">
        <v>15</v>
      </c>
      <c r="C25" s="29" t="s">
        <v>59</v>
      </c>
      <c r="D25" s="29"/>
      <c r="E25" s="29"/>
      <c r="F25" s="30" t="s">
        <v>107</v>
      </c>
      <c r="G25" s="30"/>
    </row>
    <row r="26" spans="1:41" x14ac:dyDescent="0.25">
      <c r="A26" s="28" t="s">
        <v>124</v>
      </c>
      <c r="B26" s="28" t="s">
        <v>125</v>
      </c>
      <c r="C26" s="29" t="s">
        <v>126</v>
      </c>
      <c r="D26" s="29"/>
      <c r="E26" s="29"/>
      <c r="G26" s="30">
        <v>250</v>
      </c>
      <c r="I26" s="29" t="s">
        <v>54</v>
      </c>
    </row>
    <row r="27" spans="1:41" x14ac:dyDescent="0.25">
      <c r="A27" s="28" t="s">
        <v>184</v>
      </c>
      <c r="B27" s="28" t="s">
        <v>185</v>
      </c>
      <c r="C27" s="29" t="s">
        <v>186</v>
      </c>
      <c r="D27" s="29"/>
      <c r="E27" s="29"/>
      <c r="F27" s="30">
        <v>100</v>
      </c>
      <c r="G27" s="30"/>
    </row>
    <row r="28" spans="1:41" x14ac:dyDescent="0.25">
      <c r="A28" s="28" t="s">
        <v>110</v>
      </c>
      <c r="B28" s="28" t="s">
        <v>111</v>
      </c>
      <c r="C28" s="29" t="s">
        <v>112</v>
      </c>
      <c r="D28" s="29"/>
      <c r="E28" s="29"/>
      <c r="F28" s="30">
        <v>1000</v>
      </c>
      <c r="G28" s="30"/>
      <c r="H28" s="29" t="s">
        <v>129</v>
      </c>
      <c r="I28" s="29" t="s">
        <v>56</v>
      </c>
    </row>
    <row r="29" spans="1:41" x14ac:dyDescent="0.25">
      <c r="A29" s="28" t="s">
        <v>23</v>
      </c>
      <c r="B29" s="28" t="s">
        <v>24</v>
      </c>
      <c r="C29" s="29" t="s">
        <v>63</v>
      </c>
      <c r="D29" s="29"/>
      <c r="E29" s="29"/>
      <c r="G29" s="30">
        <v>1000</v>
      </c>
    </row>
    <row r="30" spans="1:41" x14ac:dyDescent="0.25">
      <c r="A30" s="28" t="s">
        <v>139</v>
      </c>
      <c r="B30" s="28" t="s">
        <v>140</v>
      </c>
      <c r="D30" s="29"/>
      <c r="E30" s="29"/>
      <c r="G30" s="30"/>
      <c r="H30" s="29" t="s">
        <v>141</v>
      </c>
    </row>
    <row r="31" spans="1:41" x14ac:dyDescent="0.25">
      <c r="A31" s="28" t="s">
        <v>154</v>
      </c>
      <c r="B31" s="28" t="s">
        <v>155</v>
      </c>
      <c r="C31" s="29" t="s">
        <v>180</v>
      </c>
      <c r="D31" s="29"/>
      <c r="E31" s="29"/>
      <c r="G31" s="30">
        <v>100</v>
      </c>
      <c r="I31" s="29" t="s">
        <v>149</v>
      </c>
    </row>
    <row r="32" spans="1:41" x14ac:dyDescent="0.25">
      <c r="A32" s="29" t="s">
        <v>92</v>
      </c>
      <c r="B32" s="29" t="s">
        <v>93</v>
      </c>
      <c r="C32" s="29" t="s">
        <v>94</v>
      </c>
      <c r="D32" s="29"/>
      <c r="E32" s="29"/>
      <c r="G32" s="30">
        <v>500</v>
      </c>
      <c r="I32" s="28" t="s">
        <v>117</v>
      </c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</row>
    <row r="33" spans="1:46" x14ac:dyDescent="0.25">
      <c r="A33" s="28" t="s">
        <v>169</v>
      </c>
      <c r="B33" s="28" t="s">
        <v>170</v>
      </c>
      <c r="C33" s="29" t="s">
        <v>171</v>
      </c>
      <c r="D33" s="29"/>
      <c r="E33" s="29"/>
      <c r="G33" s="30" t="s">
        <v>134</v>
      </c>
      <c r="H33" s="29" t="s">
        <v>174</v>
      </c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1:46" s="33" customFormat="1" x14ac:dyDescent="0.25">
      <c r="A34" s="28" t="s">
        <v>37</v>
      </c>
      <c r="B34" s="28" t="s">
        <v>176</v>
      </c>
      <c r="C34" s="29" t="s">
        <v>197</v>
      </c>
      <c r="D34" s="29"/>
      <c r="E34" s="29"/>
      <c r="F34" s="30"/>
      <c r="G34" s="30" t="s">
        <v>134</v>
      </c>
      <c r="H34" s="29" t="s">
        <v>177</v>
      </c>
      <c r="I34" s="29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</row>
    <row r="35" spans="1:46" s="33" customFormat="1" x14ac:dyDescent="0.25">
      <c r="A35" s="28" t="s">
        <v>130</v>
      </c>
      <c r="B35" s="28" t="s">
        <v>131</v>
      </c>
      <c r="C35" s="29"/>
      <c r="D35" s="29"/>
      <c r="E35" s="29"/>
      <c r="F35" s="30"/>
      <c r="G35" s="30" t="s">
        <v>134</v>
      </c>
      <c r="H35" s="29" t="s">
        <v>133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</row>
    <row r="36" spans="1:46" x14ac:dyDescent="0.25">
      <c r="A36" s="28" t="s">
        <v>33</v>
      </c>
      <c r="B36" s="28" t="s">
        <v>34</v>
      </c>
      <c r="C36" s="29" t="s">
        <v>64</v>
      </c>
      <c r="D36" s="29"/>
      <c r="E36" s="29"/>
      <c r="G36" s="30">
        <v>250</v>
      </c>
      <c r="H36" s="29" t="s">
        <v>35</v>
      </c>
    </row>
    <row r="37" spans="1:46" x14ac:dyDescent="0.25">
      <c r="A37" s="28" t="s">
        <v>95</v>
      </c>
      <c r="B37" s="28" t="s">
        <v>132</v>
      </c>
      <c r="C37" s="29" t="s">
        <v>179</v>
      </c>
      <c r="D37" s="29"/>
      <c r="E37" s="29"/>
      <c r="G37" s="30" t="s">
        <v>134</v>
      </c>
      <c r="H37" s="29" t="s">
        <v>133</v>
      </c>
    </row>
    <row r="38" spans="1:46" x14ac:dyDescent="0.25">
      <c r="A38" s="28" t="s">
        <v>80</v>
      </c>
      <c r="B38" s="28" t="s">
        <v>81</v>
      </c>
      <c r="C38" s="29" t="s">
        <v>98</v>
      </c>
      <c r="D38" s="29"/>
      <c r="E38" s="29"/>
      <c r="F38" s="30">
        <v>1000</v>
      </c>
      <c r="G38" s="30"/>
      <c r="H38" s="29" t="s">
        <v>77</v>
      </c>
      <c r="I38" s="29" t="s">
        <v>178</v>
      </c>
    </row>
    <row r="39" spans="1:46" x14ac:dyDescent="0.25">
      <c r="A39" s="28" t="s">
        <v>152</v>
      </c>
      <c r="B39" s="28" t="s">
        <v>153</v>
      </c>
      <c r="D39" s="29"/>
      <c r="E39" s="29"/>
      <c r="F39" s="30" t="s">
        <v>107</v>
      </c>
      <c r="G39" s="30"/>
      <c r="I39" s="29" t="s">
        <v>149</v>
      </c>
    </row>
    <row r="40" spans="1:46" x14ac:dyDescent="0.25">
      <c r="A40" s="28" t="s">
        <v>172</v>
      </c>
      <c r="B40" s="28" t="s">
        <v>173</v>
      </c>
      <c r="D40" s="29"/>
      <c r="E40" s="29"/>
      <c r="G40" s="30" t="s">
        <v>134</v>
      </c>
      <c r="H40" s="29" t="s">
        <v>175</v>
      </c>
    </row>
    <row r="41" spans="1:46" x14ac:dyDescent="0.25">
      <c r="A41" s="28" t="s">
        <v>119</v>
      </c>
      <c r="B41" s="28" t="s">
        <v>120</v>
      </c>
      <c r="C41" s="29" t="s">
        <v>121</v>
      </c>
      <c r="D41" s="29"/>
      <c r="E41" s="29"/>
      <c r="F41" s="30">
        <v>100</v>
      </c>
      <c r="G41" s="30"/>
    </row>
    <row r="42" spans="1:46" x14ac:dyDescent="0.25">
      <c r="A42" s="28" t="s">
        <v>156</v>
      </c>
      <c r="B42" s="28" t="s">
        <v>157</v>
      </c>
      <c r="C42" s="29" t="s">
        <v>158</v>
      </c>
      <c r="D42" s="29"/>
      <c r="E42" s="29"/>
      <c r="G42" s="30">
        <v>100</v>
      </c>
      <c r="I42" s="29" t="s">
        <v>159</v>
      </c>
    </row>
    <row r="43" spans="1:46" x14ac:dyDescent="0.25">
      <c r="A43" s="28" t="s">
        <v>74</v>
      </c>
      <c r="B43" s="28" t="s">
        <v>102</v>
      </c>
      <c r="C43" s="29" t="s">
        <v>103</v>
      </c>
      <c r="D43" s="29"/>
      <c r="E43" s="29"/>
      <c r="G43" s="30">
        <v>500</v>
      </c>
      <c r="I43" s="29" t="s">
        <v>52</v>
      </c>
    </row>
    <row r="44" spans="1:46" x14ac:dyDescent="0.25">
      <c r="A44" s="28" t="s">
        <v>19</v>
      </c>
      <c r="B44" s="28" t="s">
        <v>20</v>
      </c>
      <c r="C44" s="29" t="s">
        <v>21</v>
      </c>
      <c r="D44" s="29"/>
      <c r="E44" s="29"/>
      <c r="F44" s="31"/>
      <c r="G44" s="30">
        <v>15000</v>
      </c>
      <c r="H44" s="28" t="s">
        <v>22</v>
      </c>
    </row>
    <row r="45" spans="1:46" x14ac:dyDescent="0.25">
      <c r="A45" s="29" t="s">
        <v>143</v>
      </c>
      <c r="B45" s="29" t="s">
        <v>144</v>
      </c>
      <c r="C45" s="29" t="s">
        <v>165</v>
      </c>
      <c r="D45" s="29"/>
      <c r="E45" s="29"/>
      <c r="G45" s="30"/>
    </row>
    <row r="46" spans="1:46" x14ac:dyDescent="0.25">
      <c r="A46" s="28" t="s">
        <v>70</v>
      </c>
      <c r="B46" s="28" t="s">
        <v>71</v>
      </c>
      <c r="C46" s="29" t="s">
        <v>72</v>
      </c>
      <c r="D46" s="29"/>
      <c r="E46" s="30">
        <v>500</v>
      </c>
      <c r="F46" s="30" t="s">
        <v>107</v>
      </c>
      <c r="G46" s="30"/>
      <c r="I46" s="29" t="s">
        <v>54</v>
      </c>
    </row>
    <row r="47" spans="1:46" x14ac:dyDescent="0.25">
      <c r="A47" s="28" t="s">
        <v>115</v>
      </c>
      <c r="B47" s="28" t="s">
        <v>116</v>
      </c>
      <c r="C47" s="29" t="s">
        <v>118</v>
      </c>
      <c r="D47" s="29"/>
      <c r="E47" s="30"/>
      <c r="F47" s="30" t="s">
        <v>107</v>
      </c>
      <c r="G47" s="30"/>
      <c r="I47" s="29" t="s">
        <v>117</v>
      </c>
    </row>
    <row r="48" spans="1:46" x14ac:dyDescent="0.25">
      <c r="A48" s="29" t="s">
        <v>162</v>
      </c>
      <c r="B48" s="29" t="s">
        <v>163</v>
      </c>
      <c r="C48" s="29" t="s">
        <v>164</v>
      </c>
      <c r="D48" s="29"/>
      <c r="E48" s="29"/>
      <c r="G48" s="30"/>
    </row>
    <row r="49" spans="1:9" x14ac:dyDescent="0.25">
      <c r="A49" s="28" t="s">
        <v>78</v>
      </c>
      <c r="B49" s="28" t="s">
        <v>79</v>
      </c>
      <c r="C49" s="29" t="s">
        <v>60</v>
      </c>
      <c r="D49" s="29"/>
      <c r="E49" s="29"/>
      <c r="F49" s="30">
        <v>1000</v>
      </c>
      <c r="G49" s="30"/>
      <c r="H49" s="29" t="s">
        <v>77</v>
      </c>
      <c r="I49" s="29" t="s">
        <v>52</v>
      </c>
    </row>
    <row r="50" spans="1:9" x14ac:dyDescent="0.25">
      <c r="A50" s="28" t="s">
        <v>135</v>
      </c>
      <c r="B50" s="28" t="s">
        <v>136</v>
      </c>
      <c r="C50" s="29" t="s">
        <v>137</v>
      </c>
      <c r="D50" s="29"/>
      <c r="E50" s="29"/>
      <c r="G50" s="30" t="s">
        <v>107</v>
      </c>
      <c r="I50" s="29" t="s">
        <v>138</v>
      </c>
    </row>
    <row r="51" spans="1:9" x14ac:dyDescent="0.25">
      <c r="A51" s="28" t="s">
        <v>74</v>
      </c>
      <c r="B51" s="28" t="s">
        <v>75</v>
      </c>
      <c r="C51" s="29" t="s">
        <v>76</v>
      </c>
      <c r="D51" s="29"/>
      <c r="E51" s="29"/>
      <c r="F51" s="30">
        <v>500</v>
      </c>
      <c r="G51" s="30"/>
      <c r="H51" s="29" t="s">
        <v>77</v>
      </c>
      <c r="I51" s="29" t="s">
        <v>52</v>
      </c>
    </row>
    <row r="52" spans="1:9" x14ac:dyDescent="0.25">
      <c r="A52" s="28" t="s">
        <v>108</v>
      </c>
      <c r="B52" s="28" t="s">
        <v>109</v>
      </c>
      <c r="C52" s="29" t="s">
        <v>113</v>
      </c>
      <c r="D52" s="29"/>
      <c r="E52" s="29"/>
      <c r="G52" s="30">
        <v>2500</v>
      </c>
      <c r="H52" s="29" t="s">
        <v>114</v>
      </c>
    </row>
    <row r="53" spans="1:9" x14ac:dyDescent="0.25">
      <c r="A53" s="28" t="s">
        <v>146</v>
      </c>
      <c r="B53" s="28" t="s">
        <v>147</v>
      </c>
      <c r="C53" s="29" t="s">
        <v>148</v>
      </c>
      <c r="D53" s="29"/>
      <c r="E53" s="29"/>
      <c r="F53" s="30" t="s">
        <v>107</v>
      </c>
      <c r="G53" s="30"/>
      <c r="I53" s="29" t="s">
        <v>149</v>
      </c>
    </row>
    <row r="54" spans="1:9" x14ac:dyDescent="0.25">
      <c r="A54" s="28" t="s">
        <v>19</v>
      </c>
      <c r="B54" s="28" t="s">
        <v>104</v>
      </c>
      <c r="C54" s="29" t="s">
        <v>51</v>
      </c>
      <c r="D54" s="29"/>
      <c r="E54" s="29"/>
      <c r="F54" s="30" t="s">
        <v>107</v>
      </c>
      <c r="G54" s="30"/>
    </row>
    <row r="55" spans="1:9" x14ac:dyDescent="0.25">
      <c r="A55" s="28" t="s">
        <v>122</v>
      </c>
      <c r="B55" s="28" t="s">
        <v>123</v>
      </c>
      <c r="C55" s="29" t="s">
        <v>121</v>
      </c>
      <c r="D55" s="29"/>
      <c r="E55" s="29"/>
      <c r="F55" s="30">
        <v>100</v>
      </c>
      <c r="G55" s="30"/>
      <c r="I55" s="29" t="s">
        <v>29</v>
      </c>
    </row>
    <row r="56" spans="1:9" x14ac:dyDescent="0.25">
      <c r="A56" s="28" t="s">
        <v>73</v>
      </c>
      <c r="B56" s="28" t="s">
        <v>105</v>
      </c>
      <c r="C56" s="29" t="s">
        <v>106</v>
      </c>
      <c r="D56" s="29"/>
      <c r="E56" s="29"/>
      <c r="G56" s="30">
        <v>250</v>
      </c>
      <c r="I56" s="29" t="s">
        <v>52</v>
      </c>
    </row>
    <row r="57" spans="1:9" x14ac:dyDescent="0.25">
      <c r="A57" s="28" t="s">
        <v>150</v>
      </c>
      <c r="B57" s="28" t="s">
        <v>151</v>
      </c>
      <c r="D57" s="29"/>
      <c r="E57" s="29"/>
      <c r="F57" s="30">
        <v>250</v>
      </c>
      <c r="G57" s="30"/>
      <c r="I57" s="29" t="s">
        <v>149</v>
      </c>
    </row>
    <row r="58" spans="1:9" x14ac:dyDescent="0.25">
      <c r="A58" s="28"/>
      <c r="B58" s="28"/>
      <c r="C58" s="29" t="s">
        <v>167</v>
      </c>
      <c r="D58" s="29"/>
      <c r="E58" s="29"/>
      <c r="F58" s="30">
        <v>1000</v>
      </c>
      <c r="G58" s="30"/>
      <c r="I58" s="29" t="s">
        <v>168</v>
      </c>
    </row>
    <row r="59" spans="1:9" x14ac:dyDescent="0.25">
      <c r="A59" s="28" t="s">
        <v>187</v>
      </c>
      <c r="B59" s="28" t="s">
        <v>188</v>
      </c>
      <c r="C59" s="29" t="s">
        <v>21</v>
      </c>
      <c r="D59" s="29"/>
      <c r="E59" s="29"/>
      <c r="G59" s="30" t="s">
        <v>134</v>
      </c>
    </row>
    <row r="60" spans="1:9" x14ac:dyDescent="0.25">
      <c r="A60" s="28" t="s">
        <v>189</v>
      </c>
      <c r="B60" s="28" t="s">
        <v>190</v>
      </c>
      <c r="C60" s="29" t="s">
        <v>21</v>
      </c>
      <c r="D60" s="29"/>
      <c r="E60" s="29"/>
      <c r="G60" s="30" t="s">
        <v>134</v>
      </c>
    </row>
    <row r="61" spans="1:9" x14ac:dyDescent="0.25">
      <c r="A61" s="28" t="s">
        <v>191</v>
      </c>
      <c r="B61" s="28" t="s">
        <v>192</v>
      </c>
      <c r="C61" s="29" t="s">
        <v>21</v>
      </c>
      <c r="D61" s="29"/>
      <c r="E61" s="29"/>
      <c r="G61" s="30" t="s">
        <v>134</v>
      </c>
    </row>
    <row r="62" spans="1:9" x14ac:dyDescent="0.25">
      <c r="A62" s="28" t="s">
        <v>110</v>
      </c>
      <c r="B62" s="28" t="s">
        <v>193</v>
      </c>
      <c r="C62" s="29" t="s">
        <v>21</v>
      </c>
      <c r="D62" s="29"/>
      <c r="E62" s="29"/>
      <c r="G62" s="30" t="s">
        <v>134</v>
      </c>
    </row>
    <row r="63" spans="1:9" x14ac:dyDescent="0.25">
      <c r="A63" s="28" t="s">
        <v>152</v>
      </c>
      <c r="B63" s="28" t="s">
        <v>194</v>
      </c>
      <c r="C63" s="29" t="s">
        <v>195</v>
      </c>
      <c r="D63" s="29"/>
      <c r="E63" s="29"/>
      <c r="G63" s="30" t="s">
        <v>134</v>
      </c>
      <c r="H63" s="29" t="s">
        <v>196</v>
      </c>
    </row>
    <row r="64" spans="1:9" x14ac:dyDescent="0.25">
      <c r="A64" s="28" t="s">
        <v>49</v>
      </c>
      <c r="B64" s="28" t="s">
        <v>198</v>
      </c>
      <c r="C64" s="34" t="s">
        <v>199</v>
      </c>
      <c r="D64" s="29"/>
      <c r="E64" s="29"/>
      <c r="G64" s="30">
        <v>100</v>
      </c>
    </row>
    <row r="65" spans="1:9" s="33" customFormat="1" x14ac:dyDescent="0.25">
      <c r="A65" s="27"/>
      <c r="B65" s="27"/>
      <c r="C65" s="27" t="s">
        <v>58</v>
      </c>
      <c r="D65" s="27"/>
      <c r="E65" s="35">
        <v>1000</v>
      </c>
      <c r="F65" s="35">
        <f>SUM(F2:F64)</f>
        <v>13050</v>
      </c>
      <c r="G65" s="35">
        <f>SUM(G2:G64)</f>
        <v>33650</v>
      </c>
      <c r="H65" s="27"/>
      <c r="I65" s="27"/>
    </row>
    <row r="66" spans="1:9" s="28" customFormat="1" x14ac:dyDescent="0.25">
      <c r="A66" s="28" t="s">
        <v>55</v>
      </c>
      <c r="B66" s="28" t="s">
        <v>56</v>
      </c>
      <c r="F66" s="36"/>
      <c r="G66" s="36">
        <v>35000</v>
      </c>
    </row>
    <row r="67" spans="1:9" s="33" customFormat="1" x14ac:dyDescent="0.25">
      <c r="A67" s="27"/>
      <c r="B67" s="27"/>
      <c r="C67" s="27" t="s">
        <v>58</v>
      </c>
      <c r="D67" s="27"/>
      <c r="E67" s="35"/>
      <c r="F67" s="35">
        <f>SUM(F65:F66)</f>
        <v>13050</v>
      </c>
      <c r="G67" s="35">
        <f>SUM(G65:G66)</f>
        <v>68650</v>
      </c>
      <c r="H67" s="27"/>
    </row>
    <row r="68" spans="1:9" s="33" customFormat="1" x14ac:dyDescent="0.25">
      <c r="A68" s="27"/>
      <c r="B68" s="27"/>
      <c r="C68" s="27" t="s">
        <v>128</v>
      </c>
      <c r="D68" s="27"/>
      <c r="E68" s="35"/>
      <c r="F68" s="35"/>
      <c r="G68" s="37">
        <f>SUM(F65:G65)</f>
        <v>46700</v>
      </c>
      <c r="H68" s="27"/>
    </row>
    <row r="69" spans="1:9" s="33" customFormat="1" x14ac:dyDescent="0.25">
      <c r="C69" s="27" t="s">
        <v>127</v>
      </c>
      <c r="E69" s="38"/>
      <c r="F69" s="38"/>
      <c r="G69" s="37">
        <f>SUM(F67:G67)</f>
        <v>81700</v>
      </c>
    </row>
  </sheetData>
  <autoFilter ref="A1:AO1">
    <sortState ref="A2:AQ32">
      <sortCondition ref="B1"/>
    </sortState>
  </autoFilter>
  <sortState ref="A2:J56">
    <sortCondition ref="B2:B56"/>
  </sortState>
  <conditionalFormatting sqref="A1">
    <cfRule type="duplicateValues" dxfId="0" priority="1"/>
  </conditionalFormatting>
  <printOptions gridLines="1"/>
  <pageMargins left="0.7" right="0.7" top="0.5" bottom="0.5" header="0.3" footer="0.3"/>
  <pageSetup scale="27" fitToHeight="0" orientation="landscape" r:id="rId1"/>
  <headerFooter>
    <oddHeader>&amp;CJune 10, 2014 DCCC LGBT Equality Reception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view="pageLayout" topLeftCell="A34" zoomScaleNormal="100" workbookViewId="0">
      <selection activeCell="E20" sqref="E20"/>
    </sheetView>
  </sheetViews>
  <sheetFormatPr defaultRowHeight="15" x14ac:dyDescent="0.25"/>
  <cols>
    <col min="1" max="1" width="9.5703125" bestFit="1" customWidth="1"/>
    <col min="2" max="2" width="11" bestFit="1" customWidth="1"/>
    <col min="3" max="3" width="24.140625" customWidth="1"/>
    <col min="4" max="4" width="10.85546875" bestFit="1" customWidth="1"/>
    <col min="5" max="5" width="9.85546875" bestFit="1" customWidth="1"/>
    <col min="6" max="6" width="20.7109375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200</v>
      </c>
      <c r="E1" s="2" t="s">
        <v>6</v>
      </c>
      <c r="F1" s="2" t="s">
        <v>201</v>
      </c>
    </row>
    <row r="2" spans="1:6" s="73" customFormat="1" x14ac:dyDescent="0.25">
      <c r="A2" s="73" t="s">
        <v>33</v>
      </c>
      <c r="B2" s="73" t="s">
        <v>218</v>
      </c>
      <c r="C2" s="73" t="s">
        <v>219</v>
      </c>
      <c r="E2" s="74">
        <v>1000</v>
      </c>
      <c r="F2" s="73" t="s">
        <v>11</v>
      </c>
    </row>
    <row r="3" spans="1:6" s="73" customFormat="1" x14ac:dyDescent="0.25">
      <c r="A3" s="73" t="s">
        <v>95</v>
      </c>
      <c r="B3" s="73" t="s">
        <v>220</v>
      </c>
      <c r="C3" s="73" t="s">
        <v>221</v>
      </c>
      <c r="E3" s="74">
        <v>250</v>
      </c>
      <c r="F3" s="73" t="s">
        <v>11</v>
      </c>
    </row>
    <row r="4" spans="1:6" s="73" customFormat="1" x14ac:dyDescent="0.25">
      <c r="A4" s="73" t="s">
        <v>251</v>
      </c>
      <c r="B4" s="73" t="s">
        <v>252</v>
      </c>
      <c r="C4" s="73" t="s">
        <v>253</v>
      </c>
      <c r="E4" s="74">
        <v>500</v>
      </c>
      <c r="F4" s="73" t="s">
        <v>11</v>
      </c>
    </row>
    <row r="5" spans="1:6" s="73" customFormat="1" x14ac:dyDescent="0.25">
      <c r="A5" s="73" t="s">
        <v>265</v>
      </c>
      <c r="B5" s="73" t="s">
        <v>266</v>
      </c>
      <c r="C5" s="73" t="s">
        <v>221</v>
      </c>
      <c r="D5" s="74">
        <v>250</v>
      </c>
      <c r="F5" s="73" t="s">
        <v>11</v>
      </c>
    </row>
    <row r="6" spans="1:6" s="73" customFormat="1" x14ac:dyDescent="0.25">
      <c r="A6" s="73" t="s">
        <v>49</v>
      </c>
      <c r="B6" s="73" t="s">
        <v>267</v>
      </c>
      <c r="C6" s="73" t="s">
        <v>221</v>
      </c>
      <c r="E6" s="74">
        <v>5000</v>
      </c>
      <c r="F6" s="73" t="s">
        <v>11</v>
      </c>
    </row>
    <row r="7" spans="1:6" s="73" customFormat="1" x14ac:dyDescent="0.25">
      <c r="A7" s="73" t="s">
        <v>274</v>
      </c>
      <c r="B7" s="73" t="s">
        <v>275</v>
      </c>
      <c r="C7" s="73" t="s">
        <v>221</v>
      </c>
      <c r="E7" s="74">
        <v>1000</v>
      </c>
      <c r="F7" s="73" t="s">
        <v>11</v>
      </c>
    </row>
    <row r="8" spans="1:6" x14ac:dyDescent="0.25">
      <c r="A8" t="s">
        <v>202</v>
      </c>
      <c r="B8" t="s">
        <v>203</v>
      </c>
      <c r="F8" t="s">
        <v>204</v>
      </c>
    </row>
    <row r="9" spans="1:6" x14ac:dyDescent="0.25">
      <c r="A9" t="s">
        <v>205</v>
      </c>
      <c r="B9" t="s">
        <v>206</v>
      </c>
      <c r="D9" s="1">
        <v>150</v>
      </c>
    </row>
    <row r="10" spans="1:6" x14ac:dyDescent="0.25">
      <c r="A10" t="s">
        <v>95</v>
      </c>
      <c r="B10" t="s">
        <v>207</v>
      </c>
      <c r="E10" s="1">
        <v>100</v>
      </c>
      <c r="F10" t="s">
        <v>208</v>
      </c>
    </row>
    <row r="11" spans="1:6" x14ac:dyDescent="0.25">
      <c r="A11" t="s">
        <v>152</v>
      </c>
      <c r="B11" t="s">
        <v>209</v>
      </c>
      <c r="D11" s="1">
        <v>50</v>
      </c>
    </row>
    <row r="12" spans="1:6" x14ac:dyDescent="0.25">
      <c r="A12" t="s">
        <v>33</v>
      </c>
      <c r="B12" t="s">
        <v>210</v>
      </c>
      <c r="C12" t="s">
        <v>27</v>
      </c>
    </row>
    <row r="13" spans="1:6" x14ac:dyDescent="0.25">
      <c r="A13" t="s">
        <v>211</v>
      </c>
      <c r="B13" t="s">
        <v>212</v>
      </c>
      <c r="E13" s="1">
        <v>100</v>
      </c>
      <c r="F13" t="s">
        <v>213</v>
      </c>
    </row>
    <row r="14" spans="1:6" x14ac:dyDescent="0.25">
      <c r="A14" t="s">
        <v>38</v>
      </c>
      <c r="B14" t="s">
        <v>39</v>
      </c>
      <c r="E14" s="1">
        <v>500</v>
      </c>
    </row>
    <row r="15" spans="1:6" x14ac:dyDescent="0.25">
      <c r="A15" t="s">
        <v>181</v>
      </c>
      <c r="B15" t="s">
        <v>214</v>
      </c>
      <c r="C15" t="s">
        <v>215</v>
      </c>
      <c r="E15" s="1">
        <v>250</v>
      </c>
    </row>
    <row r="16" spans="1:6" x14ac:dyDescent="0.25">
      <c r="A16" t="s">
        <v>216</v>
      </c>
      <c r="B16" t="s">
        <v>217</v>
      </c>
      <c r="C16" t="s">
        <v>507</v>
      </c>
    </row>
    <row r="17" spans="1:6" x14ac:dyDescent="0.25">
      <c r="A17" t="s">
        <v>124</v>
      </c>
      <c r="B17" t="s">
        <v>125</v>
      </c>
      <c r="E17" s="1">
        <v>250</v>
      </c>
    </row>
    <row r="18" spans="1:6" x14ac:dyDescent="0.25">
      <c r="A18" t="s">
        <v>222</v>
      </c>
      <c r="B18" t="s">
        <v>223</v>
      </c>
      <c r="E18" s="1">
        <v>250</v>
      </c>
    </row>
    <row r="19" spans="1:6" x14ac:dyDescent="0.25">
      <c r="A19" t="s">
        <v>224</v>
      </c>
      <c r="B19" t="s">
        <v>225</v>
      </c>
      <c r="F19" t="s">
        <v>204</v>
      </c>
    </row>
    <row r="20" spans="1:6" x14ac:dyDescent="0.25">
      <c r="A20" t="s">
        <v>226</v>
      </c>
      <c r="B20" t="s">
        <v>227</v>
      </c>
      <c r="C20" t="s">
        <v>21</v>
      </c>
      <c r="E20" s="1">
        <v>5000</v>
      </c>
    </row>
    <row r="21" spans="1:6" x14ac:dyDescent="0.25">
      <c r="A21" t="s">
        <v>228</v>
      </c>
      <c r="B21" t="s">
        <v>13</v>
      </c>
    </row>
    <row r="22" spans="1:6" x14ac:dyDescent="0.25">
      <c r="A22" t="s">
        <v>229</v>
      </c>
      <c r="B22" t="s">
        <v>230</v>
      </c>
      <c r="E22" s="1">
        <v>80</v>
      </c>
    </row>
    <row r="23" spans="1:6" x14ac:dyDescent="0.25">
      <c r="A23" t="s">
        <v>231</v>
      </c>
      <c r="B23" t="s">
        <v>232</v>
      </c>
    </row>
    <row r="24" spans="1:6" x14ac:dyDescent="0.25">
      <c r="A24" t="s">
        <v>233</v>
      </c>
      <c r="B24" t="s">
        <v>234</v>
      </c>
    </row>
    <row r="25" spans="1:6" x14ac:dyDescent="0.25">
      <c r="A25" t="s">
        <v>235</v>
      </c>
      <c r="B25" t="s">
        <v>236</v>
      </c>
    </row>
    <row r="26" spans="1:6" x14ac:dyDescent="0.25">
      <c r="A26" t="s">
        <v>80</v>
      </c>
      <c r="B26" t="s">
        <v>81</v>
      </c>
      <c r="C26" t="s">
        <v>237</v>
      </c>
      <c r="D26" t="s">
        <v>238</v>
      </c>
      <c r="F26" t="s">
        <v>239</v>
      </c>
    </row>
    <row r="27" spans="1:6" x14ac:dyDescent="0.25">
      <c r="A27" t="s">
        <v>152</v>
      </c>
      <c r="B27" t="s">
        <v>153</v>
      </c>
      <c r="E27" s="1">
        <v>100</v>
      </c>
      <c r="F27" t="s">
        <v>208</v>
      </c>
    </row>
    <row r="28" spans="1:6" x14ac:dyDescent="0.25">
      <c r="A28" t="s">
        <v>16</v>
      </c>
      <c r="B28" t="s">
        <v>17</v>
      </c>
      <c r="D28" t="s">
        <v>134</v>
      </c>
      <c r="F28" t="s">
        <v>239</v>
      </c>
    </row>
    <row r="29" spans="1:6" x14ac:dyDescent="0.25">
      <c r="A29" t="s">
        <v>240</v>
      </c>
      <c r="B29" t="s">
        <v>157</v>
      </c>
      <c r="E29" s="1">
        <v>250</v>
      </c>
    </row>
    <row r="30" spans="1:6" x14ac:dyDescent="0.25">
      <c r="A30" t="s">
        <v>241</v>
      </c>
      <c r="B30" t="s">
        <v>242</v>
      </c>
      <c r="C30" t="s">
        <v>243</v>
      </c>
      <c r="E30" s="1">
        <v>250</v>
      </c>
    </row>
    <row r="31" spans="1:6" x14ac:dyDescent="0.25">
      <c r="A31" t="s">
        <v>244</v>
      </c>
      <c r="B31" t="s">
        <v>245</v>
      </c>
      <c r="C31" t="s">
        <v>246</v>
      </c>
    </row>
    <row r="32" spans="1:6" x14ac:dyDescent="0.25">
      <c r="A32" t="s">
        <v>247</v>
      </c>
      <c r="B32" t="s">
        <v>248</v>
      </c>
    </row>
    <row r="33" spans="1:6" x14ac:dyDescent="0.25">
      <c r="A33" t="s">
        <v>249</v>
      </c>
      <c r="B33" t="s">
        <v>250</v>
      </c>
      <c r="E33" s="1">
        <v>250</v>
      </c>
    </row>
    <row r="34" spans="1:6" x14ac:dyDescent="0.25">
      <c r="A34" t="s">
        <v>254</v>
      </c>
      <c r="B34" t="s">
        <v>255</v>
      </c>
    </row>
    <row r="35" spans="1:6" x14ac:dyDescent="0.25">
      <c r="A35" t="s">
        <v>256</v>
      </c>
      <c r="B35" t="s">
        <v>257</v>
      </c>
    </row>
    <row r="36" spans="1:6" x14ac:dyDescent="0.25">
      <c r="A36" t="s">
        <v>258</v>
      </c>
      <c r="B36" t="s">
        <v>259</v>
      </c>
      <c r="E36" s="1">
        <v>50</v>
      </c>
    </row>
    <row r="37" spans="1:6" x14ac:dyDescent="0.25">
      <c r="A37" t="s">
        <v>115</v>
      </c>
      <c r="B37" t="s">
        <v>260</v>
      </c>
      <c r="E37" s="1">
        <v>250</v>
      </c>
    </row>
    <row r="38" spans="1:6" x14ac:dyDescent="0.25">
      <c r="A38" t="s">
        <v>261</v>
      </c>
      <c r="B38" t="s">
        <v>262</v>
      </c>
      <c r="E38" s="1">
        <v>75</v>
      </c>
    </row>
    <row r="39" spans="1:6" x14ac:dyDescent="0.25">
      <c r="A39" t="s">
        <v>263</v>
      </c>
      <c r="B39" t="s">
        <v>264</v>
      </c>
    </row>
    <row r="40" spans="1:6" x14ac:dyDescent="0.25">
      <c r="A40" t="s">
        <v>268</v>
      </c>
      <c r="B40" t="s">
        <v>269</v>
      </c>
    </row>
    <row r="41" spans="1:6" x14ac:dyDescent="0.25">
      <c r="A41" t="s">
        <v>270</v>
      </c>
      <c r="B41" t="s">
        <v>163</v>
      </c>
      <c r="E41" s="1">
        <v>100</v>
      </c>
    </row>
    <row r="42" spans="1:6" x14ac:dyDescent="0.25">
      <c r="A42" t="s">
        <v>42</v>
      </c>
      <c r="B42" t="s">
        <v>271</v>
      </c>
      <c r="E42" s="1">
        <v>100</v>
      </c>
      <c r="F42" t="s">
        <v>208</v>
      </c>
    </row>
    <row r="43" spans="1:6" x14ac:dyDescent="0.25">
      <c r="A43" t="s">
        <v>272</v>
      </c>
      <c r="B43" t="s">
        <v>75</v>
      </c>
      <c r="C43" t="s">
        <v>273</v>
      </c>
      <c r="E43" s="1">
        <v>250</v>
      </c>
    </row>
    <row r="44" spans="1:6" x14ac:dyDescent="0.25">
      <c r="A44" t="s">
        <v>276</v>
      </c>
      <c r="B44" t="s">
        <v>277</v>
      </c>
      <c r="E44" s="1">
        <v>250</v>
      </c>
    </row>
    <row r="45" spans="1:6" x14ac:dyDescent="0.25">
      <c r="A45" t="s">
        <v>278</v>
      </c>
      <c r="B45" t="s">
        <v>279</v>
      </c>
      <c r="E45" s="1">
        <v>250</v>
      </c>
    </row>
    <row r="46" spans="1:6" x14ac:dyDescent="0.25">
      <c r="A46" t="s">
        <v>124</v>
      </c>
      <c r="B46" t="s">
        <v>280</v>
      </c>
      <c r="C46" t="s">
        <v>281</v>
      </c>
      <c r="D46" s="1">
        <v>250</v>
      </c>
    </row>
    <row r="47" spans="1:6" x14ac:dyDescent="0.25">
      <c r="A47" t="s">
        <v>282</v>
      </c>
      <c r="B47" t="s">
        <v>283</v>
      </c>
      <c r="E47" s="1">
        <v>500</v>
      </c>
    </row>
    <row r="48" spans="1:6" x14ac:dyDescent="0.25">
      <c r="A48" t="s">
        <v>284</v>
      </c>
      <c r="B48" t="s">
        <v>285</v>
      </c>
    </row>
    <row r="49" spans="1:6" x14ac:dyDescent="0.25">
      <c r="A49" t="s">
        <v>286</v>
      </c>
      <c r="B49" t="s">
        <v>287</v>
      </c>
      <c r="F49" t="s">
        <v>288</v>
      </c>
    </row>
    <row r="50" spans="1:6" x14ac:dyDescent="0.25">
      <c r="A50" t="s">
        <v>289</v>
      </c>
      <c r="B50" t="s">
        <v>290</v>
      </c>
      <c r="C50" t="s">
        <v>291</v>
      </c>
      <c r="E50" s="1">
        <v>25</v>
      </c>
    </row>
    <row r="51" spans="1:6" x14ac:dyDescent="0.25">
      <c r="A51" t="s">
        <v>292</v>
      </c>
      <c r="B51" t="s">
        <v>293</v>
      </c>
    </row>
    <row r="53" spans="1:6" s="2" customFormat="1" x14ac:dyDescent="0.25">
      <c r="C53" s="2" t="s">
        <v>294</v>
      </c>
      <c r="D53" s="3">
        <v>17680</v>
      </c>
    </row>
  </sheetData>
  <printOptions gridLines="1"/>
  <pageMargins left="0.7" right="0.7" top="0.75" bottom="0.75" header="0.3" footer="0.3"/>
  <pageSetup scale="64" fitToWidth="0" orientation="landscape" r:id="rId1"/>
  <headerFooter>
    <oddHeader>&amp;C2013 DC LGBT Event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view="pageLayout" topLeftCell="A64" zoomScaleNormal="100" workbookViewId="0">
      <selection activeCell="E58" sqref="E58"/>
    </sheetView>
  </sheetViews>
  <sheetFormatPr defaultRowHeight="15.75" x14ac:dyDescent="0.25"/>
  <cols>
    <col min="1" max="1" width="21.85546875" style="7" bestFit="1" customWidth="1"/>
    <col min="2" max="2" width="23" style="7" customWidth="1"/>
    <col min="3" max="3" width="35.7109375" style="7" customWidth="1"/>
    <col min="4" max="4" width="12.5703125" style="7" hidden="1" customWidth="1"/>
    <col min="5" max="5" width="9.28515625" style="15" bestFit="1" customWidth="1"/>
    <col min="6" max="6" width="10.28515625" style="15" bestFit="1" customWidth="1"/>
    <col min="7" max="7" width="14.5703125" style="15" bestFit="1" customWidth="1"/>
  </cols>
  <sheetData>
    <row r="1" spans="1:7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200</v>
      </c>
      <c r="F1" s="6" t="s">
        <v>6</v>
      </c>
      <c r="G1" s="6" t="s">
        <v>295</v>
      </c>
    </row>
    <row r="2" spans="1:7" s="73" customFormat="1" x14ac:dyDescent="0.25">
      <c r="A2" s="75" t="s">
        <v>110</v>
      </c>
      <c r="B2" s="75" t="s">
        <v>300</v>
      </c>
      <c r="C2" s="75"/>
      <c r="D2" s="76"/>
      <c r="E2" s="77">
        <v>500</v>
      </c>
      <c r="F2" s="77"/>
      <c r="G2" s="77" t="s">
        <v>11</v>
      </c>
    </row>
    <row r="3" spans="1:7" s="73" customFormat="1" x14ac:dyDescent="0.25">
      <c r="A3" s="75" t="s">
        <v>33</v>
      </c>
      <c r="B3" s="75" t="s">
        <v>218</v>
      </c>
      <c r="C3" s="75"/>
      <c r="D3" s="76"/>
      <c r="E3" s="77">
        <v>5000</v>
      </c>
      <c r="F3" s="77"/>
      <c r="G3" s="77" t="s">
        <v>11</v>
      </c>
    </row>
    <row r="4" spans="1:7" s="73" customFormat="1" x14ac:dyDescent="0.25">
      <c r="A4" s="75" t="s">
        <v>322</v>
      </c>
      <c r="B4" s="75" t="s">
        <v>323</v>
      </c>
      <c r="C4" s="75"/>
      <c r="D4" s="76"/>
      <c r="E4" s="77">
        <v>500</v>
      </c>
      <c r="F4" s="77"/>
      <c r="G4" s="77" t="s">
        <v>11</v>
      </c>
    </row>
    <row r="5" spans="1:7" s="73" customFormat="1" x14ac:dyDescent="0.25">
      <c r="A5" s="75" t="s">
        <v>374</v>
      </c>
      <c r="B5" s="75" t="s">
        <v>375</v>
      </c>
      <c r="C5" s="75"/>
      <c r="D5" s="76"/>
      <c r="E5" s="77">
        <v>500</v>
      </c>
      <c r="F5" s="77"/>
      <c r="G5" s="77" t="s">
        <v>11</v>
      </c>
    </row>
    <row r="6" spans="1:7" s="73" customFormat="1" x14ac:dyDescent="0.25">
      <c r="A6" s="75" t="s">
        <v>324</v>
      </c>
      <c r="B6" s="75" t="s">
        <v>325</v>
      </c>
      <c r="C6" s="75"/>
      <c r="D6" s="76"/>
      <c r="E6" s="77" t="s">
        <v>134</v>
      </c>
      <c r="F6" s="77"/>
      <c r="G6" s="77" t="s">
        <v>11</v>
      </c>
    </row>
    <row r="7" spans="1:7" s="73" customFormat="1" x14ac:dyDescent="0.25">
      <c r="A7" s="75" t="s">
        <v>46</v>
      </c>
      <c r="B7" s="75" t="s">
        <v>337</v>
      </c>
      <c r="C7" s="75"/>
      <c r="D7" s="76"/>
      <c r="E7" s="77">
        <v>250</v>
      </c>
      <c r="F7" s="77"/>
      <c r="G7" s="77" t="s">
        <v>11</v>
      </c>
    </row>
    <row r="8" spans="1:7" s="73" customFormat="1" x14ac:dyDescent="0.25">
      <c r="A8" s="75" t="s">
        <v>30</v>
      </c>
      <c r="B8" s="75" t="s">
        <v>31</v>
      </c>
      <c r="C8" s="75"/>
      <c r="D8" s="76"/>
      <c r="E8" s="77" t="s">
        <v>134</v>
      </c>
      <c r="F8" s="77"/>
      <c r="G8" s="77" t="s">
        <v>11</v>
      </c>
    </row>
    <row r="9" spans="1:7" s="73" customFormat="1" x14ac:dyDescent="0.25">
      <c r="A9" s="75" t="s">
        <v>372</v>
      </c>
      <c r="B9" s="75" t="s">
        <v>264</v>
      </c>
      <c r="C9" s="75"/>
      <c r="D9" s="76"/>
      <c r="E9" s="77">
        <v>5000</v>
      </c>
      <c r="F9" s="77"/>
      <c r="G9" s="77" t="s">
        <v>11</v>
      </c>
    </row>
    <row r="10" spans="1:7" s="73" customFormat="1" x14ac:dyDescent="0.25">
      <c r="A10" s="75" t="s">
        <v>376</v>
      </c>
      <c r="B10" s="75" t="s">
        <v>267</v>
      </c>
      <c r="C10" s="75"/>
      <c r="D10" s="76"/>
      <c r="E10" s="77"/>
      <c r="F10" s="77">
        <v>30800</v>
      </c>
      <c r="G10" s="77" t="s">
        <v>11</v>
      </c>
    </row>
    <row r="11" spans="1:7" s="73" customFormat="1" x14ac:dyDescent="0.25">
      <c r="A11" s="75" t="s">
        <v>135</v>
      </c>
      <c r="B11" s="75" t="s">
        <v>136</v>
      </c>
      <c r="C11" s="75"/>
      <c r="D11" s="76"/>
      <c r="E11" s="77">
        <v>250</v>
      </c>
      <c r="F11" s="77"/>
      <c r="G11" s="77" t="s">
        <v>11</v>
      </c>
    </row>
    <row r="12" spans="1:7" s="73" customFormat="1" x14ac:dyDescent="0.25">
      <c r="A12" s="75" t="s">
        <v>244</v>
      </c>
      <c r="B12" s="75" t="s">
        <v>392</v>
      </c>
      <c r="C12" s="75" t="s">
        <v>21</v>
      </c>
      <c r="D12" s="76"/>
      <c r="E12" s="77">
        <v>14000</v>
      </c>
      <c r="F12" s="77"/>
      <c r="G12" s="77" t="s">
        <v>11</v>
      </c>
    </row>
    <row r="13" spans="1:7" s="73" customFormat="1" x14ac:dyDescent="0.25">
      <c r="A13" s="75" t="s">
        <v>25</v>
      </c>
      <c r="B13" s="75" t="s">
        <v>26</v>
      </c>
      <c r="C13" s="75"/>
      <c r="D13" s="76"/>
      <c r="E13" s="77">
        <v>1000</v>
      </c>
      <c r="F13" s="77"/>
      <c r="G13" s="77" t="s">
        <v>11</v>
      </c>
    </row>
    <row r="14" spans="1:7" s="73" customFormat="1" x14ac:dyDescent="0.25">
      <c r="A14" s="75" t="s">
        <v>181</v>
      </c>
      <c r="B14" s="75" t="s">
        <v>182</v>
      </c>
      <c r="C14" s="75"/>
      <c r="D14" s="76"/>
      <c r="E14" s="77" t="s">
        <v>383</v>
      </c>
      <c r="F14" s="77"/>
      <c r="G14" s="77" t="s">
        <v>11</v>
      </c>
    </row>
    <row r="15" spans="1:7" x14ac:dyDescent="0.25">
      <c r="A15" s="7" t="s">
        <v>42</v>
      </c>
      <c r="B15" s="7" t="s">
        <v>296</v>
      </c>
      <c r="D15" s="8"/>
      <c r="E15" s="9">
        <v>250</v>
      </c>
      <c r="F15" s="9"/>
      <c r="G15" s="9"/>
    </row>
    <row r="16" spans="1:7" x14ac:dyDescent="0.25">
      <c r="A16" s="10" t="s">
        <v>297</v>
      </c>
      <c r="B16" s="10" t="s">
        <v>83</v>
      </c>
      <c r="C16" s="11"/>
      <c r="D16" s="12"/>
      <c r="E16" s="13">
        <v>1000</v>
      </c>
      <c r="F16" s="14"/>
      <c r="G16" s="14"/>
    </row>
    <row r="17" spans="1:7" x14ac:dyDescent="0.25">
      <c r="A17" s="10" t="s">
        <v>298</v>
      </c>
      <c r="B17" s="10" t="s">
        <v>299</v>
      </c>
      <c r="C17" s="11"/>
      <c r="D17" s="12"/>
      <c r="E17" s="13" t="s">
        <v>134</v>
      </c>
      <c r="F17" s="14"/>
      <c r="G17" s="14"/>
    </row>
    <row r="18" spans="1:7" x14ac:dyDescent="0.25">
      <c r="A18" s="7" t="s">
        <v>301</v>
      </c>
      <c r="B18" s="7" t="s">
        <v>302</v>
      </c>
      <c r="D18" s="8"/>
      <c r="E18" s="9">
        <v>250</v>
      </c>
      <c r="F18" s="9"/>
      <c r="G18" s="9"/>
    </row>
    <row r="19" spans="1:7" x14ac:dyDescent="0.25">
      <c r="A19" s="7" t="s">
        <v>303</v>
      </c>
      <c r="B19" s="7" t="s">
        <v>304</v>
      </c>
      <c r="D19" s="8"/>
      <c r="E19" s="9">
        <v>250</v>
      </c>
      <c r="F19" s="9"/>
      <c r="G19" s="9"/>
    </row>
    <row r="20" spans="1:7" x14ac:dyDescent="0.25">
      <c r="A20" s="7" t="s">
        <v>110</v>
      </c>
      <c r="B20" s="7" t="s">
        <v>305</v>
      </c>
      <c r="D20" s="8"/>
      <c r="E20" s="9">
        <v>500</v>
      </c>
      <c r="F20" s="9"/>
      <c r="G20" s="9"/>
    </row>
    <row r="21" spans="1:7" x14ac:dyDescent="0.25">
      <c r="A21" s="7" t="s">
        <v>181</v>
      </c>
      <c r="B21" s="7" t="s">
        <v>306</v>
      </c>
      <c r="C21" s="7" t="s">
        <v>307</v>
      </c>
    </row>
    <row r="22" spans="1:7" x14ac:dyDescent="0.25">
      <c r="A22" s="7" t="s">
        <v>308</v>
      </c>
      <c r="B22" s="7" t="s">
        <v>309</v>
      </c>
      <c r="D22" s="8"/>
      <c r="E22" s="9"/>
      <c r="F22" s="9">
        <v>250</v>
      </c>
      <c r="G22" s="9"/>
    </row>
    <row r="23" spans="1:7" x14ac:dyDescent="0.25">
      <c r="A23" s="7" t="s">
        <v>310</v>
      </c>
      <c r="B23" s="7" t="s">
        <v>311</v>
      </c>
      <c r="D23" s="8"/>
      <c r="E23" s="9">
        <v>100</v>
      </c>
      <c r="F23" s="9"/>
      <c r="G23" s="9"/>
    </row>
    <row r="24" spans="1:7" x14ac:dyDescent="0.25">
      <c r="A24" s="7" t="s">
        <v>312</v>
      </c>
      <c r="B24" s="7" t="s">
        <v>313</v>
      </c>
      <c r="C24" s="7" t="s">
        <v>314</v>
      </c>
    </row>
    <row r="25" spans="1:7" x14ac:dyDescent="0.25">
      <c r="A25" s="7" t="s">
        <v>229</v>
      </c>
      <c r="B25" s="7" t="s">
        <v>315</v>
      </c>
      <c r="D25" s="8"/>
      <c r="E25" s="9"/>
      <c r="F25" s="9">
        <v>100</v>
      </c>
      <c r="G25" s="9"/>
    </row>
    <row r="26" spans="1:7" x14ac:dyDescent="0.25">
      <c r="A26" s="7" t="s">
        <v>95</v>
      </c>
      <c r="B26" s="7" t="s">
        <v>220</v>
      </c>
      <c r="C26" s="7" t="s">
        <v>316</v>
      </c>
      <c r="D26" s="8"/>
      <c r="E26" s="9" t="s">
        <v>134</v>
      </c>
      <c r="F26" s="9"/>
      <c r="G26" s="9"/>
    </row>
    <row r="27" spans="1:7" x14ac:dyDescent="0.25">
      <c r="A27" s="7" t="s">
        <v>110</v>
      </c>
      <c r="B27" s="7" t="s">
        <v>317</v>
      </c>
      <c r="D27" s="8"/>
      <c r="E27" s="9">
        <v>250</v>
      </c>
      <c r="F27" s="9"/>
      <c r="G27" s="9"/>
    </row>
    <row r="28" spans="1:7" x14ac:dyDescent="0.25">
      <c r="A28" s="7" t="s">
        <v>318</v>
      </c>
      <c r="B28" s="7" t="s">
        <v>319</v>
      </c>
      <c r="D28" s="8"/>
      <c r="E28" s="9">
        <v>250</v>
      </c>
      <c r="F28" s="9"/>
      <c r="G28" s="9"/>
    </row>
    <row r="29" spans="1:7" x14ac:dyDescent="0.25">
      <c r="A29" s="7" t="s">
        <v>320</v>
      </c>
      <c r="B29" s="7" t="s">
        <v>321</v>
      </c>
      <c r="D29" s="8"/>
      <c r="E29" s="9">
        <v>250</v>
      </c>
      <c r="F29" s="9"/>
      <c r="G29" s="9"/>
    </row>
    <row r="30" spans="1:7" x14ac:dyDescent="0.25">
      <c r="A30" s="7" t="s">
        <v>42</v>
      </c>
      <c r="B30" s="7" t="s">
        <v>326</v>
      </c>
      <c r="C30" s="7" t="s">
        <v>327</v>
      </c>
    </row>
    <row r="31" spans="1:7" x14ac:dyDescent="0.25">
      <c r="A31" s="7" t="s">
        <v>328</v>
      </c>
      <c r="B31" s="7" t="s">
        <v>329</v>
      </c>
      <c r="C31" s="7" t="s">
        <v>330</v>
      </c>
    </row>
    <row r="32" spans="1:7" x14ac:dyDescent="0.25">
      <c r="A32" s="7" t="s">
        <v>89</v>
      </c>
      <c r="B32" s="7" t="s">
        <v>90</v>
      </c>
      <c r="C32" s="7" t="s">
        <v>331</v>
      </c>
      <c r="D32" s="8"/>
      <c r="E32" s="9">
        <v>1000</v>
      </c>
      <c r="F32" s="9"/>
      <c r="G32" s="9"/>
    </row>
    <row r="33" spans="1:7" x14ac:dyDescent="0.25">
      <c r="A33" s="7" t="s">
        <v>332</v>
      </c>
      <c r="B33" s="7" t="s">
        <v>333</v>
      </c>
      <c r="C33" s="7" t="s">
        <v>334</v>
      </c>
      <c r="D33" s="8"/>
      <c r="E33" s="9"/>
      <c r="F33" s="9"/>
      <c r="G33" s="9"/>
    </row>
    <row r="34" spans="1:7" x14ac:dyDescent="0.25">
      <c r="A34" s="7" t="s">
        <v>335</v>
      </c>
      <c r="B34" s="7" t="s">
        <v>336</v>
      </c>
      <c r="D34" s="8"/>
      <c r="E34" s="9"/>
      <c r="F34" s="9">
        <v>1000</v>
      </c>
      <c r="G34" s="9"/>
    </row>
    <row r="35" spans="1:7" x14ac:dyDescent="0.25">
      <c r="A35" s="7" t="s">
        <v>338</v>
      </c>
      <c r="B35" s="7" t="s">
        <v>339</v>
      </c>
      <c r="D35" s="8"/>
      <c r="E35" s="9">
        <v>250</v>
      </c>
      <c r="F35" s="9"/>
      <c r="G35" s="9"/>
    </row>
    <row r="36" spans="1:7" x14ac:dyDescent="0.25">
      <c r="A36" s="7" t="s">
        <v>340</v>
      </c>
      <c r="B36" s="7" t="s">
        <v>341</v>
      </c>
      <c r="D36" s="8"/>
      <c r="E36" s="9"/>
      <c r="F36" s="9">
        <v>250</v>
      </c>
      <c r="G36" s="9"/>
    </row>
    <row r="37" spans="1:7" x14ac:dyDescent="0.25">
      <c r="A37" s="7" t="s">
        <v>12</v>
      </c>
      <c r="B37" s="7" t="s">
        <v>13</v>
      </c>
      <c r="D37" s="8"/>
      <c r="E37" s="9">
        <v>500</v>
      </c>
      <c r="F37" s="9"/>
      <c r="G37" s="9" t="s">
        <v>342</v>
      </c>
    </row>
    <row r="38" spans="1:7" x14ac:dyDescent="0.25">
      <c r="A38" s="7" t="s">
        <v>343</v>
      </c>
      <c r="B38" s="7" t="s">
        <v>344</v>
      </c>
      <c r="D38" s="8"/>
      <c r="E38" s="9">
        <v>100</v>
      </c>
      <c r="F38" s="9"/>
      <c r="G38" s="9"/>
    </row>
    <row r="39" spans="1:7" x14ac:dyDescent="0.25">
      <c r="A39" s="7" t="s">
        <v>95</v>
      </c>
      <c r="B39" s="7" t="s">
        <v>96</v>
      </c>
      <c r="C39" s="7" t="s">
        <v>345</v>
      </c>
    </row>
    <row r="40" spans="1:7" x14ac:dyDescent="0.25">
      <c r="A40" s="7" t="s">
        <v>154</v>
      </c>
      <c r="B40" s="7" t="s">
        <v>346</v>
      </c>
      <c r="F40" s="15">
        <v>250</v>
      </c>
    </row>
    <row r="41" spans="1:7" x14ac:dyDescent="0.25">
      <c r="A41" s="16" t="s">
        <v>347</v>
      </c>
      <c r="B41" s="16" t="s">
        <v>348</v>
      </c>
      <c r="C41" s="16"/>
      <c r="D41" s="17"/>
      <c r="E41" s="18">
        <v>250</v>
      </c>
      <c r="F41" s="18"/>
      <c r="G41" s="18"/>
    </row>
    <row r="42" spans="1:7" x14ac:dyDescent="0.25">
      <c r="A42" s="7" t="s">
        <v>349</v>
      </c>
      <c r="B42" s="7" t="s">
        <v>350</v>
      </c>
      <c r="D42" s="8"/>
      <c r="E42" s="9">
        <v>250</v>
      </c>
      <c r="F42" s="9"/>
      <c r="G42" s="9"/>
    </row>
    <row r="43" spans="1:7" x14ac:dyDescent="0.25">
      <c r="A43" s="7" t="s">
        <v>130</v>
      </c>
      <c r="B43" s="7" t="s">
        <v>131</v>
      </c>
      <c r="C43" s="7" t="s">
        <v>334</v>
      </c>
      <c r="D43" s="8"/>
      <c r="E43" s="9"/>
      <c r="F43" s="9"/>
      <c r="G43" s="9"/>
    </row>
    <row r="44" spans="1:7" x14ac:dyDescent="0.25">
      <c r="A44" s="7" t="s">
        <v>351</v>
      </c>
      <c r="B44" s="7" t="s">
        <v>352</v>
      </c>
      <c r="D44" s="8"/>
      <c r="E44" s="9" t="s">
        <v>134</v>
      </c>
      <c r="F44" s="9"/>
      <c r="G44" s="9"/>
    </row>
    <row r="45" spans="1:7" x14ac:dyDescent="0.25">
      <c r="A45" s="7" t="s">
        <v>16</v>
      </c>
      <c r="B45" s="7" t="s">
        <v>17</v>
      </c>
      <c r="D45" s="8"/>
      <c r="E45" s="9" t="s">
        <v>134</v>
      </c>
      <c r="F45" s="9"/>
      <c r="G45" s="9"/>
    </row>
    <row r="46" spans="1:7" x14ac:dyDescent="0.25">
      <c r="A46" s="7" t="s">
        <v>99</v>
      </c>
      <c r="B46" s="7" t="s">
        <v>100</v>
      </c>
      <c r="C46" s="7" t="s">
        <v>334</v>
      </c>
      <c r="D46" s="8"/>
      <c r="E46" s="9">
        <v>1000</v>
      </c>
      <c r="F46" s="9"/>
      <c r="G46" s="9"/>
    </row>
    <row r="47" spans="1:7" x14ac:dyDescent="0.25">
      <c r="A47" s="7" t="s">
        <v>353</v>
      </c>
      <c r="B47" s="7" t="s">
        <v>36</v>
      </c>
      <c r="D47" s="8"/>
      <c r="E47" s="9"/>
      <c r="F47" s="9">
        <v>100</v>
      </c>
      <c r="G47" s="9"/>
    </row>
    <row r="48" spans="1:7" x14ac:dyDescent="0.25">
      <c r="A48" s="7" t="s">
        <v>354</v>
      </c>
      <c r="B48" s="7" t="s">
        <v>355</v>
      </c>
      <c r="C48" s="7" t="s">
        <v>179</v>
      </c>
      <c r="D48" s="8"/>
      <c r="E48" s="9"/>
      <c r="F48" s="9"/>
      <c r="G48" s="9"/>
    </row>
    <row r="49" spans="1:7" x14ac:dyDescent="0.25">
      <c r="A49" s="7" t="s">
        <v>95</v>
      </c>
      <c r="B49" s="7" t="s">
        <v>356</v>
      </c>
      <c r="C49" s="7" t="s">
        <v>357</v>
      </c>
      <c r="D49" s="8"/>
      <c r="E49" s="9">
        <v>250</v>
      </c>
      <c r="F49" s="9"/>
      <c r="G49" s="9"/>
    </row>
    <row r="50" spans="1:7" x14ac:dyDescent="0.25">
      <c r="A50" s="7" t="s">
        <v>19</v>
      </c>
      <c r="B50" s="7" t="s">
        <v>358</v>
      </c>
      <c r="D50" s="8"/>
      <c r="E50" s="9">
        <v>250</v>
      </c>
      <c r="F50" s="9"/>
      <c r="G50" s="9"/>
    </row>
    <row r="51" spans="1:7" x14ac:dyDescent="0.25">
      <c r="A51" s="7" t="s">
        <v>9</v>
      </c>
      <c r="B51" s="7" t="s">
        <v>10</v>
      </c>
      <c r="D51" s="8"/>
      <c r="E51" s="9">
        <v>500</v>
      </c>
      <c r="F51" s="9"/>
      <c r="G51" s="9" t="s">
        <v>342</v>
      </c>
    </row>
    <row r="52" spans="1:7" x14ac:dyDescent="0.25">
      <c r="A52" s="7" t="s">
        <v>359</v>
      </c>
      <c r="B52" s="7" t="s">
        <v>360</v>
      </c>
      <c r="C52" s="7" t="s">
        <v>361</v>
      </c>
      <c r="D52" s="8"/>
      <c r="E52" s="9">
        <v>250</v>
      </c>
      <c r="F52" s="9"/>
      <c r="G52" s="9"/>
    </row>
    <row r="53" spans="1:7" x14ac:dyDescent="0.25">
      <c r="A53" s="7" t="s">
        <v>362</v>
      </c>
      <c r="B53" s="7" t="s">
        <v>363</v>
      </c>
      <c r="D53" s="8"/>
      <c r="E53" s="9">
        <v>250</v>
      </c>
      <c r="F53" s="9"/>
      <c r="G53" s="9"/>
    </row>
    <row r="54" spans="1:7" x14ac:dyDescent="0.25">
      <c r="A54" s="7" t="s">
        <v>364</v>
      </c>
      <c r="B54" s="7" t="s">
        <v>365</v>
      </c>
      <c r="D54" s="8"/>
      <c r="E54" s="9">
        <v>250</v>
      </c>
      <c r="F54" s="9"/>
      <c r="G54" s="9"/>
    </row>
    <row r="55" spans="1:7" x14ac:dyDescent="0.25">
      <c r="A55" s="7" t="s">
        <v>366</v>
      </c>
      <c r="B55" s="7" t="s">
        <v>367</v>
      </c>
      <c r="D55" s="8"/>
      <c r="E55" s="9">
        <v>250</v>
      </c>
      <c r="F55" s="9"/>
      <c r="G55" s="9"/>
    </row>
    <row r="56" spans="1:7" x14ac:dyDescent="0.25">
      <c r="A56" s="7" t="s">
        <v>89</v>
      </c>
      <c r="B56" s="7" t="s">
        <v>368</v>
      </c>
      <c r="C56" s="7" t="s">
        <v>361</v>
      </c>
      <c r="D56" s="8"/>
      <c r="E56" s="9">
        <v>250</v>
      </c>
      <c r="F56" s="9"/>
      <c r="G56" s="9"/>
    </row>
    <row r="57" spans="1:7" x14ac:dyDescent="0.25">
      <c r="A57" s="7" t="s">
        <v>369</v>
      </c>
      <c r="B57" s="7" t="s">
        <v>370</v>
      </c>
      <c r="D57" s="8"/>
      <c r="E57" s="9">
        <v>250</v>
      </c>
      <c r="F57" s="9"/>
      <c r="G57" s="9"/>
    </row>
    <row r="58" spans="1:7" x14ac:dyDescent="0.25">
      <c r="A58" s="7" t="s">
        <v>244</v>
      </c>
      <c r="B58" s="7" t="s">
        <v>371</v>
      </c>
      <c r="D58" s="8"/>
      <c r="E58" s="9">
        <v>1000</v>
      </c>
      <c r="F58" s="9"/>
      <c r="G58" s="9" t="s">
        <v>342</v>
      </c>
    </row>
    <row r="59" spans="1:7" x14ac:dyDescent="0.25">
      <c r="A59" s="7" t="s">
        <v>265</v>
      </c>
      <c r="B59" s="7" t="s">
        <v>266</v>
      </c>
      <c r="D59" s="8"/>
      <c r="E59" s="9">
        <v>250</v>
      </c>
      <c r="F59" s="9"/>
      <c r="G59" s="9" t="s">
        <v>342</v>
      </c>
    </row>
    <row r="60" spans="1:7" x14ac:dyDescent="0.25">
      <c r="A60" s="7" t="s">
        <v>78</v>
      </c>
      <c r="B60" s="7" t="s">
        <v>373</v>
      </c>
      <c r="D60" s="8"/>
      <c r="E60" s="9">
        <v>250</v>
      </c>
      <c r="F60" s="9"/>
      <c r="G60" s="9"/>
    </row>
    <row r="61" spans="1:7" x14ac:dyDescent="0.25">
      <c r="A61" s="7" t="s">
        <v>377</v>
      </c>
      <c r="B61" s="7" t="s">
        <v>378</v>
      </c>
      <c r="D61" s="8"/>
      <c r="E61" s="9">
        <v>250</v>
      </c>
      <c r="F61" s="9"/>
      <c r="G61" s="9"/>
    </row>
    <row r="62" spans="1:7" x14ac:dyDescent="0.25">
      <c r="A62" s="7" t="s">
        <v>372</v>
      </c>
      <c r="B62" s="7" t="s">
        <v>379</v>
      </c>
      <c r="D62" s="8"/>
      <c r="E62" s="9" t="s">
        <v>380</v>
      </c>
      <c r="F62" s="9"/>
      <c r="G62" s="9"/>
    </row>
    <row r="63" spans="1:7" x14ac:dyDescent="0.25">
      <c r="A63" s="7" t="s">
        <v>381</v>
      </c>
      <c r="B63" s="7" t="s">
        <v>382</v>
      </c>
      <c r="D63" s="8"/>
      <c r="E63" s="9" t="s">
        <v>383</v>
      </c>
      <c r="F63" s="9"/>
      <c r="G63" s="9"/>
    </row>
    <row r="64" spans="1:7" x14ac:dyDescent="0.25">
      <c r="A64" s="7" t="s">
        <v>384</v>
      </c>
      <c r="B64" s="7" t="s">
        <v>385</v>
      </c>
      <c r="D64" s="8"/>
      <c r="E64" s="9">
        <v>250</v>
      </c>
      <c r="F64" s="9"/>
      <c r="G64" s="9"/>
    </row>
    <row r="65" spans="1:7" x14ac:dyDescent="0.25">
      <c r="A65" s="7" t="s">
        <v>386</v>
      </c>
      <c r="B65" s="7" t="s">
        <v>387</v>
      </c>
      <c r="C65" s="7" t="s">
        <v>388</v>
      </c>
      <c r="D65" s="8"/>
      <c r="E65" s="9">
        <v>250</v>
      </c>
      <c r="F65" s="9"/>
      <c r="G65" s="9"/>
    </row>
    <row r="66" spans="1:7" x14ac:dyDescent="0.25">
      <c r="A66" s="7" t="s">
        <v>389</v>
      </c>
      <c r="B66" s="7" t="s">
        <v>390</v>
      </c>
      <c r="C66" s="7" t="s">
        <v>334</v>
      </c>
      <c r="D66" s="8"/>
      <c r="E66" s="9"/>
      <c r="F66" s="9"/>
      <c r="G66" s="9"/>
    </row>
    <row r="67" spans="1:7" x14ac:dyDescent="0.25">
      <c r="A67" s="7" t="s">
        <v>46</v>
      </c>
      <c r="B67" s="7" t="s">
        <v>391</v>
      </c>
      <c r="D67" s="8"/>
      <c r="E67" s="9">
        <v>250</v>
      </c>
      <c r="F67" s="9"/>
      <c r="G67" s="9"/>
    </row>
    <row r="68" spans="1:7" x14ac:dyDescent="0.25">
      <c r="A68" s="7" t="s">
        <v>272</v>
      </c>
      <c r="B68" s="7" t="s">
        <v>75</v>
      </c>
      <c r="D68" s="8"/>
      <c r="E68" s="9"/>
      <c r="F68" s="9">
        <v>1000</v>
      </c>
      <c r="G68" s="9"/>
    </row>
    <row r="69" spans="1:7" x14ac:dyDescent="0.25">
      <c r="A69" s="7" t="s">
        <v>124</v>
      </c>
      <c r="B69" s="7" t="s">
        <v>280</v>
      </c>
      <c r="D69" s="8"/>
      <c r="E69" s="9">
        <v>250</v>
      </c>
      <c r="F69" s="9"/>
      <c r="G69" s="9"/>
    </row>
    <row r="70" spans="1:7" x14ac:dyDescent="0.25">
      <c r="A70" s="7" t="s">
        <v>393</v>
      </c>
      <c r="B70" s="7" t="s">
        <v>394</v>
      </c>
      <c r="C70" s="7" t="s">
        <v>395</v>
      </c>
      <c r="D70" s="8"/>
      <c r="E70" s="9" t="s">
        <v>134</v>
      </c>
      <c r="F70" s="9"/>
      <c r="G70" s="9"/>
    </row>
    <row r="71" spans="1:7" x14ac:dyDescent="0.25">
      <c r="A71" s="7" t="s">
        <v>396</v>
      </c>
      <c r="B71" s="7" t="s">
        <v>397</v>
      </c>
      <c r="D71" s="8"/>
      <c r="E71" s="9"/>
      <c r="F71" s="9">
        <v>250</v>
      </c>
      <c r="G71" s="9"/>
    </row>
    <row r="72" spans="1:7" x14ac:dyDescent="0.25">
      <c r="A72" s="7" t="s">
        <v>398</v>
      </c>
      <c r="B72" s="7" t="s">
        <v>399</v>
      </c>
      <c r="D72" s="8"/>
      <c r="E72" s="9">
        <v>250</v>
      </c>
      <c r="F72" s="9"/>
      <c r="G72" s="9"/>
    </row>
    <row r="73" spans="1:7" x14ac:dyDescent="0.25">
      <c r="A73" s="16" t="s">
        <v>400</v>
      </c>
      <c r="B73" s="16" t="s">
        <v>401</v>
      </c>
      <c r="C73" s="16" t="s">
        <v>402</v>
      </c>
      <c r="D73" s="17"/>
      <c r="E73" s="18"/>
      <c r="F73" s="18"/>
      <c r="G73" s="18" t="s">
        <v>11</v>
      </c>
    </row>
    <row r="74" spans="1:7" x14ac:dyDescent="0.25">
      <c r="D74" s="8"/>
      <c r="E74" s="9"/>
      <c r="F74" s="9"/>
      <c r="G74" s="9"/>
    </row>
    <row r="75" spans="1:7" x14ac:dyDescent="0.25">
      <c r="A75" s="4"/>
      <c r="B75" s="4"/>
      <c r="C75" s="4" t="s">
        <v>403</v>
      </c>
      <c r="D75" s="19" t="e">
        <f>SUM(#REF!)</f>
        <v>#REF!</v>
      </c>
      <c r="E75" s="20"/>
      <c r="F75" s="20">
        <v>72950</v>
      </c>
      <c r="G75" s="20"/>
    </row>
  </sheetData>
  <pageMargins left="0.7" right="0.7" top="0.75" bottom="0.75" header="0.3" footer="0.3"/>
  <pageSetup orientation="landscape" r:id="rId1"/>
  <headerFooter>
    <oddHeader>&amp;C2012 DC LGBT Event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48558"/>
  <sheetViews>
    <sheetView view="pageLayout" topLeftCell="A22" zoomScaleNormal="100" workbookViewId="0">
      <selection activeCell="B36" sqref="B36"/>
    </sheetView>
  </sheetViews>
  <sheetFormatPr defaultRowHeight="15" x14ac:dyDescent="0.25"/>
  <cols>
    <col min="1" max="1" width="28.28515625" bestFit="1" customWidth="1"/>
    <col min="2" max="2" width="28.28515625" customWidth="1"/>
    <col min="3" max="3" width="11.7109375" style="22" customWidth="1"/>
  </cols>
  <sheetData>
    <row r="1" spans="1:4" x14ac:dyDescent="0.25">
      <c r="A1" s="2" t="s">
        <v>404</v>
      </c>
      <c r="B1" s="2" t="s">
        <v>405</v>
      </c>
      <c r="C1" s="21" t="s">
        <v>406</v>
      </c>
    </row>
    <row r="2" spans="1:4" s="73" customFormat="1" x14ac:dyDescent="0.25">
      <c r="A2" s="73" t="s">
        <v>376</v>
      </c>
      <c r="B2" s="73" t="s">
        <v>218</v>
      </c>
      <c r="C2" s="78">
        <v>6500</v>
      </c>
      <c r="D2" s="73" t="s">
        <v>11</v>
      </c>
    </row>
    <row r="3" spans="1:4" s="73" customFormat="1" x14ac:dyDescent="0.25">
      <c r="A3" s="73" t="s">
        <v>416</v>
      </c>
      <c r="B3" s="73" t="s">
        <v>337</v>
      </c>
      <c r="C3" s="78">
        <v>1250</v>
      </c>
      <c r="D3" s="73" t="s">
        <v>11</v>
      </c>
    </row>
    <row r="4" spans="1:4" s="73" customFormat="1" x14ac:dyDescent="0.25">
      <c r="A4" s="73" t="s">
        <v>233</v>
      </c>
      <c r="B4" s="73" t="s">
        <v>409</v>
      </c>
      <c r="C4" s="78">
        <v>1000</v>
      </c>
      <c r="D4" s="73" t="s">
        <v>11</v>
      </c>
    </row>
    <row r="5" spans="1:4" s="73" customFormat="1" x14ac:dyDescent="0.25">
      <c r="A5" s="73" t="s">
        <v>407</v>
      </c>
      <c r="B5" s="73" t="s">
        <v>371</v>
      </c>
      <c r="C5" s="78">
        <v>1000</v>
      </c>
      <c r="D5" s="73" t="s">
        <v>11</v>
      </c>
    </row>
    <row r="6" spans="1:4" s="73" customFormat="1" x14ac:dyDescent="0.25">
      <c r="A6" s="73" t="s">
        <v>381</v>
      </c>
      <c r="B6" s="73" t="s">
        <v>382</v>
      </c>
      <c r="C6" s="78">
        <v>5000</v>
      </c>
      <c r="D6" s="73" t="s">
        <v>11</v>
      </c>
    </row>
    <row r="7" spans="1:4" s="73" customFormat="1" x14ac:dyDescent="0.25">
      <c r="A7" s="73" t="s">
        <v>415</v>
      </c>
      <c r="B7" s="73" t="s">
        <v>26</v>
      </c>
      <c r="C7" s="78">
        <v>2500</v>
      </c>
      <c r="D7" s="73" t="s">
        <v>11</v>
      </c>
    </row>
    <row r="8" spans="1:4" x14ac:dyDescent="0.25">
      <c r="A8" t="s">
        <v>455</v>
      </c>
      <c r="B8" t="s">
        <v>456</v>
      </c>
      <c r="C8" s="22">
        <v>100</v>
      </c>
    </row>
    <row r="9" spans="1:4" x14ac:dyDescent="0.25">
      <c r="A9" t="s">
        <v>445</v>
      </c>
      <c r="B9" t="s">
        <v>446</v>
      </c>
      <c r="C9" s="22">
        <v>500</v>
      </c>
    </row>
    <row r="10" spans="1:4" x14ac:dyDescent="0.25">
      <c r="A10" t="s">
        <v>433</v>
      </c>
      <c r="B10" t="s">
        <v>300</v>
      </c>
      <c r="C10" s="22">
        <v>500</v>
      </c>
    </row>
    <row r="11" spans="1:4" x14ac:dyDescent="0.25">
      <c r="A11" t="s">
        <v>408</v>
      </c>
      <c r="B11" t="s">
        <v>302</v>
      </c>
      <c r="C11" s="22">
        <v>125</v>
      </c>
    </row>
    <row r="12" spans="1:4" x14ac:dyDescent="0.25">
      <c r="A12" t="s">
        <v>488</v>
      </c>
      <c r="B12" t="s">
        <v>489</v>
      </c>
      <c r="C12" s="22">
        <v>250</v>
      </c>
      <c r="D12" t="s">
        <v>337</v>
      </c>
    </row>
    <row r="13" spans="1:4" x14ac:dyDescent="0.25">
      <c r="A13" t="s">
        <v>770</v>
      </c>
      <c r="B13" t="s">
        <v>93</v>
      </c>
      <c r="C13" s="22">
        <v>250</v>
      </c>
      <c r="D13" t="s">
        <v>337</v>
      </c>
    </row>
    <row r="14" spans="1:4" x14ac:dyDescent="0.25">
      <c r="A14" t="s">
        <v>439</v>
      </c>
      <c r="B14" t="s">
        <v>440</v>
      </c>
      <c r="C14" s="22">
        <v>250</v>
      </c>
    </row>
    <row r="15" spans="1:4" x14ac:dyDescent="0.25">
      <c r="A15" t="s">
        <v>424</v>
      </c>
      <c r="B15" t="s">
        <v>425</v>
      </c>
      <c r="C15" s="22">
        <v>500</v>
      </c>
      <c r="D15" t="s">
        <v>337</v>
      </c>
    </row>
    <row r="16" spans="1:4" x14ac:dyDescent="0.25">
      <c r="A16" t="s">
        <v>449</v>
      </c>
      <c r="B16" t="s">
        <v>450</v>
      </c>
      <c r="C16" s="22">
        <v>250</v>
      </c>
      <c r="D16" t="s">
        <v>267</v>
      </c>
    </row>
    <row r="17" spans="1:4" x14ac:dyDescent="0.25">
      <c r="A17" t="s">
        <v>418</v>
      </c>
      <c r="B17" t="s">
        <v>419</v>
      </c>
      <c r="C17" s="22">
        <v>250</v>
      </c>
      <c r="D17" t="s">
        <v>267</v>
      </c>
    </row>
    <row r="18" spans="1:4" x14ac:dyDescent="0.25">
      <c r="A18" t="s">
        <v>443</v>
      </c>
      <c r="B18" t="s">
        <v>444</v>
      </c>
      <c r="C18" s="22">
        <v>250</v>
      </c>
    </row>
    <row r="19" spans="1:4" x14ac:dyDescent="0.25">
      <c r="A19" t="s">
        <v>437</v>
      </c>
      <c r="B19" t="s">
        <v>438</v>
      </c>
      <c r="C19" s="22">
        <v>250</v>
      </c>
    </row>
    <row r="20" spans="1:4" x14ac:dyDescent="0.25">
      <c r="A20" t="s">
        <v>434</v>
      </c>
      <c r="B20" t="s">
        <v>339</v>
      </c>
      <c r="C20" s="22">
        <v>250</v>
      </c>
      <c r="D20" t="s">
        <v>266</v>
      </c>
    </row>
    <row r="21" spans="1:4" x14ac:dyDescent="0.25">
      <c r="A21" t="s">
        <v>263</v>
      </c>
      <c r="B21" t="s">
        <v>436</v>
      </c>
      <c r="C21" s="22">
        <v>250</v>
      </c>
      <c r="D21" t="s">
        <v>267</v>
      </c>
    </row>
    <row r="22" spans="1:4" x14ac:dyDescent="0.25">
      <c r="A22" t="s">
        <v>429</v>
      </c>
      <c r="B22" t="s">
        <v>430</v>
      </c>
      <c r="C22" s="22">
        <v>330</v>
      </c>
    </row>
    <row r="23" spans="1:4" x14ac:dyDescent="0.25">
      <c r="A23" t="s">
        <v>447</v>
      </c>
      <c r="B23" t="s">
        <v>348</v>
      </c>
      <c r="C23" s="22">
        <v>125</v>
      </c>
    </row>
    <row r="24" spans="1:4" x14ac:dyDescent="0.25">
      <c r="A24" t="s">
        <v>439</v>
      </c>
      <c r="B24" t="s">
        <v>157</v>
      </c>
      <c r="C24" s="22">
        <v>250</v>
      </c>
    </row>
    <row r="25" spans="1:4" x14ac:dyDescent="0.25">
      <c r="A25" t="s">
        <v>417</v>
      </c>
      <c r="B25" t="s">
        <v>242</v>
      </c>
      <c r="C25" s="22">
        <v>250</v>
      </c>
      <c r="D25" t="s">
        <v>266</v>
      </c>
    </row>
    <row r="26" spans="1:4" x14ac:dyDescent="0.25">
      <c r="A26" t="s">
        <v>82</v>
      </c>
      <c r="B26" t="s">
        <v>423</v>
      </c>
      <c r="C26" s="22">
        <v>250</v>
      </c>
    </row>
    <row r="27" spans="1:4" x14ac:dyDescent="0.25">
      <c r="A27" t="s">
        <v>263</v>
      </c>
      <c r="B27" t="s">
        <v>410</v>
      </c>
      <c r="C27" s="22">
        <v>250</v>
      </c>
    </row>
    <row r="28" spans="1:4" x14ac:dyDescent="0.25">
      <c r="A28" t="s">
        <v>441</v>
      </c>
      <c r="B28" t="s">
        <v>442</v>
      </c>
      <c r="C28" s="22">
        <v>250</v>
      </c>
    </row>
    <row r="29" spans="1:4" x14ac:dyDescent="0.25">
      <c r="A29" t="s">
        <v>420</v>
      </c>
      <c r="B29" t="s">
        <v>421</v>
      </c>
      <c r="C29" s="22">
        <v>250</v>
      </c>
    </row>
    <row r="30" spans="1:4" x14ac:dyDescent="0.25">
      <c r="A30" t="s">
        <v>411</v>
      </c>
      <c r="B30" t="s">
        <v>412</v>
      </c>
      <c r="C30" s="22">
        <v>500</v>
      </c>
      <c r="D30" t="s">
        <v>267</v>
      </c>
    </row>
    <row r="31" spans="1:4" x14ac:dyDescent="0.25">
      <c r="A31" t="s">
        <v>435</v>
      </c>
      <c r="B31" t="s">
        <v>365</v>
      </c>
      <c r="C31" s="22">
        <v>500</v>
      </c>
      <c r="D31" t="s">
        <v>266</v>
      </c>
    </row>
    <row r="32" spans="1:4" x14ac:dyDescent="0.25">
      <c r="A32" t="s">
        <v>414</v>
      </c>
      <c r="B32" t="s">
        <v>71</v>
      </c>
      <c r="C32" s="22">
        <v>500</v>
      </c>
    </row>
    <row r="33" spans="1:4" x14ac:dyDescent="0.25">
      <c r="A33" t="s">
        <v>426</v>
      </c>
      <c r="B33" t="s">
        <v>116</v>
      </c>
      <c r="C33" s="22">
        <v>250</v>
      </c>
      <c r="D33" t="s">
        <v>267</v>
      </c>
    </row>
    <row r="34" spans="1:4" x14ac:dyDescent="0.25">
      <c r="A34" t="s">
        <v>263</v>
      </c>
      <c r="B34" t="s">
        <v>264</v>
      </c>
      <c r="C34" s="22">
        <v>250</v>
      </c>
      <c r="D34" t="s">
        <v>267</v>
      </c>
    </row>
    <row r="35" spans="1:4" x14ac:dyDescent="0.25">
      <c r="A35" t="s">
        <v>427</v>
      </c>
      <c r="B35" t="s">
        <v>428</v>
      </c>
      <c r="C35" s="22">
        <v>1026.1500000000001</v>
      </c>
    </row>
    <row r="36" spans="1:4" x14ac:dyDescent="0.25">
      <c r="A36" t="s">
        <v>49</v>
      </c>
      <c r="B36" t="s">
        <v>267</v>
      </c>
      <c r="C36" s="22">
        <v>5500</v>
      </c>
    </row>
    <row r="37" spans="1:4" x14ac:dyDescent="0.25">
      <c r="A37" t="s">
        <v>448</v>
      </c>
      <c r="B37" t="s">
        <v>267</v>
      </c>
      <c r="C37" s="22">
        <v>250</v>
      </c>
    </row>
    <row r="38" spans="1:4" x14ac:dyDescent="0.25">
      <c r="A38" t="s">
        <v>431</v>
      </c>
      <c r="B38" t="s">
        <v>432</v>
      </c>
      <c r="C38" s="22">
        <v>725</v>
      </c>
    </row>
    <row r="39" spans="1:4" x14ac:dyDescent="0.25">
      <c r="A39" t="s">
        <v>451</v>
      </c>
      <c r="B39" t="s">
        <v>452</v>
      </c>
      <c r="C39" s="22">
        <v>335</v>
      </c>
    </row>
    <row r="40" spans="1:4" x14ac:dyDescent="0.25">
      <c r="A40" t="s">
        <v>263</v>
      </c>
      <c r="B40" t="s">
        <v>413</v>
      </c>
      <c r="C40" s="22">
        <v>250</v>
      </c>
    </row>
    <row r="41" spans="1:4" x14ac:dyDescent="0.25">
      <c r="A41" t="s">
        <v>453</v>
      </c>
      <c r="B41" t="s">
        <v>454</v>
      </c>
      <c r="C41" s="22">
        <v>250</v>
      </c>
    </row>
    <row r="42" spans="1:4" x14ac:dyDescent="0.25">
      <c r="A42" t="s">
        <v>457</v>
      </c>
      <c r="B42" t="s">
        <v>458</v>
      </c>
      <c r="C42" s="22">
        <v>250</v>
      </c>
    </row>
    <row r="43" spans="1:4" x14ac:dyDescent="0.25">
      <c r="A43" t="s">
        <v>422</v>
      </c>
      <c r="C43" s="22">
        <v>250</v>
      </c>
    </row>
    <row r="44" spans="1:4" x14ac:dyDescent="0.25">
      <c r="A44" s="2"/>
      <c r="B44" s="2" t="s">
        <v>58</v>
      </c>
      <c r="C44" s="21">
        <v>33260</v>
      </c>
    </row>
    <row r="1048558" spans="3:3" x14ac:dyDescent="0.25">
      <c r="C1048558" s="22">
        <f>SUM(C44)</f>
        <v>33260</v>
      </c>
    </row>
  </sheetData>
  <sortState ref="A2:C40">
    <sortCondition ref="B2:B40"/>
  </sortState>
  <printOptions gridLines="1"/>
  <pageMargins left="0.7" right="0.7" top="0.75" bottom="0.75" header="0.3" footer="0.3"/>
  <pageSetup scale="10" fitToWidth="0" orientation="landscape" r:id="rId1"/>
  <headerFooter>
    <oddHeader xml:space="preserve">&amp;C2011 DC LGBT Event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7"/>
  <sheetViews>
    <sheetView view="pageLayout" topLeftCell="A31" zoomScaleNormal="100" workbookViewId="0">
      <selection activeCell="C36" sqref="C36"/>
    </sheetView>
  </sheetViews>
  <sheetFormatPr defaultRowHeight="15" x14ac:dyDescent="0.25"/>
  <cols>
    <col min="1" max="1" width="28.28515625" bestFit="1" customWidth="1"/>
    <col min="2" max="2" width="28.28515625" customWidth="1"/>
    <col min="3" max="3" width="29.7109375" bestFit="1" customWidth="1"/>
    <col min="4" max="4" width="9" style="22" bestFit="1" customWidth="1"/>
  </cols>
  <sheetData>
    <row r="1" spans="1:5" x14ac:dyDescent="0.25">
      <c r="A1" s="2" t="s">
        <v>404</v>
      </c>
      <c r="B1" s="2" t="s">
        <v>405</v>
      </c>
      <c r="C1" s="2" t="s">
        <v>2</v>
      </c>
      <c r="D1" s="21" t="s">
        <v>406</v>
      </c>
    </row>
    <row r="2" spans="1:5" s="73" customFormat="1" x14ac:dyDescent="0.25">
      <c r="A2" s="73" t="s">
        <v>46</v>
      </c>
      <c r="B2" s="73" t="s">
        <v>337</v>
      </c>
      <c r="C2" s="73" t="s">
        <v>769</v>
      </c>
      <c r="D2" s="78">
        <v>1000</v>
      </c>
      <c r="E2" s="73" t="s">
        <v>11</v>
      </c>
    </row>
    <row r="3" spans="1:5" s="73" customFormat="1" x14ac:dyDescent="0.25">
      <c r="A3" s="73" t="s">
        <v>49</v>
      </c>
      <c r="B3" s="73" t="s">
        <v>267</v>
      </c>
      <c r="D3" s="78">
        <v>10000</v>
      </c>
      <c r="E3" s="73" t="s">
        <v>11</v>
      </c>
    </row>
    <row r="4" spans="1:5" s="73" customFormat="1" x14ac:dyDescent="0.25">
      <c r="A4" s="73" t="s">
        <v>381</v>
      </c>
      <c r="B4" s="73" t="s">
        <v>382</v>
      </c>
      <c r="C4" s="73" t="s">
        <v>461</v>
      </c>
      <c r="D4" s="78">
        <v>1000</v>
      </c>
      <c r="E4" s="73" t="s">
        <v>11</v>
      </c>
    </row>
    <row r="5" spans="1:5" s="73" customFormat="1" x14ac:dyDescent="0.25">
      <c r="A5" s="73" t="s">
        <v>274</v>
      </c>
      <c r="B5" s="73" t="s">
        <v>275</v>
      </c>
      <c r="D5" s="78">
        <v>2250</v>
      </c>
      <c r="E5" s="73" t="s">
        <v>11</v>
      </c>
    </row>
    <row r="6" spans="1:5" s="73" customFormat="1" x14ac:dyDescent="0.25">
      <c r="A6" s="73" t="s">
        <v>181</v>
      </c>
      <c r="B6" s="73" t="s">
        <v>182</v>
      </c>
      <c r="C6" s="73" t="s">
        <v>183</v>
      </c>
      <c r="D6" s="78">
        <v>1000</v>
      </c>
      <c r="E6" s="73" t="s">
        <v>11</v>
      </c>
    </row>
    <row r="7" spans="1:5" x14ac:dyDescent="0.25">
      <c r="A7" t="s">
        <v>504</v>
      </c>
      <c r="B7" t="s">
        <v>505</v>
      </c>
      <c r="D7" s="22">
        <v>100</v>
      </c>
    </row>
    <row r="8" spans="1:5" x14ac:dyDescent="0.25">
      <c r="A8" t="s">
        <v>488</v>
      </c>
      <c r="B8" t="s">
        <v>489</v>
      </c>
      <c r="D8" s="22">
        <v>250</v>
      </c>
    </row>
    <row r="9" spans="1:5" x14ac:dyDescent="0.25">
      <c r="A9" t="s">
        <v>494</v>
      </c>
      <c r="B9" t="s">
        <v>495</v>
      </c>
      <c r="D9" s="22">
        <v>500</v>
      </c>
    </row>
    <row r="10" spans="1:5" x14ac:dyDescent="0.25">
      <c r="A10" t="s">
        <v>152</v>
      </c>
      <c r="B10" t="s">
        <v>459</v>
      </c>
      <c r="C10" t="s">
        <v>460</v>
      </c>
      <c r="D10" s="22">
        <v>500</v>
      </c>
    </row>
    <row r="11" spans="1:5" x14ac:dyDescent="0.25">
      <c r="A11" t="s">
        <v>49</v>
      </c>
      <c r="B11" t="s">
        <v>218</v>
      </c>
      <c r="C11" t="s">
        <v>467</v>
      </c>
      <c r="D11" s="22">
        <v>2500</v>
      </c>
    </row>
    <row r="12" spans="1:5" x14ac:dyDescent="0.25">
      <c r="A12" t="s">
        <v>500</v>
      </c>
      <c r="B12" t="s">
        <v>425</v>
      </c>
      <c r="D12" s="22">
        <v>250</v>
      </c>
    </row>
    <row r="13" spans="1:5" x14ac:dyDescent="0.25">
      <c r="A13" t="s">
        <v>487</v>
      </c>
      <c r="B13" t="s">
        <v>419</v>
      </c>
      <c r="D13" s="22">
        <v>450</v>
      </c>
    </row>
    <row r="14" spans="1:5" x14ac:dyDescent="0.25">
      <c r="A14" t="s">
        <v>470</v>
      </c>
      <c r="B14" t="s">
        <v>471</v>
      </c>
      <c r="D14" s="22">
        <v>250</v>
      </c>
    </row>
    <row r="15" spans="1:5" x14ac:dyDescent="0.25">
      <c r="A15" t="s">
        <v>347</v>
      </c>
      <c r="B15" t="s">
        <v>484</v>
      </c>
      <c r="D15" s="22">
        <v>100</v>
      </c>
    </row>
    <row r="16" spans="1:5" x14ac:dyDescent="0.25">
      <c r="A16" t="s">
        <v>496</v>
      </c>
      <c r="B16" t="s">
        <v>497</v>
      </c>
      <c r="D16" s="22">
        <v>250</v>
      </c>
    </row>
    <row r="17" spans="1:4" x14ac:dyDescent="0.25">
      <c r="A17" t="s">
        <v>498</v>
      </c>
      <c r="B17" t="s">
        <v>499</v>
      </c>
      <c r="D17" s="22">
        <v>500</v>
      </c>
    </row>
    <row r="18" spans="1:4" x14ac:dyDescent="0.25">
      <c r="A18" t="s">
        <v>462</v>
      </c>
      <c r="B18" t="s">
        <v>409</v>
      </c>
      <c r="C18" t="s">
        <v>463</v>
      </c>
      <c r="D18" s="22">
        <v>2250</v>
      </c>
    </row>
    <row r="19" spans="1:4" x14ac:dyDescent="0.25">
      <c r="A19" t="s">
        <v>181</v>
      </c>
      <c r="B19" t="s">
        <v>350</v>
      </c>
      <c r="D19" s="22">
        <v>500</v>
      </c>
    </row>
    <row r="20" spans="1:4" x14ac:dyDescent="0.25">
      <c r="A20" t="s">
        <v>490</v>
      </c>
      <c r="B20" t="s">
        <v>350</v>
      </c>
      <c r="D20" s="22">
        <v>325</v>
      </c>
    </row>
    <row r="21" spans="1:4" x14ac:dyDescent="0.25">
      <c r="A21" t="s">
        <v>349</v>
      </c>
      <c r="B21" t="s">
        <v>350</v>
      </c>
      <c r="D21" s="22">
        <v>250</v>
      </c>
    </row>
    <row r="22" spans="1:4" x14ac:dyDescent="0.25">
      <c r="A22" t="s">
        <v>156</v>
      </c>
      <c r="B22" t="s">
        <v>157</v>
      </c>
      <c r="D22" s="22">
        <v>250</v>
      </c>
    </row>
    <row r="23" spans="1:4" x14ac:dyDescent="0.25">
      <c r="A23" t="s">
        <v>99</v>
      </c>
      <c r="B23" t="s">
        <v>100</v>
      </c>
      <c r="D23" s="22">
        <v>500</v>
      </c>
    </row>
    <row r="24" spans="1:4" x14ac:dyDescent="0.25">
      <c r="A24" t="s">
        <v>481</v>
      </c>
      <c r="B24" t="s">
        <v>482</v>
      </c>
      <c r="C24" t="s">
        <v>483</v>
      </c>
      <c r="D24" s="22">
        <v>1000</v>
      </c>
    </row>
    <row r="25" spans="1:4" x14ac:dyDescent="0.25">
      <c r="A25" t="s">
        <v>485</v>
      </c>
      <c r="B25" t="s">
        <v>486</v>
      </c>
      <c r="D25" s="22">
        <v>500</v>
      </c>
    </row>
    <row r="26" spans="1:4" x14ac:dyDescent="0.25">
      <c r="A26" t="s">
        <v>82</v>
      </c>
      <c r="B26" t="s">
        <v>423</v>
      </c>
      <c r="D26" s="22">
        <v>250</v>
      </c>
    </row>
    <row r="27" spans="1:4" x14ac:dyDescent="0.25">
      <c r="A27" t="s">
        <v>99</v>
      </c>
      <c r="B27" t="s">
        <v>468</v>
      </c>
      <c r="C27" t="s">
        <v>469</v>
      </c>
      <c r="D27" s="22">
        <v>1250</v>
      </c>
    </row>
    <row r="28" spans="1:4" x14ac:dyDescent="0.25">
      <c r="A28" t="s">
        <v>70</v>
      </c>
      <c r="B28" t="s">
        <v>102</v>
      </c>
      <c r="C28" t="s">
        <v>465</v>
      </c>
      <c r="D28" s="22">
        <v>250</v>
      </c>
    </row>
    <row r="29" spans="1:4" x14ac:dyDescent="0.25">
      <c r="A29" t="s">
        <v>150</v>
      </c>
      <c r="B29" t="s">
        <v>421</v>
      </c>
      <c r="D29" s="22">
        <v>250</v>
      </c>
    </row>
    <row r="30" spans="1:4" x14ac:dyDescent="0.25">
      <c r="A30" t="s">
        <v>70</v>
      </c>
      <c r="B30" t="s">
        <v>71</v>
      </c>
      <c r="D30" s="22">
        <v>500</v>
      </c>
    </row>
    <row r="31" spans="1:4" x14ac:dyDescent="0.25">
      <c r="A31" t="s">
        <v>115</v>
      </c>
      <c r="B31" t="s">
        <v>116</v>
      </c>
      <c r="D31" s="22">
        <v>250</v>
      </c>
    </row>
    <row r="32" spans="1:4" x14ac:dyDescent="0.25">
      <c r="A32" t="s">
        <v>479</v>
      </c>
      <c r="B32" t="s">
        <v>480</v>
      </c>
      <c r="D32" s="22">
        <v>250</v>
      </c>
    </row>
    <row r="33" spans="1:4" x14ac:dyDescent="0.25">
      <c r="A33" t="s">
        <v>476</v>
      </c>
      <c r="B33" t="s">
        <v>477</v>
      </c>
      <c r="D33" s="22">
        <v>250</v>
      </c>
    </row>
    <row r="34" spans="1:4" x14ac:dyDescent="0.25">
      <c r="A34" t="s">
        <v>396</v>
      </c>
      <c r="B34" t="s">
        <v>478</v>
      </c>
      <c r="D34" s="22">
        <v>600</v>
      </c>
    </row>
    <row r="35" spans="1:4" x14ac:dyDescent="0.25">
      <c r="A35" t="s">
        <v>384</v>
      </c>
      <c r="B35" t="s">
        <v>385</v>
      </c>
      <c r="C35" t="s">
        <v>466</v>
      </c>
      <c r="D35" s="22">
        <v>1250</v>
      </c>
    </row>
    <row r="36" spans="1:4" x14ac:dyDescent="0.25">
      <c r="A36" t="s">
        <v>25</v>
      </c>
      <c r="B36" t="s">
        <v>26</v>
      </c>
      <c r="C36" t="s">
        <v>27</v>
      </c>
      <c r="D36" s="22">
        <v>1000</v>
      </c>
    </row>
    <row r="37" spans="1:4" x14ac:dyDescent="0.25">
      <c r="A37" t="s">
        <v>492</v>
      </c>
      <c r="B37" t="s">
        <v>493</v>
      </c>
      <c r="D37" s="22">
        <v>250</v>
      </c>
    </row>
    <row r="38" spans="1:4" x14ac:dyDescent="0.25">
      <c r="A38" t="s">
        <v>502</v>
      </c>
      <c r="B38" t="s">
        <v>503</v>
      </c>
      <c r="D38" s="22">
        <v>250</v>
      </c>
    </row>
    <row r="39" spans="1:4" x14ac:dyDescent="0.25">
      <c r="A39" t="s">
        <v>372</v>
      </c>
      <c r="B39" t="s">
        <v>413</v>
      </c>
      <c r="D39" s="22">
        <v>350</v>
      </c>
    </row>
    <row r="40" spans="1:4" x14ac:dyDescent="0.25">
      <c r="A40" t="s">
        <v>506</v>
      </c>
      <c r="B40" t="s">
        <v>458</v>
      </c>
      <c r="D40" s="22">
        <v>500</v>
      </c>
    </row>
    <row r="41" spans="1:4" x14ac:dyDescent="0.25">
      <c r="A41" t="s">
        <v>272</v>
      </c>
      <c r="B41" t="s">
        <v>474</v>
      </c>
      <c r="C41" t="s">
        <v>475</v>
      </c>
      <c r="D41" s="22">
        <v>500</v>
      </c>
    </row>
    <row r="42" spans="1:4" x14ac:dyDescent="0.25">
      <c r="A42" t="s">
        <v>472</v>
      </c>
      <c r="B42" t="s">
        <v>473</v>
      </c>
      <c r="D42" s="22">
        <v>250</v>
      </c>
    </row>
    <row r="43" spans="1:4" x14ac:dyDescent="0.25">
      <c r="A43" t="s">
        <v>110</v>
      </c>
      <c r="B43" t="s">
        <v>501</v>
      </c>
      <c r="D43" s="22">
        <v>250</v>
      </c>
    </row>
    <row r="44" spans="1:4" x14ac:dyDescent="0.25">
      <c r="C44" t="s">
        <v>464</v>
      </c>
      <c r="D44" s="22">
        <v>15000</v>
      </c>
    </row>
    <row r="45" spans="1:4" x14ac:dyDescent="0.25">
      <c r="C45" t="s">
        <v>21</v>
      </c>
      <c r="D45" s="22">
        <v>15000</v>
      </c>
    </row>
    <row r="46" spans="1:4" x14ac:dyDescent="0.25">
      <c r="C46" t="s">
        <v>491</v>
      </c>
      <c r="D46" s="22">
        <v>250</v>
      </c>
    </row>
    <row r="47" spans="1:4" x14ac:dyDescent="0.25">
      <c r="A47" s="2"/>
      <c r="B47" s="2" t="s">
        <v>58</v>
      </c>
      <c r="C47" s="2"/>
      <c r="D47" s="21">
        <f>SUM(D7:D46)</f>
        <v>49925</v>
      </c>
    </row>
  </sheetData>
  <sortState ref="A2:D46">
    <sortCondition ref="B2:B46"/>
  </sortState>
  <printOptions gridLines="1"/>
  <pageMargins left="0.7" right="0.7" top="0.75" bottom="0.75" header="0.3" footer="0.3"/>
  <pageSetup scale="73" fitToWidth="0" orientation="landscape" r:id="rId1"/>
  <headerFooter>
    <oddHeader xml:space="preserve">&amp;C2010 DC LGBT Event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58"/>
  <sheetViews>
    <sheetView tabSelected="1" view="pageLayout" topLeftCell="A46" zoomScaleNormal="100" workbookViewId="0">
      <selection activeCell="E21" sqref="E21"/>
    </sheetView>
  </sheetViews>
  <sheetFormatPr defaultRowHeight="15" x14ac:dyDescent="0.25"/>
  <cols>
    <col min="1" max="1" width="14.5703125" style="41" bestFit="1" customWidth="1"/>
    <col min="2" max="2" width="14.5703125" style="41" customWidth="1"/>
    <col min="3" max="3" width="36.28515625" style="41" bestFit="1" customWidth="1"/>
    <col min="4" max="4" width="9.140625" style="42" customWidth="1"/>
    <col min="5" max="5" width="9.140625" style="42"/>
    <col min="6" max="6" width="7.5703125" style="42" bestFit="1" customWidth="1"/>
    <col min="7" max="251" width="9.140625" style="41"/>
    <col min="252" max="252" width="14.5703125" style="41" bestFit="1" customWidth="1"/>
    <col min="253" max="253" width="14.5703125" style="41" customWidth="1"/>
    <col min="254" max="254" width="6.85546875" style="41" customWidth="1"/>
    <col min="255" max="255" width="36.28515625" style="41" bestFit="1" customWidth="1"/>
    <col min="256" max="257" width="9.140625" style="41"/>
    <col min="258" max="258" width="6.42578125" style="41" bestFit="1" customWidth="1"/>
    <col min="259" max="259" width="22" style="41" bestFit="1" customWidth="1"/>
    <col min="260" max="260" width="31.5703125" style="41" bestFit="1" customWidth="1"/>
    <col min="261" max="507" width="9.140625" style="41"/>
    <col min="508" max="508" width="14.5703125" style="41" bestFit="1" customWidth="1"/>
    <col min="509" max="509" width="14.5703125" style="41" customWidth="1"/>
    <col min="510" max="510" width="6.85546875" style="41" customWidth="1"/>
    <col min="511" max="511" width="36.28515625" style="41" bestFit="1" customWidth="1"/>
    <col min="512" max="513" width="9.140625" style="41"/>
    <col min="514" max="514" width="6.42578125" style="41" bestFit="1" customWidth="1"/>
    <col min="515" max="515" width="22" style="41" bestFit="1" customWidth="1"/>
    <col min="516" max="516" width="31.5703125" style="41" bestFit="1" customWidth="1"/>
    <col min="517" max="763" width="9.140625" style="41"/>
    <col min="764" max="764" width="14.5703125" style="41" bestFit="1" customWidth="1"/>
    <col min="765" max="765" width="14.5703125" style="41" customWidth="1"/>
    <col min="766" max="766" width="6.85546875" style="41" customWidth="1"/>
    <col min="767" max="767" width="36.28515625" style="41" bestFit="1" customWidth="1"/>
    <col min="768" max="769" width="9.140625" style="41"/>
    <col min="770" max="770" width="6.42578125" style="41" bestFit="1" customWidth="1"/>
    <col min="771" max="771" width="22" style="41" bestFit="1" customWidth="1"/>
    <col min="772" max="772" width="31.5703125" style="41" bestFit="1" customWidth="1"/>
    <col min="773" max="1019" width="9.140625" style="41"/>
    <col min="1020" max="1020" width="14.5703125" style="41" bestFit="1" customWidth="1"/>
    <col min="1021" max="1021" width="14.5703125" style="41" customWidth="1"/>
    <col min="1022" max="1022" width="6.85546875" style="41" customWidth="1"/>
    <col min="1023" max="1023" width="36.28515625" style="41" bestFit="1" customWidth="1"/>
    <col min="1024" max="1025" width="9.140625" style="41"/>
    <col min="1026" max="1026" width="6.42578125" style="41" bestFit="1" customWidth="1"/>
    <col min="1027" max="1027" width="22" style="41" bestFit="1" customWidth="1"/>
    <col min="1028" max="1028" width="31.5703125" style="41" bestFit="1" customWidth="1"/>
    <col min="1029" max="1275" width="9.140625" style="41"/>
    <col min="1276" max="1276" width="14.5703125" style="41" bestFit="1" customWidth="1"/>
    <col min="1277" max="1277" width="14.5703125" style="41" customWidth="1"/>
    <col min="1278" max="1278" width="6.85546875" style="41" customWidth="1"/>
    <col min="1279" max="1279" width="36.28515625" style="41" bestFit="1" customWidth="1"/>
    <col min="1280" max="1281" width="9.140625" style="41"/>
    <col min="1282" max="1282" width="6.42578125" style="41" bestFit="1" customWidth="1"/>
    <col min="1283" max="1283" width="22" style="41" bestFit="1" customWidth="1"/>
    <col min="1284" max="1284" width="31.5703125" style="41" bestFit="1" customWidth="1"/>
    <col min="1285" max="1531" width="9.140625" style="41"/>
    <col min="1532" max="1532" width="14.5703125" style="41" bestFit="1" customWidth="1"/>
    <col min="1533" max="1533" width="14.5703125" style="41" customWidth="1"/>
    <col min="1534" max="1534" width="6.85546875" style="41" customWidth="1"/>
    <col min="1535" max="1535" width="36.28515625" style="41" bestFit="1" customWidth="1"/>
    <col min="1536" max="1537" width="9.140625" style="41"/>
    <col min="1538" max="1538" width="6.42578125" style="41" bestFit="1" customWidth="1"/>
    <col min="1539" max="1539" width="22" style="41" bestFit="1" customWidth="1"/>
    <col min="1540" max="1540" width="31.5703125" style="41" bestFit="1" customWidth="1"/>
    <col min="1541" max="1787" width="9.140625" style="41"/>
    <col min="1788" max="1788" width="14.5703125" style="41" bestFit="1" customWidth="1"/>
    <col min="1789" max="1789" width="14.5703125" style="41" customWidth="1"/>
    <col min="1790" max="1790" width="6.85546875" style="41" customWidth="1"/>
    <col min="1791" max="1791" width="36.28515625" style="41" bestFit="1" customWidth="1"/>
    <col min="1792" max="1793" width="9.140625" style="41"/>
    <col min="1794" max="1794" width="6.42578125" style="41" bestFit="1" customWidth="1"/>
    <col min="1795" max="1795" width="22" style="41" bestFit="1" customWidth="1"/>
    <col min="1796" max="1796" width="31.5703125" style="41" bestFit="1" customWidth="1"/>
    <col min="1797" max="2043" width="9.140625" style="41"/>
    <col min="2044" max="2044" width="14.5703125" style="41" bestFit="1" customWidth="1"/>
    <col min="2045" max="2045" width="14.5703125" style="41" customWidth="1"/>
    <col min="2046" max="2046" width="6.85546875" style="41" customWidth="1"/>
    <col min="2047" max="2047" width="36.28515625" style="41" bestFit="1" customWidth="1"/>
    <col min="2048" max="2049" width="9.140625" style="41"/>
    <col min="2050" max="2050" width="6.42578125" style="41" bestFit="1" customWidth="1"/>
    <col min="2051" max="2051" width="22" style="41" bestFit="1" customWidth="1"/>
    <col min="2052" max="2052" width="31.5703125" style="41" bestFit="1" customWidth="1"/>
    <col min="2053" max="2299" width="9.140625" style="41"/>
    <col min="2300" max="2300" width="14.5703125" style="41" bestFit="1" customWidth="1"/>
    <col min="2301" max="2301" width="14.5703125" style="41" customWidth="1"/>
    <col min="2302" max="2302" width="6.85546875" style="41" customWidth="1"/>
    <col min="2303" max="2303" width="36.28515625" style="41" bestFit="1" customWidth="1"/>
    <col min="2304" max="2305" width="9.140625" style="41"/>
    <col min="2306" max="2306" width="6.42578125" style="41" bestFit="1" customWidth="1"/>
    <col min="2307" max="2307" width="22" style="41" bestFit="1" customWidth="1"/>
    <col min="2308" max="2308" width="31.5703125" style="41" bestFit="1" customWidth="1"/>
    <col min="2309" max="2555" width="9.140625" style="41"/>
    <col min="2556" max="2556" width="14.5703125" style="41" bestFit="1" customWidth="1"/>
    <col min="2557" max="2557" width="14.5703125" style="41" customWidth="1"/>
    <col min="2558" max="2558" width="6.85546875" style="41" customWidth="1"/>
    <col min="2559" max="2559" width="36.28515625" style="41" bestFit="1" customWidth="1"/>
    <col min="2560" max="2561" width="9.140625" style="41"/>
    <col min="2562" max="2562" width="6.42578125" style="41" bestFit="1" customWidth="1"/>
    <col min="2563" max="2563" width="22" style="41" bestFit="1" customWidth="1"/>
    <col min="2564" max="2564" width="31.5703125" style="41" bestFit="1" customWidth="1"/>
    <col min="2565" max="2811" width="9.140625" style="41"/>
    <col min="2812" max="2812" width="14.5703125" style="41" bestFit="1" customWidth="1"/>
    <col min="2813" max="2813" width="14.5703125" style="41" customWidth="1"/>
    <col min="2814" max="2814" width="6.85546875" style="41" customWidth="1"/>
    <col min="2815" max="2815" width="36.28515625" style="41" bestFit="1" customWidth="1"/>
    <col min="2816" max="2817" width="9.140625" style="41"/>
    <col min="2818" max="2818" width="6.42578125" style="41" bestFit="1" customWidth="1"/>
    <col min="2819" max="2819" width="22" style="41" bestFit="1" customWidth="1"/>
    <col min="2820" max="2820" width="31.5703125" style="41" bestFit="1" customWidth="1"/>
    <col min="2821" max="3067" width="9.140625" style="41"/>
    <col min="3068" max="3068" width="14.5703125" style="41" bestFit="1" customWidth="1"/>
    <col min="3069" max="3069" width="14.5703125" style="41" customWidth="1"/>
    <col min="3070" max="3070" width="6.85546875" style="41" customWidth="1"/>
    <col min="3071" max="3071" width="36.28515625" style="41" bestFit="1" customWidth="1"/>
    <col min="3072" max="3073" width="9.140625" style="41"/>
    <col min="3074" max="3074" width="6.42578125" style="41" bestFit="1" customWidth="1"/>
    <col min="3075" max="3075" width="22" style="41" bestFit="1" customWidth="1"/>
    <col min="3076" max="3076" width="31.5703125" style="41" bestFit="1" customWidth="1"/>
    <col min="3077" max="3323" width="9.140625" style="41"/>
    <col min="3324" max="3324" width="14.5703125" style="41" bestFit="1" customWidth="1"/>
    <col min="3325" max="3325" width="14.5703125" style="41" customWidth="1"/>
    <col min="3326" max="3326" width="6.85546875" style="41" customWidth="1"/>
    <col min="3327" max="3327" width="36.28515625" style="41" bestFit="1" customWidth="1"/>
    <col min="3328" max="3329" width="9.140625" style="41"/>
    <col min="3330" max="3330" width="6.42578125" style="41" bestFit="1" customWidth="1"/>
    <col min="3331" max="3331" width="22" style="41" bestFit="1" customWidth="1"/>
    <col min="3332" max="3332" width="31.5703125" style="41" bestFit="1" customWidth="1"/>
    <col min="3333" max="3579" width="9.140625" style="41"/>
    <col min="3580" max="3580" width="14.5703125" style="41" bestFit="1" customWidth="1"/>
    <col min="3581" max="3581" width="14.5703125" style="41" customWidth="1"/>
    <col min="3582" max="3582" width="6.85546875" style="41" customWidth="1"/>
    <col min="3583" max="3583" width="36.28515625" style="41" bestFit="1" customWidth="1"/>
    <col min="3584" max="3585" width="9.140625" style="41"/>
    <col min="3586" max="3586" width="6.42578125" style="41" bestFit="1" customWidth="1"/>
    <col min="3587" max="3587" width="22" style="41" bestFit="1" customWidth="1"/>
    <col min="3588" max="3588" width="31.5703125" style="41" bestFit="1" customWidth="1"/>
    <col min="3589" max="3835" width="9.140625" style="41"/>
    <col min="3836" max="3836" width="14.5703125" style="41" bestFit="1" customWidth="1"/>
    <col min="3837" max="3837" width="14.5703125" style="41" customWidth="1"/>
    <col min="3838" max="3838" width="6.85546875" style="41" customWidth="1"/>
    <col min="3839" max="3839" width="36.28515625" style="41" bestFit="1" customWidth="1"/>
    <col min="3840" max="3841" width="9.140625" style="41"/>
    <col min="3842" max="3842" width="6.42578125" style="41" bestFit="1" customWidth="1"/>
    <col min="3843" max="3843" width="22" style="41" bestFit="1" customWidth="1"/>
    <col min="3844" max="3844" width="31.5703125" style="41" bestFit="1" customWidth="1"/>
    <col min="3845" max="4091" width="9.140625" style="41"/>
    <col min="4092" max="4092" width="14.5703125" style="41" bestFit="1" customWidth="1"/>
    <col min="4093" max="4093" width="14.5703125" style="41" customWidth="1"/>
    <col min="4094" max="4094" width="6.85546875" style="41" customWidth="1"/>
    <col min="4095" max="4095" width="36.28515625" style="41" bestFit="1" customWidth="1"/>
    <col min="4096" max="4097" width="9.140625" style="41"/>
    <col min="4098" max="4098" width="6.42578125" style="41" bestFit="1" customWidth="1"/>
    <col min="4099" max="4099" width="22" style="41" bestFit="1" customWidth="1"/>
    <col min="4100" max="4100" width="31.5703125" style="41" bestFit="1" customWidth="1"/>
    <col min="4101" max="4347" width="9.140625" style="41"/>
    <col min="4348" max="4348" width="14.5703125" style="41" bestFit="1" customWidth="1"/>
    <col min="4349" max="4349" width="14.5703125" style="41" customWidth="1"/>
    <col min="4350" max="4350" width="6.85546875" style="41" customWidth="1"/>
    <col min="4351" max="4351" width="36.28515625" style="41" bestFit="1" customWidth="1"/>
    <col min="4352" max="4353" width="9.140625" style="41"/>
    <col min="4354" max="4354" width="6.42578125" style="41" bestFit="1" customWidth="1"/>
    <col min="4355" max="4355" width="22" style="41" bestFit="1" customWidth="1"/>
    <col min="4356" max="4356" width="31.5703125" style="41" bestFit="1" customWidth="1"/>
    <col min="4357" max="4603" width="9.140625" style="41"/>
    <col min="4604" max="4604" width="14.5703125" style="41" bestFit="1" customWidth="1"/>
    <col min="4605" max="4605" width="14.5703125" style="41" customWidth="1"/>
    <col min="4606" max="4606" width="6.85546875" style="41" customWidth="1"/>
    <col min="4607" max="4607" width="36.28515625" style="41" bestFit="1" customWidth="1"/>
    <col min="4608" max="4609" width="9.140625" style="41"/>
    <col min="4610" max="4610" width="6.42578125" style="41" bestFit="1" customWidth="1"/>
    <col min="4611" max="4611" width="22" style="41" bestFit="1" customWidth="1"/>
    <col min="4612" max="4612" width="31.5703125" style="41" bestFit="1" customWidth="1"/>
    <col min="4613" max="4859" width="9.140625" style="41"/>
    <col min="4860" max="4860" width="14.5703125" style="41" bestFit="1" customWidth="1"/>
    <col min="4861" max="4861" width="14.5703125" style="41" customWidth="1"/>
    <col min="4862" max="4862" width="6.85546875" style="41" customWidth="1"/>
    <col min="4863" max="4863" width="36.28515625" style="41" bestFit="1" customWidth="1"/>
    <col min="4864" max="4865" width="9.140625" style="41"/>
    <col min="4866" max="4866" width="6.42578125" style="41" bestFit="1" customWidth="1"/>
    <col min="4867" max="4867" width="22" style="41" bestFit="1" customWidth="1"/>
    <col min="4868" max="4868" width="31.5703125" style="41" bestFit="1" customWidth="1"/>
    <col min="4869" max="5115" width="9.140625" style="41"/>
    <col min="5116" max="5116" width="14.5703125" style="41" bestFit="1" customWidth="1"/>
    <col min="5117" max="5117" width="14.5703125" style="41" customWidth="1"/>
    <col min="5118" max="5118" width="6.85546875" style="41" customWidth="1"/>
    <col min="5119" max="5119" width="36.28515625" style="41" bestFit="1" customWidth="1"/>
    <col min="5120" max="5121" width="9.140625" style="41"/>
    <col min="5122" max="5122" width="6.42578125" style="41" bestFit="1" customWidth="1"/>
    <col min="5123" max="5123" width="22" style="41" bestFit="1" customWidth="1"/>
    <col min="5124" max="5124" width="31.5703125" style="41" bestFit="1" customWidth="1"/>
    <col min="5125" max="5371" width="9.140625" style="41"/>
    <col min="5372" max="5372" width="14.5703125" style="41" bestFit="1" customWidth="1"/>
    <col min="5373" max="5373" width="14.5703125" style="41" customWidth="1"/>
    <col min="5374" max="5374" width="6.85546875" style="41" customWidth="1"/>
    <col min="5375" max="5375" width="36.28515625" style="41" bestFit="1" customWidth="1"/>
    <col min="5376" max="5377" width="9.140625" style="41"/>
    <col min="5378" max="5378" width="6.42578125" style="41" bestFit="1" customWidth="1"/>
    <col min="5379" max="5379" width="22" style="41" bestFit="1" customWidth="1"/>
    <col min="5380" max="5380" width="31.5703125" style="41" bestFit="1" customWidth="1"/>
    <col min="5381" max="5627" width="9.140625" style="41"/>
    <col min="5628" max="5628" width="14.5703125" style="41" bestFit="1" customWidth="1"/>
    <col min="5629" max="5629" width="14.5703125" style="41" customWidth="1"/>
    <col min="5630" max="5630" width="6.85546875" style="41" customWidth="1"/>
    <col min="5631" max="5631" width="36.28515625" style="41" bestFit="1" customWidth="1"/>
    <col min="5632" max="5633" width="9.140625" style="41"/>
    <col min="5634" max="5634" width="6.42578125" style="41" bestFit="1" customWidth="1"/>
    <col min="5635" max="5635" width="22" style="41" bestFit="1" customWidth="1"/>
    <col min="5636" max="5636" width="31.5703125" style="41" bestFit="1" customWidth="1"/>
    <col min="5637" max="5883" width="9.140625" style="41"/>
    <col min="5884" max="5884" width="14.5703125" style="41" bestFit="1" customWidth="1"/>
    <col min="5885" max="5885" width="14.5703125" style="41" customWidth="1"/>
    <col min="5886" max="5886" width="6.85546875" style="41" customWidth="1"/>
    <col min="5887" max="5887" width="36.28515625" style="41" bestFit="1" customWidth="1"/>
    <col min="5888" max="5889" width="9.140625" style="41"/>
    <col min="5890" max="5890" width="6.42578125" style="41" bestFit="1" customWidth="1"/>
    <col min="5891" max="5891" width="22" style="41" bestFit="1" customWidth="1"/>
    <col min="5892" max="5892" width="31.5703125" style="41" bestFit="1" customWidth="1"/>
    <col min="5893" max="6139" width="9.140625" style="41"/>
    <col min="6140" max="6140" width="14.5703125" style="41" bestFit="1" customWidth="1"/>
    <col min="6141" max="6141" width="14.5703125" style="41" customWidth="1"/>
    <col min="6142" max="6142" width="6.85546875" style="41" customWidth="1"/>
    <col min="6143" max="6143" width="36.28515625" style="41" bestFit="1" customWidth="1"/>
    <col min="6144" max="6145" width="9.140625" style="41"/>
    <col min="6146" max="6146" width="6.42578125" style="41" bestFit="1" customWidth="1"/>
    <col min="6147" max="6147" width="22" style="41" bestFit="1" customWidth="1"/>
    <col min="6148" max="6148" width="31.5703125" style="41" bestFit="1" customWidth="1"/>
    <col min="6149" max="6395" width="9.140625" style="41"/>
    <col min="6396" max="6396" width="14.5703125" style="41" bestFit="1" customWidth="1"/>
    <col min="6397" max="6397" width="14.5703125" style="41" customWidth="1"/>
    <col min="6398" max="6398" width="6.85546875" style="41" customWidth="1"/>
    <col min="6399" max="6399" width="36.28515625" style="41" bestFit="1" customWidth="1"/>
    <col min="6400" max="6401" width="9.140625" style="41"/>
    <col min="6402" max="6402" width="6.42578125" style="41" bestFit="1" customWidth="1"/>
    <col min="6403" max="6403" width="22" style="41" bestFit="1" customWidth="1"/>
    <col min="6404" max="6404" width="31.5703125" style="41" bestFit="1" customWidth="1"/>
    <col min="6405" max="6651" width="9.140625" style="41"/>
    <col min="6652" max="6652" width="14.5703125" style="41" bestFit="1" customWidth="1"/>
    <col min="6653" max="6653" width="14.5703125" style="41" customWidth="1"/>
    <col min="6654" max="6654" width="6.85546875" style="41" customWidth="1"/>
    <col min="6655" max="6655" width="36.28515625" style="41" bestFit="1" customWidth="1"/>
    <col min="6656" max="6657" width="9.140625" style="41"/>
    <col min="6658" max="6658" width="6.42578125" style="41" bestFit="1" customWidth="1"/>
    <col min="6659" max="6659" width="22" style="41" bestFit="1" customWidth="1"/>
    <col min="6660" max="6660" width="31.5703125" style="41" bestFit="1" customWidth="1"/>
    <col min="6661" max="6907" width="9.140625" style="41"/>
    <col min="6908" max="6908" width="14.5703125" style="41" bestFit="1" customWidth="1"/>
    <col min="6909" max="6909" width="14.5703125" style="41" customWidth="1"/>
    <col min="6910" max="6910" width="6.85546875" style="41" customWidth="1"/>
    <col min="6911" max="6911" width="36.28515625" style="41" bestFit="1" customWidth="1"/>
    <col min="6912" max="6913" width="9.140625" style="41"/>
    <col min="6914" max="6914" width="6.42578125" style="41" bestFit="1" customWidth="1"/>
    <col min="6915" max="6915" width="22" style="41" bestFit="1" customWidth="1"/>
    <col min="6916" max="6916" width="31.5703125" style="41" bestFit="1" customWidth="1"/>
    <col min="6917" max="7163" width="9.140625" style="41"/>
    <col min="7164" max="7164" width="14.5703125" style="41" bestFit="1" customWidth="1"/>
    <col min="7165" max="7165" width="14.5703125" style="41" customWidth="1"/>
    <col min="7166" max="7166" width="6.85546875" style="41" customWidth="1"/>
    <col min="7167" max="7167" width="36.28515625" style="41" bestFit="1" customWidth="1"/>
    <col min="7168" max="7169" width="9.140625" style="41"/>
    <col min="7170" max="7170" width="6.42578125" style="41" bestFit="1" customWidth="1"/>
    <col min="7171" max="7171" width="22" style="41" bestFit="1" customWidth="1"/>
    <col min="7172" max="7172" width="31.5703125" style="41" bestFit="1" customWidth="1"/>
    <col min="7173" max="7419" width="9.140625" style="41"/>
    <col min="7420" max="7420" width="14.5703125" style="41" bestFit="1" customWidth="1"/>
    <col min="7421" max="7421" width="14.5703125" style="41" customWidth="1"/>
    <col min="7422" max="7422" width="6.85546875" style="41" customWidth="1"/>
    <col min="7423" max="7423" width="36.28515625" style="41" bestFit="1" customWidth="1"/>
    <col min="7424" max="7425" width="9.140625" style="41"/>
    <col min="7426" max="7426" width="6.42578125" style="41" bestFit="1" customWidth="1"/>
    <col min="7427" max="7427" width="22" style="41" bestFit="1" customWidth="1"/>
    <col min="7428" max="7428" width="31.5703125" style="41" bestFit="1" customWidth="1"/>
    <col min="7429" max="7675" width="9.140625" style="41"/>
    <col min="7676" max="7676" width="14.5703125" style="41" bestFit="1" customWidth="1"/>
    <col min="7677" max="7677" width="14.5703125" style="41" customWidth="1"/>
    <col min="7678" max="7678" width="6.85546875" style="41" customWidth="1"/>
    <col min="7679" max="7679" width="36.28515625" style="41" bestFit="1" customWidth="1"/>
    <col min="7680" max="7681" width="9.140625" style="41"/>
    <col min="7682" max="7682" width="6.42578125" style="41" bestFit="1" customWidth="1"/>
    <col min="7683" max="7683" width="22" style="41" bestFit="1" customWidth="1"/>
    <col min="7684" max="7684" width="31.5703125" style="41" bestFit="1" customWidth="1"/>
    <col min="7685" max="7931" width="9.140625" style="41"/>
    <col min="7932" max="7932" width="14.5703125" style="41" bestFit="1" customWidth="1"/>
    <col min="7933" max="7933" width="14.5703125" style="41" customWidth="1"/>
    <col min="7934" max="7934" width="6.85546875" style="41" customWidth="1"/>
    <col min="7935" max="7935" width="36.28515625" style="41" bestFit="1" customWidth="1"/>
    <col min="7936" max="7937" width="9.140625" style="41"/>
    <col min="7938" max="7938" width="6.42578125" style="41" bestFit="1" customWidth="1"/>
    <col min="7939" max="7939" width="22" style="41" bestFit="1" customWidth="1"/>
    <col min="7940" max="7940" width="31.5703125" style="41" bestFit="1" customWidth="1"/>
    <col min="7941" max="8187" width="9.140625" style="41"/>
    <col min="8188" max="8188" width="14.5703125" style="41" bestFit="1" customWidth="1"/>
    <col min="8189" max="8189" width="14.5703125" style="41" customWidth="1"/>
    <col min="8190" max="8190" width="6.85546875" style="41" customWidth="1"/>
    <col min="8191" max="8191" width="36.28515625" style="41" bestFit="1" customWidth="1"/>
    <col min="8192" max="8193" width="9.140625" style="41"/>
    <col min="8194" max="8194" width="6.42578125" style="41" bestFit="1" customWidth="1"/>
    <col min="8195" max="8195" width="22" style="41" bestFit="1" customWidth="1"/>
    <col min="8196" max="8196" width="31.5703125" style="41" bestFit="1" customWidth="1"/>
    <col min="8197" max="8443" width="9.140625" style="41"/>
    <col min="8444" max="8444" width="14.5703125" style="41" bestFit="1" customWidth="1"/>
    <col min="8445" max="8445" width="14.5703125" style="41" customWidth="1"/>
    <col min="8446" max="8446" width="6.85546875" style="41" customWidth="1"/>
    <col min="8447" max="8447" width="36.28515625" style="41" bestFit="1" customWidth="1"/>
    <col min="8448" max="8449" width="9.140625" style="41"/>
    <col min="8450" max="8450" width="6.42578125" style="41" bestFit="1" customWidth="1"/>
    <col min="8451" max="8451" width="22" style="41" bestFit="1" customWidth="1"/>
    <col min="8452" max="8452" width="31.5703125" style="41" bestFit="1" customWidth="1"/>
    <col min="8453" max="8699" width="9.140625" style="41"/>
    <col min="8700" max="8700" width="14.5703125" style="41" bestFit="1" customWidth="1"/>
    <col min="8701" max="8701" width="14.5703125" style="41" customWidth="1"/>
    <col min="8702" max="8702" width="6.85546875" style="41" customWidth="1"/>
    <col min="8703" max="8703" width="36.28515625" style="41" bestFit="1" customWidth="1"/>
    <col min="8704" max="8705" width="9.140625" style="41"/>
    <col min="8706" max="8706" width="6.42578125" style="41" bestFit="1" customWidth="1"/>
    <col min="8707" max="8707" width="22" style="41" bestFit="1" customWidth="1"/>
    <col min="8708" max="8708" width="31.5703125" style="41" bestFit="1" customWidth="1"/>
    <col min="8709" max="8955" width="9.140625" style="41"/>
    <col min="8956" max="8956" width="14.5703125" style="41" bestFit="1" customWidth="1"/>
    <col min="8957" max="8957" width="14.5703125" style="41" customWidth="1"/>
    <col min="8958" max="8958" width="6.85546875" style="41" customWidth="1"/>
    <col min="8959" max="8959" width="36.28515625" style="41" bestFit="1" customWidth="1"/>
    <col min="8960" max="8961" width="9.140625" style="41"/>
    <col min="8962" max="8962" width="6.42578125" style="41" bestFit="1" customWidth="1"/>
    <col min="8963" max="8963" width="22" style="41" bestFit="1" customWidth="1"/>
    <col min="8964" max="8964" width="31.5703125" style="41" bestFit="1" customWidth="1"/>
    <col min="8965" max="9211" width="9.140625" style="41"/>
    <col min="9212" max="9212" width="14.5703125" style="41" bestFit="1" customWidth="1"/>
    <col min="9213" max="9213" width="14.5703125" style="41" customWidth="1"/>
    <col min="9214" max="9214" width="6.85546875" style="41" customWidth="1"/>
    <col min="9215" max="9215" width="36.28515625" style="41" bestFit="1" customWidth="1"/>
    <col min="9216" max="9217" width="9.140625" style="41"/>
    <col min="9218" max="9218" width="6.42578125" style="41" bestFit="1" customWidth="1"/>
    <col min="9219" max="9219" width="22" style="41" bestFit="1" customWidth="1"/>
    <col min="9220" max="9220" width="31.5703125" style="41" bestFit="1" customWidth="1"/>
    <col min="9221" max="9467" width="9.140625" style="41"/>
    <col min="9468" max="9468" width="14.5703125" style="41" bestFit="1" customWidth="1"/>
    <col min="9469" max="9469" width="14.5703125" style="41" customWidth="1"/>
    <col min="9470" max="9470" width="6.85546875" style="41" customWidth="1"/>
    <col min="9471" max="9471" width="36.28515625" style="41" bestFit="1" customWidth="1"/>
    <col min="9472" max="9473" width="9.140625" style="41"/>
    <col min="9474" max="9474" width="6.42578125" style="41" bestFit="1" customWidth="1"/>
    <col min="9475" max="9475" width="22" style="41" bestFit="1" customWidth="1"/>
    <col min="9476" max="9476" width="31.5703125" style="41" bestFit="1" customWidth="1"/>
    <col min="9477" max="9723" width="9.140625" style="41"/>
    <col min="9724" max="9724" width="14.5703125" style="41" bestFit="1" customWidth="1"/>
    <col min="9725" max="9725" width="14.5703125" style="41" customWidth="1"/>
    <col min="9726" max="9726" width="6.85546875" style="41" customWidth="1"/>
    <col min="9727" max="9727" width="36.28515625" style="41" bestFit="1" customWidth="1"/>
    <col min="9728" max="9729" width="9.140625" style="41"/>
    <col min="9730" max="9730" width="6.42578125" style="41" bestFit="1" customWidth="1"/>
    <col min="9731" max="9731" width="22" style="41" bestFit="1" customWidth="1"/>
    <col min="9732" max="9732" width="31.5703125" style="41" bestFit="1" customWidth="1"/>
    <col min="9733" max="9979" width="9.140625" style="41"/>
    <col min="9980" max="9980" width="14.5703125" style="41" bestFit="1" customWidth="1"/>
    <col min="9981" max="9981" width="14.5703125" style="41" customWidth="1"/>
    <col min="9982" max="9982" width="6.85546875" style="41" customWidth="1"/>
    <col min="9983" max="9983" width="36.28515625" style="41" bestFit="1" customWidth="1"/>
    <col min="9984" max="9985" width="9.140625" style="41"/>
    <col min="9986" max="9986" width="6.42578125" style="41" bestFit="1" customWidth="1"/>
    <col min="9987" max="9987" width="22" style="41" bestFit="1" customWidth="1"/>
    <col min="9988" max="9988" width="31.5703125" style="41" bestFit="1" customWidth="1"/>
    <col min="9989" max="10235" width="9.140625" style="41"/>
    <col min="10236" max="10236" width="14.5703125" style="41" bestFit="1" customWidth="1"/>
    <col min="10237" max="10237" width="14.5703125" style="41" customWidth="1"/>
    <col min="10238" max="10238" width="6.85546875" style="41" customWidth="1"/>
    <col min="10239" max="10239" width="36.28515625" style="41" bestFit="1" customWidth="1"/>
    <col min="10240" max="10241" width="9.140625" style="41"/>
    <col min="10242" max="10242" width="6.42578125" style="41" bestFit="1" customWidth="1"/>
    <col min="10243" max="10243" width="22" style="41" bestFit="1" customWidth="1"/>
    <col min="10244" max="10244" width="31.5703125" style="41" bestFit="1" customWidth="1"/>
    <col min="10245" max="10491" width="9.140625" style="41"/>
    <col min="10492" max="10492" width="14.5703125" style="41" bestFit="1" customWidth="1"/>
    <col min="10493" max="10493" width="14.5703125" style="41" customWidth="1"/>
    <col min="10494" max="10494" width="6.85546875" style="41" customWidth="1"/>
    <col min="10495" max="10495" width="36.28515625" style="41" bestFit="1" customWidth="1"/>
    <col min="10496" max="10497" width="9.140625" style="41"/>
    <col min="10498" max="10498" width="6.42578125" style="41" bestFit="1" customWidth="1"/>
    <col min="10499" max="10499" width="22" style="41" bestFit="1" customWidth="1"/>
    <col min="10500" max="10500" width="31.5703125" style="41" bestFit="1" customWidth="1"/>
    <col min="10501" max="10747" width="9.140625" style="41"/>
    <col min="10748" max="10748" width="14.5703125" style="41" bestFit="1" customWidth="1"/>
    <col min="10749" max="10749" width="14.5703125" style="41" customWidth="1"/>
    <col min="10750" max="10750" width="6.85546875" style="41" customWidth="1"/>
    <col min="10751" max="10751" width="36.28515625" style="41" bestFit="1" customWidth="1"/>
    <col min="10752" max="10753" width="9.140625" style="41"/>
    <col min="10754" max="10754" width="6.42578125" style="41" bestFit="1" customWidth="1"/>
    <col min="10755" max="10755" width="22" style="41" bestFit="1" customWidth="1"/>
    <col min="10756" max="10756" width="31.5703125" style="41" bestFit="1" customWidth="1"/>
    <col min="10757" max="11003" width="9.140625" style="41"/>
    <col min="11004" max="11004" width="14.5703125" style="41" bestFit="1" customWidth="1"/>
    <col min="11005" max="11005" width="14.5703125" style="41" customWidth="1"/>
    <col min="11006" max="11006" width="6.85546875" style="41" customWidth="1"/>
    <col min="11007" max="11007" width="36.28515625" style="41" bestFit="1" customWidth="1"/>
    <col min="11008" max="11009" width="9.140625" style="41"/>
    <col min="11010" max="11010" width="6.42578125" style="41" bestFit="1" customWidth="1"/>
    <col min="11011" max="11011" width="22" style="41" bestFit="1" customWidth="1"/>
    <col min="11012" max="11012" width="31.5703125" style="41" bestFit="1" customWidth="1"/>
    <col min="11013" max="11259" width="9.140625" style="41"/>
    <col min="11260" max="11260" width="14.5703125" style="41" bestFit="1" customWidth="1"/>
    <col min="11261" max="11261" width="14.5703125" style="41" customWidth="1"/>
    <col min="11262" max="11262" width="6.85546875" style="41" customWidth="1"/>
    <col min="11263" max="11263" width="36.28515625" style="41" bestFit="1" customWidth="1"/>
    <col min="11264" max="11265" width="9.140625" style="41"/>
    <col min="11266" max="11266" width="6.42578125" style="41" bestFit="1" customWidth="1"/>
    <col min="11267" max="11267" width="22" style="41" bestFit="1" customWidth="1"/>
    <col min="11268" max="11268" width="31.5703125" style="41" bestFit="1" customWidth="1"/>
    <col min="11269" max="11515" width="9.140625" style="41"/>
    <col min="11516" max="11516" width="14.5703125" style="41" bestFit="1" customWidth="1"/>
    <col min="11517" max="11517" width="14.5703125" style="41" customWidth="1"/>
    <col min="11518" max="11518" width="6.85546875" style="41" customWidth="1"/>
    <col min="11519" max="11519" width="36.28515625" style="41" bestFit="1" customWidth="1"/>
    <col min="11520" max="11521" width="9.140625" style="41"/>
    <col min="11522" max="11522" width="6.42578125" style="41" bestFit="1" customWidth="1"/>
    <col min="11523" max="11523" width="22" style="41" bestFit="1" customWidth="1"/>
    <col min="11524" max="11524" width="31.5703125" style="41" bestFit="1" customWidth="1"/>
    <col min="11525" max="11771" width="9.140625" style="41"/>
    <col min="11772" max="11772" width="14.5703125" style="41" bestFit="1" customWidth="1"/>
    <col min="11773" max="11773" width="14.5703125" style="41" customWidth="1"/>
    <col min="11774" max="11774" width="6.85546875" style="41" customWidth="1"/>
    <col min="11775" max="11775" width="36.28515625" style="41" bestFit="1" customWidth="1"/>
    <col min="11776" max="11777" width="9.140625" style="41"/>
    <col min="11778" max="11778" width="6.42578125" style="41" bestFit="1" customWidth="1"/>
    <col min="11779" max="11779" width="22" style="41" bestFit="1" customWidth="1"/>
    <col min="11780" max="11780" width="31.5703125" style="41" bestFit="1" customWidth="1"/>
    <col min="11781" max="12027" width="9.140625" style="41"/>
    <col min="12028" max="12028" width="14.5703125" style="41" bestFit="1" customWidth="1"/>
    <col min="12029" max="12029" width="14.5703125" style="41" customWidth="1"/>
    <col min="12030" max="12030" width="6.85546875" style="41" customWidth="1"/>
    <col min="12031" max="12031" width="36.28515625" style="41" bestFit="1" customWidth="1"/>
    <col min="12032" max="12033" width="9.140625" style="41"/>
    <col min="12034" max="12034" width="6.42578125" style="41" bestFit="1" customWidth="1"/>
    <col min="12035" max="12035" width="22" style="41" bestFit="1" customWidth="1"/>
    <col min="12036" max="12036" width="31.5703125" style="41" bestFit="1" customWidth="1"/>
    <col min="12037" max="12283" width="9.140625" style="41"/>
    <col min="12284" max="12284" width="14.5703125" style="41" bestFit="1" customWidth="1"/>
    <col min="12285" max="12285" width="14.5703125" style="41" customWidth="1"/>
    <col min="12286" max="12286" width="6.85546875" style="41" customWidth="1"/>
    <col min="12287" max="12287" width="36.28515625" style="41" bestFit="1" customWidth="1"/>
    <col min="12288" max="12289" width="9.140625" style="41"/>
    <col min="12290" max="12290" width="6.42578125" style="41" bestFit="1" customWidth="1"/>
    <col min="12291" max="12291" width="22" style="41" bestFit="1" customWidth="1"/>
    <col min="12292" max="12292" width="31.5703125" style="41" bestFit="1" customWidth="1"/>
    <col min="12293" max="12539" width="9.140625" style="41"/>
    <col min="12540" max="12540" width="14.5703125" style="41" bestFit="1" customWidth="1"/>
    <col min="12541" max="12541" width="14.5703125" style="41" customWidth="1"/>
    <col min="12542" max="12542" width="6.85546875" style="41" customWidth="1"/>
    <col min="12543" max="12543" width="36.28515625" style="41" bestFit="1" customWidth="1"/>
    <col min="12544" max="12545" width="9.140625" style="41"/>
    <col min="12546" max="12546" width="6.42578125" style="41" bestFit="1" customWidth="1"/>
    <col min="12547" max="12547" width="22" style="41" bestFit="1" customWidth="1"/>
    <col min="12548" max="12548" width="31.5703125" style="41" bestFit="1" customWidth="1"/>
    <col min="12549" max="12795" width="9.140625" style="41"/>
    <col min="12796" max="12796" width="14.5703125" style="41" bestFit="1" customWidth="1"/>
    <col min="12797" max="12797" width="14.5703125" style="41" customWidth="1"/>
    <col min="12798" max="12798" width="6.85546875" style="41" customWidth="1"/>
    <col min="12799" max="12799" width="36.28515625" style="41" bestFit="1" customWidth="1"/>
    <col min="12800" max="12801" width="9.140625" style="41"/>
    <col min="12802" max="12802" width="6.42578125" style="41" bestFit="1" customWidth="1"/>
    <col min="12803" max="12803" width="22" style="41" bestFit="1" customWidth="1"/>
    <col min="12804" max="12804" width="31.5703125" style="41" bestFit="1" customWidth="1"/>
    <col min="12805" max="13051" width="9.140625" style="41"/>
    <col min="13052" max="13052" width="14.5703125" style="41" bestFit="1" customWidth="1"/>
    <col min="13053" max="13053" width="14.5703125" style="41" customWidth="1"/>
    <col min="13054" max="13054" width="6.85546875" style="41" customWidth="1"/>
    <col min="13055" max="13055" width="36.28515625" style="41" bestFit="1" customWidth="1"/>
    <col min="13056" max="13057" width="9.140625" style="41"/>
    <col min="13058" max="13058" width="6.42578125" style="41" bestFit="1" customWidth="1"/>
    <col min="13059" max="13059" width="22" style="41" bestFit="1" customWidth="1"/>
    <col min="13060" max="13060" width="31.5703125" style="41" bestFit="1" customWidth="1"/>
    <col min="13061" max="13307" width="9.140625" style="41"/>
    <col min="13308" max="13308" width="14.5703125" style="41" bestFit="1" customWidth="1"/>
    <col min="13309" max="13309" width="14.5703125" style="41" customWidth="1"/>
    <col min="13310" max="13310" width="6.85546875" style="41" customWidth="1"/>
    <col min="13311" max="13311" width="36.28515625" style="41" bestFit="1" customWidth="1"/>
    <col min="13312" max="13313" width="9.140625" style="41"/>
    <col min="13314" max="13314" width="6.42578125" style="41" bestFit="1" customWidth="1"/>
    <col min="13315" max="13315" width="22" style="41" bestFit="1" customWidth="1"/>
    <col min="13316" max="13316" width="31.5703125" style="41" bestFit="1" customWidth="1"/>
    <col min="13317" max="13563" width="9.140625" style="41"/>
    <col min="13564" max="13564" width="14.5703125" style="41" bestFit="1" customWidth="1"/>
    <col min="13565" max="13565" width="14.5703125" style="41" customWidth="1"/>
    <col min="13566" max="13566" width="6.85546875" style="41" customWidth="1"/>
    <col min="13567" max="13567" width="36.28515625" style="41" bestFit="1" customWidth="1"/>
    <col min="13568" max="13569" width="9.140625" style="41"/>
    <col min="13570" max="13570" width="6.42578125" style="41" bestFit="1" customWidth="1"/>
    <col min="13571" max="13571" width="22" style="41" bestFit="1" customWidth="1"/>
    <col min="13572" max="13572" width="31.5703125" style="41" bestFit="1" customWidth="1"/>
    <col min="13573" max="13819" width="9.140625" style="41"/>
    <col min="13820" max="13820" width="14.5703125" style="41" bestFit="1" customWidth="1"/>
    <col min="13821" max="13821" width="14.5703125" style="41" customWidth="1"/>
    <col min="13822" max="13822" width="6.85546875" style="41" customWidth="1"/>
    <col min="13823" max="13823" width="36.28515625" style="41" bestFit="1" customWidth="1"/>
    <col min="13824" max="13825" width="9.140625" style="41"/>
    <col min="13826" max="13826" width="6.42578125" style="41" bestFit="1" customWidth="1"/>
    <col min="13827" max="13827" width="22" style="41" bestFit="1" customWidth="1"/>
    <col min="13828" max="13828" width="31.5703125" style="41" bestFit="1" customWidth="1"/>
    <col min="13829" max="14075" width="9.140625" style="41"/>
    <col min="14076" max="14076" width="14.5703125" style="41" bestFit="1" customWidth="1"/>
    <col min="14077" max="14077" width="14.5703125" style="41" customWidth="1"/>
    <col min="14078" max="14078" width="6.85546875" style="41" customWidth="1"/>
    <col min="14079" max="14079" width="36.28515625" style="41" bestFit="1" customWidth="1"/>
    <col min="14080" max="14081" width="9.140625" style="41"/>
    <col min="14082" max="14082" width="6.42578125" style="41" bestFit="1" customWidth="1"/>
    <col min="14083" max="14083" width="22" style="41" bestFit="1" customWidth="1"/>
    <col min="14084" max="14084" width="31.5703125" style="41" bestFit="1" customWidth="1"/>
    <col min="14085" max="14331" width="9.140625" style="41"/>
    <col min="14332" max="14332" width="14.5703125" style="41" bestFit="1" customWidth="1"/>
    <col min="14333" max="14333" width="14.5703125" style="41" customWidth="1"/>
    <col min="14334" max="14334" width="6.85546875" style="41" customWidth="1"/>
    <col min="14335" max="14335" width="36.28515625" style="41" bestFit="1" customWidth="1"/>
    <col min="14336" max="14337" width="9.140625" style="41"/>
    <col min="14338" max="14338" width="6.42578125" style="41" bestFit="1" customWidth="1"/>
    <col min="14339" max="14339" width="22" style="41" bestFit="1" customWidth="1"/>
    <col min="14340" max="14340" width="31.5703125" style="41" bestFit="1" customWidth="1"/>
    <col min="14341" max="14587" width="9.140625" style="41"/>
    <col min="14588" max="14588" width="14.5703125" style="41" bestFit="1" customWidth="1"/>
    <col min="14589" max="14589" width="14.5703125" style="41" customWidth="1"/>
    <col min="14590" max="14590" width="6.85546875" style="41" customWidth="1"/>
    <col min="14591" max="14591" width="36.28515625" style="41" bestFit="1" customWidth="1"/>
    <col min="14592" max="14593" width="9.140625" style="41"/>
    <col min="14594" max="14594" width="6.42578125" style="41" bestFit="1" customWidth="1"/>
    <col min="14595" max="14595" width="22" style="41" bestFit="1" customWidth="1"/>
    <col min="14596" max="14596" width="31.5703125" style="41" bestFit="1" customWidth="1"/>
    <col min="14597" max="14843" width="9.140625" style="41"/>
    <col min="14844" max="14844" width="14.5703125" style="41" bestFit="1" customWidth="1"/>
    <col min="14845" max="14845" width="14.5703125" style="41" customWidth="1"/>
    <col min="14846" max="14846" width="6.85546875" style="41" customWidth="1"/>
    <col min="14847" max="14847" width="36.28515625" style="41" bestFit="1" customWidth="1"/>
    <col min="14848" max="14849" width="9.140625" style="41"/>
    <col min="14850" max="14850" width="6.42578125" style="41" bestFit="1" customWidth="1"/>
    <col min="14851" max="14851" width="22" style="41" bestFit="1" customWidth="1"/>
    <col min="14852" max="14852" width="31.5703125" style="41" bestFit="1" customWidth="1"/>
    <col min="14853" max="15099" width="9.140625" style="41"/>
    <col min="15100" max="15100" width="14.5703125" style="41" bestFit="1" customWidth="1"/>
    <col min="15101" max="15101" width="14.5703125" style="41" customWidth="1"/>
    <col min="15102" max="15102" width="6.85546875" style="41" customWidth="1"/>
    <col min="15103" max="15103" width="36.28515625" style="41" bestFit="1" customWidth="1"/>
    <col min="15104" max="15105" width="9.140625" style="41"/>
    <col min="15106" max="15106" width="6.42578125" style="41" bestFit="1" customWidth="1"/>
    <col min="15107" max="15107" width="22" style="41" bestFit="1" customWidth="1"/>
    <col min="15108" max="15108" width="31.5703125" style="41" bestFit="1" customWidth="1"/>
    <col min="15109" max="15355" width="9.140625" style="41"/>
    <col min="15356" max="15356" width="14.5703125" style="41" bestFit="1" customWidth="1"/>
    <col min="15357" max="15357" width="14.5703125" style="41" customWidth="1"/>
    <col min="15358" max="15358" width="6.85546875" style="41" customWidth="1"/>
    <col min="15359" max="15359" width="36.28515625" style="41" bestFit="1" customWidth="1"/>
    <col min="15360" max="15361" width="9.140625" style="41"/>
    <col min="15362" max="15362" width="6.42578125" style="41" bestFit="1" customWidth="1"/>
    <col min="15363" max="15363" width="22" style="41" bestFit="1" customWidth="1"/>
    <col min="15364" max="15364" width="31.5703125" style="41" bestFit="1" customWidth="1"/>
    <col min="15365" max="15611" width="9.140625" style="41"/>
    <col min="15612" max="15612" width="14.5703125" style="41" bestFit="1" customWidth="1"/>
    <col min="15613" max="15613" width="14.5703125" style="41" customWidth="1"/>
    <col min="15614" max="15614" width="6.85546875" style="41" customWidth="1"/>
    <col min="15615" max="15615" width="36.28515625" style="41" bestFit="1" customWidth="1"/>
    <col min="15616" max="15617" width="9.140625" style="41"/>
    <col min="15618" max="15618" width="6.42578125" style="41" bestFit="1" customWidth="1"/>
    <col min="15619" max="15619" width="22" style="41" bestFit="1" customWidth="1"/>
    <col min="15620" max="15620" width="31.5703125" style="41" bestFit="1" customWidth="1"/>
    <col min="15621" max="15867" width="9.140625" style="41"/>
    <col min="15868" max="15868" width="14.5703125" style="41" bestFit="1" customWidth="1"/>
    <col min="15869" max="15869" width="14.5703125" style="41" customWidth="1"/>
    <col min="15870" max="15870" width="6.85546875" style="41" customWidth="1"/>
    <col min="15871" max="15871" width="36.28515625" style="41" bestFit="1" customWidth="1"/>
    <col min="15872" max="15873" width="9.140625" style="41"/>
    <col min="15874" max="15874" width="6.42578125" style="41" bestFit="1" customWidth="1"/>
    <col min="15875" max="15875" width="22" style="41" bestFit="1" customWidth="1"/>
    <col min="15876" max="15876" width="31.5703125" style="41" bestFit="1" customWidth="1"/>
    <col min="15877" max="16123" width="9.140625" style="41"/>
    <col min="16124" max="16124" width="14.5703125" style="41" bestFit="1" customWidth="1"/>
    <col min="16125" max="16125" width="14.5703125" style="41" customWidth="1"/>
    <col min="16126" max="16126" width="6.85546875" style="41" customWidth="1"/>
    <col min="16127" max="16127" width="36.28515625" style="41" bestFit="1" customWidth="1"/>
    <col min="16128" max="16129" width="9.140625" style="41"/>
    <col min="16130" max="16130" width="6.42578125" style="41" bestFit="1" customWidth="1"/>
    <col min="16131" max="16131" width="22" style="41" bestFit="1" customWidth="1"/>
    <col min="16132" max="16132" width="31.5703125" style="41" bestFit="1" customWidth="1"/>
    <col min="16133" max="16384" width="9.140625" style="41"/>
  </cols>
  <sheetData>
    <row r="1" spans="1:7" s="39" customFormat="1" ht="12.75" x14ac:dyDescent="0.2">
      <c r="A1" s="39" t="s">
        <v>404</v>
      </c>
      <c r="B1" s="39" t="s">
        <v>405</v>
      </c>
      <c r="C1" s="39" t="s">
        <v>2</v>
      </c>
      <c r="D1" s="40" t="s">
        <v>508</v>
      </c>
      <c r="E1" s="40" t="s">
        <v>509</v>
      </c>
      <c r="F1" s="40" t="s">
        <v>510</v>
      </c>
    </row>
    <row r="2" spans="1:7" s="79" customFormat="1" x14ac:dyDescent="0.25">
      <c r="A2" s="79" t="s">
        <v>512</v>
      </c>
      <c r="B2" s="79" t="s">
        <v>513</v>
      </c>
      <c r="C2" s="79" t="s">
        <v>514</v>
      </c>
      <c r="D2" s="80"/>
      <c r="E2" s="80">
        <v>10000</v>
      </c>
      <c r="F2" s="80"/>
      <c r="G2" s="79" t="s">
        <v>11</v>
      </c>
    </row>
    <row r="3" spans="1:7" s="81" customFormat="1" x14ac:dyDescent="0.25">
      <c r="A3" s="81" t="s">
        <v>33</v>
      </c>
      <c r="B3" s="81" t="s">
        <v>218</v>
      </c>
      <c r="C3" s="81" t="s">
        <v>467</v>
      </c>
      <c r="D3" s="82"/>
      <c r="E3" s="82">
        <v>2000</v>
      </c>
      <c r="F3" s="82" t="s">
        <v>337</v>
      </c>
      <c r="G3" s="82" t="s">
        <v>11</v>
      </c>
    </row>
    <row r="4" spans="1:7" s="81" customFormat="1" x14ac:dyDescent="0.25">
      <c r="A4" s="79" t="s">
        <v>85</v>
      </c>
      <c r="B4" s="79" t="s">
        <v>325</v>
      </c>
      <c r="C4" s="79" t="s">
        <v>467</v>
      </c>
      <c r="D4" s="80"/>
      <c r="E4" s="80"/>
      <c r="F4" s="80" t="s">
        <v>267</v>
      </c>
      <c r="G4" s="82" t="s">
        <v>11</v>
      </c>
    </row>
    <row r="5" spans="1:7" s="81" customFormat="1" x14ac:dyDescent="0.25">
      <c r="A5" s="81" t="s">
        <v>244</v>
      </c>
      <c r="B5" s="81" t="s">
        <v>515</v>
      </c>
      <c r="E5" s="82">
        <v>5000</v>
      </c>
      <c r="F5" s="82" t="s">
        <v>337</v>
      </c>
      <c r="G5" s="81" t="s">
        <v>11</v>
      </c>
    </row>
    <row r="6" spans="1:7" s="81" customFormat="1" x14ac:dyDescent="0.25">
      <c r="A6" s="79" t="s">
        <v>416</v>
      </c>
      <c r="B6" s="79" t="s">
        <v>337</v>
      </c>
      <c r="C6" s="79" t="s">
        <v>767</v>
      </c>
      <c r="D6" s="80"/>
      <c r="E6" s="80">
        <v>1000</v>
      </c>
      <c r="F6" s="80"/>
      <c r="G6" s="79" t="s">
        <v>11</v>
      </c>
    </row>
    <row r="7" spans="1:7" s="81" customFormat="1" x14ac:dyDescent="0.25">
      <c r="A7" s="79" t="s">
        <v>517</v>
      </c>
      <c r="B7" s="79" t="s">
        <v>518</v>
      </c>
      <c r="C7" s="79" t="s">
        <v>768</v>
      </c>
      <c r="D7" s="80"/>
      <c r="E7" s="80">
        <v>1000</v>
      </c>
      <c r="F7" s="80"/>
      <c r="G7" s="79" t="s">
        <v>11</v>
      </c>
    </row>
    <row r="8" spans="1:7" s="81" customFormat="1" x14ac:dyDescent="0.25">
      <c r="A8" s="81" t="s">
        <v>520</v>
      </c>
      <c r="B8" s="81" t="s">
        <v>521</v>
      </c>
      <c r="C8" s="81" t="s">
        <v>522</v>
      </c>
      <c r="E8" s="82">
        <v>2500</v>
      </c>
      <c r="F8" s="82" t="s">
        <v>267</v>
      </c>
      <c r="G8" s="81" t="s">
        <v>11</v>
      </c>
    </row>
    <row r="9" spans="1:7" s="81" customFormat="1" x14ac:dyDescent="0.25">
      <c r="A9" s="79" t="s">
        <v>49</v>
      </c>
      <c r="B9" s="79" t="s">
        <v>267</v>
      </c>
      <c r="C9" s="79" t="s">
        <v>766</v>
      </c>
      <c r="D9" s="80"/>
      <c r="E9" s="80"/>
      <c r="F9" s="80" t="s">
        <v>337</v>
      </c>
      <c r="G9" s="82" t="s">
        <v>11</v>
      </c>
    </row>
    <row r="10" spans="1:7" s="81" customFormat="1" x14ac:dyDescent="0.25">
      <c r="A10" s="81" t="s">
        <v>381</v>
      </c>
      <c r="B10" s="81" t="s">
        <v>382</v>
      </c>
      <c r="C10" s="81" t="s">
        <v>519</v>
      </c>
      <c r="D10" s="82">
        <v>5000</v>
      </c>
      <c r="E10" s="82"/>
      <c r="F10" s="82"/>
      <c r="G10" s="81" t="s">
        <v>11</v>
      </c>
    </row>
    <row r="11" spans="1:7" s="81" customFormat="1" x14ac:dyDescent="0.25">
      <c r="A11" s="81" t="s">
        <v>274</v>
      </c>
      <c r="B11" s="81" t="s">
        <v>275</v>
      </c>
      <c r="C11" s="81" t="s">
        <v>516</v>
      </c>
      <c r="D11" s="82"/>
      <c r="E11" s="82"/>
      <c r="F11" s="82"/>
      <c r="G11" s="81" t="s">
        <v>11</v>
      </c>
    </row>
    <row r="12" spans="1:7" x14ac:dyDescent="0.25">
      <c r="A12" s="41" t="s">
        <v>637</v>
      </c>
      <c r="B12" s="41" t="s">
        <v>638</v>
      </c>
    </row>
    <row r="13" spans="1:7" x14ac:dyDescent="0.25">
      <c r="A13" s="43" t="s">
        <v>40</v>
      </c>
      <c r="B13" s="43" t="s">
        <v>41</v>
      </c>
      <c r="C13" s="43"/>
      <c r="D13" s="44"/>
      <c r="E13" s="44">
        <v>500</v>
      </c>
      <c r="F13" s="44"/>
      <c r="G13" s="43"/>
    </row>
    <row r="14" spans="1:7" s="43" customFormat="1" x14ac:dyDescent="0.25">
      <c r="A14" s="43" t="s">
        <v>191</v>
      </c>
      <c r="B14" s="43" t="s">
        <v>552</v>
      </c>
      <c r="D14" s="44">
        <v>1000</v>
      </c>
      <c r="E14" s="44"/>
      <c r="F14" s="44" t="s">
        <v>765</v>
      </c>
    </row>
    <row r="15" spans="1:7" s="43" customFormat="1" x14ac:dyDescent="0.25">
      <c r="A15" s="43" t="s">
        <v>543</v>
      </c>
      <c r="B15" s="43" t="s">
        <v>544</v>
      </c>
      <c r="C15" s="43" t="s">
        <v>545</v>
      </c>
      <c r="D15" s="44"/>
      <c r="E15" s="44">
        <v>1000</v>
      </c>
      <c r="F15" s="44" t="s">
        <v>267</v>
      </c>
    </row>
    <row r="16" spans="1:7" x14ac:dyDescent="0.25">
      <c r="A16" s="43" t="s">
        <v>610</v>
      </c>
      <c r="B16" s="43" t="s">
        <v>611</v>
      </c>
      <c r="C16" s="43"/>
      <c r="D16" s="44"/>
      <c r="E16" s="44">
        <v>100</v>
      </c>
      <c r="F16" s="44" t="s">
        <v>521</v>
      </c>
      <c r="G16" s="43"/>
    </row>
    <row r="17" spans="1:7" x14ac:dyDescent="0.25">
      <c r="A17" s="43" t="s">
        <v>557</v>
      </c>
      <c r="B17" s="43" t="s">
        <v>558</v>
      </c>
      <c r="C17" s="43"/>
      <c r="D17" s="44"/>
      <c r="E17" s="44">
        <v>250</v>
      </c>
      <c r="F17" s="44"/>
      <c r="G17" s="43"/>
    </row>
    <row r="18" spans="1:7" s="43" customFormat="1" x14ac:dyDescent="0.25">
      <c r="A18" s="43" t="s">
        <v>564</v>
      </c>
      <c r="B18" s="43" t="s">
        <v>565</v>
      </c>
      <c r="C18" s="43" t="s">
        <v>21</v>
      </c>
      <c r="D18" s="44"/>
      <c r="E18" s="44">
        <v>250</v>
      </c>
      <c r="F18" s="44" t="s">
        <v>267</v>
      </c>
    </row>
    <row r="19" spans="1:7" s="43" customFormat="1" x14ac:dyDescent="0.25">
      <c r="A19" s="43" t="s">
        <v>523</v>
      </c>
      <c r="B19" s="43" t="s">
        <v>524</v>
      </c>
      <c r="D19" s="44">
        <v>5000</v>
      </c>
      <c r="E19" s="44"/>
      <c r="F19" s="44" t="s">
        <v>765</v>
      </c>
    </row>
    <row r="20" spans="1:7" s="43" customFormat="1" x14ac:dyDescent="0.25">
      <c r="A20" s="43" t="s">
        <v>150</v>
      </c>
      <c r="B20" s="43" t="s">
        <v>630</v>
      </c>
      <c r="C20" s="47"/>
      <c r="D20" s="44"/>
      <c r="E20" s="44"/>
      <c r="F20" s="44"/>
    </row>
    <row r="21" spans="1:7" s="43" customFormat="1" x14ac:dyDescent="0.25">
      <c r="A21" s="43" t="s">
        <v>553</v>
      </c>
      <c r="B21" s="43" t="s">
        <v>554</v>
      </c>
      <c r="D21" s="44"/>
      <c r="E21" s="44">
        <v>1000</v>
      </c>
      <c r="F21" s="44" t="s">
        <v>518</v>
      </c>
    </row>
    <row r="22" spans="1:7" s="43" customFormat="1" x14ac:dyDescent="0.25">
      <c r="A22" s="43" t="s">
        <v>110</v>
      </c>
      <c r="B22" s="43" t="s">
        <v>555</v>
      </c>
      <c r="D22" s="44"/>
      <c r="E22" s="44">
        <v>1000</v>
      </c>
      <c r="F22" s="44" t="s">
        <v>337</v>
      </c>
    </row>
    <row r="23" spans="1:7" s="43" customFormat="1" x14ac:dyDescent="0.25">
      <c r="A23" s="43" t="s">
        <v>586</v>
      </c>
      <c r="B23" s="43" t="s">
        <v>587</v>
      </c>
      <c r="D23" s="44"/>
      <c r="E23" s="44">
        <v>250</v>
      </c>
      <c r="F23" s="44"/>
    </row>
    <row r="24" spans="1:7" s="43" customFormat="1" x14ac:dyDescent="0.25">
      <c r="A24" s="43" t="s">
        <v>608</v>
      </c>
      <c r="B24" s="43" t="s">
        <v>609</v>
      </c>
      <c r="D24" s="44"/>
      <c r="E24" s="44">
        <v>100</v>
      </c>
      <c r="F24" s="44" t="s">
        <v>521</v>
      </c>
    </row>
    <row r="25" spans="1:7" s="43" customFormat="1" x14ac:dyDescent="0.25">
      <c r="A25" s="43" t="s">
        <v>110</v>
      </c>
      <c r="B25" s="43" t="s">
        <v>111</v>
      </c>
      <c r="C25" s="43" t="s">
        <v>568</v>
      </c>
      <c r="D25" s="44"/>
      <c r="E25" s="44">
        <v>500</v>
      </c>
      <c r="F25" s="44"/>
    </row>
    <row r="26" spans="1:7" s="43" customFormat="1" x14ac:dyDescent="0.25">
      <c r="A26" s="43" t="s">
        <v>528</v>
      </c>
      <c r="B26" s="43" t="s">
        <v>425</v>
      </c>
      <c r="C26" s="43" t="s">
        <v>529</v>
      </c>
      <c r="E26" s="44">
        <v>1000</v>
      </c>
      <c r="F26" s="44" t="s">
        <v>267</v>
      </c>
    </row>
    <row r="27" spans="1:7" s="43" customFormat="1" x14ac:dyDescent="0.25">
      <c r="A27" s="43" t="s">
        <v>594</v>
      </c>
      <c r="B27" s="43" t="s">
        <v>621</v>
      </c>
      <c r="D27" s="44"/>
      <c r="E27" s="44">
        <v>500</v>
      </c>
      <c r="F27" s="44"/>
    </row>
    <row r="28" spans="1:7" s="43" customFormat="1" x14ac:dyDescent="0.25">
      <c r="A28" s="43" t="s">
        <v>588</v>
      </c>
      <c r="B28" s="43" t="s">
        <v>589</v>
      </c>
      <c r="D28" s="44"/>
      <c r="E28" s="44">
        <v>500</v>
      </c>
      <c r="F28" s="44" t="s">
        <v>765</v>
      </c>
    </row>
    <row r="29" spans="1:7" s="43" customFormat="1" x14ac:dyDescent="0.25">
      <c r="A29" s="43" t="s">
        <v>152</v>
      </c>
      <c r="B29" s="43" t="s">
        <v>571</v>
      </c>
      <c r="C29" s="43" t="s">
        <v>572</v>
      </c>
      <c r="D29" s="44"/>
      <c r="E29" s="44">
        <v>250</v>
      </c>
      <c r="F29" s="44" t="s">
        <v>337</v>
      </c>
    </row>
    <row r="30" spans="1:7" s="43" customFormat="1" x14ac:dyDescent="0.25">
      <c r="A30" s="43" t="s">
        <v>74</v>
      </c>
      <c r="B30" s="43" t="s">
        <v>590</v>
      </c>
      <c r="D30" s="44"/>
      <c r="E30" s="44">
        <v>50</v>
      </c>
      <c r="F30" s="44"/>
    </row>
    <row r="31" spans="1:7" s="43" customFormat="1" x14ac:dyDescent="0.25">
      <c r="A31" s="41" t="s">
        <v>347</v>
      </c>
      <c r="B31" s="41" t="s">
        <v>484</v>
      </c>
      <c r="C31" s="41"/>
      <c r="D31" s="42"/>
      <c r="E31" s="42">
        <v>100</v>
      </c>
      <c r="F31" s="42"/>
      <c r="G31" s="41"/>
    </row>
    <row r="32" spans="1:7" s="43" customFormat="1" x14ac:dyDescent="0.25">
      <c r="A32" s="43" t="s">
        <v>340</v>
      </c>
      <c r="B32" s="43" t="s">
        <v>341</v>
      </c>
      <c r="D32" s="44"/>
      <c r="E32" s="44">
        <v>250</v>
      </c>
      <c r="F32" s="44"/>
    </row>
    <row r="33" spans="1:7" s="43" customFormat="1" x14ac:dyDescent="0.25">
      <c r="A33" s="41" t="s">
        <v>643</v>
      </c>
      <c r="B33" s="41" t="s">
        <v>644</v>
      </c>
      <c r="C33" s="41"/>
      <c r="D33" s="42"/>
      <c r="E33" s="42">
        <v>250</v>
      </c>
      <c r="F33" s="42"/>
      <c r="G33" s="41"/>
    </row>
    <row r="34" spans="1:7" s="43" customFormat="1" x14ac:dyDescent="0.25">
      <c r="A34" s="43" t="s">
        <v>592</v>
      </c>
      <c r="B34" s="43" t="s">
        <v>593</v>
      </c>
      <c r="D34" s="44"/>
      <c r="E34" s="44">
        <v>250</v>
      </c>
      <c r="F34" s="44"/>
    </row>
    <row r="35" spans="1:7" s="43" customFormat="1" x14ac:dyDescent="0.25">
      <c r="A35" s="43" t="s">
        <v>631</v>
      </c>
      <c r="B35" s="43" t="s">
        <v>632</v>
      </c>
      <c r="C35" s="47"/>
      <c r="D35" s="44"/>
      <c r="E35" s="44"/>
      <c r="F35" s="44"/>
    </row>
    <row r="36" spans="1:7" s="43" customFormat="1" x14ac:dyDescent="0.25">
      <c r="A36" s="43" t="s">
        <v>579</v>
      </c>
      <c r="B36" s="43" t="s">
        <v>230</v>
      </c>
      <c r="C36" s="43" t="s">
        <v>580</v>
      </c>
      <c r="D36" s="44"/>
      <c r="E36" s="44"/>
      <c r="F36" s="44" t="s">
        <v>267</v>
      </c>
    </row>
    <row r="37" spans="1:7" s="43" customFormat="1" x14ac:dyDescent="0.25">
      <c r="A37" s="43" t="s">
        <v>272</v>
      </c>
      <c r="B37" s="43" t="s">
        <v>562</v>
      </c>
      <c r="C37" s="43" t="s">
        <v>563</v>
      </c>
      <c r="D37" s="44">
        <v>250</v>
      </c>
      <c r="E37" s="44"/>
      <c r="F37" s="44" t="s">
        <v>267</v>
      </c>
    </row>
    <row r="38" spans="1:7" s="43" customFormat="1" x14ac:dyDescent="0.25">
      <c r="A38" s="43" t="s">
        <v>627</v>
      </c>
      <c r="B38" s="43" t="s">
        <v>628</v>
      </c>
      <c r="C38" s="47" t="s">
        <v>629</v>
      </c>
      <c r="D38" s="44"/>
      <c r="E38" s="44"/>
      <c r="F38" s="44"/>
    </row>
    <row r="39" spans="1:7" s="43" customFormat="1" x14ac:dyDescent="0.25">
      <c r="A39" s="43" t="s">
        <v>625</v>
      </c>
      <c r="B39" s="43" t="s">
        <v>626</v>
      </c>
      <c r="C39" s="47"/>
      <c r="D39" s="44"/>
      <c r="E39" s="44"/>
      <c r="F39" s="44"/>
    </row>
    <row r="40" spans="1:7" s="43" customFormat="1" x14ac:dyDescent="0.25">
      <c r="A40" s="43" t="s">
        <v>353</v>
      </c>
      <c r="B40" s="43" t="s">
        <v>350</v>
      </c>
      <c r="D40" s="44"/>
      <c r="E40" s="44"/>
      <c r="F40" s="44"/>
    </row>
    <row r="41" spans="1:7" s="43" customFormat="1" x14ac:dyDescent="0.25">
      <c r="A41" s="43" t="s">
        <v>613</v>
      </c>
      <c r="B41" s="43" t="s">
        <v>350</v>
      </c>
      <c r="C41" s="43" t="s">
        <v>614</v>
      </c>
      <c r="D41" s="44"/>
      <c r="E41" s="44"/>
      <c r="F41" s="44"/>
    </row>
    <row r="42" spans="1:7" s="43" customFormat="1" x14ac:dyDescent="0.25">
      <c r="A42" s="43" t="s">
        <v>573</v>
      </c>
      <c r="B42" s="43" t="s">
        <v>574</v>
      </c>
      <c r="C42" s="43" t="s">
        <v>575</v>
      </c>
      <c r="D42" s="44"/>
      <c r="E42" s="44"/>
      <c r="F42" s="44" t="s">
        <v>267</v>
      </c>
    </row>
    <row r="43" spans="1:7" s="43" customFormat="1" x14ac:dyDescent="0.25">
      <c r="A43" s="43" t="s">
        <v>633</v>
      </c>
      <c r="B43" s="43" t="s">
        <v>634</v>
      </c>
      <c r="D43" s="44"/>
      <c r="E43" s="44">
        <v>250</v>
      </c>
      <c r="F43" s="44"/>
    </row>
    <row r="44" spans="1:7" s="43" customFormat="1" x14ac:dyDescent="0.25">
      <c r="A44" s="43" t="s">
        <v>9</v>
      </c>
      <c r="B44" s="43" t="s">
        <v>576</v>
      </c>
      <c r="C44" s="43" t="s">
        <v>577</v>
      </c>
      <c r="D44" s="44"/>
      <c r="E44" s="44">
        <v>250</v>
      </c>
      <c r="F44" s="44"/>
    </row>
    <row r="45" spans="1:7" s="43" customFormat="1" x14ac:dyDescent="0.25">
      <c r="A45" s="43" t="s">
        <v>393</v>
      </c>
      <c r="B45" s="43" t="s">
        <v>582</v>
      </c>
      <c r="C45" s="43" t="s">
        <v>561</v>
      </c>
      <c r="D45" s="44"/>
      <c r="E45" s="44"/>
      <c r="F45" s="44"/>
    </row>
    <row r="46" spans="1:7" s="43" customFormat="1" x14ac:dyDescent="0.25">
      <c r="A46" s="43" t="s">
        <v>538</v>
      </c>
      <c r="B46" s="43" t="s">
        <v>539</v>
      </c>
      <c r="D46" s="44"/>
      <c r="E46" s="44"/>
      <c r="F46" s="44" t="s">
        <v>337</v>
      </c>
    </row>
    <row r="47" spans="1:7" s="43" customFormat="1" x14ac:dyDescent="0.25">
      <c r="A47" s="43" t="s">
        <v>353</v>
      </c>
      <c r="B47" s="43" t="s">
        <v>36</v>
      </c>
      <c r="C47" s="43" t="s">
        <v>591</v>
      </c>
      <c r="D47" s="44"/>
      <c r="E47" s="44"/>
      <c r="F47" s="44"/>
    </row>
    <row r="48" spans="1:7" s="43" customFormat="1" x14ac:dyDescent="0.25">
      <c r="A48" s="43" t="s">
        <v>527</v>
      </c>
      <c r="B48" s="43" t="s">
        <v>482</v>
      </c>
      <c r="D48" s="44"/>
      <c r="E48" s="44">
        <v>1000</v>
      </c>
      <c r="F48" s="44" t="s">
        <v>337</v>
      </c>
    </row>
    <row r="49" spans="1:7" s="43" customFormat="1" x14ac:dyDescent="0.25">
      <c r="A49" s="43" t="s">
        <v>241</v>
      </c>
      <c r="B49" s="43" t="s">
        <v>242</v>
      </c>
      <c r="C49" s="43" t="s">
        <v>551</v>
      </c>
      <c r="D49" s="44"/>
      <c r="E49" s="44">
        <v>1000</v>
      </c>
      <c r="F49" s="44"/>
    </row>
    <row r="50" spans="1:7" s="43" customFormat="1" x14ac:dyDescent="0.25">
      <c r="A50" s="41" t="s">
        <v>256</v>
      </c>
      <c r="B50" s="41" t="s">
        <v>639</v>
      </c>
      <c r="C50" s="41"/>
      <c r="D50" s="42"/>
      <c r="E50" s="42"/>
      <c r="F50" s="42"/>
      <c r="G50" s="41"/>
    </row>
    <row r="51" spans="1:7" s="43" customFormat="1" x14ac:dyDescent="0.25">
      <c r="A51" s="43" t="s">
        <v>594</v>
      </c>
      <c r="B51" s="43" t="s">
        <v>595</v>
      </c>
      <c r="D51" s="44">
        <v>250</v>
      </c>
      <c r="E51" s="44"/>
      <c r="F51" s="44" t="s">
        <v>337</v>
      </c>
    </row>
    <row r="52" spans="1:7" s="43" customFormat="1" x14ac:dyDescent="0.25">
      <c r="A52" s="43" t="s">
        <v>500</v>
      </c>
      <c r="B52" s="43" t="s">
        <v>569</v>
      </c>
      <c r="C52" s="43" t="s">
        <v>570</v>
      </c>
      <c r="D52" s="44"/>
      <c r="E52" s="44">
        <v>250</v>
      </c>
      <c r="F52" s="44" t="s">
        <v>337</v>
      </c>
    </row>
    <row r="53" spans="1:7" s="43" customFormat="1" x14ac:dyDescent="0.25">
      <c r="A53" s="43" t="s">
        <v>372</v>
      </c>
      <c r="B53" s="43" t="s">
        <v>410</v>
      </c>
      <c r="C53" s="43" t="s">
        <v>540</v>
      </c>
      <c r="E53" s="44">
        <v>250</v>
      </c>
      <c r="F53" s="44" t="s">
        <v>267</v>
      </c>
    </row>
    <row r="54" spans="1:7" s="43" customFormat="1" x14ac:dyDescent="0.25">
      <c r="A54" s="43" t="s">
        <v>156</v>
      </c>
      <c r="B54" s="43" t="s">
        <v>541</v>
      </c>
      <c r="E54" s="44">
        <v>1000</v>
      </c>
      <c r="F54" s="44" t="s">
        <v>518</v>
      </c>
    </row>
    <row r="55" spans="1:7" s="43" customFormat="1" x14ac:dyDescent="0.25">
      <c r="A55" s="43" t="s">
        <v>596</v>
      </c>
      <c r="B55" s="43" t="s">
        <v>597</v>
      </c>
      <c r="D55" s="44"/>
      <c r="E55" s="44"/>
      <c r="F55" s="44" t="s">
        <v>337</v>
      </c>
    </row>
    <row r="56" spans="1:7" s="43" customFormat="1" x14ac:dyDescent="0.25">
      <c r="A56" s="43" t="s">
        <v>278</v>
      </c>
      <c r="B56" s="43" t="s">
        <v>585</v>
      </c>
      <c r="D56" s="44"/>
      <c r="E56" s="44">
        <v>250</v>
      </c>
      <c r="F56" s="44" t="s">
        <v>267</v>
      </c>
    </row>
    <row r="57" spans="1:7" s="43" customFormat="1" x14ac:dyDescent="0.25">
      <c r="A57" s="43" t="s">
        <v>70</v>
      </c>
      <c r="B57" s="43" t="s">
        <v>102</v>
      </c>
      <c r="D57" s="44"/>
      <c r="E57" s="44">
        <v>1000</v>
      </c>
      <c r="F57" s="44" t="s">
        <v>518</v>
      </c>
    </row>
    <row r="58" spans="1:7" s="43" customFormat="1" x14ac:dyDescent="0.25">
      <c r="A58" s="43" t="s">
        <v>150</v>
      </c>
      <c r="B58" s="43" t="s">
        <v>421</v>
      </c>
      <c r="D58" s="44">
        <v>250</v>
      </c>
      <c r="E58" s="44"/>
      <c r="F58" s="44" t="s">
        <v>337</v>
      </c>
    </row>
    <row r="59" spans="1:7" s="43" customFormat="1" x14ac:dyDescent="0.25">
      <c r="A59" s="43" t="s">
        <v>424</v>
      </c>
      <c r="B59" s="43" t="s">
        <v>530</v>
      </c>
      <c r="C59" s="43" t="s">
        <v>531</v>
      </c>
      <c r="D59" s="44">
        <v>1000</v>
      </c>
      <c r="E59" s="44"/>
      <c r="F59" s="44" t="s">
        <v>337</v>
      </c>
    </row>
    <row r="60" spans="1:7" s="43" customFormat="1" x14ac:dyDescent="0.25">
      <c r="A60" s="43" t="s">
        <v>9</v>
      </c>
      <c r="B60" s="43" t="s">
        <v>10</v>
      </c>
      <c r="C60" s="43" t="s">
        <v>121</v>
      </c>
      <c r="D60" s="44"/>
      <c r="E60" s="44">
        <v>100</v>
      </c>
      <c r="F60" s="44" t="s">
        <v>337</v>
      </c>
    </row>
    <row r="61" spans="1:7" s="43" customFormat="1" x14ac:dyDescent="0.25">
      <c r="A61" s="41" t="s">
        <v>362</v>
      </c>
      <c r="B61" s="41" t="s">
        <v>363</v>
      </c>
      <c r="C61" s="41"/>
      <c r="D61" s="42"/>
      <c r="E61" s="42">
        <v>250</v>
      </c>
      <c r="F61" s="42"/>
      <c r="G61" s="41"/>
    </row>
    <row r="62" spans="1:7" s="43" customFormat="1" x14ac:dyDescent="0.25">
      <c r="A62" s="43" t="s">
        <v>74</v>
      </c>
      <c r="B62" s="43" t="s">
        <v>623</v>
      </c>
      <c r="C62" s="47" t="s">
        <v>624</v>
      </c>
      <c r="D62" s="44"/>
      <c r="E62" s="44">
        <v>250</v>
      </c>
      <c r="F62" s="44"/>
    </row>
    <row r="63" spans="1:7" s="43" customFormat="1" x14ac:dyDescent="0.25">
      <c r="A63" s="43" t="s">
        <v>479</v>
      </c>
      <c r="B63" s="43" t="s">
        <v>612</v>
      </c>
      <c r="D63" s="44"/>
      <c r="E63" s="44"/>
      <c r="F63" s="44"/>
    </row>
    <row r="64" spans="1:7" s="43" customFormat="1" x14ac:dyDescent="0.25">
      <c r="A64" s="43" t="s">
        <v>479</v>
      </c>
      <c r="B64" s="43" t="s">
        <v>612</v>
      </c>
      <c r="D64" s="44"/>
      <c r="E64" s="44"/>
      <c r="F64" s="44"/>
    </row>
    <row r="65" spans="1:7" s="43" customFormat="1" x14ac:dyDescent="0.25">
      <c r="A65" s="43" t="s">
        <v>372</v>
      </c>
      <c r="B65" s="43" t="s">
        <v>264</v>
      </c>
      <c r="C65" s="43" t="s">
        <v>578</v>
      </c>
      <c r="D65" s="44">
        <v>250</v>
      </c>
      <c r="E65" s="44"/>
      <c r="F65" s="44" t="s">
        <v>267</v>
      </c>
    </row>
    <row r="66" spans="1:7" s="43" customFormat="1" x14ac:dyDescent="0.25">
      <c r="A66" s="43" t="s">
        <v>479</v>
      </c>
      <c r="B66" s="43" t="s">
        <v>480</v>
      </c>
      <c r="C66" s="43" t="s">
        <v>532</v>
      </c>
      <c r="D66" s="44">
        <v>1000</v>
      </c>
      <c r="E66" s="44"/>
      <c r="F66" s="44" t="s">
        <v>337</v>
      </c>
    </row>
    <row r="67" spans="1:7" s="43" customFormat="1" x14ac:dyDescent="0.25">
      <c r="A67" s="43" t="s">
        <v>265</v>
      </c>
      <c r="B67" s="43" t="s">
        <v>266</v>
      </c>
      <c r="C67" s="43" t="s">
        <v>516</v>
      </c>
      <c r="D67" s="44"/>
      <c r="E67" s="44">
        <v>250</v>
      </c>
      <c r="F67" s="44" t="s">
        <v>337</v>
      </c>
    </row>
    <row r="68" spans="1:7" s="43" customFormat="1" x14ac:dyDescent="0.25">
      <c r="A68" s="43" t="s">
        <v>618</v>
      </c>
      <c r="B68" s="43" t="s">
        <v>619</v>
      </c>
      <c r="C68" s="43" t="s">
        <v>620</v>
      </c>
      <c r="D68" s="44"/>
      <c r="E68" s="44">
        <v>250</v>
      </c>
      <c r="F68" s="44"/>
    </row>
    <row r="69" spans="1:7" s="43" customFormat="1" x14ac:dyDescent="0.25">
      <c r="A69" s="43" t="s">
        <v>70</v>
      </c>
      <c r="B69" s="43" t="s">
        <v>533</v>
      </c>
      <c r="E69" s="44">
        <v>1000</v>
      </c>
      <c r="F69" s="44" t="s">
        <v>518</v>
      </c>
    </row>
    <row r="70" spans="1:7" s="43" customFormat="1" x14ac:dyDescent="0.25">
      <c r="A70" s="43" t="s">
        <v>384</v>
      </c>
      <c r="B70" s="43" t="s">
        <v>385</v>
      </c>
      <c r="C70" s="43" t="s">
        <v>542</v>
      </c>
      <c r="D70" s="44"/>
      <c r="E70" s="44">
        <v>1000</v>
      </c>
      <c r="F70" s="44" t="s">
        <v>267</v>
      </c>
    </row>
    <row r="71" spans="1:7" s="43" customFormat="1" x14ac:dyDescent="0.25">
      <c r="A71" s="43" t="s">
        <v>372</v>
      </c>
      <c r="B71" s="43" t="s">
        <v>598</v>
      </c>
      <c r="C71" s="43" t="s">
        <v>599</v>
      </c>
      <c r="D71" s="44"/>
      <c r="E71" s="44"/>
      <c r="F71" s="44" t="s">
        <v>337</v>
      </c>
    </row>
    <row r="72" spans="1:7" s="43" customFormat="1" x14ac:dyDescent="0.25">
      <c r="A72" s="41" t="s">
        <v>618</v>
      </c>
      <c r="B72" s="41" t="s">
        <v>635</v>
      </c>
      <c r="C72" s="41"/>
      <c r="D72" s="42"/>
      <c r="E72" s="42"/>
      <c r="F72" s="42"/>
      <c r="G72" s="41"/>
    </row>
    <row r="73" spans="1:7" s="43" customFormat="1" x14ac:dyDescent="0.25">
      <c r="A73" s="41" t="s">
        <v>618</v>
      </c>
      <c r="B73" s="41" t="s">
        <v>635</v>
      </c>
      <c r="C73" s="41"/>
      <c r="D73" s="42"/>
      <c r="E73" s="42"/>
      <c r="F73" s="42"/>
      <c r="G73" s="41"/>
    </row>
    <row r="74" spans="1:7" s="43" customFormat="1" x14ac:dyDescent="0.25">
      <c r="A74" s="43" t="s">
        <v>78</v>
      </c>
      <c r="B74" s="43" t="s">
        <v>79</v>
      </c>
      <c r="C74" s="43" t="s">
        <v>546</v>
      </c>
      <c r="D74" s="44"/>
      <c r="E74" s="44">
        <v>1000</v>
      </c>
      <c r="F74" s="44" t="s">
        <v>267</v>
      </c>
    </row>
    <row r="75" spans="1:7" s="43" customFormat="1" x14ac:dyDescent="0.25">
      <c r="A75" s="43" t="s">
        <v>70</v>
      </c>
      <c r="B75" s="43" t="s">
        <v>583</v>
      </c>
      <c r="C75" s="43" t="s">
        <v>584</v>
      </c>
      <c r="D75" s="44"/>
      <c r="E75" s="44"/>
      <c r="F75" s="44"/>
    </row>
    <row r="76" spans="1:7" s="43" customFormat="1" x14ac:dyDescent="0.25">
      <c r="A76" s="43" t="s">
        <v>600</v>
      </c>
      <c r="B76" s="43" t="s">
        <v>601</v>
      </c>
      <c r="C76" s="43" t="s">
        <v>602</v>
      </c>
      <c r="D76" s="44"/>
      <c r="E76" s="44">
        <v>250</v>
      </c>
      <c r="F76" s="44" t="s">
        <v>337</v>
      </c>
    </row>
    <row r="77" spans="1:7" s="43" customFormat="1" x14ac:dyDescent="0.25">
      <c r="A77" s="43" t="s">
        <v>110</v>
      </c>
      <c r="B77" s="43" t="s">
        <v>75</v>
      </c>
      <c r="C77" s="43" t="s">
        <v>21</v>
      </c>
      <c r="E77" s="44">
        <v>5000</v>
      </c>
      <c r="F77" s="44"/>
    </row>
    <row r="78" spans="1:7" s="43" customFormat="1" x14ac:dyDescent="0.25">
      <c r="A78" s="43" t="s">
        <v>534</v>
      </c>
      <c r="B78" s="43" t="s">
        <v>75</v>
      </c>
      <c r="C78" s="43" t="s">
        <v>273</v>
      </c>
      <c r="D78" s="44"/>
      <c r="E78" s="44">
        <v>1000</v>
      </c>
      <c r="F78" s="44" t="s">
        <v>267</v>
      </c>
    </row>
    <row r="79" spans="1:7" s="43" customFormat="1" x14ac:dyDescent="0.25">
      <c r="A79" s="43" t="s">
        <v>615</v>
      </c>
      <c r="B79" s="43" t="s">
        <v>616</v>
      </c>
      <c r="C79" s="43" t="s">
        <v>617</v>
      </c>
      <c r="E79" s="44">
        <v>500</v>
      </c>
      <c r="F79" s="44"/>
    </row>
    <row r="80" spans="1:7" s="43" customFormat="1" x14ac:dyDescent="0.25">
      <c r="A80" s="41" t="s">
        <v>276</v>
      </c>
      <c r="B80" s="41" t="s">
        <v>636</v>
      </c>
      <c r="C80" s="41"/>
      <c r="D80" s="42"/>
      <c r="E80" s="42">
        <v>250</v>
      </c>
      <c r="F80" s="42"/>
      <c r="G80" s="41"/>
    </row>
    <row r="81" spans="1:7" s="43" customFormat="1" x14ac:dyDescent="0.25">
      <c r="A81" s="43" t="s">
        <v>372</v>
      </c>
      <c r="B81" s="43" t="s">
        <v>603</v>
      </c>
      <c r="D81" s="44"/>
      <c r="E81" s="44">
        <v>250</v>
      </c>
      <c r="F81" s="44" t="s">
        <v>337</v>
      </c>
    </row>
    <row r="82" spans="1:7" s="43" customFormat="1" x14ac:dyDescent="0.25">
      <c r="A82" s="41" t="s">
        <v>110</v>
      </c>
      <c r="B82" s="41" t="s">
        <v>642</v>
      </c>
      <c r="C82" s="41"/>
      <c r="D82" s="42"/>
      <c r="E82" s="42">
        <v>1000</v>
      </c>
      <c r="F82" s="42"/>
      <c r="G82" s="41"/>
    </row>
    <row r="83" spans="1:7" s="43" customFormat="1" x14ac:dyDescent="0.25">
      <c r="A83" s="43" t="s">
        <v>512</v>
      </c>
      <c r="B83" s="43" t="s">
        <v>104</v>
      </c>
      <c r="C83" s="43" t="s">
        <v>622</v>
      </c>
      <c r="D83" s="44"/>
      <c r="E83" s="44">
        <v>250</v>
      </c>
      <c r="F83" s="44"/>
    </row>
    <row r="84" spans="1:7" x14ac:dyDescent="0.25">
      <c r="A84" s="41" t="s">
        <v>156</v>
      </c>
      <c r="B84" s="41" t="s">
        <v>503</v>
      </c>
    </row>
    <row r="85" spans="1:7" x14ac:dyDescent="0.25">
      <c r="A85" s="43" t="s">
        <v>559</v>
      </c>
      <c r="B85" s="43" t="s">
        <v>560</v>
      </c>
      <c r="C85" s="43" t="s">
        <v>561</v>
      </c>
      <c r="D85" s="44"/>
      <c r="E85" s="44">
        <v>250</v>
      </c>
      <c r="F85" s="44"/>
      <c r="G85" s="43"/>
    </row>
    <row r="86" spans="1:7" x14ac:dyDescent="0.25">
      <c r="A86" s="43" t="s">
        <v>525</v>
      </c>
      <c r="B86" s="43" t="s">
        <v>526</v>
      </c>
      <c r="C86" s="43"/>
      <c r="D86" s="44"/>
      <c r="E86" s="44">
        <v>1000</v>
      </c>
      <c r="F86" s="44" t="s">
        <v>337</v>
      </c>
      <c r="G86" s="43"/>
    </row>
    <row r="87" spans="1:7" x14ac:dyDescent="0.25">
      <c r="A87" s="41" t="s">
        <v>372</v>
      </c>
      <c r="B87" s="41" t="s">
        <v>413</v>
      </c>
      <c r="E87" s="42">
        <v>250</v>
      </c>
    </row>
    <row r="88" spans="1:7" x14ac:dyDescent="0.25">
      <c r="A88" s="43" t="s">
        <v>604</v>
      </c>
      <c r="B88" s="43" t="s">
        <v>605</v>
      </c>
      <c r="C88" s="43"/>
      <c r="D88" s="44"/>
      <c r="E88" s="44">
        <v>250</v>
      </c>
      <c r="F88" s="44" t="s">
        <v>337</v>
      </c>
      <c r="G88" s="43"/>
    </row>
    <row r="89" spans="1:7" x14ac:dyDescent="0.25">
      <c r="A89" s="41" t="s">
        <v>640</v>
      </c>
      <c r="B89" s="41" t="s">
        <v>641</v>
      </c>
    </row>
    <row r="90" spans="1:7" x14ac:dyDescent="0.25">
      <c r="A90" s="43" t="s">
        <v>566</v>
      </c>
      <c r="B90" s="43" t="s">
        <v>567</v>
      </c>
      <c r="C90" s="43"/>
      <c r="D90" s="44"/>
      <c r="E90" s="44">
        <v>2500</v>
      </c>
      <c r="F90" s="44"/>
      <c r="G90" s="43"/>
    </row>
    <row r="91" spans="1:7" x14ac:dyDescent="0.25">
      <c r="A91" s="43" t="s">
        <v>547</v>
      </c>
      <c r="B91" s="43" t="s">
        <v>548</v>
      </c>
      <c r="C91" s="43" t="s">
        <v>106</v>
      </c>
      <c r="D91" s="44"/>
      <c r="E91" s="44">
        <v>1000</v>
      </c>
      <c r="F91" s="44" t="s">
        <v>518</v>
      </c>
      <c r="G91" s="43"/>
    </row>
    <row r="92" spans="1:7" x14ac:dyDescent="0.25">
      <c r="A92" s="43" t="s">
        <v>535</v>
      </c>
      <c r="B92" s="43" t="s">
        <v>536</v>
      </c>
      <c r="C92" s="43" t="s">
        <v>537</v>
      </c>
      <c r="D92" s="44"/>
      <c r="E92" s="44">
        <v>1000</v>
      </c>
      <c r="F92" s="44" t="s">
        <v>518</v>
      </c>
      <c r="G92" s="43"/>
    </row>
    <row r="93" spans="1:7" x14ac:dyDescent="0.25">
      <c r="A93" s="43" t="s">
        <v>272</v>
      </c>
      <c r="B93" s="43" t="s">
        <v>474</v>
      </c>
      <c r="C93" s="43" t="s">
        <v>549</v>
      </c>
      <c r="D93" s="44"/>
      <c r="E93" s="44">
        <v>1000</v>
      </c>
      <c r="F93" s="44" t="s">
        <v>267</v>
      </c>
      <c r="G93" s="43"/>
    </row>
    <row r="94" spans="1:7" x14ac:dyDescent="0.25">
      <c r="A94" s="43" t="s">
        <v>606</v>
      </c>
      <c r="B94" s="43" t="s">
        <v>607</v>
      </c>
      <c r="C94" s="43"/>
      <c r="D94" s="44">
        <v>250</v>
      </c>
      <c r="E94" s="44"/>
      <c r="F94" s="44"/>
      <c r="G94" s="43"/>
    </row>
    <row r="95" spans="1:7" x14ac:dyDescent="0.25">
      <c r="A95" s="43" t="s">
        <v>258</v>
      </c>
      <c r="B95" s="43" t="s">
        <v>501</v>
      </c>
      <c r="C95" s="43" t="s">
        <v>98</v>
      </c>
      <c r="D95" s="44"/>
      <c r="E95" s="44"/>
      <c r="F95" s="44" t="s">
        <v>337</v>
      </c>
      <c r="G95" s="43"/>
    </row>
    <row r="96" spans="1:7" s="48" customFormat="1" x14ac:dyDescent="0.25">
      <c r="D96" s="48" t="s">
        <v>650</v>
      </c>
      <c r="E96" s="48" t="s">
        <v>406</v>
      </c>
      <c r="G96" s="49" t="s">
        <v>58</v>
      </c>
    </row>
    <row r="97" spans="4:7" s="48" customFormat="1" x14ac:dyDescent="0.25">
      <c r="D97" s="49">
        <f>SUM(D12:D95)</f>
        <v>9250</v>
      </c>
      <c r="E97" s="49">
        <f>SUM(E12:E95)</f>
        <v>33200</v>
      </c>
      <c r="G97" s="49">
        <f>SUM(D97:E97)</f>
        <v>42450</v>
      </c>
    </row>
    <row r="1048558" spans="4:5" x14ac:dyDescent="0.25">
      <c r="D1048558" s="42">
        <f>SUM(D13:D1048557)</f>
        <v>18500</v>
      </c>
      <c r="E1048558" s="42">
        <f>SUM(E13:E1048557)</f>
        <v>66400</v>
      </c>
    </row>
  </sheetData>
  <sortState ref="A2:G95">
    <sortCondition ref="B2:B95"/>
  </sortState>
  <printOptions gridLines="1"/>
  <pageMargins left="0.25" right="0.25" top="0.5" bottom="0.5" header="0.3" footer="0.3"/>
  <pageSetup orientation="landscape" r:id="rId1"/>
  <headerFooter>
    <oddHeader xml:space="preserve">&amp;C2009 DC LGBT Event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view="pageLayout" zoomScaleNormal="100" workbookViewId="0">
      <selection sqref="A1:H34"/>
    </sheetView>
  </sheetViews>
  <sheetFormatPr defaultRowHeight="15" x14ac:dyDescent="0.25"/>
  <cols>
    <col min="1" max="1" width="13.7109375" style="41" customWidth="1"/>
    <col min="2" max="2" width="15.7109375" style="41" customWidth="1"/>
    <col min="3" max="3" width="14.28515625" style="41" customWidth="1"/>
    <col min="4" max="4" width="0" style="41" hidden="1" customWidth="1"/>
    <col min="5" max="6" width="9.140625" style="42"/>
    <col min="7" max="16384" width="9.140625" style="41"/>
  </cols>
  <sheetData>
    <row r="1" spans="1:7" s="61" customFormat="1" x14ac:dyDescent="0.25">
      <c r="A1" s="39" t="s">
        <v>404</v>
      </c>
      <c r="B1" s="39" t="s">
        <v>405</v>
      </c>
      <c r="C1" s="39" t="s">
        <v>2</v>
      </c>
      <c r="D1" s="39" t="s">
        <v>511</v>
      </c>
      <c r="E1" s="40" t="s">
        <v>651</v>
      </c>
      <c r="F1" s="40" t="s">
        <v>406</v>
      </c>
    </row>
    <row r="2" spans="1:7" s="79" customFormat="1" x14ac:dyDescent="0.25">
      <c r="A2" s="83" t="s">
        <v>85</v>
      </c>
      <c r="B2" s="83" t="s">
        <v>325</v>
      </c>
      <c r="C2" s="83"/>
      <c r="D2" s="83"/>
      <c r="E2" s="80"/>
      <c r="F2" s="86">
        <v>13500</v>
      </c>
      <c r="G2" s="79" t="s">
        <v>11</v>
      </c>
    </row>
    <row r="3" spans="1:7" s="79" customFormat="1" x14ac:dyDescent="0.25">
      <c r="A3" s="83" t="s">
        <v>49</v>
      </c>
      <c r="B3" s="83" t="s">
        <v>267</v>
      </c>
      <c r="C3" s="83"/>
      <c r="D3" s="83"/>
      <c r="E3" s="84"/>
      <c r="F3" s="85">
        <v>5000</v>
      </c>
      <c r="G3" s="79" t="s">
        <v>11</v>
      </c>
    </row>
    <row r="4" spans="1:7" s="79" customFormat="1" x14ac:dyDescent="0.25">
      <c r="A4" s="83" t="s">
        <v>381</v>
      </c>
      <c r="B4" s="83" t="s">
        <v>382</v>
      </c>
      <c r="C4" s="83"/>
      <c r="D4" s="83"/>
      <c r="E4" s="84"/>
      <c r="F4" s="85"/>
      <c r="G4" s="79" t="s">
        <v>11</v>
      </c>
    </row>
    <row r="5" spans="1:7" s="79" customFormat="1" x14ac:dyDescent="0.25">
      <c r="A5" s="83" t="s">
        <v>502</v>
      </c>
      <c r="B5" s="83" t="s">
        <v>676</v>
      </c>
      <c r="C5" s="83"/>
      <c r="D5" s="83"/>
      <c r="E5" s="84"/>
      <c r="F5" s="85"/>
      <c r="G5" s="79" t="s">
        <v>11</v>
      </c>
    </row>
    <row r="6" spans="1:7" x14ac:dyDescent="0.25">
      <c r="A6" s="41" t="s">
        <v>46</v>
      </c>
      <c r="B6" s="41" t="s">
        <v>652</v>
      </c>
      <c r="F6" s="42">
        <v>500</v>
      </c>
    </row>
    <row r="7" spans="1:7" x14ac:dyDescent="0.25">
      <c r="A7" s="45" t="s">
        <v>653</v>
      </c>
      <c r="B7" s="45" t="s">
        <v>654</v>
      </c>
      <c r="C7" s="45"/>
      <c r="D7" s="50"/>
      <c r="E7" s="51"/>
      <c r="F7" s="52">
        <v>1000</v>
      </c>
    </row>
    <row r="8" spans="1:7" x14ac:dyDescent="0.25">
      <c r="A8" s="41" t="s">
        <v>647</v>
      </c>
      <c r="B8" s="41" t="s">
        <v>544</v>
      </c>
      <c r="C8" s="41" t="s">
        <v>545</v>
      </c>
      <c r="F8" s="42">
        <v>1000</v>
      </c>
    </row>
    <row r="9" spans="1:7" x14ac:dyDescent="0.25">
      <c r="A9" s="41" t="s">
        <v>152</v>
      </c>
      <c r="B9" s="41" t="s">
        <v>655</v>
      </c>
      <c r="F9" s="42">
        <v>500</v>
      </c>
    </row>
    <row r="10" spans="1:7" s="43" customFormat="1" x14ac:dyDescent="0.25">
      <c r="A10" s="41" t="s">
        <v>656</v>
      </c>
      <c r="B10" s="41" t="s">
        <v>657</v>
      </c>
      <c r="C10" s="41"/>
      <c r="D10" s="41"/>
      <c r="E10" s="42">
        <v>1000</v>
      </c>
      <c r="F10" s="42"/>
    </row>
    <row r="11" spans="1:7" x14ac:dyDescent="0.25">
      <c r="A11" s="41" t="s">
        <v>146</v>
      </c>
      <c r="B11" s="41" t="s">
        <v>309</v>
      </c>
      <c r="F11" s="42">
        <v>500</v>
      </c>
    </row>
    <row r="12" spans="1:7" x14ac:dyDescent="0.25">
      <c r="A12" s="41" t="s">
        <v>658</v>
      </c>
      <c r="B12" s="41" t="s">
        <v>218</v>
      </c>
      <c r="E12" s="42">
        <v>2500</v>
      </c>
      <c r="F12" s="42">
        <v>2500</v>
      </c>
    </row>
    <row r="13" spans="1:7" x14ac:dyDescent="0.25">
      <c r="A13" s="45" t="s">
        <v>110</v>
      </c>
      <c r="B13" s="45" t="s">
        <v>555</v>
      </c>
      <c r="C13" s="45"/>
      <c r="D13" s="53" t="s">
        <v>556</v>
      </c>
      <c r="F13" s="54">
        <v>1000</v>
      </c>
    </row>
    <row r="14" spans="1:7" x14ac:dyDescent="0.25">
      <c r="A14" s="45" t="s">
        <v>372</v>
      </c>
      <c r="B14" s="45" t="s">
        <v>659</v>
      </c>
      <c r="C14" s="45"/>
      <c r="D14" s="53"/>
      <c r="E14" s="54"/>
      <c r="F14" s="52"/>
    </row>
    <row r="15" spans="1:7" s="43" customFormat="1" x14ac:dyDescent="0.25">
      <c r="A15" s="43" t="s">
        <v>500</v>
      </c>
      <c r="B15" s="43" t="s">
        <v>660</v>
      </c>
      <c r="C15" s="47"/>
      <c r="D15" s="55"/>
      <c r="E15" s="56"/>
      <c r="F15" s="57">
        <v>500</v>
      </c>
    </row>
    <row r="16" spans="1:7" x14ac:dyDescent="0.25">
      <c r="A16" s="45" t="s">
        <v>661</v>
      </c>
      <c r="B16" s="45" t="s">
        <v>515</v>
      </c>
      <c r="C16" s="45"/>
      <c r="D16" s="53" t="s">
        <v>662</v>
      </c>
      <c r="E16" s="54">
        <v>1000</v>
      </c>
      <c r="F16" s="52"/>
    </row>
    <row r="17" spans="1:6" s="43" customFormat="1" x14ac:dyDescent="0.25">
      <c r="A17" s="45" t="s">
        <v>46</v>
      </c>
      <c r="B17" s="45" t="s">
        <v>337</v>
      </c>
      <c r="C17" s="45"/>
      <c r="D17" s="45"/>
      <c r="E17" s="51"/>
      <c r="F17" s="52"/>
    </row>
    <row r="18" spans="1:6" x14ac:dyDescent="0.25">
      <c r="A18" s="45" t="s">
        <v>411</v>
      </c>
      <c r="B18" s="45" t="s">
        <v>663</v>
      </c>
      <c r="C18" s="45"/>
      <c r="D18" s="50"/>
      <c r="E18" s="54"/>
      <c r="F18" s="52"/>
    </row>
    <row r="19" spans="1:6" x14ac:dyDescent="0.25">
      <c r="A19" s="45" t="s">
        <v>579</v>
      </c>
      <c r="B19" s="45" t="s">
        <v>230</v>
      </c>
      <c r="C19" s="45"/>
      <c r="D19" s="53" t="s">
        <v>581</v>
      </c>
      <c r="E19" s="51"/>
      <c r="F19" s="52"/>
    </row>
    <row r="20" spans="1:6" x14ac:dyDescent="0.25">
      <c r="A20" s="45" t="s">
        <v>498</v>
      </c>
      <c r="B20" s="45" t="s">
        <v>499</v>
      </c>
      <c r="C20" s="45"/>
      <c r="D20" s="53" t="s">
        <v>664</v>
      </c>
      <c r="E20" s="51"/>
      <c r="F20" s="52"/>
    </row>
    <row r="21" spans="1:6" x14ac:dyDescent="0.25">
      <c r="A21" s="43" t="s">
        <v>95</v>
      </c>
      <c r="B21" s="43" t="s">
        <v>665</v>
      </c>
      <c r="C21" s="47"/>
      <c r="D21" s="55"/>
      <c r="E21" s="56"/>
      <c r="F21" s="57">
        <v>500</v>
      </c>
    </row>
    <row r="22" spans="1:6" x14ac:dyDescent="0.25">
      <c r="A22" s="41" t="s">
        <v>666</v>
      </c>
      <c r="B22" s="41" t="s">
        <v>667</v>
      </c>
      <c r="E22" s="42">
        <v>500</v>
      </c>
    </row>
    <row r="23" spans="1:6" x14ac:dyDescent="0.25">
      <c r="A23" s="45" t="s">
        <v>668</v>
      </c>
      <c r="B23" s="45" t="s">
        <v>669</v>
      </c>
      <c r="C23" s="45"/>
      <c r="D23" s="50"/>
      <c r="E23" s="54"/>
      <c r="F23" s="52">
        <v>1000</v>
      </c>
    </row>
    <row r="24" spans="1:6" x14ac:dyDescent="0.25">
      <c r="A24" s="45" t="s">
        <v>670</v>
      </c>
      <c r="B24" s="45" t="s">
        <v>671</v>
      </c>
      <c r="C24" s="45"/>
      <c r="D24" s="50"/>
      <c r="E24" s="54"/>
      <c r="F24" s="52">
        <v>250</v>
      </c>
    </row>
    <row r="25" spans="1:6" x14ac:dyDescent="0.25">
      <c r="A25" s="45" t="s">
        <v>476</v>
      </c>
      <c r="B25" s="45" t="s">
        <v>477</v>
      </c>
      <c r="C25" s="45"/>
      <c r="D25" s="50"/>
      <c r="E25" s="54"/>
      <c r="F25" s="52">
        <v>500</v>
      </c>
    </row>
    <row r="26" spans="1:6" x14ac:dyDescent="0.25">
      <c r="A26" s="45" t="s">
        <v>672</v>
      </c>
      <c r="B26" s="45" t="s">
        <v>673</v>
      </c>
      <c r="C26" s="45"/>
      <c r="D26" s="45"/>
      <c r="E26" s="54"/>
      <c r="F26" s="52">
        <v>10000</v>
      </c>
    </row>
    <row r="27" spans="1:6" x14ac:dyDescent="0.25">
      <c r="A27" s="45" t="s">
        <v>372</v>
      </c>
      <c r="B27" s="45" t="s">
        <v>598</v>
      </c>
      <c r="C27" s="45"/>
      <c r="D27" s="45"/>
      <c r="E27" s="51"/>
      <c r="F27" s="52"/>
    </row>
    <row r="28" spans="1:6" x14ac:dyDescent="0.25">
      <c r="A28" s="41" t="s">
        <v>110</v>
      </c>
      <c r="B28" s="41" t="s">
        <v>75</v>
      </c>
      <c r="C28" s="41" t="s">
        <v>158</v>
      </c>
      <c r="F28" s="42">
        <v>10000</v>
      </c>
    </row>
    <row r="29" spans="1:6" x14ac:dyDescent="0.25">
      <c r="A29" s="43" t="s">
        <v>674</v>
      </c>
      <c r="B29" s="43" t="s">
        <v>75</v>
      </c>
      <c r="C29" s="47"/>
      <c r="D29" s="55"/>
      <c r="E29" s="56"/>
      <c r="F29" s="57">
        <v>500</v>
      </c>
    </row>
    <row r="30" spans="1:6" x14ac:dyDescent="0.25">
      <c r="A30" s="45" t="s">
        <v>272</v>
      </c>
      <c r="B30" s="45" t="s">
        <v>75</v>
      </c>
      <c r="C30" s="45"/>
      <c r="D30" s="53" t="s">
        <v>675</v>
      </c>
      <c r="E30" s="51"/>
      <c r="F30" s="52">
        <v>1000</v>
      </c>
    </row>
    <row r="31" spans="1:6" x14ac:dyDescent="0.25">
      <c r="A31" s="45" t="s">
        <v>372</v>
      </c>
      <c r="B31" s="45" t="s">
        <v>603</v>
      </c>
      <c r="C31" s="45"/>
      <c r="D31" s="53"/>
      <c r="E31" s="51"/>
      <c r="F31" s="52">
        <v>500</v>
      </c>
    </row>
    <row r="32" spans="1:6" x14ac:dyDescent="0.25">
      <c r="A32" s="43" t="s">
        <v>110</v>
      </c>
      <c r="B32" s="43" t="s">
        <v>642</v>
      </c>
      <c r="C32" s="47"/>
      <c r="D32" s="55"/>
      <c r="E32" s="56"/>
      <c r="F32" s="57">
        <v>500</v>
      </c>
    </row>
    <row r="33" spans="1:8" s="43" customFormat="1" x14ac:dyDescent="0.25">
      <c r="A33" s="45" t="s">
        <v>272</v>
      </c>
      <c r="B33" s="45" t="s">
        <v>474</v>
      </c>
      <c r="C33" s="45"/>
      <c r="D33" s="53" t="s">
        <v>550</v>
      </c>
      <c r="F33" s="54">
        <v>1100</v>
      </c>
      <c r="H33" s="62" t="s">
        <v>58</v>
      </c>
    </row>
    <row r="34" spans="1:8" s="61" customFormat="1" x14ac:dyDescent="0.25">
      <c r="A34" s="39" t="s">
        <v>677</v>
      </c>
      <c r="B34" s="39"/>
      <c r="C34" s="39"/>
      <c r="D34" s="39" t="s">
        <v>58</v>
      </c>
      <c r="E34" s="40">
        <f>SUM(E1:E33)</f>
        <v>5000</v>
      </c>
      <c r="F34" s="40">
        <f>SUM(F1:F33)</f>
        <v>51850</v>
      </c>
      <c r="H34" s="49">
        <f>SUM(E34:F34)</f>
        <v>56850</v>
      </c>
    </row>
    <row r="35" spans="1:8" x14ac:dyDescent="0.25">
      <c r="A35" s="45"/>
      <c r="B35" s="45"/>
      <c r="C35" s="45"/>
      <c r="D35" s="53"/>
      <c r="E35" s="54"/>
      <c r="F35" s="52"/>
    </row>
    <row r="36" spans="1:8" x14ac:dyDescent="0.25">
      <c r="A36" s="45"/>
      <c r="B36" s="45"/>
      <c r="C36" s="45"/>
      <c r="D36" s="53"/>
      <c r="E36" s="54"/>
      <c r="F36" s="52"/>
    </row>
    <row r="37" spans="1:8" s="46" customFormat="1" x14ac:dyDescent="0.25">
      <c r="A37" s="41"/>
      <c r="B37" s="41"/>
      <c r="C37" s="41"/>
      <c r="D37" s="41"/>
      <c r="E37" s="42"/>
      <c r="F37" s="42"/>
    </row>
    <row r="38" spans="1:8" s="58" customFormat="1" ht="12.75" x14ac:dyDescent="0.2">
      <c r="E38" s="59"/>
      <c r="F38" s="59"/>
    </row>
    <row r="40" spans="1:8" ht="15" customHeight="1" x14ac:dyDescent="0.25"/>
    <row r="45" spans="1:8" x14ac:dyDescent="0.25">
      <c r="D45" s="60"/>
      <c r="E45" s="41"/>
      <c r="F45" s="41"/>
    </row>
    <row r="46" spans="1:8" x14ac:dyDescent="0.25">
      <c r="D46" s="60"/>
      <c r="E46" s="41"/>
      <c r="F46" s="41"/>
    </row>
    <row r="47" spans="1:8" x14ac:dyDescent="0.25">
      <c r="D47" s="60"/>
      <c r="E47" s="41"/>
      <c r="F47" s="41"/>
    </row>
    <row r="48" spans="1:8" x14ac:dyDescent="0.25">
      <c r="D48" s="60"/>
      <c r="E48" s="41"/>
      <c r="F48" s="41"/>
    </row>
    <row r="49" spans="4:6" x14ac:dyDescent="0.25">
      <c r="D49" s="60"/>
      <c r="E49" s="41"/>
      <c r="F49" s="41"/>
    </row>
    <row r="50" spans="4:6" x14ac:dyDescent="0.25">
      <c r="D50" s="60"/>
      <c r="E50" s="41"/>
      <c r="F50" s="41"/>
    </row>
    <row r="51" spans="4:6" x14ac:dyDescent="0.25">
      <c r="D51" s="60"/>
      <c r="E51" s="41"/>
      <c r="F51" s="41"/>
    </row>
    <row r="52" spans="4:6" x14ac:dyDescent="0.25">
      <c r="D52" s="60"/>
      <c r="E52" s="41"/>
      <c r="F52" s="41"/>
    </row>
    <row r="53" spans="4:6" x14ac:dyDescent="0.25">
      <c r="D53" s="60"/>
      <c r="E53" s="41"/>
      <c r="F53" s="41"/>
    </row>
    <row r="54" spans="4:6" x14ac:dyDescent="0.25">
      <c r="D54" s="60"/>
      <c r="E54" s="41"/>
      <c r="F54" s="41"/>
    </row>
    <row r="55" spans="4:6" x14ac:dyDescent="0.25">
      <c r="D55" s="60"/>
      <c r="E55" s="41"/>
      <c r="F55" s="41"/>
    </row>
    <row r="56" spans="4:6" x14ac:dyDescent="0.25">
      <c r="D56" s="60"/>
      <c r="E56" s="41"/>
      <c r="F56" s="41"/>
    </row>
    <row r="57" spans="4:6" x14ac:dyDescent="0.25">
      <c r="D57" s="60"/>
      <c r="E57" s="41"/>
      <c r="F57" s="41"/>
    </row>
    <row r="58" spans="4:6" x14ac:dyDescent="0.25">
      <c r="D58" s="60"/>
      <c r="E58" s="41"/>
      <c r="F58" s="41"/>
    </row>
    <row r="59" spans="4:6" x14ac:dyDescent="0.25">
      <c r="D59" s="60"/>
      <c r="E59" s="41"/>
      <c r="F59" s="41"/>
    </row>
    <row r="60" spans="4:6" x14ac:dyDescent="0.25">
      <c r="D60" s="60"/>
      <c r="E60" s="41"/>
      <c r="F60" s="41"/>
    </row>
    <row r="61" spans="4:6" x14ac:dyDescent="0.25">
      <c r="D61" s="60"/>
      <c r="E61" s="41"/>
      <c r="F61" s="41"/>
    </row>
  </sheetData>
  <sortState ref="A2:H33">
    <sortCondition ref="B2:B33"/>
  </sortState>
  <hyperlinks>
    <hyperlink ref="D13" r:id="rId1" tooltip="mailto:david.crane@autodesk.com" display="mailto:david.crane@autodesk.com"/>
    <hyperlink ref="D16" r:id="rId2" tooltip="mailto:joseph.falk@akerman.com" display="mailto:joseph.falk@akerman.com"/>
    <hyperlink ref="D19" r:id="rId3" tooltip="mailto:ehopkins@sfaf.org" display="mailto:ehopkins@sfaf.org"/>
    <hyperlink ref="D20" r:id="rId4" tooltip="mailto:gary@post.harvard.edu" display="mailto:gary@post.harvard.edu"/>
    <hyperlink ref="D30" r:id="rId5" tooltip="mailto:Psmith@jenner.com" display="mailto:Psmith@jenner.com"/>
    <hyperlink ref="D33" r:id="rId6" tooltip="mailto:paul.wolfson@wilmerhale.com" display="mailto:paul.wolfson@wilmerhale.com"/>
  </hyperlinks>
  <printOptions gridLines="1"/>
  <pageMargins left="0.25" right="0.25" top="0.75" bottom="0.75" header="0.3" footer="0.3"/>
  <pageSetup orientation="landscape" r:id="rId7"/>
  <headerFooter>
    <oddHeader xml:space="preserve">&amp;C2008 DC LGBT Event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view="pageLayout" topLeftCell="A76" zoomScaleNormal="100" workbookViewId="0">
      <selection activeCell="B9" sqref="B9"/>
    </sheetView>
  </sheetViews>
  <sheetFormatPr defaultRowHeight="15" x14ac:dyDescent="0.25"/>
  <cols>
    <col min="1" max="1" width="27.28515625" style="43" bestFit="1" customWidth="1"/>
    <col min="2" max="2" width="12.140625" style="43" bestFit="1" customWidth="1"/>
    <col min="3" max="3" width="48" style="43" bestFit="1" customWidth="1"/>
    <col min="4" max="4" width="16.28515625" style="43" bestFit="1" customWidth="1"/>
    <col min="5" max="5" width="8.28515625" style="43" bestFit="1" customWidth="1"/>
    <col min="6" max="16384" width="9.140625" style="43"/>
  </cols>
  <sheetData>
    <row r="1" spans="1:6" s="39" customFormat="1" ht="12.75" x14ac:dyDescent="0.2">
      <c r="A1" s="39" t="s">
        <v>404</v>
      </c>
      <c r="B1" s="39" t="s">
        <v>405</v>
      </c>
      <c r="C1" s="39" t="s">
        <v>2</v>
      </c>
      <c r="D1" s="39" t="s">
        <v>678</v>
      </c>
      <c r="E1" s="39" t="s">
        <v>406</v>
      </c>
      <c r="F1" s="39" t="s">
        <v>762</v>
      </c>
    </row>
    <row r="2" spans="1:6" s="81" customFormat="1" x14ac:dyDescent="0.25">
      <c r="A2" s="81" t="s">
        <v>85</v>
      </c>
      <c r="B2" s="81" t="s">
        <v>325</v>
      </c>
      <c r="C2" s="81" t="s">
        <v>764</v>
      </c>
      <c r="E2" s="87">
        <v>6800</v>
      </c>
      <c r="F2" s="81" t="s">
        <v>11</v>
      </c>
    </row>
    <row r="3" spans="1:6" s="81" customFormat="1" x14ac:dyDescent="0.25">
      <c r="A3" s="81" t="s">
        <v>381</v>
      </c>
      <c r="B3" s="81" t="s">
        <v>382</v>
      </c>
      <c r="C3" s="81" t="s">
        <v>763</v>
      </c>
      <c r="D3" s="88">
        <v>5000</v>
      </c>
      <c r="E3" s="88">
        <v>5000</v>
      </c>
      <c r="F3" s="81" t="s">
        <v>11</v>
      </c>
    </row>
    <row r="4" spans="1:6" s="81" customFormat="1" x14ac:dyDescent="0.25">
      <c r="A4" s="81" t="s">
        <v>502</v>
      </c>
      <c r="B4" s="81" t="s">
        <v>676</v>
      </c>
      <c r="D4" s="87">
        <v>1000</v>
      </c>
      <c r="E4" s="88">
        <v>1000</v>
      </c>
      <c r="F4" s="81" t="s">
        <v>11</v>
      </c>
    </row>
    <row r="5" spans="1:6" x14ac:dyDescent="0.25">
      <c r="A5" s="43" t="s">
        <v>679</v>
      </c>
      <c r="B5" s="43" t="s">
        <v>680</v>
      </c>
    </row>
    <row r="6" spans="1:6" x14ac:dyDescent="0.25">
      <c r="A6" s="43" t="s">
        <v>645</v>
      </c>
      <c r="B6" s="43" t="s">
        <v>646</v>
      </c>
      <c r="C6" s="43" t="s">
        <v>681</v>
      </c>
      <c r="D6" s="63">
        <v>2500</v>
      </c>
    </row>
    <row r="7" spans="1:6" x14ac:dyDescent="0.25">
      <c r="A7" s="43" t="s">
        <v>82</v>
      </c>
      <c r="B7" s="43" t="s">
        <v>83</v>
      </c>
    </row>
    <row r="8" spans="1:6" x14ac:dyDescent="0.25">
      <c r="A8" s="43" t="s">
        <v>479</v>
      </c>
      <c r="B8" s="43" t="s">
        <v>682</v>
      </c>
      <c r="D8" s="63">
        <v>250</v>
      </c>
      <c r="E8" s="63">
        <v>250</v>
      </c>
    </row>
    <row r="9" spans="1:6" x14ac:dyDescent="0.25">
      <c r="A9" s="43" t="s">
        <v>40</v>
      </c>
      <c r="B9" s="43" t="s">
        <v>41</v>
      </c>
      <c r="D9" s="64">
        <v>1000</v>
      </c>
      <c r="E9" s="63">
        <v>1000</v>
      </c>
    </row>
    <row r="10" spans="1:6" x14ac:dyDescent="0.25">
      <c r="A10" s="43" t="s">
        <v>683</v>
      </c>
      <c r="B10" s="43" t="s">
        <v>684</v>
      </c>
      <c r="D10" s="64">
        <v>250</v>
      </c>
    </row>
    <row r="11" spans="1:6" x14ac:dyDescent="0.25">
      <c r="A11" s="43" t="s">
        <v>372</v>
      </c>
      <c r="B11" s="43" t="s">
        <v>685</v>
      </c>
      <c r="D11" s="63">
        <v>1000</v>
      </c>
      <c r="E11" s="64">
        <v>1000</v>
      </c>
    </row>
    <row r="12" spans="1:6" x14ac:dyDescent="0.25">
      <c r="A12" s="43" t="s">
        <v>631</v>
      </c>
      <c r="B12" s="43" t="s">
        <v>654</v>
      </c>
      <c r="D12" s="63">
        <v>10000</v>
      </c>
      <c r="E12" s="63">
        <v>10000</v>
      </c>
    </row>
    <row r="13" spans="1:6" x14ac:dyDescent="0.25">
      <c r="A13" s="43" t="s">
        <v>191</v>
      </c>
      <c r="B13" s="43" t="s">
        <v>552</v>
      </c>
      <c r="D13" s="64">
        <v>2500</v>
      </c>
    </row>
    <row r="14" spans="1:6" x14ac:dyDescent="0.25">
      <c r="A14" s="43" t="s">
        <v>658</v>
      </c>
      <c r="B14" s="43" t="s">
        <v>504</v>
      </c>
      <c r="C14" s="43" t="s">
        <v>686</v>
      </c>
    </row>
    <row r="15" spans="1:6" x14ac:dyDescent="0.25">
      <c r="A15" s="43" t="s">
        <v>19</v>
      </c>
      <c r="B15" s="43" t="s">
        <v>513</v>
      </c>
      <c r="D15" s="64">
        <v>5000</v>
      </c>
      <c r="E15" s="63">
        <v>5000</v>
      </c>
    </row>
    <row r="16" spans="1:6" x14ac:dyDescent="0.25">
      <c r="A16" s="43" t="s">
        <v>618</v>
      </c>
      <c r="B16" s="43" t="s">
        <v>687</v>
      </c>
      <c r="D16" s="64">
        <v>2500</v>
      </c>
    </row>
    <row r="17" spans="1:5" x14ac:dyDescent="0.25">
      <c r="A17" s="43" t="s">
        <v>688</v>
      </c>
      <c r="B17" s="43" t="s">
        <v>689</v>
      </c>
      <c r="D17" s="63">
        <v>500</v>
      </c>
    </row>
    <row r="18" spans="1:5" x14ac:dyDescent="0.25">
      <c r="A18" s="43" t="s">
        <v>690</v>
      </c>
      <c r="B18" s="43" t="s">
        <v>691</v>
      </c>
      <c r="C18" s="43" t="s">
        <v>692</v>
      </c>
    </row>
    <row r="19" spans="1:5" x14ac:dyDescent="0.25">
      <c r="A19" s="43" t="s">
        <v>693</v>
      </c>
      <c r="B19" s="43" t="s">
        <v>694</v>
      </c>
      <c r="D19" s="64">
        <v>1000</v>
      </c>
    </row>
    <row r="20" spans="1:5" x14ac:dyDescent="0.25">
      <c r="A20" s="43" t="s">
        <v>110</v>
      </c>
      <c r="B20" s="43" t="s">
        <v>695</v>
      </c>
      <c r="D20" s="64">
        <v>500</v>
      </c>
    </row>
    <row r="21" spans="1:5" x14ac:dyDescent="0.25">
      <c r="A21" s="43" t="s">
        <v>70</v>
      </c>
      <c r="B21" s="43" t="s">
        <v>696</v>
      </c>
      <c r="D21" s="64">
        <v>1000</v>
      </c>
      <c r="E21" s="63">
        <v>1000</v>
      </c>
    </row>
    <row r="22" spans="1:5" x14ac:dyDescent="0.25">
      <c r="A22" s="43" t="s">
        <v>272</v>
      </c>
      <c r="B22" s="43" t="s">
        <v>752</v>
      </c>
      <c r="D22" s="64">
        <v>1000</v>
      </c>
      <c r="E22" s="63">
        <v>1000</v>
      </c>
    </row>
    <row r="23" spans="1:5" x14ac:dyDescent="0.25">
      <c r="A23" s="43" t="s">
        <v>78</v>
      </c>
      <c r="B23" s="43" t="s">
        <v>425</v>
      </c>
      <c r="C23" s="43" t="s">
        <v>697</v>
      </c>
      <c r="D23" s="63">
        <v>1000</v>
      </c>
      <c r="E23" s="63">
        <v>1000</v>
      </c>
    </row>
    <row r="24" spans="1:5" x14ac:dyDescent="0.25">
      <c r="A24" s="43" t="s">
        <v>757</v>
      </c>
      <c r="B24" s="43" t="s">
        <v>425</v>
      </c>
    </row>
    <row r="25" spans="1:5" x14ac:dyDescent="0.25">
      <c r="A25" s="43" t="s">
        <v>698</v>
      </c>
      <c r="B25" s="43" t="s">
        <v>699</v>
      </c>
      <c r="C25" s="65" t="s">
        <v>700</v>
      </c>
    </row>
    <row r="26" spans="1:5" x14ac:dyDescent="0.25">
      <c r="A26" s="43" t="s">
        <v>701</v>
      </c>
      <c r="B26" s="43" t="s">
        <v>323</v>
      </c>
      <c r="C26" s="43" t="s">
        <v>702</v>
      </c>
      <c r="D26" s="63">
        <v>500</v>
      </c>
      <c r="E26" s="63">
        <v>1000</v>
      </c>
    </row>
    <row r="27" spans="1:5" x14ac:dyDescent="0.25">
      <c r="A27" s="43" t="s">
        <v>487</v>
      </c>
      <c r="B27" s="43" t="s">
        <v>419</v>
      </c>
    </row>
    <row r="28" spans="1:5" x14ac:dyDescent="0.25">
      <c r="A28" s="43" t="s">
        <v>278</v>
      </c>
      <c r="B28" s="43" t="s">
        <v>444</v>
      </c>
      <c r="D28" s="64">
        <v>1000</v>
      </c>
    </row>
    <row r="29" spans="1:5" x14ac:dyDescent="0.25">
      <c r="A29" s="43" t="s">
        <v>703</v>
      </c>
      <c r="B29" s="43" t="s">
        <v>704</v>
      </c>
      <c r="D29" s="64"/>
    </row>
    <row r="30" spans="1:5" x14ac:dyDescent="0.25">
      <c r="A30" s="43" t="s">
        <v>78</v>
      </c>
      <c r="B30" s="43" t="s">
        <v>705</v>
      </c>
    </row>
    <row r="31" spans="1:5" x14ac:dyDescent="0.25">
      <c r="A31" s="43" t="s">
        <v>78</v>
      </c>
      <c r="B31" s="43" t="s">
        <v>706</v>
      </c>
      <c r="D31" s="64">
        <v>1000</v>
      </c>
    </row>
    <row r="32" spans="1:5" x14ac:dyDescent="0.25">
      <c r="A32" s="43" t="s">
        <v>360</v>
      </c>
      <c r="B32" s="43" t="s">
        <v>707</v>
      </c>
    </row>
    <row r="33" spans="1:5" x14ac:dyDescent="0.25">
      <c r="A33" s="43" t="s">
        <v>226</v>
      </c>
      <c r="B33" s="43" t="s">
        <v>227</v>
      </c>
      <c r="C33" s="43" t="s">
        <v>158</v>
      </c>
    </row>
    <row r="34" spans="1:5" x14ac:dyDescent="0.25">
      <c r="A34" s="43" t="s">
        <v>708</v>
      </c>
      <c r="B34" s="43" t="s">
        <v>709</v>
      </c>
    </row>
    <row r="35" spans="1:5" x14ac:dyDescent="0.25">
      <c r="A35" s="43" t="s">
        <v>579</v>
      </c>
      <c r="B35" s="43" t="s">
        <v>230</v>
      </c>
      <c r="C35" s="43" t="s">
        <v>710</v>
      </c>
      <c r="D35" s="64">
        <v>1000</v>
      </c>
    </row>
    <row r="36" spans="1:5" x14ac:dyDescent="0.25">
      <c r="A36" s="43" t="s">
        <v>462</v>
      </c>
      <c r="B36" s="43" t="s">
        <v>409</v>
      </c>
      <c r="D36" s="64">
        <v>1000</v>
      </c>
      <c r="E36" s="63">
        <v>1000</v>
      </c>
    </row>
    <row r="37" spans="1:5" x14ac:dyDescent="0.25">
      <c r="A37" s="43" t="s">
        <v>181</v>
      </c>
      <c r="B37" s="43" t="s">
        <v>350</v>
      </c>
    </row>
    <row r="38" spans="1:5" x14ac:dyDescent="0.25">
      <c r="A38" s="43" t="s">
        <v>479</v>
      </c>
      <c r="B38" s="43" t="s">
        <v>753</v>
      </c>
      <c r="D38" s="64">
        <v>1000</v>
      </c>
      <c r="E38" s="63">
        <v>1000</v>
      </c>
    </row>
    <row r="39" spans="1:5" x14ac:dyDescent="0.25">
      <c r="A39" s="43" t="s">
        <v>754</v>
      </c>
      <c r="B39" s="43" t="s">
        <v>755</v>
      </c>
      <c r="C39" s="43" t="s">
        <v>756</v>
      </c>
      <c r="D39" s="63">
        <v>1000</v>
      </c>
      <c r="E39" s="43">
        <v>1000</v>
      </c>
    </row>
    <row r="40" spans="1:5" x14ac:dyDescent="0.25">
      <c r="A40" s="43" t="s">
        <v>241</v>
      </c>
      <c r="B40" s="43" t="s">
        <v>242</v>
      </c>
      <c r="D40" s="64">
        <v>1000</v>
      </c>
      <c r="E40" s="63">
        <v>1000</v>
      </c>
    </row>
    <row r="41" spans="1:5" x14ac:dyDescent="0.25">
      <c r="A41" s="43" t="s">
        <v>229</v>
      </c>
      <c r="B41" s="43" t="s">
        <v>711</v>
      </c>
    </row>
    <row r="42" spans="1:5" x14ac:dyDescent="0.25">
      <c r="A42" s="43" t="s">
        <v>712</v>
      </c>
      <c r="B42" s="43" t="s">
        <v>248</v>
      </c>
      <c r="D42" s="64">
        <v>1000</v>
      </c>
      <c r="E42" s="63">
        <v>1000</v>
      </c>
    </row>
    <row r="43" spans="1:5" x14ac:dyDescent="0.25">
      <c r="A43" s="43" t="s">
        <v>713</v>
      </c>
      <c r="B43" s="43" t="s">
        <v>714</v>
      </c>
    </row>
    <row r="44" spans="1:5" x14ac:dyDescent="0.25">
      <c r="A44" s="43" t="s">
        <v>713</v>
      </c>
      <c r="B44" s="43" t="s">
        <v>714</v>
      </c>
      <c r="C44" s="43" t="s">
        <v>758</v>
      </c>
    </row>
    <row r="45" spans="1:5" x14ac:dyDescent="0.25">
      <c r="A45" s="43" t="s">
        <v>9</v>
      </c>
      <c r="B45" s="43" t="s">
        <v>10</v>
      </c>
      <c r="C45" s="43" t="s">
        <v>700</v>
      </c>
    </row>
    <row r="46" spans="1:5" x14ac:dyDescent="0.25">
      <c r="A46" s="43" t="s">
        <v>715</v>
      </c>
      <c r="B46" s="43" t="s">
        <v>648</v>
      </c>
      <c r="D46" s="64">
        <v>1000</v>
      </c>
    </row>
    <row r="47" spans="1:5" x14ac:dyDescent="0.25">
      <c r="A47" s="43" t="s">
        <v>224</v>
      </c>
      <c r="B47" s="43" t="s">
        <v>716</v>
      </c>
      <c r="C47" s="43" t="s">
        <v>717</v>
      </c>
      <c r="D47" s="43" t="s">
        <v>718</v>
      </c>
    </row>
    <row r="48" spans="1:5" x14ac:dyDescent="0.25">
      <c r="A48" s="43" t="s">
        <v>366</v>
      </c>
      <c r="B48" s="43" t="s">
        <v>367</v>
      </c>
      <c r="D48" s="64">
        <v>250</v>
      </c>
      <c r="E48" s="63">
        <v>250</v>
      </c>
    </row>
    <row r="49" spans="1:5" x14ac:dyDescent="0.25">
      <c r="A49" s="43" t="s">
        <v>78</v>
      </c>
      <c r="B49" s="43" t="s">
        <v>719</v>
      </c>
      <c r="D49" s="63">
        <v>1000</v>
      </c>
    </row>
    <row r="50" spans="1:5" x14ac:dyDescent="0.25">
      <c r="A50" s="43" t="s">
        <v>759</v>
      </c>
      <c r="B50" s="43" t="s">
        <v>760</v>
      </c>
      <c r="D50" s="64">
        <v>5000</v>
      </c>
    </row>
    <row r="51" spans="1:5" x14ac:dyDescent="0.25">
      <c r="A51" s="43" t="s">
        <v>374</v>
      </c>
      <c r="B51" s="43" t="s">
        <v>375</v>
      </c>
      <c r="C51" s="43" t="s">
        <v>702</v>
      </c>
      <c r="D51" s="43">
        <v>500</v>
      </c>
    </row>
    <row r="52" spans="1:5" x14ac:dyDescent="0.25">
      <c r="A52" s="43" t="s">
        <v>720</v>
      </c>
      <c r="B52" s="43" t="s">
        <v>721</v>
      </c>
    </row>
    <row r="53" spans="1:5" x14ac:dyDescent="0.25">
      <c r="A53" s="43" t="s">
        <v>362</v>
      </c>
      <c r="B53" s="43" t="s">
        <v>722</v>
      </c>
      <c r="D53" s="63">
        <v>5000</v>
      </c>
      <c r="E53" s="63">
        <v>5000</v>
      </c>
    </row>
    <row r="54" spans="1:5" x14ac:dyDescent="0.25">
      <c r="A54" s="43" t="s">
        <v>723</v>
      </c>
      <c r="B54" s="43" t="s">
        <v>724</v>
      </c>
      <c r="D54" s="64">
        <v>1000</v>
      </c>
      <c r="E54" s="63">
        <v>1000</v>
      </c>
    </row>
    <row r="55" spans="1:5" x14ac:dyDescent="0.25">
      <c r="A55" s="43" t="s">
        <v>384</v>
      </c>
      <c r="B55" s="43" t="s">
        <v>385</v>
      </c>
      <c r="D55" s="64">
        <v>1000</v>
      </c>
      <c r="E55" s="63">
        <v>1000</v>
      </c>
    </row>
    <row r="56" spans="1:5" x14ac:dyDescent="0.25">
      <c r="A56" s="43" t="s">
        <v>750</v>
      </c>
      <c r="B56" s="43" t="s">
        <v>751</v>
      </c>
      <c r="D56" s="64">
        <v>250</v>
      </c>
      <c r="E56" s="63">
        <v>250</v>
      </c>
    </row>
    <row r="57" spans="1:5" x14ac:dyDescent="0.25">
      <c r="A57" s="43" t="s">
        <v>502</v>
      </c>
      <c r="B57" s="43" t="s">
        <v>725</v>
      </c>
      <c r="D57" s="43">
        <v>500</v>
      </c>
    </row>
    <row r="58" spans="1:5" x14ac:dyDescent="0.25">
      <c r="A58" s="43" t="s">
        <v>727</v>
      </c>
      <c r="B58" s="43" t="s">
        <v>598</v>
      </c>
      <c r="C58" s="43" t="s">
        <v>728</v>
      </c>
      <c r="D58" s="64"/>
    </row>
    <row r="59" spans="1:5" x14ac:dyDescent="0.25">
      <c r="A59" s="43" t="s">
        <v>78</v>
      </c>
      <c r="B59" s="43" t="s">
        <v>79</v>
      </c>
      <c r="D59" s="63">
        <v>1000</v>
      </c>
    </row>
    <row r="60" spans="1:5" x14ac:dyDescent="0.25">
      <c r="A60" s="43" t="s">
        <v>729</v>
      </c>
      <c r="B60" s="43" t="s">
        <v>730</v>
      </c>
      <c r="D60" s="64">
        <v>1000</v>
      </c>
    </row>
    <row r="61" spans="1:5" x14ac:dyDescent="0.25">
      <c r="A61" s="43" t="s">
        <v>156</v>
      </c>
      <c r="B61" s="43" t="s">
        <v>726</v>
      </c>
      <c r="D61" s="43">
        <v>500</v>
      </c>
    </row>
    <row r="62" spans="1:5" x14ac:dyDescent="0.25">
      <c r="A62" s="43" t="s">
        <v>272</v>
      </c>
      <c r="B62" s="43" t="s">
        <v>75</v>
      </c>
      <c r="C62" s="43" t="s">
        <v>731</v>
      </c>
      <c r="D62" s="63">
        <v>1000</v>
      </c>
      <c r="E62" s="63">
        <v>1000</v>
      </c>
    </row>
    <row r="63" spans="1:5" x14ac:dyDescent="0.25">
      <c r="A63" s="43" t="s">
        <v>110</v>
      </c>
      <c r="B63" s="43" t="s">
        <v>75</v>
      </c>
      <c r="C63" s="43" t="s">
        <v>158</v>
      </c>
    </row>
    <row r="64" spans="1:5" x14ac:dyDescent="0.25">
      <c r="A64" s="43" t="s">
        <v>732</v>
      </c>
      <c r="B64" s="43" t="s">
        <v>733</v>
      </c>
      <c r="D64" s="64">
        <v>500</v>
      </c>
      <c r="E64" s="63">
        <v>500</v>
      </c>
    </row>
    <row r="65" spans="1:5" x14ac:dyDescent="0.25">
      <c r="A65" s="43" t="s">
        <v>734</v>
      </c>
      <c r="B65" s="43" t="s">
        <v>735</v>
      </c>
      <c r="C65" s="43" t="s">
        <v>728</v>
      </c>
      <c r="D65" s="64"/>
    </row>
    <row r="66" spans="1:5" x14ac:dyDescent="0.25">
      <c r="A66" s="43" t="s">
        <v>747</v>
      </c>
      <c r="B66" s="43" t="s">
        <v>26</v>
      </c>
      <c r="D66" s="64">
        <v>1000</v>
      </c>
      <c r="E66" s="63">
        <v>1000</v>
      </c>
    </row>
    <row r="67" spans="1:5" x14ac:dyDescent="0.25">
      <c r="A67" s="43" t="s">
        <v>25</v>
      </c>
      <c r="B67" s="43" t="s">
        <v>26</v>
      </c>
      <c r="D67" s="64">
        <v>1000</v>
      </c>
    </row>
    <row r="68" spans="1:5" x14ac:dyDescent="0.25">
      <c r="A68" s="43" t="s">
        <v>736</v>
      </c>
      <c r="B68" s="43" t="s">
        <v>432</v>
      </c>
    </row>
    <row r="69" spans="1:5" x14ac:dyDescent="0.25">
      <c r="A69" s="43" t="s">
        <v>737</v>
      </c>
      <c r="B69" s="43" t="s">
        <v>738</v>
      </c>
      <c r="D69" s="64">
        <v>1000</v>
      </c>
    </row>
    <row r="70" spans="1:5" x14ac:dyDescent="0.25">
      <c r="A70" s="43" t="s">
        <v>110</v>
      </c>
      <c r="B70" s="43" t="s">
        <v>739</v>
      </c>
      <c r="D70" s="64">
        <v>1000</v>
      </c>
      <c r="E70" s="63">
        <v>1000</v>
      </c>
    </row>
    <row r="71" spans="1:5" x14ac:dyDescent="0.25">
      <c r="A71" s="43" t="s">
        <v>748</v>
      </c>
      <c r="B71" s="43" t="s">
        <v>749</v>
      </c>
      <c r="D71" s="64">
        <v>1000</v>
      </c>
      <c r="E71" s="63">
        <v>1000</v>
      </c>
    </row>
    <row r="72" spans="1:5" x14ac:dyDescent="0.25">
      <c r="A72" s="43" t="s">
        <v>740</v>
      </c>
      <c r="B72" s="43" t="s">
        <v>741</v>
      </c>
      <c r="C72" s="43" t="s">
        <v>700</v>
      </c>
    </row>
    <row r="73" spans="1:5" x14ac:dyDescent="0.25">
      <c r="A73" s="43" t="s">
        <v>46</v>
      </c>
      <c r="B73" s="43" t="s">
        <v>649</v>
      </c>
      <c r="D73" s="64">
        <v>1000</v>
      </c>
      <c r="E73" s="63">
        <v>1000</v>
      </c>
    </row>
    <row r="74" spans="1:5" x14ac:dyDescent="0.25">
      <c r="A74" s="43" t="s">
        <v>742</v>
      </c>
      <c r="B74" s="43" t="s">
        <v>743</v>
      </c>
      <c r="C74" s="43" t="s">
        <v>744</v>
      </c>
    </row>
    <row r="75" spans="1:5" x14ac:dyDescent="0.25">
      <c r="A75" s="43" t="s">
        <v>49</v>
      </c>
      <c r="B75" s="43" t="s">
        <v>745</v>
      </c>
    </row>
    <row r="76" spans="1:5" x14ac:dyDescent="0.25">
      <c r="A76" s="43" t="s">
        <v>272</v>
      </c>
      <c r="B76" s="43" t="s">
        <v>474</v>
      </c>
      <c r="D76" s="64">
        <v>1000</v>
      </c>
      <c r="E76" s="63">
        <v>1000</v>
      </c>
    </row>
    <row r="77" spans="1:5" x14ac:dyDescent="0.25">
      <c r="A77" s="43" t="s">
        <v>272</v>
      </c>
      <c r="B77" s="43" t="s">
        <v>474</v>
      </c>
      <c r="C77" s="43" t="s">
        <v>686</v>
      </c>
    </row>
    <row r="78" spans="1:5" x14ac:dyDescent="0.25">
      <c r="A78" s="43" t="s">
        <v>272</v>
      </c>
      <c r="B78" s="43" t="s">
        <v>746</v>
      </c>
      <c r="D78" s="64">
        <v>1000</v>
      </c>
    </row>
    <row r="79" spans="1:5" x14ac:dyDescent="0.25">
      <c r="A79" s="43" t="s">
        <v>472</v>
      </c>
      <c r="B79" s="43" t="s">
        <v>473</v>
      </c>
      <c r="D79" s="64">
        <v>1000</v>
      </c>
    </row>
    <row r="80" spans="1:5" x14ac:dyDescent="0.25">
      <c r="C80" s="43" t="s">
        <v>158</v>
      </c>
      <c r="D80" s="64">
        <v>15000</v>
      </c>
      <c r="E80" s="63">
        <v>15000</v>
      </c>
    </row>
    <row r="81" spans="1:5" s="61" customFormat="1" x14ac:dyDescent="0.25">
      <c r="A81" s="39" t="s">
        <v>761</v>
      </c>
      <c r="D81" s="66">
        <f>SUM(D6:D80)</f>
        <v>82000</v>
      </c>
      <c r="E81" s="66">
        <f>SUM(E8:E80)</f>
        <v>55250</v>
      </c>
    </row>
  </sheetData>
  <sortState ref="A2:E80">
    <sortCondition ref="B2:B80"/>
  </sortState>
  <printOptions gridLines="1"/>
  <pageMargins left="0.7" right="0.7" top="0.75" bottom="0.75" header="0.3" footer="0.3"/>
  <pageSetup orientation="landscape" r:id="rId1"/>
  <headerFooter>
    <oddHeader xml:space="preserve">&amp;C2007 DC LGBT Event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2014</vt:lpstr>
      <vt:lpstr>2013</vt:lpstr>
      <vt:lpstr>2012</vt:lpstr>
      <vt:lpstr>2011</vt:lpstr>
      <vt:lpstr>2010</vt:lpstr>
      <vt:lpstr>2009</vt:lpstr>
      <vt:lpstr>2008</vt:lpstr>
      <vt:lpstr>2007</vt:lpstr>
      <vt:lpstr>'2014'!company</vt:lpstr>
      <vt:lpstr>'2007'!Print_Titles</vt:lpstr>
      <vt:lpstr>'2009'!Print_Titles</vt:lpstr>
      <vt:lpstr>'2011'!Print_Titles</vt:lpstr>
      <vt:lpstr>'2012'!Print_Titles</vt:lpstr>
      <vt:lpstr>'2013'!Print_Titles</vt:lpstr>
      <vt:lpstr>'2014'!Print_Titles</vt:lpstr>
    </vt:vector>
  </TitlesOfParts>
  <Company>DCCC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</dc:creator>
  <cp:lastModifiedBy>Adam Blackwell</cp:lastModifiedBy>
  <cp:lastPrinted>2015-04-23T13:26:57Z</cp:lastPrinted>
  <dcterms:created xsi:type="dcterms:W3CDTF">2014-05-14T22:18:09Z</dcterms:created>
  <dcterms:modified xsi:type="dcterms:W3CDTF">2015-06-02T22:24:32Z</dcterms:modified>
</cp:coreProperties>
</file>