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Master" sheetId="5" r:id="rId1"/>
  </sheets>
  <calcPr calcId="145621"/>
</workbook>
</file>

<file path=xl/calcChain.xml><?xml version="1.0" encoding="utf-8"?>
<calcChain xmlns="http://schemas.openxmlformats.org/spreadsheetml/2006/main">
  <c r="C140" i="5" l="1"/>
  <c r="C139" i="5"/>
  <c r="C95" i="5"/>
  <c r="C86" i="5"/>
  <c r="C59" i="5"/>
  <c r="C17" i="5"/>
  <c r="C74" i="5"/>
  <c r="C49" i="5"/>
  <c r="C58" i="5"/>
  <c r="C92" i="5"/>
  <c r="C91" i="5"/>
  <c r="C112" i="5"/>
  <c r="C132" i="5"/>
  <c r="C26" i="5"/>
  <c r="C178" i="5"/>
  <c r="C78" i="5"/>
  <c r="C3" i="5"/>
  <c r="C36" i="5"/>
  <c r="C62" i="5"/>
  <c r="C205" i="5"/>
  <c r="C19" i="5"/>
  <c r="C146" i="5"/>
  <c r="C130" i="5"/>
  <c r="C11" i="5"/>
  <c r="C175" i="5"/>
  <c r="C71" i="5"/>
  <c r="C133" i="5"/>
  <c r="C183" i="5"/>
  <c r="C135" i="5"/>
  <c r="C5" i="5"/>
  <c r="C14" i="5"/>
  <c r="C206" i="5"/>
  <c r="C10" i="5"/>
  <c r="C211" i="5"/>
  <c r="C181" i="5"/>
  <c r="C168" i="5"/>
  <c r="C159" i="5"/>
  <c r="C154" i="5"/>
  <c r="C149" i="5"/>
  <c r="C148" i="5"/>
  <c r="C134" i="5"/>
  <c r="C103" i="5"/>
  <c r="C93" i="5"/>
  <c r="C85" i="5"/>
  <c r="C68" i="5"/>
  <c r="C56" i="5"/>
  <c r="C47" i="5"/>
  <c r="C25" i="5"/>
  <c r="C18" i="5"/>
  <c r="C16" i="5"/>
  <c r="C6" i="5"/>
  <c r="C80" i="5"/>
  <c r="G75" i="5"/>
  <c r="C75" i="5"/>
  <c r="C24" i="5"/>
  <c r="C65" i="5"/>
  <c r="C207" i="5"/>
  <c r="C194" i="5"/>
  <c r="C191" i="5"/>
  <c r="C186" i="5"/>
  <c r="C173" i="5"/>
  <c r="C152" i="5"/>
  <c r="C151" i="5"/>
  <c r="C150" i="5"/>
  <c r="C115" i="5"/>
  <c r="C84" i="5"/>
  <c r="C82" i="5"/>
  <c r="C81" i="5"/>
  <c r="C44" i="5"/>
  <c r="C204" i="5"/>
  <c r="C64" i="5"/>
  <c r="C100" i="5"/>
  <c r="C2" i="5"/>
  <c r="C31" i="5"/>
  <c r="C198" i="5"/>
  <c r="C163" i="5"/>
  <c r="C127" i="5"/>
  <c r="C122" i="5"/>
  <c r="C114" i="5"/>
  <c r="C102" i="5"/>
  <c r="C77" i="5"/>
  <c r="C54" i="5"/>
  <c r="C52" i="5"/>
  <c r="C51" i="5"/>
  <c r="C37" i="5"/>
  <c r="C33" i="5"/>
  <c r="C12" i="5"/>
  <c r="C9" i="5"/>
  <c r="C88" i="5"/>
  <c r="C105" i="5"/>
  <c r="C66" i="5"/>
  <c r="C212" i="5"/>
  <c r="C158" i="5"/>
  <c r="C145" i="5"/>
  <c r="C144" i="5"/>
  <c r="C203" i="5"/>
  <c r="C190" i="5"/>
  <c r="C185" i="5"/>
  <c r="C177" i="5"/>
  <c r="C172" i="5"/>
  <c r="C161" i="5"/>
  <c r="C160" i="5"/>
  <c r="C141" i="5"/>
  <c r="C108" i="5"/>
  <c r="C97" i="5"/>
  <c r="C63" i="5"/>
  <c r="C57" i="5"/>
  <c r="C50" i="5"/>
  <c r="C40" i="5"/>
  <c r="C39" i="5"/>
  <c r="C38" i="5"/>
  <c r="C4" i="5"/>
  <c r="C101" i="5"/>
  <c r="C199" i="5"/>
  <c r="C164" i="5"/>
  <c r="C129" i="5"/>
  <c r="C125" i="5"/>
  <c r="C15" i="5"/>
  <c r="C46" i="5"/>
  <c r="C76" i="5"/>
  <c r="C176" i="5"/>
  <c r="C162" i="5"/>
  <c r="C143" i="5"/>
  <c r="C184" i="5"/>
  <c r="C116" i="5"/>
  <c r="C104" i="5"/>
  <c r="C41" i="5"/>
  <c r="C131" i="5"/>
  <c r="C43" i="5"/>
  <c r="C42" i="5"/>
  <c r="C28" i="5"/>
  <c r="C98" i="5"/>
  <c r="C137" i="5"/>
  <c r="C7" i="5"/>
  <c r="C117" i="5"/>
  <c r="C23" i="5"/>
  <c r="C30" i="5"/>
  <c r="C201" i="5"/>
  <c r="C179" i="5"/>
  <c r="C136" i="5"/>
  <c r="C89" i="5"/>
  <c r="C32" i="5"/>
  <c r="C61" i="5"/>
  <c r="C202" i="5"/>
  <c r="C200" i="5"/>
  <c r="C197" i="5"/>
  <c r="C196" i="5"/>
  <c r="C192" i="5"/>
  <c r="C180" i="5"/>
  <c r="C169" i="5"/>
  <c r="C155" i="5"/>
  <c r="C153" i="5"/>
  <c r="C128" i="5"/>
  <c r="C120" i="5"/>
  <c r="C119" i="5"/>
  <c r="C111" i="5"/>
  <c r="C107" i="5"/>
  <c r="C99" i="5"/>
  <c r="C87" i="5"/>
  <c r="C73" i="5"/>
  <c r="C72" i="5"/>
  <c r="C70" i="5"/>
  <c r="C67" i="5"/>
  <c r="C8" i="5"/>
  <c r="C187" i="5"/>
  <c r="C167" i="5"/>
  <c r="C123" i="5"/>
  <c r="C113" i="5"/>
  <c r="C195" i="5"/>
  <c r="C174" i="5"/>
  <c r="C118" i="5"/>
  <c r="C53" i="5"/>
  <c r="C45" i="5"/>
  <c r="C35" i="5"/>
  <c r="C142" i="5"/>
  <c r="C106" i="5"/>
  <c r="C60" i="5"/>
  <c r="C210" i="5"/>
  <c r="C109" i="5"/>
  <c r="C79" i="5"/>
  <c r="C34" i="5"/>
  <c r="C208" i="5"/>
  <c r="C189" i="5"/>
  <c r="C166" i="5"/>
  <c r="C156" i="5"/>
  <c r="C138" i="5"/>
  <c r="C126" i="5"/>
  <c r="C124" i="5"/>
  <c r="C121" i="5"/>
  <c r="C96" i="5"/>
  <c r="C69" i="5"/>
  <c r="C182" i="5"/>
  <c r="C13" i="5"/>
  <c r="C157" i="5"/>
  <c r="C193" i="5"/>
  <c r="C27" i="5"/>
  <c r="C171" i="5"/>
  <c r="C213" i="5"/>
  <c r="C209" i="5"/>
  <c r="C188" i="5"/>
  <c r="C165" i="5"/>
  <c r="C110" i="5"/>
  <c r="C83" i="5"/>
  <c r="C55" i="5"/>
  <c r="C147" i="5"/>
  <c r="C22" i="5"/>
  <c r="C29" i="5"/>
  <c r="C21" i="5"/>
  <c r="C48" i="5"/>
  <c r="C20" i="5"/>
  <c r="C90" i="5"/>
  <c r="C170" i="5"/>
  <c r="C94" i="5"/>
</calcChain>
</file>

<file path=xl/sharedStrings.xml><?xml version="1.0" encoding="utf-8"?>
<sst xmlns="http://schemas.openxmlformats.org/spreadsheetml/2006/main" count="1070" uniqueCount="565">
  <si>
    <t>City</t>
  </si>
  <si>
    <t>State</t>
  </si>
  <si>
    <t>Zip</t>
  </si>
  <si>
    <t>WA</t>
  </si>
  <si>
    <t>OLYMPIA</t>
  </si>
  <si>
    <t>SEATTLE</t>
  </si>
  <si>
    <t>SPINNAKER CAPITAL INVESTMENT MANAGER</t>
  </si>
  <si>
    <t>IGNITION CAPITAL GENERAL PARTNER</t>
  </si>
  <si>
    <t>N/A RETIRED</t>
  </si>
  <si>
    <t>HUNTS POINT</t>
  </si>
  <si>
    <t>HOMEMAKER HOMEMAKER</t>
  </si>
  <si>
    <t>VASHON</t>
  </si>
  <si>
    <t>YAKIMA</t>
  </si>
  <si>
    <t>BURNETT &amp; ASSOCIATES/APPRAISER APPRAISER</t>
  </si>
  <si>
    <t>ZUMIEZ CHAIRMAN</t>
  </si>
  <si>
    <t>ADELPHA SYSTEMS, LLC RETIRED</t>
  </si>
  <si>
    <t>MEDINA</t>
  </si>
  <si>
    <t>GATES FOUNDATION CO-CHAIR</t>
  </si>
  <si>
    <t>MADRONA VENTURE GROUP STRATEGIC DIRECTOR</t>
  </si>
  <si>
    <t>PACIFIC COAST FEATHER COMPANY MANAGER</t>
  </si>
  <si>
    <t>SHORELINE</t>
  </si>
  <si>
    <t>THE TRUE PATRIOT NETWORK CO- FOUNDER</t>
  </si>
  <si>
    <t>LANGLEY</t>
  </si>
  <si>
    <t>VANCOUVER</t>
  </si>
  <si>
    <t>SELF EMPLOYED DEVELOPER</t>
  </si>
  <si>
    <t>WOODINVILLE</t>
  </si>
  <si>
    <t>KONGSGAARD GOLDMAN VP</t>
  </si>
  <si>
    <t>BAINBRIDGE ISLAND</t>
  </si>
  <si>
    <t>CELLARTRACKER OWNER</t>
  </si>
  <si>
    <t>MICROSOFT DIRECTOR OF COMMUNICATIONS</t>
  </si>
  <si>
    <t>BELLEVUE</t>
  </si>
  <si>
    <t>UNIVERSITY OF WASHINGTON AT SEATTLE PROFESSOR OF OCEANOGRAPHY</t>
  </si>
  <si>
    <t>MICROSOFT SENIOR VP OF LAW</t>
  </si>
  <si>
    <t>BELLINGHAM</t>
  </si>
  <si>
    <t>COSTCO PRESIDENT &amp; CEO</t>
  </si>
  <si>
    <t>MICROSOFT ATTORNEY</t>
  </si>
  <si>
    <t>SONOSITE INC. ATTORNEY</t>
  </si>
  <si>
    <t>POPCAP GAMES EXECUTIVE</t>
  </si>
  <si>
    <t>RETIRED RETIRED</t>
  </si>
  <si>
    <t>SELF EMPLOYED REAL ESTATE</t>
  </si>
  <si>
    <t>SELF-EMPLOYED RETIRED</t>
  </si>
  <si>
    <t>SAMMAMISH</t>
  </si>
  <si>
    <t>STARBUCKS COFFEE COMPANY EXECUTIVE VP, GENERAL COUNSEL &amp; SECY.</t>
  </si>
  <si>
    <t>N/A/RETIRED RETIRED</t>
  </si>
  <si>
    <t>KENMORE</t>
  </si>
  <si>
    <t>ZUMIEZ CEO</t>
  </si>
  <si>
    <t>MERCER ISLAND</t>
  </si>
  <si>
    <t>INTELLECTUAL VENTURES MANAGEMENT PRESIDENT &amp; COO</t>
  </si>
  <si>
    <t>PORT ORCHARD</t>
  </si>
  <si>
    <t>SELF EMPLOYED COMMUNITY VOLUNTEER</t>
  </si>
  <si>
    <t>SEATTLE FOUNDATION PRESIDENT</t>
  </si>
  <si>
    <t>REDMOND</t>
  </si>
  <si>
    <t>CLYDE HILL</t>
  </si>
  <si>
    <t>REAL NETWORKS, INC. CHAIRMAN</t>
  </si>
  <si>
    <t>WASHINGTON FOREST LAW CENTER ENVIRONMENTAL ATTORNEY</t>
  </si>
  <si>
    <t>KIRKLAND</t>
  </si>
  <si>
    <t>MICROSOFT SOFTWARE ARCHITECT</t>
  </si>
  <si>
    <t>INFORMATION REQUESTED RETIRED</t>
  </si>
  <si>
    <t>EXPERIENCE HENDRIX CEO</t>
  </si>
  <si>
    <t>YELM</t>
  </si>
  <si>
    <t>DIALYSIS CONSULTING GROUP PRESIDENT</t>
  </si>
  <si>
    <t>LEIBSOHN &amp; COMPANY REAL ESTATE</t>
  </si>
  <si>
    <t>SELF BUSINESS EXECUTIVE</t>
  </si>
  <si>
    <t>INFORMATION REQUESTED INFORMATION REQUESTED</t>
  </si>
  <si>
    <t>SELF-EMPLOYED PSYCHOLOGIST</t>
  </si>
  <si>
    <t>SELF EMPLOYED WEB DEVELOPMENT</t>
  </si>
  <si>
    <t>ORCA BAY CAPITAL INVESTOR</t>
  </si>
  <si>
    <t>METAPEER, INC. SOFTWARE DEVELOPER</t>
  </si>
  <si>
    <t>BANYAN, LLC OWNER</t>
  </si>
  <si>
    <t>ILIKE, INC MANAGER</t>
  </si>
  <si>
    <t>SMI VICE PRESIDENTPRESIDENT</t>
  </si>
  <si>
    <t>KINGSTON</t>
  </si>
  <si>
    <t>ERNST &amp; YOUNG HUMAN CAPITAL PARTNER</t>
  </si>
  <si>
    <t>RETIRED/RETIRED RETIRED</t>
  </si>
  <si>
    <t>RETIRED HOMEMAKER</t>
  </si>
  <si>
    <t>DIALYSIS CONSULTING GROUP, INC. RN - HEALTHCARE MANAGEMENT CONSULTANT</t>
  </si>
  <si>
    <t>UNIVERSITY OF WASHINGTON FACULTY</t>
  </si>
  <si>
    <t>BROADMARK CAPITAL LLC INVESTMENT BANKER</t>
  </si>
  <si>
    <t>SELF RETIRED</t>
  </si>
  <si>
    <t>STARBUCKS COFFEE RETIRED CEO</t>
  </si>
  <si>
    <t>US GOVERNMENT AMBASSADOR TO LUXEMBOURG</t>
  </si>
  <si>
    <t>ZULILY, INC. CHAIRMAN</t>
  </si>
  <si>
    <t>SELF EMPLOYED RETIRED</t>
  </si>
  <si>
    <t>WONG DOODY ADVERTISING</t>
  </si>
  <si>
    <t>AMAZON.COM ATTORNEY</t>
  </si>
  <si>
    <t>GOBEE GROUP PARTNER</t>
  </si>
  <si>
    <t>MCKINSTRY CORP CEO</t>
  </si>
  <si>
    <t>SELF ENTREPRENEUR</t>
  </si>
  <si>
    <t>PHYSICIAN NEIGHBORCARE HEALTH</t>
  </si>
  <si>
    <t>ISSAQUAH</t>
  </si>
  <si>
    <t>COSTCO WHOLESALE CORP. EXECUTIVE</t>
  </si>
  <si>
    <t>OMNI DEVELOPMENT, INC. CEO</t>
  </si>
  <si>
    <t>LAKE OSWEGO</t>
  </si>
  <si>
    <t>AMERICAN PACIFIC INTERNATIONAL CAPI EXECUTIVE</t>
  </si>
  <si>
    <t>SELF EMPLOYED ARTIST</t>
  </si>
  <si>
    <t>CHIHULY STUDIO EXECUTIVE VICE-PRESIDENT</t>
  </si>
  <si>
    <t>PERKINS COIE LLP ATTORNEY</t>
  </si>
  <si>
    <t>TACOMA</t>
  </si>
  <si>
    <t>GVAMA REAL ESTATE</t>
  </si>
  <si>
    <t>MICROSOFT CORPORATION FINANCE</t>
  </si>
  <si>
    <t>MONITOR GROUP STRATEGY CONSULTING</t>
  </si>
  <si>
    <t>WINSTON WACHTER GALLERY OWNER</t>
  </si>
  <si>
    <t>COSTCO WHOLESALE RETAILING</t>
  </si>
  <si>
    <t>CBRE, INC. COMMERCIAL REAL ESTATE</t>
  </si>
  <si>
    <t>MICROSOFT CORPORATE VICE PRESIDENT AND DEPUTY GE</t>
  </si>
  <si>
    <t>PEREY LAW GROUP LLC LEGAL CONSULTANT</t>
  </si>
  <si>
    <t>PEREY LAW GROUP ATTORNEY</t>
  </si>
  <si>
    <t>SELF EMPLOYED ENGINEER</t>
  </si>
  <si>
    <t>SELF INFORMATION REQUESTED</t>
  </si>
  <si>
    <t>WELLS FARGO BANKER</t>
  </si>
  <si>
    <t>SECOND AVENUE PARTNERS VENTURE CAPITALIST</t>
  </si>
  <si>
    <t>TAMAKI LAW ATTORNEY</t>
  </si>
  <si>
    <t>SELF WRITER</t>
  </si>
  <si>
    <t>TAHUYA</t>
  </si>
  <si>
    <t>BROWN</t>
  </si>
  <si>
    <t xml:space="preserve"> BETTY</t>
  </si>
  <si>
    <t>PIGOTT</t>
  </si>
  <si>
    <t xml:space="preserve"> GAYE T.</t>
  </si>
  <si>
    <t>STOLTE</t>
  </si>
  <si>
    <t xml:space="preserve"> HEIDI</t>
  </si>
  <si>
    <t>SEIGEL</t>
  </si>
  <si>
    <t xml:space="preserve"> JEREMY</t>
  </si>
  <si>
    <t>SEAGULL SCIENTIFIC SOFTWARE ENGINEER</t>
  </si>
  <si>
    <t>SMITH</t>
  </si>
  <si>
    <t>JOHNSON</t>
  </si>
  <si>
    <t xml:space="preserve"> THEODORE C.</t>
  </si>
  <si>
    <t>SELF PROGRAMMER</t>
  </si>
  <si>
    <t>BAGLEY</t>
  </si>
  <si>
    <t>BLUME</t>
  </si>
  <si>
    <t xml:space="preserve"> ANN</t>
  </si>
  <si>
    <t>SELF HOMEMAKER</t>
  </si>
  <si>
    <t>SEARS LEDORZE</t>
  </si>
  <si>
    <t xml:space="preserve"> JULIET</t>
  </si>
  <si>
    <t>SANDLER</t>
  </si>
  <si>
    <t xml:space="preserve"> NORMAN</t>
  </si>
  <si>
    <t>SELF EMPLOYED ARCHITECT</t>
  </si>
  <si>
    <t>LIN</t>
  </si>
  <si>
    <t xml:space="preserve"> RAYMOND KUANG</t>
  </si>
  <si>
    <t xml:space="preserve"> BRUCE</t>
  </si>
  <si>
    <t>GUZAK</t>
  </si>
  <si>
    <t xml:space="preserve"> CHRIS</t>
  </si>
  <si>
    <t>MULLET</t>
  </si>
  <si>
    <t xml:space="preserve"> MARK</t>
  </si>
  <si>
    <t>STATE SENATOR PIZZA AND ICE CREAM SHOP OWNER</t>
  </si>
  <si>
    <t>O''HALLORAN</t>
  </si>
  <si>
    <t xml:space="preserve"> BARBARA</t>
  </si>
  <si>
    <t>SELF ANGEL INVESTOR</t>
  </si>
  <si>
    <t xml:space="preserve"> JOHN K. SR.</t>
  </si>
  <si>
    <t>HILL</t>
  </si>
  <si>
    <t xml:space="preserve"> LUCIUS D. IV</t>
  </si>
  <si>
    <t xml:space="preserve"> </t>
  </si>
  <si>
    <t>MOSTOW</t>
  </si>
  <si>
    <t xml:space="preserve"> PETER</t>
  </si>
  <si>
    <t>WILSON SONSINI ATTORNEY</t>
  </si>
  <si>
    <t>RHODEHAMEL</t>
  </si>
  <si>
    <t xml:space="preserve"> ROBERT</t>
  </si>
  <si>
    <t>SAETHER</t>
  </si>
  <si>
    <t>SPACE CURVE SOFTWARE</t>
  </si>
  <si>
    <t>WHITAKER</t>
  </si>
  <si>
    <t xml:space="preserve"> CAROL</t>
  </si>
  <si>
    <t>RETIRED ATTORNEY</t>
  </si>
  <si>
    <t>DARGEY</t>
  </si>
  <si>
    <t xml:space="preserve"> LOBSANG</t>
  </si>
  <si>
    <t>PATH AMERICA PRESIDENT</t>
  </si>
  <si>
    <t>TAMAKI</t>
  </si>
  <si>
    <t xml:space="preserve"> BLAINE</t>
  </si>
  <si>
    <t>ZIMBEROFF</t>
  </si>
  <si>
    <t xml:space="preserve"> RAFAEL</t>
  </si>
  <si>
    <t>Z-FIRM OWNER</t>
  </si>
  <si>
    <t>WITTER</t>
  </si>
  <si>
    <t xml:space="preserve"> GREGORY M</t>
  </si>
  <si>
    <t>SELF PUBLIC REALATIONS</t>
  </si>
  <si>
    <t>STRONG</t>
  </si>
  <si>
    <t xml:space="preserve"> BOB B</t>
  </si>
  <si>
    <t>MCADAMS WRIGHT AND RAGEN INVESTOR</t>
  </si>
  <si>
    <t>MCDONALD</t>
  </si>
  <si>
    <t xml:space="preserve"> DAVID T</t>
  </si>
  <si>
    <t>PRESTON COATES AND ELLIS ATTORNEY</t>
  </si>
  <si>
    <t>KETCHAM</t>
  </si>
  <si>
    <t xml:space="preserve"> JANET WRIGHT</t>
  </si>
  <si>
    <t xml:space="preserve"> BRADFORD L</t>
  </si>
  <si>
    <t>MICROSOFT SENIOR VP &amp; GENERAL COUNSEL</t>
  </si>
  <si>
    <t>BALLMER</t>
  </si>
  <si>
    <t xml:space="preserve"> CONNIE</t>
  </si>
  <si>
    <t>GARDNER</t>
  </si>
  <si>
    <t xml:space="preserve"> POLLY</t>
  </si>
  <si>
    <t>SEATTLE CARDIOLOGY CARDIOLOGY NURSE PRACTITIONER</t>
  </si>
  <si>
    <t>RHODES</t>
  </si>
  <si>
    <t xml:space="preserve"> CARRIE D.</t>
  </si>
  <si>
    <t>SELF EMPLOYED HOMEMAKER</t>
  </si>
  <si>
    <t>BENDICH</t>
  </si>
  <si>
    <t xml:space="preserve"> JUDITH E</t>
  </si>
  <si>
    <t>KEITH</t>
  </si>
  <si>
    <t xml:space="preserve"> ANNE</t>
  </si>
  <si>
    <t xml:space="preserve"> CHARLES M. JR</t>
  </si>
  <si>
    <t>BROOKS</t>
  </si>
  <si>
    <t xml:space="preserve"> RICHARD M.</t>
  </si>
  <si>
    <t>Emp / OC</t>
  </si>
  <si>
    <t>First</t>
  </si>
  <si>
    <t>Last</t>
  </si>
  <si>
    <t>ACT THEATRE EXECUTIVE DIRECTOR</t>
  </si>
  <si>
    <t xml:space="preserve"> CARLO</t>
  </si>
  <si>
    <t>SCANDIUZZI</t>
  </si>
  <si>
    <t>MCKINSEY &amp; CO. BUSINESS CONSULTANT</t>
  </si>
  <si>
    <t xml:space="preserve"> GARY</t>
  </si>
  <si>
    <t>MOE</t>
  </si>
  <si>
    <t>INCLINE THERAPEUTICS EXECUTIVE</t>
  </si>
  <si>
    <t xml:space="preserve"> ALAN J</t>
  </si>
  <si>
    <t>LEVY</t>
  </si>
  <si>
    <t xml:space="preserve"> SUZAN G.</t>
  </si>
  <si>
    <t>LEVINE</t>
  </si>
  <si>
    <t xml:space="preserve"> PARKER</t>
  </si>
  <si>
    <t>MACCREADY</t>
  </si>
  <si>
    <t xml:space="preserve"> JANIE</t>
  </si>
  <si>
    <t>HENDRIX</t>
  </si>
  <si>
    <t xml:space="preserve"> DOROTHY</t>
  </si>
  <si>
    <t>STIMPSON</t>
  </si>
  <si>
    <t xml:space="preserve"> TRACY</t>
  </si>
  <si>
    <t>WONG</t>
  </si>
  <si>
    <t>RETIRED INVESTOR/ RETIRED</t>
  </si>
  <si>
    <t xml:space="preserve"> LINDA</t>
  </si>
  <si>
    <t>TONN</t>
  </si>
  <si>
    <t xml:space="preserve"> DAVID J</t>
  </si>
  <si>
    <t>CORNFIELD</t>
  </si>
  <si>
    <t xml:space="preserve"> HADI</t>
  </si>
  <si>
    <t>PARTOVI</t>
  </si>
  <si>
    <t>GLANT TEXTILES CEO</t>
  </si>
  <si>
    <t>GLANT</t>
  </si>
  <si>
    <t>SELF-EMPLOYED DIRECTOR</t>
  </si>
  <si>
    <t xml:space="preserve"> JENNIFER</t>
  </si>
  <si>
    <t>MCCAUSLAND</t>
  </si>
  <si>
    <t>SELF DEVELOPER</t>
  </si>
  <si>
    <t>LK FOREST PK</t>
  </si>
  <si>
    <t xml:space="preserve"> RONALD</t>
  </si>
  <si>
    <t>SHER</t>
  </si>
  <si>
    <t>BURKE-MUSEUM ADMINISTRATOR</t>
  </si>
  <si>
    <t xml:space="preserve"> ELLEN L</t>
  </si>
  <si>
    <t>FERGUSON</t>
  </si>
  <si>
    <t>CAMPION FOUNDATION TRUSTEE</t>
  </si>
  <si>
    <t xml:space="preserve"> SONYA L.</t>
  </si>
  <si>
    <t>CAMPION</t>
  </si>
  <si>
    <t xml:space="preserve"> THOMAS (TOM) D.</t>
  </si>
  <si>
    <t>Total 2014 DNC</t>
  </si>
  <si>
    <t>Last Contrib. Date</t>
  </si>
  <si>
    <t>Total 2013 DNC</t>
  </si>
  <si>
    <t>NONE PHILANTHROPIST</t>
  </si>
  <si>
    <t>SEQUIM</t>
  </si>
  <si>
    <t>SELF TELECOMMUNICATIONS</t>
  </si>
  <si>
    <t>PORT ANGELES</t>
  </si>
  <si>
    <t>SELF GRANTMAKER</t>
  </si>
  <si>
    <t>SECOND AVE PARTNERS VENTURE CAPITAL</t>
  </si>
  <si>
    <t>NOT EMPLOYED NOT EMPLOYED</t>
  </si>
  <si>
    <t>BAINBRIDGE IS</t>
  </si>
  <si>
    <t>MORGANS HOTEL GROUP PRESIDENT AND CEO</t>
  </si>
  <si>
    <t>PUYALLUP TRIBE OF INDIANS INDIAN TRIBE</t>
  </si>
  <si>
    <t>SELF EMPLOYED INVESTOR</t>
  </si>
  <si>
    <t>VAN NESS FELDMAN, A PROFESSIONAL CORPO ATTORNEY</t>
  </si>
  <si>
    <t>SPOKANE</t>
  </si>
  <si>
    <t>MICROSOFT ALUMNI FOUNDATION CEO</t>
  </si>
  <si>
    <t>FRED HUTCHINSON CANCER RESEARCH CENTER PHYSICIAN</t>
  </si>
  <si>
    <t>JZK INC CEO</t>
  </si>
  <si>
    <t>SELF MOTHER &amp; ATTORNEY</t>
  </si>
  <si>
    <t>CSF CEO</t>
  </si>
  <si>
    <t>RETIRED INFORMATION REQUESTED</t>
  </si>
  <si>
    <t>MARKETPLACE DEVELOPMENT REAL ESTATE</t>
  </si>
  <si>
    <t>INFORMATION REQUESTED COMMUNITY VOLUNTEER</t>
  </si>
  <si>
    <t>GEEKWIRE LLC CHAIRMAN</t>
  </si>
  <si>
    <t>AT&amp;T MOBILITY ATTORNEY</t>
  </si>
  <si>
    <t>KELLER ROHRBACK LLP ATTORNEY</t>
  </si>
  <si>
    <t>CHEEZBURGER, INC. CEO</t>
  </si>
  <si>
    <t>QUINAULT INDIAN NATION</t>
  </si>
  <si>
    <t>TAHOLAH</t>
  </si>
  <si>
    <t>GRAVITY PAYMENTS, INC CEO</t>
  </si>
  <si>
    <t>MUCKLESHOOT INDIAN TRIBE</t>
  </si>
  <si>
    <t>AUBURN</t>
  </si>
  <si>
    <t>SUQUAMISH</t>
  </si>
  <si>
    <t>CLINTON</t>
  </si>
  <si>
    <t>SELF PHYSICIAN</t>
  </si>
  <si>
    <t>MICROSOFT SENIOR VP</t>
  </si>
  <si>
    <t>SELF EMPLOYED SELF EMPLOYED</t>
  </si>
  <si>
    <t>SELF EMPLOYED CONSULTANT</t>
  </si>
  <si>
    <t>THE BOEING COMPANY STRATEGY ANALYST</t>
  </si>
  <si>
    <t>DEVELOPMENT MANAGER MICROSOFT</t>
  </si>
  <si>
    <t>WA FOREST LAW CENTER ATTORNEY</t>
  </si>
  <si>
    <t>MICROSOFT/CEO CEO</t>
  </si>
  <si>
    <t>TULALIP TRIBE OF WASHINGTON</t>
  </si>
  <si>
    <t>TULALIP</t>
  </si>
  <si>
    <t>Total 2012 DNC</t>
  </si>
  <si>
    <t>AALAMI</t>
  </si>
  <si>
    <t xml:space="preserve"> JESSICA ROTHENBERG</t>
  </si>
  <si>
    <t>ALLEN</t>
  </si>
  <si>
    <t xml:space="preserve"> DEAN</t>
  </si>
  <si>
    <t>AMADON</t>
  </si>
  <si>
    <t xml:space="preserve"> CHARLES GREGORY</t>
  </si>
  <si>
    <t>AMSTEIN</t>
  </si>
  <si>
    <t xml:space="preserve"> PETER R</t>
  </si>
  <si>
    <t>ANDERSON</t>
  </si>
  <si>
    <t xml:space="preserve"> JON F</t>
  </si>
  <si>
    <t>AYRE</t>
  </si>
  <si>
    <t xml:space="preserve"> NANCY H</t>
  </si>
  <si>
    <t xml:space="preserve"> STEVEN A.</t>
  </si>
  <si>
    <t>BARTON</t>
  </si>
  <si>
    <t xml:space="preserve"> SARAH</t>
  </si>
  <si>
    <t xml:space="preserve"> DAVID</t>
  </si>
  <si>
    <t>BENOLIEL</t>
  </si>
  <si>
    <t xml:space="preserve"> JOEL</t>
  </si>
  <si>
    <t>BERGMAN</t>
  </si>
  <si>
    <t xml:space="preserve"> MATTHEW P</t>
  </si>
  <si>
    <t>BOGGS</t>
  </si>
  <si>
    <t xml:space="preserve"> PAULA E ESQ.</t>
  </si>
  <si>
    <t>BOURGIN</t>
  </si>
  <si>
    <t xml:space="preserve"> ROSE</t>
  </si>
  <si>
    <t>BRADLEE</t>
  </si>
  <si>
    <t xml:space="preserve"> RICK</t>
  </si>
  <si>
    <t xml:space="preserve"> ADRIANE</t>
  </si>
  <si>
    <t>BURMAN</t>
  </si>
  <si>
    <t>BURNETT</t>
  </si>
  <si>
    <t xml:space="preserve"> KIMBERLY</t>
  </si>
  <si>
    <t xml:space="preserve"> TOM</t>
  </si>
  <si>
    <t>CASE</t>
  </si>
  <si>
    <t xml:space="preserve"> KENNETH</t>
  </si>
  <si>
    <t>CHEN</t>
  </si>
  <si>
    <t xml:space="preserve"> WILSON</t>
  </si>
  <si>
    <t>CHIHULY</t>
  </si>
  <si>
    <t xml:space="preserve"> DALE</t>
  </si>
  <si>
    <t xml:space="preserve"> LESLIE JACKSON</t>
  </si>
  <si>
    <t>CISNEY</t>
  </si>
  <si>
    <t xml:space="preserve"> ALENE</t>
  </si>
  <si>
    <t>CLAPP</t>
  </si>
  <si>
    <t xml:space="preserve"> PAULA K</t>
  </si>
  <si>
    <t xml:space="preserve"> WILLIAM H.</t>
  </si>
  <si>
    <t>COPLEY</t>
  </si>
  <si>
    <t xml:space="preserve"> THOMAS DAVID</t>
  </si>
  <si>
    <t xml:space="preserve"> LINDA A.</t>
  </si>
  <si>
    <t>CRAVES</t>
  </si>
  <si>
    <t xml:space="preserve"> BOB</t>
  </si>
  <si>
    <t>DEVAAN</t>
  </si>
  <si>
    <t xml:space="preserve"> JON S</t>
  </si>
  <si>
    <t>DUFFY</t>
  </si>
  <si>
    <t xml:space="preserve"> CAROLYN</t>
  </si>
  <si>
    <t>EGE</t>
  </si>
  <si>
    <t xml:space="preserve"> KARL J</t>
  </si>
  <si>
    <t>FRILLMAN</t>
  </si>
  <si>
    <t xml:space="preserve"> LOUIS</t>
  </si>
  <si>
    <t>GARRETT</t>
  </si>
  <si>
    <t xml:space="preserve"> ALDEN</t>
  </si>
  <si>
    <t>GATES</t>
  </si>
  <si>
    <t xml:space="preserve"> WILLIAM H III</t>
  </si>
  <si>
    <t>GLASER</t>
  </si>
  <si>
    <t xml:space="preserve"> ROBERT DENIS</t>
  </si>
  <si>
    <t>GOLDMAN</t>
  </si>
  <si>
    <t xml:space="preserve"> PETER R.</t>
  </si>
  <si>
    <t>GOODWIN</t>
  </si>
  <si>
    <t xml:space="preserve"> SALLY</t>
  </si>
  <si>
    <t>GORDON</t>
  </si>
  <si>
    <t xml:space="preserve"> ANNA</t>
  </si>
  <si>
    <t>GRIFFIN</t>
  </si>
  <si>
    <t>GRINSTEIN</t>
  </si>
  <si>
    <t xml:space="preserve"> GERALD</t>
  </si>
  <si>
    <t>GUNNERSON</t>
  </si>
  <si>
    <t xml:space="preserve"> BRYON</t>
  </si>
  <si>
    <t xml:space="preserve"> BECKY</t>
  </si>
  <si>
    <t>HANAUER</t>
  </si>
  <si>
    <t xml:space="preserve"> LESLIE G</t>
  </si>
  <si>
    <t xml:space="preserve"> NICOLAS J</t>
  </si>
  <si>
    <t>HARDIMAN</t>
  </si>
  <si>
    <t xml:space="preserve"> LEIGH</t>
  </si>
  <si>
    <t>HARPER</t>
  </si>
  <si>
    <t>HARTZMAN</t>
  </si>
  <si>
    <t xml:space="preserve"> CRAIG D</t>
  </si>
  <si>
    <t>HENNESSY</t>
  </si>
  <si>
    <t xml:space="preserve"> CYNTHIA</t>
  </si>
  <si>
    <t>HIGGINS</t>
  </si>
  <si>
    <t xml:space="preserve"> FRANK</t>
  </si>
  <si>
    <t xml:space="preserve"> LESLIE MAGID</t>
  </si>
  <si>
    <t>HILTON</t>
  </si>
  <si>
    <t xml:space="preserve"> ELIZABETH</t>
  </si>
  <si>
    <t>HUH</t>
  </si>
  <si>
    <t xml:space="preserve"> BEN</t>
  </si>
  <si>
    <t>INDIAN TRIBE</t>
  </si>
  <si>
    <t xml:space="preserve"> MUCKLESHOOT</t>
  </si>
  <si>
    <t xml:space="preserve"> SUQUAMISH</t>
  </si>
  <si>
    <t>JOHN</t>
  </si>
  <si>
    <t xml:space="preserve"> JAMES EDWARD</t>
  </si>
  <si>
    <t>KECHEJIAN</t>
  </si>
  <si>
    <t xml:space="preserve"> JON</t>
  </si>
  <si>
    <t xml:space="preserve"> MICHAEL</t>
  </si>
  <si>
    <t>KLEIN</t>
  </si>
  <si>
    <t>KLEISNER</t>
  </si>
  <si>
    <t xml:space="preserve"> FRED</t>
  </si>
  <si>
    <t>KNIGHT</t>
  </si>
  <si>
    <t xml:space="preserve"> JUDY ZEBRA</t>
  </si>
  <si>
    <t>KONGSGAARD</t>
  </si>
  <si>
    <t xml:space="preserve"> MARTHA JANE</t>
  </si>
  <si>
    <t>LAMB</t>
  </si>
  <si>
    <t xml:space="preserve"> JANE</t>
  </si>
  <si>
    <t>LEDBETTER</t>
  </si>
  <si>
    <t xml:space="preserve"> JAMES</t>
  </si>
  <si>
    <t>LEE</t>
  </si>
  <si>
    <t xml:space="preserve"> SYLVIA</t>
  </si>
  <si>
    <t>LEHMAN</t>
  </si>
  <si>
    <t xml:space="preserve"> JEFF</t>
  </si>
  <si>
    <t>LEIBSOHN</t>
  </si>
  <si>
    <t xml:space="preserve"> ERIC A.</t>
  </si>
  <si>
    <t>LEVITAN</t>
  </si>
  <si>
    <t xml:space="preserve"> STACEY</t>
  </si>
  <si>
    <t>LORENTZEN</t>
  </si>
  <si>
    <t xml:space="preserve"> RUTHANN</t>
  </si>
  <si>
    <t>MARGARD</t>
  </si>
  <si>
    <t xml:space="preserve"> CASEY</t>
  </si>
  <si>
    <t>MARITZ</t>
  </si>
  <si>
    <t xml:space="preserve"> YAFFA</t>
  </si>
  <si>
    <t>MATHIEU</t>
  </si>
  <si>
    <t>MCCAW</t>
  </si>
  <si>
    <t xml:space="preserve"> GWENDOLYN H</t>
  </si>
  <si>
    <t xml:space="preserve"> JOHN E JR</t>
  </si>
  <si>
    <t>MITCHELL</t>
  </si>
  <si>
    <t xml:space="preserve"> AARON</t>
  </si>
  <si>
    <t>MURPHY</t>
  </si>
  <si>
    <t>MYERS</t>
  </si>
  <si>
    <t xml:space="preserve"> ANDREW</t>
  </si>
  <si>
    <t>NEFF</t>
  </si>
  <si>
    <t xml:space="preserve"> KAREN B</t>
  </si>
  <si>
    <t>NEUKOM</t>
  </si>
  <si>
    <t xml:space="preserve"> WILLIAM H</t>
  </si>
  <si>
    <t>NONNEMAN</t>
  </si>
  <si>
    <t xml:space="preserve"> ELAINE M</t>
  </si>
  <si>
    <t>NORDHOFF</t>
  </si>
  <si>
    <t xml:space="preserve"> NANCY S.</t>
  </si>
  <si>
    <t>OF INDIANS</t>
  </si>
  <si>
    <t xml:space="preserve"> PUYALLUP TRIBE TRIBE</t>
  </si>
  <si>
    <t>OTTELE</t>
  </si>
  <si>
    <t xml:space="preserve"> JESSE</t>
  </si>
  <si>
    <t>PASSMAN</t>
  </si>
  <si>
    <t xml:space="preserve"> PAMELA SUE</t>
  </si>
  <si>
    <t>PEREY</t>
  </si>
  <si>
    <t xml:space="preserve"> JANICE</t>
  </si>
  <si>
    <t xml:space="preserve"> RON</t>
  </si>
  <si>
    <t>PRICE</t>
  </si>
  <si>
    <t xml:space="preserve"> DANIEL</t>
  </si>
  <si>
    <t>RAIKES</t>
  </si>
  <si>
    <t xml:space="preserve"> JEFFREY S</t>
  </si>
  <si>
    <t xml:space="preserve"> PATRICIA M</t>
  </si>
  <si>
    <t>REDMAN</t>
  </si>
  <si>
    <t xml:space="preserve"> ANNE M</t>
  </si>
  <si>
    <t>REILY</t>
  </si>
  <si>
    <t xml:space="preserve"> CHRISTINE</t>
  </si>
  <si>
    <t>REINHARDT</t>
  </si>
  <si>
    <t xml:space="preserve"> PETER IRA</t>
  </si>
  <si>
    <t>ROBINSON</t>
  </si>
  <si>
    <t xml:space="preserve"> DAVID M</t>
  </si>
  <si>
    <t xml:space="preserve"> SHARON L.</t>
  </si>
  <si>
    <t>ROLFE</t>
  </si>
  <si>
    <t xml:space="preserve"> LEE</t>
  </si>
  <si>
    <t>RUDOLF</t>
  </si>
  <si>
    <t>RUSSELL</t>
  </si>
  <si>
    <t xml:space="preserve"> KATRINA</t>
  </si>
  <si>
    <t>SABIN</t>
  </si>
  <si>
    <t>SABOL</t>
  </si>
  <si>
    <t xml:space="preserve"> JOHN M</t>
  </si>
  <si>
    <t>SCHMIDT</t>
  </si>
  <si>
    <t xml:space="preserve"> CANDACE A</t>
  </si>
  <si>
    <t>SCHOCKEN</t>
  </si>
  <si>
    <t xml:space="preserve"> JOSEPH L.</t>
  </si>
  <si>
    <t>SESNON</t>
  </si>
  <si>
    <t xml:space="preserve"> KATHLEEN</t>
  </si>
  <si>
    <t>SEWARD</t>
  </si>
  <si>
    <t xml:space="preserve"> STEVEN</t>
  </si>
  <si>
    <t>SHIRLEY</t>
  </si>
  <si>
    <t xml:space="preserve"> JON A.</t>
  </si>
  <si>
    <t xml:space="preserve"> MARY L.</t>
  </si>
  <si>
    <t>SINEGAL</t>
  </si>
  <si>
    <t xml:space="preserve"> JAMES D</t>
  </si>
  <si>
    <t xml:space="preserve"> JANET L</t>
  </si>
  <si>
    <t>SLYNGSTAD</t>
  </si>
  <si>
    <t xml:space="preserve"> GREG</t>
  </si>
  <si>
    <t xml:space="preserve"> COLLEEN</t>
  </si>
  <si>
    <t xml:space="preserve"> ORIN</t>
  </si>
  <si>
    <t>SPOSATO</t>
  </si>
  <si>
    <t xml:space="preserve"> JONATHAN</t>
  </si>
  <si>
    <t>STROUM</t>
  </si>
  <si>
    <t>SULLIVAN</t>
  </si>
  <si>
    <t xml:space="preserve"> SUSAN</t>
  </si>
  <si>
    <t>SURACE-SMITH</t>
  </si>
  <si>
    <t xml:space="preserve"> KATHRYN</t>
  </si>
  <si>
    <t>TONER</t>
  </si>
  <si>
    <t>TRIBE</t>
  </si>
  <si>
    <t xml:space="preserve"> NISQUALLY INDIAN</t>
  </si>
  <si>
    <t>VADON</t>
  </si>
  <si>
    <t>VAN WYK</t>
  </si>
  <si>
    <t xml:space="preserve"> MENNO H</t>
  </si>
  <si>
    <t>VECHEY</t>
  </si>
  <si>
    <t xml:space="preserve"> JOHN P</t>
  </si>
  <si>
    <t>WALKER</t>
  </si>
  <si>
    <t xml:space="preserve"> DOUGLAS</t>
  </si>
  <si>
    <t>WASHIENKO</t>
  </si>
  <si>
    <t xml:space="preserve"> KATHLEEN M</t>
  </si>
  <si>
    <t>WEED</t>
  </si>
  <si>
    <t xml:space="preserve"> JULIE C</t>
  </si>
  <si>
    <t>WEINBERG</t>
  </si>
  <si>
    <t xml:space="preserve"> ROBERT M.</t>
  </si>
  <si>
    <t>WEYERHAEUSER</t>
  </si>
  <si>
    <t>YOUNG</t>
  </si>
  <si>
    <t xml:space="preserve"> CHRISTOPHER</t>
  </si>
  <si>
    <t>ZAPOLSKY</t>
  </si>
  <si>
    <t xml:space="preserve"> DAVID A. ESQ.</t>
  </si>
  <si>
    <t>NONE RETIRED</t>
  </si>
  <si>
    <t>NONE NOT EMPLOYED</t>
  </si>
  <si>
    <t>NONE HOMEMAKER</t>
  </si>
  <si>
    <t>MICROSOFT CHIEF EXECUTIVE OFFICER</t>
  </si>
  <si>
    <t>Total 2014 DSCC</t>
  </si>
  <si>
    <t>Total 2013 DSCC</t>
  </si>
  <si>
    <t>Total 2012 DSCC</t>
  </si>
  <si>
    <t>NICKERSON</t>
  </si>
  <si>
    <t xml:space="preserve"> MARTIN H</t>
  </si>
  <si>
    <t xml:space="preserve"> CHARLES M JR</t>
  </si>
  <si>
    <t xml:space="preserve"> BRADFORD</t>
  </si>
  <si>
    <t xml:space="preserve"> JON A</t>
  </si>
  <si>
    <t>WEISE</t>
  </si>
  <si>
    <t xml:space="preserve"> LENORE</t>
  </si>
  <si>
    <t xml:space="preserve"> NANCY S</t>
  </si>
  <si>
    <t xml:space="preserve"> SALLY B</t>
  </si>
  <si>
    <t>PETERSON</t>
  </si>
  <si>
    <t xml:space="preserve"> JOANNE</t>
  </si>
  <si>
    <t>UNIVERSITY OF WASHINGTON TEACHER</t>
  </si>
  <si>
    <t>BERGMAN, DRAPER &amp; LADENBERG ATTORNEY</t>
  </si>
  <si>
    <t>WEINER</t>
  </si>
  <si>
    <t xml:space="preserve"> ALAN M</t>
  </si>
  <si>
    <t xml:space="preserve"> THOMAS D</t>
  </si>
  <si>
    <t>MICROSOFT CORPORATION PROGRAM MANAGER</t>
  </si>
  <si>
    <t>FIRST WASHINGTON CORPORATION BROKER/INVESTMENT ADVISOR</t>
  </si>
  <si>
    <t>BILL AND MEDLINDA GATES FOUNDATION CO-CHAIR</t>
  </si>
  <si>
    <t>MICROSOFT SENIOR VP OF ENGINEERING</t>
  </si>
  <si>
    <t>N/A COMMUNITY VOLUNTEER</t>
  </si>
  <si>
    <t>BENDICH STOBAUGH &amp; STRONG P.C. ATTORNEY</t>
  </si>
  <si>
    <t>LOSCHEN</t>
  </si>
  <si>
    <t xml:space="preserve"> MATTHEW GUY</t>
  </si>
  <si>
    <t>BRAINERD</t>
  </si>
  <si>
    <t xml:space="preserve"> PAUL</t>
  </si>
  <si>
    <t xml:space="preserve"> THEODORE C</t>
  </si>
  <si>
    <t>JONES</t>
  </si>
  <si>
    <t xml:space="preserve"> FLOYD U</t>
  </si>
  <si>
    <t xml:space="preserve"> WILLIAM H SR</t>
  </si>
  <si>
    <t xml:space="preserve"> E MARY L</t>
  </si>
  <si>
    <t>DE VAAN</t>
  </si>
  <si>
    <t xml:space="preserve"> NICOLAS</t>
  </si>
  <si>
    <t>HAUMERSON</t>
  </si>
  <si>
    <t xml:space="preserve"> MELISSA</t>
  </si>
  <si>
    <t>NEWMAN</t>
  </si>
  <si>
    <t xml:space="preserve"> GRETCHEN M</t>
  </si>
  <si>
    <t>ALEXANDER</t>
  </si>
  <si>
    <t xml:space="preserve"> KIRK B</t>
  </si>
  <si>
    <t>PACIFIC BIOSCIENCE LABS CEO</t>
  </si>
  <si>
    <t>LABKEY SOFTWARE CONSULTANT</t>
  </si>
  <si>
    <t>CONCEPTS INTERNATIONAL EXECUTIVE</t>
  </si>
  <si>
    <t>OKI DEVELOPMENTS PRESIDENT</t>
  </si>
  <si>
    <t>LAKEWOOD</t>
  </si>
  <si>
    <t>SMP 2014</t>
  </si>
  <si>
    <t>GIULIANI</t>
  </si>
  <si>
    <t xml:space="preserve"> PATRICIA R.</t>
  </si>
  <si>
    <t>HUSSEY</t>
  </si>
  <si>
    <t>OKI</t>
  </si>
  <si>
    <t xml:space="preserve"> SCOTT</t>
  </si>
  <si>
    <t>ORR</t>
  </si>
  <si>
    <t xml:space="preserve"> ROSANNA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</si>
</sst>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42" fontId="2" fillId="0" borderId="1" xfId="1" applyNumberFormat="1" applyFont="1" applyBorder="1"/>
    <xf numFmtId="164" fontId="2" fillId="0" borderId="1" xfId="1" applyNumberFormat="1" applyFont="1" applyBorder="1"/>
    <xf numFmtId="41" fontId="2" fillId="0" borderId="1" xfId="1" applyNumberFormat="1" applyFont="1" applyBorder="1"/>
    <xf numFmtId="0" fontId="0" fillId="0" borderId="1" xfId="0" applyFont="1" applyBorder="1"/>
    <xf numFmtId="15" fontId="0" fillId="0" borderId="1" xfId="0" applyNumberFormat="1" applyFont="1" applyBorder="1"/>
    <xf numFmtId="42" fontId="0" fillId="0" borderId="1" xfId="1" applyNumberFormat="1" applyFont="1" applyBorder="1"/>
    <xf numFmtId="164" fontId="0" fillId="0" borderId="1" xfId="0" applyNumberFormat="1" applyFont="1" applyBorder="1"/>
    <xf numFmtId="22" fontId="0" fillId="0" borderId="1" xfId="0" applyNumberFormat="1" applyFont="1" applyBorder="1"/>
    <xf numFmtId="41" fontId="0" fillId="0" borderId="1" xfId="0" applyNumberFormat="1" applyFont="1" applyBorder="1"/>
  </cellXfs>
  <cellStyles count="2">
    <cellStyle name="Currency" xfId="1" builtinId="4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4.7109375" style="5" bestFit="1" customWidth="1"/>
    <col min="2" max="2" width="17.85546875" style="5" bestFit="1" customWidth="1"/>
    <col min="3" max="3" width="29.140625" style="5" bestFit="1" customWidth="1"/>
    <col min="4" max="4" width="19" style="5" bestFit="1" customWidth="1"/>
    <col min="5" max="5" width="9.140625" style="5"/>
    <col min="6" max="6" width="12.42578125" style="5" bestFit="1" customWidth="1"/>
    <col min="7" max="7" width="36" style="5" customWidth="1"/>
    <col min="8" max="8" width="22.5703125" style="5" customWidth="1"/>
    <col min="9" max="9" width="20.7109375" style="7" bestFit="1" customWidth="1"/>
    <col min="10" max="10" width="22.5703125" style="5" bestFit="1" customWidth="1"/>
    <col min="11" max="11" width="14.42578125" style="10" bestFit="1" customWidth="1"/>
    <col min="12" max="12" width="20.7109375" style="7" bestFit="1" customWidth="1"/>
    <col min="13" max="13" width="22.5703125" style="5" bestFit="1" customWidth="1"/>
    <col min="14" max="14" width="20.7109375" style="7" bestFit="1" customWidth="1"/>
    <col min="15" max="15" width="22.5703125" style="5" customWidth="1"/>
    <col min="16" max="16384" width="9.140625" style="5"/>
  </cols>
  <sheetData>
    <row r="1" spans="1:15" x14ac:dyDescent="0.25">
      <c r="A1" s="1" t="s">
        <v>199</v>
      </c>
      <c r="B1" s="1" t="s">
        <v>198</v>
      </c>
      <c r="C1" s="1"/>
      <c r="D1" s="1" t="s">
        <v>0</v>
      </c>
      <c r="E1" s="1" t="s">
        <v>1</v>
      </c>
      <c r="F1" s="1" t="s">
        <v>2</v>
      </c>
      <c r="G1" s="1" t="s">
        <v>197</v>
      </c>
      <c r="H1" s="1" t="s">
        <v>243</v>
      </c>
      <c r="I1" s="2" t="s">
        <v>242</v>
      </c>
      <c r="J1" s="3" t="s">
        <v>510</v>
      </c>
      <c r="K1" s="4" t="s">
        <v>557</v>
      </c>
      <c r="L1" s="2" t="s">
        <v>244</v>
      </c>
      <c r="M1" s="3" t="s">
        <v>511</v>
      </c>
      <c r="N1" s="2" t="s">
        <v>287</v>
      </c>
      <c r="O1" s="3" t="s">
        <v>512</v>
      </c>
    </row>
    <row r="2" spans="1:15" x14ac:dyDescent="0.25">
      <c r="A2" s="5" t="s">
        <v>288</v>
      </c>
      <c r="B2" s="5" t="s">
        <v>289</v>
      </c>
      <c r="C2" s="5" t="str">
        <f>A2&amp;","&amp;B2</f>
        <v>AALAMI, JESSICA ROTHENBERG</v>
      </c>
      <c r="D2" s="5" t="s">
        <v>16</v>
      </c>
      <c r="E2" s="5" t="s">
        <v>3</v>
      </c>
      <c r="F2" s="5">
        <v>98039</v>
      </c>
      <c r="G2" s="5" t="s">
        <v>85</v>
      </c>
      <c r="H2" s="6">
        <v>41029</v>
      </c>
      <c r="K2" s="8"/>
      <c r="N2" s="7">
        <v>9000</v>
      </c>
    </row>
    <row r="3" spans="1:15" x14ac:dyDescent="0.25">
      <c r="A3" s="5" t="s">
        <v>550</v>
      </c>
      <c r="B3" s="5" t="s">
        <v>551</v>
      </c>
      <c r="C3" s="5" t="str">
        <f>A3&amp;","&amp;B3</f>
        <v>ALEXANDER, KIRK B</v>
      </c>
      <c r="D3" s="5" t="s">
        <v>5</v>
      </c>
      <c r="E3" s="5" t="s">
        <v>3</v>
      </c>
      <c r="F3" s="5">
        <v>98115</v>
      </c>
      <c r="G3" s="5" t="s">
        <v>6</v>
      </c>
      <c r="H3" s="6">
        <v>41212</v>
      </c>
      <c r="J3" s="8"/>
      <c r="K3" s="8"/>
      <c r="M3" s="8"/>
      <c r="O3" s="8">
        <v>30000</v>
      </c>
    </row>
    <row r="4" spans="1:15" x14ac:dyDescent="0.25">
      <c r="A4" s="5" t="s">
        <v>290</v>
      </c>
      <c r="B4" s="5" t="s">
        <v>291</v>
      </c>
      <c r="C4" s="5" t="str">
        <f>A4&amp;","&amp;B4</f>
        <v>ALLEN, DEAN</v>
      </c>
      <c r="D4" s="5" t="s">
        <v>5</v>
      </c>
      <c r="E4" s="5" t="s">
        <v>3</v>
      </c>
      <c r="F4" s="5">
        <v>98112</v>
      </c>
      <c r="G4" s="5" t="s">
        <v>86</v>
      </c>
      <c r="H4" s="6">
        <v>41060</v>
      </c>
      <c r="K4" s="8"/>
      <c r="N4" s="7">
        <v>12900</v>
      </c>
    </row>
    <row r="5" spans="1:15" x14ac:dyDescent="0.25">
      <c r="A5" s="5" t="s">
        <v>292</v>
      </c>
      <c r="B5" s="5" t="s">
        <v>475</v>
      </c>
      <c r="C5" s="5" t="str">
        <f>A5&amp;","&amp;B5</f>
        <v>AMADON, GREG</v>
      </c>
      <c r="D5" s="5" t="s">
        <v>5</v>
      </c>
      <c r="E5" s="5" t="s">
        <v>3</v>
      </c>
      <c r="F5" s="5">
        <v>981024302</v>
      </c>
      <c r="G5" s="5" t="s">
        <v>506</v>
      </c>
      <c r="H5" s="6">
        <v>41938</v>
      </c>
      <c r="J5" s="8">
        <v>20000</v>
      </c>
      <c r="K5" s="8">
        <v>20000</v>
      </c>
      <c r="M5" s="8"/>
      <c r="O5" s="8"/>
    </row>
    <row r="6" spans="1:15" x14ac:dyDescent="0.25">
      <c r="A6" s="5" t="s">
        <v>292</v>
      </c>
      <c r="B6" s="5" t="s">
        <v>293</v>
      </c>
      <c r="C6" s="5" t="str">
        <f>A6&amp;","&amp;B6</f>
        <v>AMADON, CHARLES GREGORY</v>
      </c>
      <c r="D6" s="5" t="s">
        <v>5</v>
      </c>
      <c r="E6" s="5" t="s">
        <v>3</v>
      </c>
      <c r="F6" s="5">
        <v>98102</v>
      </c>
      <c r="G6" s="5" t="s">
        <v>87</v>
      </c>
      <c r="H6" s="6">
        <v>41198</v>
      </c>
      <c r="K6" s="8"/>
      <c r="N6" s="7">
        <v>5000</v>
      </c>
    </row>
    <row r="7" spans="1:15" x14ac:dyDescent="0.25">
      <c r="A7" s="5" t="s">
        <v>294</v>
      </c>
      <c r="B7" s="5" t="s">
        <v>295</v>
      </c>
      <c r="C7" s="5" t="str">
        <f>A7&amp;","&amp;B7</f>
        <v>AMSTEIN, PETER R</v>
      </c>
      <c r="D7" s="5" t="s">
        <v>5</v>
      </c>
      <c r="E7" s="5" t="s">
        <v>3</v>
      </c>
      <c r="F7" s="5">
        <v>98101</v>
      </c>
      <c r="G7" s="5" t="s">
        <v>282</v>
      </c>
      <c r="H7" s="6">
        <v>40999</v>
      </c>
      <c r="K7" s="8">
        <v>100000</v>
      </c>
      <c r="N7" s="7">
        <v>26000</v>
      </c>
    </row>
    <row r="8" spans="1:15" x14ac:dyDescent="0.25">
      <c r="A8" s="5" t="s">
        <v>296</v>
      </c>
      <c r="B8" s="5" t="s">
        <v>297</v>
      </c>
      <c r="C8" s="5" t="str">
        <f>A8&amp;","&amp;B8</f>
        <v>ANDERSON, JON F</v>
      </c>
      <c r="D8" s="5" t="s">
        <v>5</v>
      </c>
      <c r="E8" s="5" t="s">
        <v>3</v>
      </c>
      <c r="F8" s="5">
        <v>98155</v>
      </c>
      <c r="G8" s="5" t="s">
        <v>7</v>
      </c>
      <c r="H8" s="6">
        <v>41060</v>
      </c>
      <c r="K8" s="8"/>
      <c r="N8" s="7">
        <v>30800</v>
      </c>
    </row>
    <row r="9" spans="1:15" x14ac:dyDescent="0.25">
      <c r="A9" s="5" t="s">
        <v>298</v>
      </c>
      <c r="B9" s="5" t="s">
        <v>313</v>
      </c>
      <c r="C9" s="5" t="str">
        <f>A9&amp;","&amp;B9</f>
        <v>AYRE, RICK</v>
      </c>
      <c r="D9" s="5" t="s">
        <v>30</v>
      </c>
      <c r="E9" s="5" t="s">
        <v>3</v>
      </c>
      <c r="F9" s="5">
        <v>98006</v>
      </c>
      <c r="G9" s="5" t="s">
        <v>38</v>
      </c>
      <c r="H9" s="6">
        <v>41198</v>
      </c>
      <c r="K9" s="8"/>
      <c r="N9" s="7">
        <v>10000</v>
      </c>
    </row>
    <row r="10" spans="1:15" x14ac:dyDescent="0.25">
      <c r="A10" s="5" t="s">
        <v>127</v>
      </c>
      <c r="B10" s="5" t="s">
        <v>299</v>
      </c>
      <c r="C10" s="5" t="str">
        <f>A10&amp;","&amp;B10</f>
        <v>BAGLEY, NANCY H</v>
      </c>
      <c r="D10" s="5" t="s">
        <v>5</v>
      </c>
      <c r="E10" s="5" t="s">
        <v>3</v>
      </c>
      <c r="F10" s="5">
        <v>981193441</v>
      </c>
      <c r="G10" s="5" t="s">
        <v>506</v>
      </c>
      <c r="H10" s="6">
        <v>41865</v>
      </c>
      <c r="J10" s="8">
        <v>38000</v>
      </c>
      <c r="K10" s="8"/>
      <c r="M10" s="8"/>
      <c r="O10" s="8"/>
    </row>
    <row r="11" spans="1:15" x14ac:dyDescent="0.25">
      <c r="A11" s="5" t="s">
        <v>127</v>
      </c>
      <c r="B11" s="5" t="s">
        <v>515</v>
      </c>
      <c r="C11" s="5" t="str">
        <f>A11&amp;","&amp;B11</f>
        <v>BAGLEY, CHARLES M JR</v>
      </c>
      <c r="D11" s="5" t="s">
        <v>5</v>
      </c>
      <c r="E11" s="5" t="s">
        <v>3</v>
      </c>
      <c r="F11" s="5">
        <v>981193441</v>
      </c>
      <c r="G11" s="5" t="s">
        <v>506</v>
      </c>
      <c r="H11" s="6">
        <v>41758</v>
      </c>
      <c r="J11" s="8">
        <v>6000</v>
      </c>
      <c r="K11" s="8"/>
      <c r="M11" s="8"/>
      <c r="O11" s="8"/>
    </row>
    <row r="12" spans="1:15" x14ac:dyDescent="0.25">
      <c r="A12" s="5" t="s">
        <v>127</v>
      </c>
      <c r="B12" s="5" t="s">
        <v>194</v>
      </c>
      <c r="C12" s="5" t="str">
        <f>A12&amp;","&amp;B12</f>
        <v>BAGLEY, CHARLES M. JR</v>
      </c>
      <c r="D12" s="5" t="s">
        <v>5</v>
      </c>
      <c r="E12" s="5" t="s">
        <v>3</v>
      </c>
      <c r="F12" s="5">
        <v>98119</v>
      </c>
      <c r="G12" s="5" t="s">
        <v>38</v>
      </c>
      <c r="H12" s="6">
        <v>41177</v>
      </c>
      <c r="K12" s="8"/>
      <c r="N12" s="7">
        <v>10000</v>
      </c>
    </row>
    <row r="13" spans="1:15" x14ac:dyDescent="0.25">
      <c r="A13" s="5" t="s">
        <v>182</v>
      </c>
      <c r="B13" s="5" t="s">
        <v>183</v>
      </c>
      <c r="C13" s="5" t="str">
        <f>A13&amp;","&amp;B13</f>
        <v>BALLMER, CONNIE</v>
      </c>
      <c r="D13" s="5" t="s">
        <v>9</v>
      </c>
      <c r="E13" s="5" t="s">
        <v>3</v>
      </c>
      <c r="F13" s="5">
        <v>980041110</v>
      </c>
      <c r="G13" s="5" t="s">
        <v>10</v>
      </c>
      <c r="H13" s="6">
        <v>41784</v>
      </c>
      <c r="I13" s="7">
        <v>5000</v>
      </c>
      <c r="K13" s="8">
        <v>50000</v>
      </c>
      <c r="M13" s="8">
        <v>9000</v>
      </c>
      <c r="N13" s="7">
        <v>15000</v>
      </c>
    </row>
    <row r="14" spans="1:15" x14ac:dyDescent="0.25">
      <c r="A14" s="5" t="s">
        <v>182</v>
      </c>
      <c r="B14" s="5" t="s">
        <v>467</v>
      </c>
      <c r="C14" s="5" t="str">
        <f>A14&amp;","&amp;B14</f>
        <v>BALLMER, STEVEN</v>
      </c>
      <c r="D14" s="5" t="s">
        <v>9</v>
      </c>
      <c r="E14" s="5" t="s">
        <v>3</v>
      </c>
      <c r="F14" s="5">
        <v>980041110</v>
      </c>
      <c r="G14" s="5" t="s">
        <v>509</v>
      </c>
      <c r="H14" s="6">
        <v>41652</v>
      </c>
      <c r="J14" s="8">
        <v>30000</v>
      </c>
      <c r="K14" s="8"/>
      <c r="M14" s="8"/>
      <c r="O14" s="8"/>
    </row>
    <row r="15" spans="1:15" x14ac:dyDescent="0.25">
      <c r="A15" s="5" t="s">
        <v>182</v>
      </c>
      <c r="B15" s="5" t="s">
        <v>300</v>
      </c>
      <c r="C15" s="5" t="str">
        <f>A15&amp;","&amp;B15</f>
        <v>BALLMER, STEVEN A.</v>
      </c>
      <c r="D15" s="5" t="s">
        <v>30</v>
      </c>
      <c r="E15" s="5" t="s">
        <v>3</v>
      </c>
      <c r="F15" s="5">
        <v>98004</v>
      </c>
      <c r="G15" s="5" t="s">
        <v>284</v>
      </c>
      <c r="H15" s="6">
        <v>40961</v>
      </c>
      <c r="K15" s="8"/>
      <c r="N15" s="7">
        <v>15000</v>
      </c>
    </row>
    <row r="16" spans="1:15" x14ac:dyDescent="0.25">
      <c r="A16" s="5" t="s">
        <v>301</v>
      </c>
      <c r="B16" s="5" t="s">
        <v>302</v>
      </c>
      <c r="C16" s="5" t="str">
        <f>A16&amp;","&amp;B16</f>
        <v>BARTON, SARAH</v>
      </c>
      <c r="D16" s="5" t="s">
        <v>5</v>
      </c>
      <c r="E16" s="5" t="s">
        <v>3</v>
      </c>
      <c r="F16" s="5">
        <v>98112</v>
      </c>
      <c r="G16" s="5" t="s">
        <v>88</v>
      </c>
      <c r="H16" s="6">
        <v>41207</v>
      </c>
      <c r="K16" s="8"/>
      <c r="N16" s="7">
        <v>5000</v>
      </c>
    </row>
    <row r="17" spans="1:15" x14ac:dyDescent="0.25">
      <c r="A17" s="5" t="s">
        <v>190</v>
      </c>
      <c r="B17" s="5" t="s">
        <v>191</v>
      </c>
      <c r="C17" s="5" t="str">
        <f>A17&amp;","&amp;B17</f>
        <v>BENDICH, JUDITH E</v>
      </c>
      <c r="D17" s="5" t="s">
        <v>5</v>
      </c>
      <c r="E17" s="5" t="s">
        <v>3</v>
      </c>
      <c r="F17" s="5">
        <v>98115</v>
      </c>
      <c r="G17" s="5" t="s">
        <v>534</v>
      </c>
      <c r="H17" s="6">
        <v>41169</v>
      </c>
      <c r="J17" s="8"/>
      <c r="K17" s="8"/>
      <c r="M17" s="8"/>
      <c r="O17" s="8">
        <v>5000</v>
      </c>
    </row>
    <row r="18" spans="1:15" x14ac:dyDescent="0.25">
      <c r="A18" s="5" t="s">
        <v>304</v>
      </c>
      <c r="B18" s="5" t="s">
        <v>305</v>
      </c>
      <c r="C18" s="5" t="str">
        <f>A18&amp;","&amp;B18</f>
        <v>BENOLIEL, JOEL</v>
      </c>
      <c r="D18" s="5" t="s">
        <v>89</v>
      </c>
      <c r="E18" s="5" t="s">
        <v>3</v>
      </c>
      <c r="F18" s="5">
        <v>98027</v>
      </c>
      <c r="G18" s="5" t="s">
        <v>90</v>
      </c>
      <c r="H18" s="6">
        <v>41156</v>
      </c>
      <c r="K18" s="8"/>
      <c r="N18" s="7">
        <v>5000</v>
      </c>
    </row>
    <row r="19" spans="1:15" x14ac:dyDescent="0.25">
      <c r="A19" s="5" t="s">
        <v>306</v>
      </c>
      <c r="B19" s="5" t="s">
        <v>307</v>
      </c>
      <c r="C19" s="5" t="str">
        <f>A19&amp;","&amp;B19</f>
        <v>BERGMAN, MATTHEW P</v>
      </c>
      <c r="D19" s="5" t="s">
        <v>11</v>
      </c>
      <c r="E19" s="5" t="s">
        <v>3</v>
      </c>
      <c r="F19" s="5">
        <v>980702010</v>
      </c>
      <c r="G19" s="5" t="s">
        <v>525</v>
      </c>
      <c r="H19" s="6">
        <v>41364</v>
      </c>
      <c r="J19" s="8"/>
      <c r="K19" s="8">
        <v>25000</v>
      </c>
      <c r="M19" s="8">
        <v>32400</v>
      </c>
      <c r="O19" s="8"/>
    </row>
    <row r="20" spans="1:15" x14ac:dyDescent="0.25">
      <c r="A20" s="5" t="s">
        <v>128</v>
      </c>
      <c r="B20" s="5" t="s">
        <v>138</v>
      </c>
      <c r="C20" s="5" t="str">
        <f>A20&amp;","&amp;B20</f>
        <v>BLUME, BRUCE</v>
      </c>
      <c r="D20" s="5" t="s">
        <v>5</v>
      </c>
      <c r="E20" s="5" t="s">
        <v>3</v>
      </c>
      <c r="F20" s="5">
        <v>981054696</v>
      </c>
      <c r="G20" s="5" t="s">
        <v>39</v>
      </c>
      <c r="H20" s="6">
        <v>41835</v>
      </c>
      <c r="I20" s="7">
        <v>20000</v>
      </c>
      <c r="K20" s="8"/>
    </row>
    <row r="21" spans="1:15" x14ac:dyDescent="0.25">
      <c r="A21" s="5" t="s">
        <v>128</v>
      </c>
      <c r="B21" s="5" t="s">
        <v>129</v>
      </c>
      <c r="C21" s="5" t="str">
        <f>A21&amp;","&amp;B21</f>
        <v>BLUME, ANN</v>
      </c>
      <c r="D21" s="5" t="s">
        <v>5</v>
      </c>
      <c r="E21" s="5" t="s">
        <v>3</v>
      </c>
      <c r="F21" s="5">
        <v>981125034</v>
      </c>
      <c r="G21" s="5" t="s">
        <v>10</v>
      </c>
      <c r="H21" s="6">
        <v>41841</v>
      </c>
      <c r="I21" s="7">
        <v>20000</v>
      </c>
      <c r="K21" s="8"/>
    </row>
    <row r="22" spans="1:15" x14ac:dyDescent="0.25">
      <c r="A22" s="5" t="s">
        <v>128</v>
      </c>
      <c r="B22" s="5" t="s">
        <v>147</v>
      </c>
      <c r="C22" s="5" t="str">
        <f>A22&amp;","&amp;B22</f>
        <v>BLUME, JOHN K. SR.</v>
      </c>
      <c r="D22" s="5" t="s">
        <v>5</v>
      </c>
      <c r="E22" s="5" t="s">
        <v>3</v>
      </c>
      <c r="F22" s="5">
        <v>981095368</v>
      </c>
      <c r="G22" s="5" t="s">
        <v>40</v>
      </c>
      <c r="H22" s="6">
        <v>41834</v>
      </c>
      <c r="I22" s="7">
        <v>10000</v>
      </c>
      <c r="K22" s="8"/>
      <c r="N22" s="7">
        <v>30800</v>
      </c>
    </row>
    <row r="23" spans="1:15" x14ac:dyDescent="0.25">
      <c r="A23" s="5" t="s">
        <v>308</v>
      </c>
      <c r="B23" s="5" t="s">
        <v>309</v>
      </c>
      <c r="C23" s="5" t="str">
        <f>A23&amp;","&amp;B23</f>
        <v>BOGGS, PAULA E ESQ.</v>
      </c>
      <c r="D23" s="5" t="s">
        <v>41</v>
      </c>
      <c r="E23" s="5" t="s">
        <v>3</v>
      </c>
      <c r="F23" s="5">
        <v>98074</v>
      </c>
      <c r="G23" s="5" t="s">
        <v>42</v>
      </c>
      <c r="H23" s="6">
        <v>41156</v>
      </c>
      <c r="K23" s="8"/>
      <c r="N23" s="7">
        <v>28175</v>
      </c>
    </row>
    <row r="24" spans="1:15" x14ac:dyDescent="0.25">
      <c r="A24" s="5" t="s">
        <v>310</v>
      </c>
      <c r="B24" s="5" t="s">
        <v>311</v>
      </c>
      <c r="C24" s="5" t="str">
        <f>A24&amp;","&amp;B24</f>
        <v>BOURGIN, ROSE</v>
      </c>
      <c r="D24" s="5" t="s">
        <v>5</v>
      </c>
      <c r="E24" s="5" t="s">
        <v>3</v>
      </c>
      <c r="F24" s="5">
        <v>98101</v>
      </c>
      <c r="G24" s="5" t="s">
        <v>38</v>
      </c>
      <c r="H24" s="6">
        <v>41156</v>
      </c>
      <c r="K24" s="8"/>
      <c r="N24" s="7">
        <v>6700</v>
      </c>
    </row>
    <row r="25" spans="1:15" x14ac:dyDescent="0.25">
      <c r="A25" s="5" t="s">
        <v>312</v>
      </c>
      <c r="B25" s="5" t="s">
        <v>303</v>
      </c>
      <c r="C25" s="5" t="str">
        <f>A25&amp;","&amp;B25</f>
        <v>BRADLEE, DAVID</v>
      </c>
      <c r="D25" s="5" t="s">
        <v>5</v>
      </c>
      <c r="E25" s="5" t="s">
        <v>3</v>
      </c>
      <c r="F25" s="5">
        <v>98105</v>
      </c>
      <c r="G25" s="5" t="s">
        <v>279</v>
      </c>
      <c r="H25" s="6">
        <v>41060</v>
      </c>
      <c r="K25" s="8"/>
      <c r="N25" s="7">
        <v>5000</v>
      </c>
    </row>
    <row r="26" spans="1:15" x14ac:dyDescent="0.25">
      <c r="A26" s="5" t="s">
        <v>537</v>
      </c>
      <c r="B26" s="5" t="s">
        <v>538</v>
      </c>
      <c r="C26" s="5" t="str">
        <f>A26&amp;","&amp;B26</f>
        <v>BRAINERD, PAUL</v>
      </c>
      <c r="D26" s="5" t="s">
        <v>5</v>
      </c>
      <c r="E26" s="5" t="s">
        <v>3</v>
      </c>
      <c r="F26" s="5">
        <v>98121</v>
      </c>
      <c r="G26" s="5" t="s">
        <v>43</v>
      </c>
      <c r="H26" s="6">
        <v>40948</v>
      </c>
      <c r="J26" s="8"/>
      <c r="K26" s="8"/>
      <c r="M26" s="8"/>
      <c r="O26" s="8">
        <v>10000</v>
      </c>
    </row>
    <row r="27" spans="1:15" x14ac:dyDescent="0.25">
      <c r="A27" s="5" t="s">
        <v>195</v>
      </c>
      <c r="B27" s="5" t="s">
        <v>196</v>
      </c>
      <c r="C27" s="5" t="str">
        <f>A27&amp;","&amp;B27</f>
        <v>BROOKS, RICHARD M.</v>
      </c>
      <c r="D27" s="5" t="s">
        <v>44</v>
      </c>
      <c r="E27" s="5" t="s">
        <v>3</v>
      </c>
      <c r="F27" s="5">
        <v>98028</v>
      </c>
      <c r="G27" s="5" t="s">
        <v>45</v>
      </c>
      <c r="H27" s="6">
        <v>41669</v>
      </c>
      <c r="I27" s="7">
        <v>7600</v>
      </c>
      <c r="K27" s="8"/>
      <c r="L27" s="7">
        <v>32400</v>
      </c>
    </row>
    <row r="28" spans="1:15" x14ac:dyDescent="0.25">
      <c r="A28" s="5" t="s">
        <v>195</v>
      </c>
      <c r="B28" s="5" t="s">
        <v>313</v>
      </c>
      <c r="C28" s="5" t="str">
        <f>A28&amp;","&amp;B28</f>
        <v>BROOKS, RICK</v>
      </c>
      <c r="D28" s="5" t="s">
        <v>44</v>
      </c>
      <c r="E28" s="5" t="s">
        <v>3</v>
      </c>
      <c r="F28" s="5">
        <v>98028</v>
      </c>
      <c r="G28" s="5" t="s">
        <v>45</v>
      </c>
      <c r="H28" s="6">
        <v>41176</v>
      </c>
      <c r="K28" s="8"/>
      <c r="N28" s="7">
        <v>24600</v>
      </c>
    </row>
    <row r="29" spans="1:15" x14ac:dyDescent="0.25">
      <c r="A29" s="5" t="s">
        <v>114</v>
      </c>
      <c r="B29" s="5" t="s">
        <v>115</v>
      </c>
      <c r="C29" s="5" t="str">
        <f>A29&amp;","&amp;B29</f>
        <v>BROWN, BETTY</v>
      </c>
      <c r="D29" s="5" t="s">
        <v>97</v>
      </c>
      <c r="E29" s="5" t="s">
        <v>3</v>
      </c>
      <c r="F29" s="5">
        <v>98405</v>
      </c>
      <c r="G29" s="5" t="s">
        <v>38</v>
      </c>
      <c r="H29" s="6">
        <v>41964</v>
      </c>
      <c r="I29" s="7">
        <v>10004</v>
      </c>
      <c r="K29" s="8"/>
    </row>
    <row r="30" spans="1:15" x14ac:dyDescent="0.25">
      <c r="A30" s="5" t="s">
        <v>114</v>
      </c>
      <c r="B30" s="5" t="s">
        <v>314</v>
      </c>
      <c r="C30" s="5" t="str">
        <f>A30&amp;","&amp;B30</f>
        <v>BROWN, ADRIANE</v>
      </c>
      <c r="D30" s="5" t="s">
        <v>46</v>
      </c>
      <c r="E30" s="5" t="s">
        <v>3</v>
      </c>
      <c r="F30" s="5">
        <v>98040</v>
      </c>
      <c r="G30" s="5" t="s">
        <v>47</v>
      </c>
      <c r="H30" s="6">
        <v>41156</v>
      </c>
      <c r="K30" s="8"/>
      <c r="N30" s="7">
        <v>29785</v>
      </c>
    </row>
    <row r="31" spans="1:15" x14ac:dyDescent="0.25">
      <c r="A31" s="5" t="s">
        <v>315</v>
      </c>
      <c r="B31" s="5" t="s">
        <v>222</v>
      </c>
      <c r="C31" s="5" t="str">
        <f>A31&amp;","&amp;B31</f>
        <v>BURMAN, DAVID J</v>
      </c>
      <c r="D31" s="5" t="s">
        <v>5</v>
      </c>
      <c r="E31" s="5" t="s">
        <v>3</v>
      </c>
      <c r="F31" s="5">
        <v>98101</v>
      </c>
      <c r="G31" s="5" t="s">
        <v>96</v>
      </c>
      <c r="H31" s="6">
        <v>41156</v>
      </c>
      <c r="K31" s="8"/>
      <c r="N31" s="7">
        <v>9500</v>
      </c>
    </row>
    <row r="32" spans="1:15" x14ac:dyDescent="0.25">
      <c r="A32" s="5" t="s">
        <v>316</v>
      </c>
      <c r="B32" s="5" t="s">
        <v>317</v>
      </c>
      <c r="C32" s="5" t="str">
        <f>A32&amp;","&amp;B32</f>
        <v>BURNETT, KIMBERLY</v>
      </c>
      <c r="D32" s="5" t="s">
        <v>11</v>
      </c>
      <c r="E32" s="5" t="s">
        <v>3</v>
      </c>
      <c r="F32" s="5">
        <v>98070</v>
      </c>
      <c r="G32" s="5" t="s">
        <v>13</v>
      </c>
      <c r="H32" s="6">
        <v>40947</v>
      </c>
      <c r="K32" s="8"/>
      <c r="N32" s="7">
        <v>30400</v>
      </c>
      <c r="O32" s="8">
        <v>30800</v>
      </c>
    </row>
    <row r="33" spans="1:15" x14ac:dyDescent="0.25">
      <c r="A33" s="5" t="s">
        <v>240</v>
      </c>
      <c r="B33" s="5" t="s">
        <v>318</v>
      </c>
      <c r="C33" s="5" t="str">
        <f>A33&amp;","&amp;B33</f>
        <v>CAMPION, TOM</v>
      </c>
      <c r="D33" s="5" t="s">
        <v>5</v>
      </c>
      <c r="E33" s="5" t="s">
        <v>3</v>
      </c>
      <c r="F33" s="5">
        <v>98177</v>
      </c>
      <c r="G33" s="5" t="s">
        <v>14</v>
      </c>
      <c r="H33" s="6">
        <v>41029</v>
      </c>
      <c r="J33" s="8">
        <v>32400</v>
      </c>
      <c r="K33" s="8"/>
      <c r="M33" s="8">
        <v>10000</v>
      </c>
      <c r="N33" s="7">
        <v>10000</v>
      </c>
    </row>
    <row r="34" spans="1:15" x14ac:dyDescent="0.25">
      <c r="A34" s="5" t="s">
        <v>240</v>
      </c>
      <c r="B34" s="5" t="s">
        <v>239</v>
      </c>
      <c r="C34" s="5" t="str">
        <f>A34&amp;","&amp;B34</f>
        <v>CAMPION, SONYA L.</v>
      </c>
      <c r="D34" s="5" t="s">
        <v>5</v>
      </c>
      <c r="E34" s="5" t="s">
        <v>3</v>
      </c>
      <c r="F34" s="5">
        <v>981773925</v>
      </c>
      <c r="G34" s="5" t="s">
        <v>238</v>
      </c>
      <c r="H34" s="6">
        <v>41608</v>
      </c>
      <c r="K34" s="8"/>
      <c r="L34" s="7">
        <v>32400</v>
      </c>
      <c r="N34" s="7">
        <v>30800</v>
      </c>
    </row>
    <row r="35" spans="1:15" x14ac:dyDescent="0.25">
      <c r="A35" s="5" t="s">
        <v>240</v>
      </c>
      <c r="B35" s="5" t="s">
        <v>241</v>
      </c>
      <c r="C35" s="5" t="str">
        <f>A35&amp;","&amp;B35</f>
        <v>CAMPION, THOMAS (TOM) D.</v>
      </c>
      <c r="D35" s="5" t="s">
        <v>5</v>
      </c>
      <c r="E35" s="5" t="s">
        <v>3</v>
      </c>
      <c r="F35" s="5">
        <v>98177</v>
      </c>
      <c r="G35" s="5" t="s">
        <v>14</v>
      </c>
      <c r="H35" s="6">
        <v>41620</v>
      </c>
      <c r="K35" s="8"/>
      <c r="L35" s="7">
        <v>20200</v>
      </c>
    </row>
    <row r="36" spans="1:15" x14ac:dyDescent="0.25">
      <c r="A36" s="5" t="s">
        <v>240</v>
      </c>
      <c r="B36" s="5" t="s">
        <v>528</v>
      </c>
      <c r="C36" s="5" t="str">
        <f>A36&amp;","&amp;B36</f>
        <v>CAMPION, THOMAS D</v>
      </c>
      <c r="D36" s="5" t="s">
        <v>5</v>
      </c>
      <c r="E36" s="5" t="s">
        <v>3</v>
      </c>
      <c r="F36" s="5">
        <v>98177</v>
      </c>
      <c r="G36" s="5" t="s">
        <v>14</v>
      </c>
      <c r="H36" s="6">
        <v>41303</v>
      </c>
      <c r="J36" s="8"/>
      <c r="K36" s="8"/>
      <c r="M36" s="8">
        <v>5000</v>
      </c>
      <c r="O36" s="8"/>
    </row>
    <row r="37" spans="1:15" x14ac:dyDescent="0.25">
      <c r="A37" s="5" t="s">
        <v>319</v>
      </c>
      <c r="B37" s="5" t="s">
        <v>320</v>
      </c>
      <c r="C37" s="5" t="str">
        <f>A37&amp;","&amp;B37</f>
        <v>CASE, KENNETH</v>
      </c>
      <c r="D37" s="5" t="s">
        <v>5</v>
      </c>
      <c r="E37" s="5" t="s">
        <v>3</v>
      </c>
      <c r="F37" s="5">
        <v>98115</v>
      </c>
      <c r="G37" s="5" t="s">
        <v>91</v>
      </c>
      <c r="H37" s="6">
        <v>41121</v>
      </c>
      <c r="K37" s="8"/>
      <c r="N37" s="7">
        <v>10000</v>
      </c>
    </row>
    <row r="38" spans="1:15" x14ac:dyDescent="0.25">
      <c r="A38" s="5" t="s">
        <v>321</v>
      </c>
      <c r="B38" s="5" t="s">
        <v>322</v>
      </c>
      <c r="C38" s="5" t="str">
        <f>A38&amp;","&amp;B38</f>
        <v>CHEN, WILSON</v>
      </c>
      <c r="D38" s="5" t="s">
        <v>92</v>
      </c>
      <c r="E38" s="5" t="s">
        <v>3</v>
      </c>
      <c r="F38" s="5">
        <v>98034</v>
      </c>
      <c r="G38" s="5" t="s">
        <v>93</v>
      </c>
      <c r="H38" s="6">
        <v>40968</v>
      </c>
      <c r="K38" s="8"/>
      <c r="N38" s="7">
        <v>12900</v>
      </c>
    </row>
    <row r="39" spans="1:15" x14ac:dyDescent="0.25">
      <c r="A39" s="5" t="s">
        <v>323</v>
      </c>
      <c r="B39" s="5" t="s">
        <v>324</v>
      </c>
      <c r="C39" s="5" t="str">
        <f>A39&amp;","&amp;B39</f>
        <v>CHIHULY, DALE</v>
      </c>
      <c r="D39" s="5" t="s">
        <v>5</v>
      </c>
      <c r="E39" s="5" t="s">
        <v>3</v>
      </c>
      <c r="F39" s="5">
        <v>98107</v>
      </c>
      <c r="G39" s="5" t="s">
        <v>94</v>
      </c>
      <c r="H39" s="6">
        <v>41029</v>
      </c>
      <c r="K39" s="8"/>
      <c r="N39" s="7">
        <v>12900</v>
      </c>
    </row>
    <row r="40" spans="1:15" x14ac:dyDescent="0.25">
      <c r="A40" s="5" t="s">
        <v>323</v>
      </c>
      <c r="B40" s="5" t="s">
        <v>325</v>
      </c>
      <c r="C40" s="5" t="str">
        <f>A40&amp;","&amp;B40</f>
        <v>CHIHULY, LESLIE JACKSON</v>
      </c>
      <c r="D40" s="5" t="s">
        <v>5</v>
      </c>
      <c r="E40" s="5" t="s">
        <v>3</v>
      </c>
      <c r="F40" s="5">
        <v>98107</v>
      </c>
      <c r="G40" s="5" t="s">
        <v>95</v>
      </c>
      <c r="H40" s="6">
        <v>41029</v>
      </c>
      <c r="K40" s="8"/>
      <c r="N40" s="7">
        <v>12900</v>
      </c>
    </row>
    <row r="41" spans="1:15" x14ac:dyDescent="0.25">
      <c r="A41" s="5" t="s">
        <v>326</v>
      </c>
      <c r="B41" s="5" t="s">
        <v>327</v>
      </c>
      <c r="C41" s="5" t="str">
        <f>A41&amp;","&amp;B41</f>
        <v>CISNEY, ALENE</v>
      </c>
      <c r="D41" s="5" t="s">
        <v>48</v>
      </c>
      <c r="E41" s="5" t="s">
        <v>3</v>
      </c>
      <c r="F41" s="5">
        <v>98366</v>
      </c>
      <c r="G41" s="5" t="s">
        <v>38</v>
      </c>
      <c r="H41" s="6">
        <v>41156</v>
      </c>
      <c r="K41" s="8"/>
      <c r="N41" s="7">
        <v>20000</v>
      </c>
    </row>
    <row r="42" spans="1:15" x14ac:dyDescent="0.25">
      <c r="A42" s="5" t="s">
        <v>328</v>
      </c>
      <c r="B42" s="5" t="s">
        <v>329</v>
      </c>
      <c r="C42" s="5" t="str">
        <f>A42&amp;","&amp;B42</f>
        <v>CLAPP, PAULA K</v>
      </c>
      <c r="D42" s="5" t="s">
        <v>5</v>
      </c>
      <c r="E42" s="5" t="s">
        <v>3</v>
      </c>
      <c r="F42" s="5">
        <v>98199</v>
      </c>
      <c r="G42" s="5" t="s">
        <v>49</v>
      </c>
      <c r="H42" s="6">
        <v>41187</v>
      </c>
      <c r="K42" s="8"/>
      <c r="N42" s="7">
        <v>24600</v>
      </c>
    </row>
    <row r="43" spans="1:15" x14ac:dyDescent="0.25">
      <c r="A43" s="5" t="s">
        <v>328</v>
      </c>
      <c r="B43" s="5" t="s">
        <v>330</v>
      </c>
      <c r="C43" s="5" t="str">
        <f>A43&amp;","&amp;B43</f>
        <v>CLAPP, WILLIAM H.</v>
      </c>
      <c r="D43" s="5" t="s">
        <v>5</v>
      </c>
      <c r="E43" s="5" t="s">
        <v>3</v>
      </c>
      <c r="F43" s="5">
        <v>98199</v>
      </c>
      <c r="G43" s="5" t="s">
        <v>50</v>
      </c>
      <c r="H43" s="6">
        <v>41187</v>
      </c>
      <c r="K43" s="8"/>
      <c r="N43" s="7">
        <v>24600</v>
      </c>
    </row>
    <row r="44" spans="1:15" x14ac:dyDescent="0.25">
      <c r="A44" s="5" t="s">
        <v>331</v>
      </c>
      <c r="B44" s="5" t="s">
        <v>332</v>
      </c>
      <c r="C44" s="5" t="str">
        <f>A44&amp;","&amp;B44</f>
        <v>COPLEY, THOMAS DAVID</v>
      </c>
      <c r="D44" s="5" t="s">
        <v>46</v>
      </c>
      <c r="E44" s="5" t="s">
        <v>3</v>
      </c>
      <c r="F44" s="5">
        <v>98040</v>
      </c>
      <c r="G44" s="5" t="s">
        <v>268</v>
      </c>
      <c r="H44" s="6">
        <v>41121</v>
      </c>
      <c r="K44" s="8"/>
      <c r="N44" s="7">
        <v>7700</v>
      </c>
    </row>
    <row r="45" spans="1:15" x14ac:dyDescent="0.25">
      <c r="A45" s="5" t="s">
        <v>223</v>
      </c>
      <c r="B45" s="5" t="s">
        <v>222</v>
      </c>
      <c r="C45" s="5" t="str">
        <f>A45&amp;","&amp;B45</f>
        <v>CORNFIELD, DAVID J</v>
      </c>
      <c r="D45" s="5" t="s">
        <v>5</v>
      </c>
      <c r="E45" s="5" t="s">
        <v>3</v>
      </c>
      <c r="F45" s="5">
        <v>981193277</v>
      </c>
      <c r="G45" s="5" t="s">
        <v>15</v>
      </c>
      <c r="H45" s="6">
        <v>41598</v>
      </c>
      <c r="K45" s="8">
        <v>50000</v>
      </c>
      <c r="L45" s="7">
        <v>20000</v>
      </c>
      <c r="N45" s="7">
        <v>30800</v>
      </c>
    </row>
    <row r="46" spans="1:15" x14ac:dyDescent="0.25">
      <c r="A46" s="5" t="s">
        <v>223</v>
      </c>
      <c r="B46" s="5" t="s">
        <v>333</v>
      </c>
      <c r="C46" s="5" t="str">
        <f>A46&amp;","&amp;B46</f>
        <v>CORNFIELD, LINDA A.</v>
      </c>
      <c r="D46" s="5" t="s">
        <v>5</v>
      </c>
      <c r="E46" s="5" t="s">
        <v>3</v>
      </c>
      <c r="F46" s="5">
        <v>98119</v>
      </c>
      <c r="G46" s="5" t="s">
        <v>38</v>
      </c>
      <c r="H46" s="6">
        <v>41182</v>
      </c>
      <c r="K46" s="8"/>
      <c r="N46" s="7">
        <v>15100</v>
      </c>
    </row>
    <row r="47" spans="1:15" x14ac:dyDescent="0.25">
      <c r="A47" s="5" t="s">
        <v>334</v>
      </c>
      <c r="B47" s="5" t="s">
        <v>335</v>
      </c>
      <c r="C47" s="5" t="str">
        <f>A47&amp;","&amp;B47</f>
        <v>CRAVES, BOB</v>
      </c>
      <c r="D47" s="5" t="s">
        <v>89</v>
      </c>
      <c r="E47" s="5" t="s">
        <v>3</v>
      </c>
      <c r="F47" s="5">
        <v>98027</v>
      </c>
      <c r="G47" s="5" t="s">
        <v>262</v>
      </c>
      <c r="H47" s="6">
        <v>41156</v>
      </c>
      <c r="K47" s="8"/>
      <c r="N47" s="7">
        <v>5000</v>
      </c>
    </row>
    <row r="48" spans="1:15" x14ac:dyDescent="0.25">
      <c r="A48" s="5" t="s">
        <v>161</v>
      </c>
      <c r="B48" s="5" t="s">
        <v>162</v>
      </c>
      <c r="C48" s="5" t="str">
        <f>A48&amp;","&amp;B48</f>
        <v>DARGEY, LOBSANG</v>
      </c>
      <c r="D48" s="5" t="s">
        <v>30</v>
      </c>
      <c r="E48" s="5" t="s">
        <v>3</v>
      </c>
      <c r="F48" s="5">
        <v>980042043</v>
      </c>
      <c r="G48" s="5" t="s">
        <v>163</v>
      </c>
      <c r="H48" s="6">
        <v>41829</v>
      </c>
      <c r="I48" s="7">
        <v>20000</v>
      </c>
      <c r="K48" s="8"/>
    </row>
    <row r="49" spans="1:15" x14ac:dyDescent="0.25">
      <c r="A49" s="5" t="s">
        <v>544</v>
      </c>
      <c r="B49" s="5" t="s">
        <v>385</v>
      </c>
      <c r="C49" s="5" t="str">
        <f>A49&amp;","&amp;B49</f>
        <v>DE VAAN, JON</v>
      </c>
      <c r="D49" s="5" t="s">
        <v>16</v>
      </c>
      <c r="E49" s="5" t="s">
        <v>3</v>
      </c>
      <c r="F49" s="5">
        <v>98039</v>
      </c>
      <c r="G49" s="5" t="s">
        <v>532</v>
      </c>
      <c r="H49" s="6">
        <v>40982</v>
      </c>
      <c r="J49" s="8"/>
      <c r="K49" s="8"/>
      <c r="M49" s="8"/>
      <c r="O49" s="8">
        <v>5000</v>
      </c>
    </row>
    <row r="50" spans="1:15" x14ac:dyDescent="0.25">
      <c r="A50" s="5" t="s">
        <v>336</v>
      </c>
      <c r="B50" s="5" t="s">
        <v>337</v>
      </c>
      <c r="C50" s="5" t="str">
        <f>A50&amp;","&amp;B50</f>
        <v>DEVAAN, JON S</v>
      </c>
      <c r="D50" s="5" t="s">
        <v>16</v>
      </c>
      <c r="E50" s="5" t="s">
        <v>3</v>
      </c>
      <c r="F50" s="5">
        <v>98039</v>
      </c>
      <c r="G50" s="5" t="s">
        <v>278</v>
      </c>
      <c r="H50" s="6">
        <v>41060</v>
      </c>
      <c r="K50" s="8"/>
      <c r="N50" s="7">
        <v>12900</v>
      </c>
    </row>
    <row r="51" spans="1:15" x14ac:dyDescent="0.25">
      <c r="A51" s="5" t="s">
        <v>338</v>
      </c>
      <c r="B51" s="5" t="s">
        <v>339</v>
      </c>
      <c r="C51" s="5" t="str">
        <f>A51&amp;","&amp;B51</f>
        <v>DUFFY, CAROLYN</v>
      </c>
      <c r="D51" s="5" t="s">
        <v>52</v>
      </c>
      <c r="E51" s="5" t="s">
        <v>3</v>
      </c>
      <c r="F51" s="5">
        <v>98004</v>
      </c>
      <c r="G51" s="5" t="s">
        <v>38</v>
      </c>
      <c r="H51" s="6">
        <v>41121</v>
      </c>
      <c r="K51" s="8"/>
      <c r="N51" s="7">
        <v>10000</v>
      </c>
    </row>
    <row r="52" spans="1:15" x14ac:dyDescent="0.25">
      <c r="A52" s="5" t="s">
        <v>340</v>
      </c>
      <c r="B52" s="5" t="s">
        <v>341</v>
      </c>
      <c r="C52" s="5" t="str">
        <f>A52&amp;","&amp;B52</f>
        <v>EGE, KARL J</v>
      </c>
      <c r="D52" s="5" t="s">
        <v>5</v>
      </c>
      <c r="E52" s="5" t="s">
        <v>3</v>
      </c>
      <c r="F52" s="5">
        <v>98101</v>
      </c>
      <c r="G52" s="5" t="s">
        <v>96</v>
      </c>
      <c r="H52" s="6">
        <v>41156</v>
      </c>
      <c r="K52" s="8"/>
      <c r="N52" s="7">
        <v>10000</v>
      </c>
    </row>
    <row r="53" spans="1:15" x14ac:dyDescent="0.25">
      <c r="A53" s="5" t="s">
        <v>237</v>
      </c>
      <c r="B53" s="5" t="s">
        <v>236</v>
      </c>
      <c r="C53" s="5" t="str">
        <f>A53&amp;","&amp;B53</f>
        <v>FERGUSON, ELLEN L</v>
      </c>
      <c r="D53" s="5" t="s">
        <v>5</v>
      </c>
      <c r="E53" s="5" t="s">
        <v>3</v>
      </c>
      <c r="F53" s="5">
        <v>981123804</v>
      </c>
      <c r="G53" s="5" t="s">
        <v>235</v>
      </c>
      <c r="H53" s="6">
        <v>41608</v>
      </c>
      <c r="K53" s="8"/>
      <c r="L53" s="7">
        <v>20000</v>
      </c>
    </row>
    <row r="54" spans="1:15" x14ac:dyDescent="0.25">
      <c r="A54" s="5" t="s">
        <v>342</v>
      </c>
      <c r="B54" s="5" t="s">
        <v>343</v>
      </c>
      <c r="C54" s="5" t="str">
        <f>A54&amp;","&amp;B54</f>
        <v>FRILLMAN, LOUIS</v>
      </c>
      <c r="D54" s="5" t="s">
        <v>5</v>
      </c>
      <c r="E54" s="5" t="s">
        <v>3</v>
      </c>
      <c r="F54" s="5">
        <v>98126</v>
      </c>
      <c r="G54" s="5" t="s">
        <v>98</v>
      </c>
      <c r="H54" s="6">
        <v>40999</v>
      </c>
      <c r="K54" s="8"/>
      <c r="N54" s="7">
        <v>10000</v>
      </c>
    </row>
    <row r="55" spans="1:15" x14ac:dyDescent="0.25">
      <c r="A55" s="5" t="s">
        <v>184</v>
      </c>
      <c r="B55" s="5" t="s">
        <v>185</v>
      </c>
      <c r="C55" s="5" t="str">
        <f>A55&amp;","&amp;B55</f>
        <v>GARDNER, POLLY</v>
      </c>
      <c r="D55" s="5" t="s">
        <v>30</v>
      </c>
      <c r="E55" s="5" t="s">
        <v>3</v>
      </c>
      <c r="F55" s="5">
        <v>980045431</v>
      </c>
      <c r="G55" s="5" t="s">
        <v>186</v>
      </c>
      <c r="H55" s="6">
        <v>41780</v>
      </c>
      <c r="I55" s="7">
        <v>10000</v>
      </c>
      <c r="K55" s="8"/>
    </row>
    <row r="56" spans="1:15" x14ac:dyDescent="0.25">
      <c r="A56" s="5" t="s">
        <v>344</v>
      </c>
      <c r="B56" s="5" t="s">
        <v>345</v>
      </c>
      <c r="C56" s="5" t="str">
        <f>A56&amp;","&amp;B56</f>
        <v>GARRETT, ALDEN</v>
      </c>
      <c r="D56" s="5" t="s">
        <v>5</v>
      </c>
      <c r="E56" s="5" t="s">
        <v>3</v>
      </c>
      <c r="F56" s="5">
        <v>98125</v>
      </c>
      <c r="G56" s="5" t="s">
        <v>261</v>
      </c>
      <c r="H56" s="6">
        <v>41156</v>
      </c>
      <c r="K56" s="8"/>
      <c r="N56" s="7">
        <v>5000</v>
      </c>
    </row>
    <row r="57" spans="1:15" x14ac:dyDescent="0.25">
      <c r="A57" s="5" t="s">
        <v>346</v>
      </c>
      <c r="B57" s="5" t="s">
        <v>347</v>
      </c>
      <c r="C57" s="5" t="str">
        <f>A57&amp;","&amp;B57</f>
        <v>GATES, WILLIAM H III</v>
      </c>
      <c r="D57" s="5" t="s">
        <v>5</v>
      </c>
      <c r="E57" s="5" t="s">
        <v>3</v>
      </c>
      <c r="F57" s="5">
        <v>98105</v>
      </c>
      <c r="G57" s="5" t="s">
        <v>17</v>
      </c>
      <c r="H57" s="6">
        <v>40968</v>
      </c>
      <c r="J57" s="8">
        <v>15000</v>
      </c>
      <c r="K57" s="8"/>
      <c r="N57" s="7">
        <v>12900</v>
      </c>
    </row>
    <row r="58" spans="1:15" x14ac:dyDescent="0.25">
      <c r="A58" s="5" t="s">
        <v>346</v>
      </c>
      <c r="B58" s="5" t="s">
        <v>542</v>
      </c>
      <c r="C58" s="5" t="str">
        <f>A58&amp;","&amp;B58</f>
        <v>GATES, WILLIAM H SR</v>
      </c>
      <c r="D58" s="5" t="s">
        <v>5</v>
      </c>
      <c r="E58" s="5" t="s">
        <v>3</v>
      </c>
      <c r="F58" s="5">
        <v>98105</v>
      </c>
      <c r="G58" s="5" t="s">
        <v>531</v>
      </c>
      <c r="H58" s="6">
        <v>40976</v>
      </c>
      <c r="J58" s="8"/>
      <c r="K58" s="8"/>
      <c r="M58" s="8"/>
      <c r="O58" s="8">
        <v>6000</v>
      </c>
    </row>
    <row r="59" spans="1:15" x14ac:dyDescent="0.25">
      <c r="A59" s="5" t="s">
        <v>558</v>
      </c>
      <c r="B59" s="5" t="s">
        <v>559</v>
      </c>
      <c r="C59" s="5" t="str">
        <f>A59&amp;","&amp;B59</f>
        <v>GIULIANI, PATRICIA R.</v>
      </c>
      <c r="D59" s="5" t="s">
        <v>46</v>
      </c>
      <c r="E59" s="5" t="s">
        <v>3</v>
      </c>
      <c r="F59" s="5">
        <v>980402216</v>
      </c>
      <c r="G59" s="5" t="s">
        <v>552</v>
      </c>
      <c r="H59" s="6">
        <v>41844</v>
      </c>
      <c r="K59" s="8">
        <v>10000</v>
      </c>
    </row>
    <row r="60" spans="1:15" x14ac:dyDescent="0.25">
      <c r="A60" s="5" t="s">
        <v>227</v>
      </c>
      <c r="B60" s="5" t="s">
        <v>204</v>
      </c>
      <c r="C60" s="5" t="str">
        <f>A60&amp;","&amp;B60</f>
        <v>GLANT, GARY</v>
      </c>
      <c r="D60" s="5" t="s">
        <v>5</v>
      </c>
      <c r="E60" s="5" t="s">
        <v>3</v>
      </c>
      <c r="F60" s="5">
        <v>98144</v>
      </c>
      <c r="G60" s="5" t="s">
        <v>226</v>
      </c>
      <c r="H60" s="6">
        <v>41599</v>
      </c>
      <c r="K60" s="8"/>
      <c r="L60" s="7">
        <v>32400</v>
      </c>
      <c r="N60" s="7">
        <v>12900</v>
      </c>
    </row>
    <row r="61" spans="1:15" x14ac:dyDescent="0.25">
      <c r="A61" s="5" t="s">
        <v>348</v>
      </c>
      <c r="B61" s="5" t="s">
        <v>349</v>
      </c>
      <c r="C61" s="5" t="str">
        <f>A61&amp;","&amp;B61</f>
        <v>GLASER, ROBERT DENIS</v>
      </c>
      <c r="D61" s="5" t="s">
        <v>5</v>
      </c>
      <c r="E61" s="5" t="s">
        <v>3</v>
      </c>
      <c r="F61" s="5">
        <v>98122</v>
      </c>
      <c r="G61" s="5" t="s">
        <v>53</v>
      </c>
      <c r="H61" s="6">
        <v>41121</v>
      </c>
      <c r="K61" s="8"/>
      <c r="N61" s="7">
        <v>30773</v>
      </c>
    </row>
    <row r="62" spans="1:15" x14ac:dyDescent="0.25">
      <c r="A62" s="5" t="s">
        <v>350</v>
      </c>
      <c r="B62" s="5" t="s">
        <v>152</v>
      </c>
      <c r="C62" s="5" t="str">
        <f>A62&amp;","&amp;B62</f>
        <v>GOLDMAN, PETER</v>
      </c>
      <c r="D62" s="5" t="s">
        <v>5</v>
      </c>
      <c r="E62" s="5" t="s">
        <v>3</v>
      </c>
      <c r="F62" s="5">
        <v>981163937</v>
      </c>
      <c r="G62" s="5" t="s">
        <v>54</v>
      </c>
      <c r="H62" s="6">
        <v>41325</v>
      </c>
      <c r="J62" s="8"/>
      <c r="K62" s="8"/>
      <c r="M62" s="8">
        <v>5000</v>
      </c>
      <c r="O62" s="8"/>
    </row>
    <row r="63" spans="1:15" x14ac:dyDescent="0.25">
      <c r="A63" s="5" t="s">
        <v>350</v>
      </c>
      <c r="B63" s="5" t="s">
        <v>351</v>
      </c>
      <c r="C63" s="5" t="str">
        <f>A63&amp;","&amp;B63</f>
        <v>GOLDMAN, PETER R.</v>
      </c>
      <c r="D63" s="5" t="s">
        <v>5</v>
      </c>
      <c r="E63" s="5" t="s">
        <v>3</v>
      </c>
      <c r="F63" s="5">
        <v>98116</v>
      </c>
      <c r="G63" s="5" t="s">
        <v>283</v>
      </c>
      <c r="H63" s="6">
        <v>40968</v>
      </c>
      <c r="K63" s="8"/>
      <c r="N63" s="7">
        <v>12900</v>
      </c>
    </row>
    <row r="64" spans="1:15" x14ac:dyDescent="0.25">
      <c r="A64" s="5" t="s">
        <v>352</v>
      </c>
      <c r="B64" s="5" t="s">
        <v>353</v>
      </c>
      <c r="C64" s="5" t="str">
        <f>A64&amp;","&amp;B64</f>
        <v>GOODWIN, SALLY</v>
      </c>
      <c r="D64" s="5" t="s">
        <v>276</v>
      </c>
      <c r="E64" s="5" t="s">
        <v>3</v>
      </c>
      <c r="F64" s="5">
        <v>98236</v>
      </c>
      <c r="G64" s="5" t="s">
        <v>277</v>
      </c>
      <c r="H64" s="6">
        <v>41060</v>
      </c>
      <c r="K64" s="8"/>
      <c r="N64" s="7">
        <v>8000</v>
      </c>
    </row>
    <row r="65" spans="1:15" x14ac:dyDescent="0.25">
      <c r="A65" s="5" t="s">
        <v>354</v>
      </c>
      <c r="B65" s="5" t="s">
        <v>355</v>
      </c>
      <c r="C65" s="5" t="str">
        <f>A65&amp;","&amp;B65</f>
        <v>GORDON, ANNA</v>
      </c>
      <c r="D65" s="5" t="s">
        <v>46</v>
      </c>
      <c r="E65" s="5" t="s">
        <v>3</v>
      </c>
      <c r="F65" s="5">
        <v>98040</v>
      </c>
      <c r="G65" s="5" t="s">
        <v>281</v>
      </c>
      <c r="H65" s="6">
        <v>41029</v>
      </c>
      <c r="K65" s="8"/>
      <c r="N65" s="7">
        <v>7110</v>
      </c>
    </row>
    <row r="66" spans="1:15" x14ac:dyDescent="0.25">
      <c r="A66" s="5" t="s">
        <v>356</v>
      </c>
      <c r="B66" s="5" t="s">
        <v>142</v>
      </c>
      <c r="C66" s="5" t="str">
        <f>A66&amp;","&amp;B66</f>
        <v>GRIFFIN, MARK</v>
      </c>
      <c r="D66" s="5" t="s">
        <v>5</v>
      </c>
      <c r="E66" s="5" t="s">
        <v>3</v>
      </c>
      <c r="F66" s="5">
        <v>98103</v>
      </c>
      <c r="G66" s="5" t="s">
        <v>10</v>
      </c>
      <c r="H66" s="6">
        <v>41121</v>
      </c>
      <c r="K66" s="8"/>
      <c r="N66" s="7">
        <v>12000</v>
      </c>
    </row>
    <row r="67" spans="1:15" x14ac:dyDescent="0.25">
      <c r="A67" s="5" t="s">
        <v>357</v>
      </c>
      <c r="B67" s="5" t="s">
        <v>358</v>
      </c>
      <c r="C67" s="5" t="str">
        <f>A67&amp;","&amp;B67</f>
        <v>GRINSTEIN, GERALD</v>
      </c>
      <c r="D67" s="5" t="s">
        <v>5</v>
      </c>
      <c r="E67" s="5" t="s">
        <v>3</v>
      </c>
      <c r="F67" s="5">
        <v>98104</v>
      </c>
      <c r="G67" s="5" t="s">
        <v>18</v>
      </c>
      <c r="H67" s="6">
        <v>41186</v>
      </c>
      <c r="K67" s="8"/>
      <c r="N67" s="7">
        <v>30800</v>
      </c>
    </row>
    <row r="68" spans="1:15" x14ac:dyDescent="0.25">
      <c r="A68" s="5" t="s">
        <v>359</v>
      </c>
      <c r="B68" s="5" t="s">
        <v>360</v>
      </c>
      <c r="C68" s="5" t="str">
        <f>A68&amp;","&amp;B68</f>
        <v>GUNNERSON, BRYON</v>
      </c>
      <c r="D68" s="5" t="s">
        <v>246</v>
      </c>
      <c r="E68" s="5" t="s">
        <v>3</v>
      </c>
      <c r="F68" s="5">
        <v>98382</v>
      </c>
      <c r="G68" s="5" t="s">
        <v>247</v>
      </c>
      <c r="H68" s="6">
        <v>41207</v>
      </c>
      <c r="K68" s="8"/>
      <c r="N68" s="7">
        <v>5000</v>
      </c>
    </row>
    <row r="69" spans="1:15" x14ac:dyDescent="0.25">
      <c r="A69" s="5" t="s">
        <v>139</v>
      </c>
      <c r="B69" s="5" t="s">
        <v>140</v>
      </c>
      <c r="C69" s="5" t="str">
        <f>A69&amp;","&amp;B69</f>
        <v>GUZAK, CHRIS</v>
      </c>
      <c r="D69" s="5" t="s">
        <v>55</v>
      </c>
      <c r="E69" s="5" t="s">
        <v>3</v>
      </c>
      <c r="F69" s="5">
        <v>98034</v>
      </c>
      <c r="G69" s="5" t="s">
        <v>56</v>
      </c>
      <c r="H69" s="6">
        <v>41835</v>
      </c>
      <c r="I69" s="7">
        <v>5000</v>
      </c>
      <c r="K69" s="8"/>
    </row>
    <row r="70" spans="1:15" x14ac:dyDescent="0.25">
      <c r="A70" s="5" t="s">
        <v>139</v>
      </c>
      <c r="B70" s="5" t="s">
        <v>361</v>
      </c>
      <c r="C70" s="5" t="str">
        <f>A70&amp;","&amp;B70</f>
        <v>GUZAK, BECKY</v>
      </c>
      <c r="D70" s="5" t="s">
        <v>55</v>
      </c>
      <c r="E70" s="5" t="s">
        <v>3</v>
      </c>
      <c r="F70" s="5">
        <v>98034</v>
      </c>
      <c r="G70" s="5" t="s">
        <v>56</v>
      </c>
      <c r="H70" s="6">
        <v>41029</v>
      </c>
      <c r="K70" s="8"/>
      <c r="N70" s="7">
        <v>30800</v>
      </c>
    </row>
    <row r="71" spans="1:15" x14ac:dyDescent="0.25">
      <c r="A71" s="5" t="s">
        <v>362</v>
      </c>
      <c r="B71" s="5" t="s">
        <v>519</v>
      </c>
      <c r="C71" s="5" t="str">
        <f>A71&amp;","&amp;B71</f>
        <v>HANAUER, LENORE</v>
      </c>
      <c r="D71" s="5" t="s">
        <v>5</v>
      </c>
      <c r="E71" s="5" t="s">
        <v>3</v>
      </c>
      <c r="F71" s="5">
        <v>981043579</v>
      </c>
      <c r="G71" s="5" t="s">
        <v>19</v>
      </c>
      <c r="H71" s="6">
        <v>41705</v>
      </c>
      <c r="J71" s="8">
        <v>6000</v>
      </c>
      <c r="K71" s="8"/>
      <c r="M71" s="8"/>
      <c r="O71" s="8">
        <v>30800</v>
      </c>
    </row>
    <row r="72" spans="1:15" x14ac:dyDescent="0.25">
      <c r="A72" s="5" t="s">
        <v>362</v>
      </c>
      <c r="B72" s="5" t="s">
        <v>363</v>
      </c>
      <c r="C72" s="5" t="str">
        <f>A72&amp;","&amp;B72</f>
        <v>HANAUER, LESLIE G</v>
      </c>
      <c r="D72" s="5" t="s">
        <v>20</v>
      </c>
      <c r="E72" s="5" t="s">
        <v>3</v>
      </c>
      <c r="F72" s="5">
        <v>98177</v>
      </c>
      <c r="G72" s="5" t="s">
        <v>10</v>
      </c>
      <c r="H72" s="6">
        <v>40939</v>
      </c>
      <c r="K72" s="8"/>
      <c r="N72" s="7">
        <v>30800</v>
      </c>
    </row>
    <row r="73" spans="1:15" x14ac:dyDescent="0.25">
      <c r="A73" s="5" t="s">
        <v>362</v>
      </c>
      <c r="B73" s="5" t="s">
        <v>364</v>
      </c>
      <c r="C73" s="5" t="str">
        <f>A73&amp;","&amp;B73</f>
        <v>HANAUER, NICOLAS J</v>
      </c>
      <c r="D73" s="5" t="s">
        <v>20</v>
      </c>
      <c r="E73" s="5" t="s">
        <v>3</v>
      </c>
      <c r="F73" s="5">
        <v>98177</v>
      </c>
      <c r="G73" s="5" t="s">
        <v>21</v>
      </c>
      <c r="H73" s="6">
        <v>40939</v>
      </c>
      <c r="K73" s="8"/>
      <c r="N73" s="7">
        <v>30800</v>
      </c>
    </row>
    <row r="74" spans="1:15" x14ac:dyDescent="0.25">
      <c r="A74" s="5" t="s">
        <v>362</v>
      </c>
      <c r="B74" s="5" t="s">
        <v>545</v>
      </c>
      <c r="C74" s="5" t="str">
        <f>A74&amp;","&amp;B74</f>
        <v>HANAUER, NICOLAS</v>
      </c>
      <c r="D74" s="5" t="s">
        <v>5</v>
      </c>
      <c r="E74" s="5" t="s">
        <v>3</v>
      </c>
      <c r="F74" s="5">
        <v>98101</v>
      </c>
      <c r="G74" s="5" t="s">
        <v>110</v>
      </c>
      <c r="H74" s="6">
        <v>41032</v>
      </c>
      <c r="J74" s="8"/>
      <c r="K74" s="8"/>
      <c r="M74" s="8"/>
      <c r="O74" s="8">
        <v>5000</v>
      </c>
    </row>
    <row r="75" spans="1:15" x14ac:dyDescent="0.25">
      <c r="A75" s="5" t="s">
        <v>365</v>
      </c>
      <c r="B75" s="5" t="s">
        <v>366</v>
      </c>
      <c r="C75" s="5" t="str">
        <f>A75&amp;","&amp;B75</f>
        <v>HARDIMAN, LEIGH</v>
      </c>
      <c r="D75" s="5" t="s">
        <v>46</v>
      </c>
      <c r="E75" s="5" t="s">
        <v>3</v>
      </c>
      <c r="F75" s="5">
        <v>98040</v>
      </c>
      <c r="G75" s="5" t="e">
        <f>- PHARMACIST</f>
        <v>#NAME?</v>
      </c>
      <c r="H75" s="6">
        <v>41187</v>
      </c>
      <c r="K75" s="8"/>
      <c r="N75" s="7">
        <v>6000</v>
      </c>
    </row>
    <row r="76" spans="1:15" x14ac:dyDescent="0.25">
      <c r="A76" s="5" t="s">
        <v>367</v>
      </c>
      <c r="B76" s="5" t="s">
        <v>220</v>
      </c>
      <c r="C76" s="5" t="str">
        <f>A76&amp;","&amp;B76</f>
        <v>HARPER, LINDA</v>
      </c>
      <c r="D76" s="5" t="s">
        <v>30</v>
      </c>
      <c r="E76" s="5" t="s">
        <v>3</v>
      </c>
      <c r="F76" s="5">
        <v>98006</v>
      </c>
      <c r="G76" s="5" t="s">
        <v>10</v>
      </c>
      <c r="H76" s="6">
        <v>41187</v>
      </c>
      <c r="K76" s="8"/>
      <c r="N76" s="7">
        <v>15500</v>
      </c>
    </row>
    <row r="77" spans="1:15" x14ac:dyDescent="0.25">
      <c r="A77" s="5" t="s">
        <v>368</v>
      </c>
      <c r="B77" s="5" t="s">
        <v>369</v>
      </c>
      <c r="C77" s="5" t="str">
        <f>A77&amp;","&amp;B77</f>
        <v>HARTZMAN, CRAIG D</v>
      </c>
      <c r="D77" s="5" t="s">
        <v>23</v>
      </c>
      <c r="E77" s="5" t="s">
        <v>3</v>
      </c>
      <c r="F77" s="5">
        <v>98661</v>
      </c>
      <c r="G77" s="5" t="s">
        <v>57</v>
      </c>
      <c r="H77" s="6">
        <v>41156</v>
      </c>
      <c r="K77" s="8"/>
      <c r="N77" s="7">
        <v>10000</v>
      </c>
    </row>
    <row r="78" spans="1:15" x14ac:dyDescent="0.25">
      <c r="A78" s="5" t="s">
        <v>546</v>
      </c>
      <c r="B78" s="5" t="s">
        <v>547</v>
      </c>
      <c r="C78" s="5" t="str">
        <f>A78&amp;","&amp;B78</f>
        <v>HAUMERSON, MELISSA</v>
      </c>
      <c r="D78" s="5" t="s">
        <v>5</v>
      </c>
      <c r="E78" s="5" t="s">
        <v>3</v>
      </c>
      <c r="F78" s="5">
        <v>98102</v>
      </c>
      <c r="G78" s="5" t="s">
        <v>533</v>
      </c>
      <c r="H78" s="6">
        <v>41100</v>
      </c>
      <c r="J78" s="8"/>
      <c r="K78" s="8"/>
      <c r="M78" s="8"/>
      <c r="O78" s="8">
        <v>17212</v>
      </c>
    </row>
    <row r="79" spans="1:15" x14ac:dyDescent="0.25">
      <c r="A79" s="5" t="s">
        <v>214</v>
      </c>
      <c r="B79" s="5" t="s">
        <v>213</v>
      </c>
      <c r="C79" s="5" t="str">
        <f>A79&amp;","&amp;B79</f>
        <v>HENDRIX, JANIE</v>
      </c>
      <c r="D79" s="5" t="s">
        <v>5</v>
      </c>
      <c r="E79" s="5" t="s">
        <v>3</v>
      </c>
      <c r="F79" s="5">
        <v>98104</v>
      </c>
      <c r="G79" s="5" t="s">
        <v>58</v>
      </c>
      <c r="H79" s="6">
        <v>41487</v>
      </c>
      <c r="K79" s="8"/>
      <c r="L79" s="7">
        <v>32400</v>
      </c>
      <c r="N79" s="7">
        <v>30800</v>
      </c>
    </row>
    <row r="80" spans="1:15" x14ac:dyDescent="0.25">
      <c r="A80" s="5" t="s">
        <v>370</v>
      </c>
      <c r="B80" s="5" t="s">
        <v>371</v>
      </c>
      <c r="C80" s="5" t="str">
        <f>A80&amp;","&amp;B80</f>
        <v>HENNESSY, CYNTHIA</v>
      </c>
      <c r="D80" s="5" t="s">
        <v>46</v>
      </c>
      <c r="E80" s="5" t="s">
        <v>3</v>
      </c>
      <c r="F80" s="5">
        <v>98040</v>
      </c>
      <c r="G80" s="5" t="s">
        <v>267</v>
      </c>
      <c r="H80" s="6">
        <v>41121</v>
      </c>
      <c r="K80" s="8"/>
      <c r="N80" s="7">
        <v>5162</v>
      </c>
    </row>
    <row r="81" spans="1:15" x14ac:dyDescent="0.25">
      <c r="A81" s="5" t="s">
        <v>372</v>
      </c>
      <c r="B81" s="5" t="s">
        <v>373</v>
      </c>
      <c r="C81" s="5" t="str">
        <f>A81&amp;","&amp;B81</f>
        <v>HIGGINS, FRANK</v>
      </c>
      <c r="D81" s="5" t="s">
        <v>46</v>
      </c>
      <c r="E81" s="5" t="s">
        <v>3</v>
      </c>
      <c r="F81" s="5">
        <v>98040</v>
      </c>
      <c r="G81" s="5" t="s">
        <v>250</v>
      </c>
      <c r="H81" s="6">
        <v>41187</v>
      </c>
      <c r="K81" s="8"/>
      <c r="N81" s="7">
        <v>7500</v>
      </c>
    </row>
    <row r="82" spans="1:15" x14ac:dyDescent="0.25">
      <c r="A82" s="5" t="s">
        <v>372</v>
      </c>
      <c r="B82" s="5" t="s">
        <v>374</v>
      </c>
      <c r="C82" s="5" t="str">
        <f>A82&amp;","&amp;B82</f>
        <v>HIGGINS, LESLIE MAGID</v>
      </c>
      <c r="D82" s="5" t="s">
        <v>46</v>
      </c>
      <c r="E82" s="5" t="s">
        <v>3</v>
      </c>
      <c r="F82" s="5">
        <v>98040</v>
      </c>
      <c r="G82" s="5" t="s">
        <v>251</v>
      </c>
      <c r="H82" s="6">
        <v>41186</v>
      </c>
      <c r="K82" s="8"/>
      <c r="N82" s="7">
        <v>7500</v>
      </c>
    </row>
    <row r="83" spans="1:15" x14ac:dyDescent="0.25">
      <c r="A83" s="5" t="s">
        <v>148</v>
      </c>
      <c r="B83" s="5" t="s">
        <v>149</v>
      </c>
      <c r="C83" s="5" t="str">
        <f>A83&amp;","&amp;B83</f>
        <v>HILL, LUCIUS D. IV</v>
      </c>
      <c r="D83" s="5" t="s">
        <v>5</v>
      </c>
      <c r="E83" s="5" t="s">
        <v>3</v>
      </c>
      <c r="F83" s="5">
        <v>98109</v>
      </c>
      <c r="G83" s="5" t="s">
        <v>150</v>
      </c>
      <c r="H83" s="6">
        <v>41831</v>
      </c>
      <c r="I83" s="7">
        <v>10000</v>
      </c>
      <c r="K83" s="8"/>
    </row>
    <row r="84" spans="1:15" x14ac:dyDescent="0.25">
      <c r="A84" s="5" t="s">
        <v>375</v>
      </c>
      <c r="B84" s="5" t="s">
        <v>376</v>
      </c>
      <c r="C84" s="5" t="str">
        <f>A84&amp;","&amp;B84</f>
        <v>HILTON, ELIZABETH</v>
      </c>
      <c r="D84" s="5" t="s">
        <v>5</v>
      </c>
      <c r="E84" s="5" t="s">
        <v>3</v>
      </c>
      <c r="F84" s="5">
        <v>98122</v>
      </c>
      <c r="G84" s="5" t="s">
        <v>245</v>
      </c>
      <c r="H84" s="6">
        <v>41216</v>
      </c>
      <c r="K84" s="8"/>
      <c r="N84" s="7">
        <v>7500</v>
      </c>
    </row>
    <row r="85" spans="1:15" x14ac:dyDescent="0.25">
      <c r="A85" s="5" t="s">
        <v>377</v>
      </c>
      <c r="B85" s="5" t="s">
        <v>378</v>
      </c>
      <c r="C85" s="5" t="str">
        <f>A85&amp;","&amp;B85</f>
        <v>HUH, BEN</v>
      </c>
      <c r="D85" s="5" t="s">
        <v>30</v>
      </c>
      <c r="E85" s="5" t="s">
        <v>3</v>
      </c>
      <c r="F85" s="5">
        <v>98009</v>
      </c>
      <c r="G85" s="5" t="s">
        <v>269</v>
      </c>
      <c r="H85" s="6">
        <v>41085</v>
      </c>
      <c r="K85" s="8"/>
      <c r="N85" s="7">
        <v>5000</v>
      </c>
    </row>
    <row r="86" spans="1:15" x14ac:dyDescent="0.25">
      <c r="A86" s="5" t="s">
        <v>560</v>
      </c>
      <c r="B86" s="5" t="s">
        <v>152</v>
      </c>
      <c r="C86" s="5" t="str">
        <f>A86&amp;","&amp;B86</f>
        <v>HUSSEY, PETER</v>
      </c>
      <c r="D86" s="5" t="s">
        <v>5</v>
      </c>
      <c r="E86" s="5" t="s">
        <v>3</v>
      </c>
      <c r="F86" s="5">
        <v>981124131</v>
      </c>
      <c r="G86" s="5" t="s">
        <v>553</v>
      </c>
      <c r="H86" s="6">
        <v>41844</v>
      </c>
      <c r="K86" s="8">
        <v>25000</v>
      </c>
    </row>
    <row r="87" spans="1:15" x14ac:dyDescent="0.25">
      <c r="A87" s="5" t="s">
        <v>379</v>
      </c>
      <c r="B87" s="5" t="s">
        <v>381</v>
      </c>
      <c r="C87" s="5" t="str">
        <f>A87&amp;","&amp;B87</f>
        <v>INDIAN TRIBE, SUQUAMISH</v>
      </c>
      <c r="D87" s="5" t="s">
        <v>275</v>
      </c>
      <c r="E87" s="5" t="s">
        <v>3</v>
      </c>
      <c r="F87" s="5">
        <v>98392</v>
      </c>
      <c r="G87" s="5" t="s">
        <v>63</v>
      </c>
      <c r="H87" s="6">
        <v>41060</v>
      </c>
      <c r="K87" s="8"/>
      <c r="N87" s="7">
        <v>30800</v>
      </c>
    </row>
    <row r="88" spans="1:15" x14ac:dyDescent="0.25">
      <c r="A88" s="5" t="s">
        <v>379</v>
      </c>
      <c r="B88" s="5" t="s">
        <v>380</v>
      </c>
      <c r="C88" s="5" t="str">
        <f>A88&amp;","&amp;B88</f>
        <v>INDIAN TRIBE, MUCKLESHOOT</v>
      </c>
      <c r="D88" s="5" t="s">
        <v>274</v>
      </c>
      <c r="E88" s="5" t="s">
        <v>3</v>
      </c>
      <c r="F88" s="5">
        <v>98092</v>
      </c>
      <c r="G88" s="5" t="s">
        <v>63</v>
      </c>
      <c r="H88" s="6">
        <v>40968</v>
      </c>
      <c r="K88" s="8"/>
      <c r="N88" s="7">
        <v>11000</v>
      </c>
    </row>
    <row r="89" spans="1:15" x14ac:dyDescent="0.25">
      <c r="A89" s="5" t="s">
        <v>382</v>
      </c>
      <c r="B89" s="5" t="s">
        <v>383</v>
      </c>
      <c r="C89" s="5" t="str">
        <f>A89&amp;","&amp;B89</f>
        <v>JOHN, JAMES EDWARD</v>
      </c>
      <c r="D89" s="5" t="s">
        <v>23</v>
      </c>
      <c r="E89" s="5" t="s">
        <v>3</v>
      </c>
      <c r="F89" s="5">
        <v>98661</v>
      </c>
      <c r="G89" s="5" t="s">
        <v>24</v>
      </c>
      <c r="H89" s="6">
        <v>41121</v>
      </c>
      <c r="K89" s="8"/>
      <c r="N89" s="7">
        <v>30000</v>
      </c>
    </row>
    <row r="90" spans="1:15" x14ac:dyDescent="0.25">
      <c r="A90" s="5" t="s">
        <v>124</v>
      </c>
      <c r="B90" s="5" t="s">
        <v>125</v>
      </c>
      <c r="C90" s="5" t="str">
        <f>A90&amp;","&amp;B90</f>
        <v>JOHNSON, THEODORE C.</v>
      </c>
      <c r="D90" s="5" t="s">
        <v>16</v>
      </c>
      <c r="E90" s="5" t="s">
        <v>3</v>
      </c>
      <c r="F90" s="5">
        <v>980395301</v>
      </c>
      <c r="G90" s="5" t="s">
        <v>126</v>
      </c>
      <c r="H90" s="6">
        <v>41869</v>
      </c>
      <c r="I90" s="7">
        <v>20000</v>
      </c>
      <c r="K90" s="8"/>
      <c r="N90" s="7">
        <v>20800</v>
      </c>
    </row>
    <row r="91" spans="1:15" x14ac:dyDescent="0.25">
      <c r="A91" s="5" t="s">
        <v>124</v>
      </c>
      <c r="B91" s="5" t="s">
        <v>539</v>
      </c>
      <c r="C91" s="5" t="str">
        <f>A91&amp;","&amp;B91</f>
        <v>JOHNSON, THEODORE C</v>
      </c>
      <c r="D91" s="5" t="s">
        <v>16</v>
      </c>
      <c r="E91" s="5" t="s">
        <v>3</v>
      </c>
      <c r="F91" s="5">
        <v>98039</v>
      </c>
      <c r="G91" s="5" t="s">
        <v>529</v>
      </c>
      <c r="H91" s="6">
        <v>40968</v>
      </c>
      <c r="J91" s="8"/>
      <c r="K91" s="8"/>
      <c r="M91" s="8"/>
      <c r="O91" s="8">
        <v>6000</v>
      </c>
    </row>
    <row r="92" spans="1:15" x14ac:dyDescent="0.25">
      <c r="A92" s="5" t="s">
        <v>540</v>
      </c>
      <c r="B92" s="5" t="s">
        <v>541</v>
      </c>
      <c r="C92" s="5" t="str">
        <f>A92&amp;","&amp;B92</f>
        <v>JONES, FLOYD U</v>
      </c>
      <c r="D92" s="5" t="s">
        <v>5</v>
      </c>
      <c r="E92" s="5" t="s">
        <v>3</v>
      </c>
      <c r="F92" s="5">
        <v>98101</v>
      </c>
      <c r="G92" s="5" t="s">
        <v>530</v>
      </c>
      <c r="H92" s="6">
        <v>40970</v>
      </c>
      <c r="J92" s="8"/>
      <c r="K92" s="8"/>
      <c r="M92" s="8"/>
      <c r="O92" s="8">
        <v>6000</v>
      </c>
    </row>
    <row r="93" spans="1:15" x14ac:dyDescent="0.25">
      <c r="A93" s="5" t="s">
        <v>384</v>
      </c>
      <c r="B93" s="5" t="s">
        <v>385</v>
      </c>
      <c r="C93" s="5" t="str">
        <f>A93&amp;","&amp;B93</f>
        <v>KECHEJIAN, JON</v>
      </c>
      <c r="D93" s="5" t="s">
        <v>5</v>
      </c>
      <c r="E93" s="5" t="s">
        <v>3</v>
      </c>
      <c r="F93" s="5">
        <v>98144</v>
      </c>
      <c r="G93" s="5" t="s">
        <v>38</v>
      </c>
      <c r="H93" s="6">
        <v>41121</v>
      </c>
      <c r="K93" s="8"/>
      <c r="N93" s="7">
        <v>5000</v>
      </c>
    </row>
    <row r="94" spans="1:15" x14ac:dyDescent="0.25">
      <c r="A94" s="5" t="s">
        <v>192</v>
      </c>
      <c r="B94" s="5" t="s">
        <v>193</v>
      </c>
      <c r="C94" s="5" t="str">
        <f>A94&amp;","&amp;B94</f>
        <v>KEITH, ANNE</v>
      </c>
      <c r="D94" s="5" t="s">
        <v>25</v>
      </c>
      <c r="E94" s="5" t="s">
        <v>3</v>
      </c>
      <c r="F94" s="5">
        <v>98077</v>
      </c>
      <c r="G94" s="5" t="s">
        <v>150</v>
      </c>
      <c r="H94" s="6">
        <v>41702</v>
      </c>
      <c r="I94" s="7">
        <v>32400</v>
      </c>
      <c r="K94" s="8">
        <v>25000</v>
      </c>
    </row>
    <row r="95" spans="1:15" x14ac:dyDescent="0.25">
      <c r="A95" s="5" t="s">
        <v>192</v>
      </c>
      <c r="B95" s="5" t="s">
        <v>386</v>
      </c>
      <c r="C95" s="5" t="str">
        <f>A95&amp;","&amp;B95</f>
        <v>KEITH, MICHAEL</v>
      </c>
      <c r="D95" s="5" t="s">
        <v>25</v>
      </c>
      <c r="E95" s="5" t="s">
        <v>3</v>
      </c>
      <c r="F95" s="5">
        <v>980777687</v>
      </c>
      <c r="G95" s="5" t="s">
        <v>554</v>
      </c>
      <c r="H95" s="6">
        <v>41844</v>
      </c>
      <c r="K95" s="8">
        <v>25000</v>
      </c>
    </row>
    <row r="96" spans="1:15" x14ac:dyDescent="0.25">
      <c r="A96" s="5" t="s">
        <v>178</v>
      </c>
      <c r="B96" s="5" t="s">
        <v>179</v>
      </c>
      <c r="C96" s="5" t="str">
        <f>A96&amp;","&amp;B96</f>
        <v>KETCHAM, JANET WRIGHT</v>
      </c>
      <c r="D96" s="5" t="s">
        <v>5</v>
      </c>
      <c r="E96" s="5" t="s">
        <v>3</v>
      </c>
      <c r="F96" s="5">
        <v>981124315</v>
      </c>
      <c r="G96" s="5" t="s">
        <v>38</v>
      </c>
      <c r="H96" s="6">
        <v>41792</v>
      </c>
      <c r="I96" s="7">
        <v>5000</v>
      </c>
      <c r="K96" s="8"/>
    </row>
    <row r="97" spans="1:15" x14ac:dyDescent="0.25">
      <c r="A97" s="5" t="s">
        <v>387</v>
      </c>
      <c r="B97" s="5" t="s">
        <v>152</v>
      </c>
      <c r="C97" s="5" t="str">
        <f>A97&amp;","&amp;B97</f>
        <v>KLEIN, PETER</v>
      </c>
      <c r="D97" s="5" t="s">
        <v>25</v>
      </c>
      <c r="E97" s="5" t="s">
        <v>3</v>
      </c>
      <c r="F97" s="5">
        <v>98077</v>
      </c>
      <c r="G97" s="5" t="s">
        <v>99</v>
      </c>
      <c r="H97" s="6">
        <v>40968</v>
      </c>
      <c r="K97" s="8"/>
      <c r="N97" s="7">
        <v>12900</v>
      </c>
    </row>
    <row r="98" spans="1:15" x14ac:dyDescent="0.25">
      <c r="A98" s="5" t="s">
        <v>388</v>
      </c>
      <c r="B98" s="5" t="s">
        <v>389</v>
      </c>
      <c r="C98" s="5" t="str">
        <f>A98&amp;","&amp;B98</f>
        <v>KLEISNER, FRED</v>
      </c>
      <c r="D98" s="5" t="s">
        <v>252</v>
      </c>
      <c r="E98" s="5" t="s">
        <v>3</v>
      </c>
      <c r="F98" s="5">
        <v>98110</v>
      </c>
      <c r="G98" s="5" t="s">
        <v>253</v>
      </c>
      <c r="H98" s="6">
        <v>41185</v>
      </c>
      <c r="K98" s="8"/>
      <c r="N98" s="7">
        <v>25500</v>
      </c>
    </row>
    <row r="99" spans="1:15" x14ac:dyDescent="0.25">
      <c r="A99" s="5" t="s">
        <v>390</v>
      </c>
      <c r="B99" s="5" t="s">
        <v>391</v>
      </c>
      <c r="C99" s="5" t="str">
        <f>A99&amp;","&amp;B99</f>
        <v>KNIGHT, JUDY ZEBRA</v>
      </c>
      <c r="D99" s="5" t="s">
        <v>59</v>
      </c>
      <c r="E99" s="5" t="s">
        <v>3</v>
      </c>
      <c r="F99" s="5">
        <v>98597</v>
      </c>
      <c r="G99" s="5" t="s">
        <v>260</v>
      </c>
      <c r="H99" s="6">
        <v>41156</v>
      </c>
      <c r="K99" s="8"/>
      <c r="N99" s="7">
        <v>30800</v>
      </c>
    </row>
    <row r="100" spans="1:15" x14ac:dyDescent="0.25">
      <c r="A100" s="5" t="s">
        <v>392</v>
      </c>
      <c r="B100" s="5" t="s">
        <v>393</v>
      </c>
      <c r="C100" s="5" t="str">
        <f>A100&amp;","&amp;B100</f>
        <v>KONGSGAARD, MARTHA JANE</v>
      </c>
      <c r="D100" s="5" t="s">
        <v>5</v>
      </c>
      <c r="E100" s="5" t="s">
        <v>3</v>
      </c>
      <c r="F100" s="5">
        <v>98116</v>
      </c>
      <c r="G100" s="5" t="s">
        <v>26</v>
      </c>
      <c r="H100" s="6">
        <v>41199</v>
      </c>
      <c r="K100" s="8"/>
      <c r="N100" s="7">
        <v>8500</v>
      </c>
    </row>
    <row r="101" spans="1:15" x14ac:dyDescent="0.25">
      <c r="A101" s="5" t="s">
        <v>394</v>
      </c>
      <c r="B101" s="5" t="s">
        <v>395</v>
      </c>
      <c r="C101" s="5" t="str">
        <f>A101&amp;","&amp;B101</f>
        <v>LAMB, JANE</v>
      </c>
      <c r="D101" s="5" t="s">
        <v>5</v>
      </c>
      <c r="E101" s="5" t="s">
        <v>3</v>
      </c>
      <c r="F101" s="5">
        <v>98115</v>
      </c>
      <c r="G101" s="5" t="s">
        <v>38</v>
      </c>
      <c r="H101" s="6">
        <v>41029</v>
      </c>
      <c r="K101" s="8"/>
      <c r="N101" s="7">
        <v>13000</v>
      </c>
    </row>
    <row r="102" spans="1:15" x14ac:dyDescent="0.25">
      <c r="A102" s="5" t="s">
        <v>396</v>
      </c>
      <c r="B102" s="5" t="s">
        <v>397</v>
      </c>
      <c r="C102" s="5" t="str">
        <f>A102&amp;","&amp;B102</f>
        <v>LEDBETTER, JAMES</v>
      </c>
      <c r="D102" s="5" t="s">
        <v>5</v>
      </c>
      <c r="E102" s="5" t="s">
        <v>3</v>
      </c>
      <c r="F102" s="5">
        <v>98115</v>
      </c>
      <c r="G102" s="5" t="s">
        <v>100</v>
      </c>
      <c r="H102" s="6">
        <v>41156</v>
      </c>
      <c r="K102" s="8"/>
      <c r="N102" s="7">
        <v>10000</v>
      </c>
    </row>
    <row r="103" spans="1:15" x14ac:dyDescent="0.25">
      <c r="A103" s="5" t="s">
        <v>398</v>
      </c>
      <c r="B103" s="5" t="s">
        <v>399</v>
      </c>
      <c r="C103" s="5" t="str">
        <f>A103&amp;","&amp;B103</f>
        <v>LEE, SYLVIA</v>
      </c>
      <c r="D103" s="5" t="s">
        <v>5</v>
      </c>
      <c r="E103" s="5" t="s">
        <v>3</v>
      </c>
      <c r="F103" s="5">
        <v>98112</v>
      </c>
      <c r="G103" s="5" t="s">
        <v>259</v>
      </c>
      <c r="H103" s="6">
        <v>41156</v>
      </c>
      <c r="K103" s="8"/>
      <c r="N103" s="7">
        <v>5000</v>
      </c>
    </row>
    <row r="104" spans="1:15" x14ac:dyDescent="0.25">
      <c r="A104" s="5" t="s">
        <v>400</v>
      </c>
      <c r="B104" s="5" t="s">
        <v>401</v>
      </c>
      <c r="C104" s="5" t="str">
        <f>A104&amp;","&amp;B104</f>
        <v>LEHMAN, JEFF</v>
      </c>
      <c r="D104" s="5" t="s">
        <v>5</v>
      </c>
      <c r="E104" s="5" t="s">
        <v>3</v>
      </c>
      <c r="F104" s="5">
        <v>98101</v>
      </c>
      <c r="G104" s="5" t="s">
        <v>60</v>
      </c>
      <c r="H104" s="6">
        <v>41060</v>
      </c>
      <c r="K104" s="8"/>
      <c r="N104" s="7">
        <v>20000</v>
      </c>
    </row>
    <row r="105" spans="1:15" x14ac:dyDescent="0.25">
      <c r="A105" s="5" t="s">
        <v>402</v>
      </c>
      <c r="B105" s="5" t="s">
        <v>233</v>
      </c>
      <c r="C105" s="5" t="str">
        <f>A105&amp;","&amp;B105</f>
        <v>LEIBSOHN, RONALD</v>
      </c>
      <c r="D105" s="5" t="s">
        <v>46</v>
      </c>
      <c r="E105" s="5" t="s">
        <v>3</v>
      </c>
      <c r="F105" s="5">
        <v>98040</v>
      </c>
      <c r="G105" s="5" t="s">
        <v>61</v>
      </c>
      <c r="H105" s="6">
        <v>41060</v>
      </c>
      <c r="K105" s="8"/>
      <c r="N105" s="7">
        <v>12000</v>
      </c>
    </row>
    <row r="106" spans="1:15" x14ac:dyDescent="0.25">
      <c r="A106" s="5" t="s">
        <v>210</v>
      </c>
      <c r="B106" s="5" t="s">
        <v>209</v>
      </c>
      <c r="C106" s="5" t="str">
        <f>A106&amp;","&amp;B106</f>
        <v>LEVINE, SUZAN G.</v>
      </c>
      <c r="D106" s="5" t="s">
        <v>5</v>
      </c>
      <c r="E106" s="5" t="s">
        <v>3</v>
      </c>
      <c r="F106" s="5">
        <v>98119</v>
      </c>
      <c r="G106" s="5" t="s">
        <v>29</v>
      </c>
      <c r="H106" s="6">
        <v>41362</v>
      </c>
      <c r="K106" s="8"/>
      <c r="L106" s="7">
        <v>32400</v>
      </c>
    </row>
    <row r="107" spans="1:15" x14ac:dyDescent="0.25">
      <c r="A107" s="5" t="s">
        <v>210</v>
      </c>
      <c r="B107" s="5" t="s">
        <v>403</v>
      </c>
      <c r="C107" s="5" t="str">
        <f>A107&amp;","&amp;B107</f>
        <v>LEVINE, ERIC A.</v>
      </c>
      <c r="D107" s="5" t="s">
        <v>5</v>
      </c>
      <c r="E107" s="5" t="s">
        <v>3</v>
      </c>
      <c r="F107" s="5">
        <v>98119</v>
      </c>
      <c r="G107" s="5" t="s">
        <v>28</v>
      </c>
      <c r="H107" s="6">
        <v>40928</v>
      </c>
      <c r="K107" s="8"/>
      <c r="N107" s="7">
        <v>30800</v>
      </c>
    </row>
    <row r="108" spans="1:15" x14ac:dyDescent="0.25">
      <c r="A108" s="5" t="s">
        <v>404</v>
      </c>
      <c r="B108" s="5" t="s">
        <v>405</v>
      </c>
      <c r="C108" s="5" t="str">
        <f>A108&amp;","&amp;B108</f>
        <v>LEVITAN, STACEY</v>
      </c>
      <c r="D108" s="5" t="s">
        <v>5</v>
      </c>
      <c r="E108" s="5" t="s">
        <v>3</v>
      </c>
      <c r="F108" s="5">
        <v>98112</v>
      </c>
      <c r="G108" s="5" t="s">
        <v>101</v>
      </c>
      <c r="H108" s="6">
        <v>41029</v>
      </c>
      <c r="K108" s="8"/>
      <c r="N108" s="7">
        <v>12900</v>
      </c>
    </row>
    <row r="109" spans="1:15" x14ac:dyDescent="0.25">
      <c r="A109" s="5" t="s">
        <v>208</v>
      </c>
      <c r="B109" s="5" t="s">
        <v>207</v>
      </c>
      <c r="C109" s="5" t="str">
        <f>A109&amp;","&amp;B109</f>
        <v>LEVY, ALAN J</v>
      </c>
      <c r="D109" s="5" t="s">
        <v>30</v>
      </c>
      <c r="E109" s="5" t="s">
        <v>3</v>
      </c>
      <c r="F109" s="5">
        <v>980065301</v>
      </c>
      <c r="G109" s="5" t="s">
        <v>206</v>
      </c>
      <c r="H109" s="6">
        <v>41354</v>
      </c>
      <c r="K109" s="8"/>
      <c r="L109" s="7">
        <v>32400</v>
      </c>
      <c r="N109" s="7">
        <v>29800</v>
      </c>
    </row>
    <row r="110" spans="1:15" x14ac:dyDescent="0.25">
      <c r="A110" s="5" t="s">
        <v>136</v>
      </c>
      <c r="B110" s="5" t="s">
        <v>137</v>
      </c>
      <c r="C110" s="5" t="str">
        <f>A110&amp;","&amp;B110</f>
        <v>LIN, RAYMOND KUANG</v>
      </c>
      <c r="D110" s="5" t="s">
        <v>41</v>
      </c>
      <c r="E110" s="5" t="s">
        <v>3</v>
      </c>
      <c r="F110" s="5">
        <v>98075</v>
      </c>
      <c r="G110" s="5" t="s">
        <v>78</v>
      </c>
      <c r="H110" s="6">
        <v>41836</v>
      </c>
      <c r="I110" s="7">
        <v>10000</v>
      </c>
      <c r="K110" s="8"/>
    </row>
    <row r="111" spans="1:15" x14ac:dyDescent="0.25">
      <c r="A111" s="5" t="s">
        <v>406</v>
      </c>
      <c r="B111" s="5" t="s">
        <v>407</v>
      </c>
      <c r="C111" s="5" t="str">
        <f>A111&amp;","&amp;B111</f>
        <v>LORENTZEN, RUTHANN</v>
      </c>
      <c r="D111" s="5" t="s">
        <v>5</v>
      </c>
      <c r="E111" s="5" t="s">
        <v>3</v>
      </c>
      <c r="F111" s="5">
        <v>98112</v>
      </c>
      <c r="G111" s="5" t="s">
        <v>62</v>
      </c>
      <c r="H111" s="6">
        <v>40968</v>
      </c>
      <c r="J111" s="8">
        <v>6000</v>
      </c>
      <c r="K111" s="8"/>
      <c r="N111" s="7">
        <v>30800</v>
      </c>
    </row>
    <row r="112" spans="1:15" x14ac:dyDescent="0.25">
      <c r="A112" s="5" t="s">
        <v>535</v>
      </c>
      <c r="B112" s="5" t="s">
        <v>536</v>
      </c>
      <c r="C112" s="5" t="str">
        <f>A112&amp;","&amp;B112</f>
        <v>LOSCHEN, MATTHEW GUY</v>
      </c>
      <c r="D112" s="5" t="s">
        <v>51</v>
      </c>
      <c r="E112" s="5" t="s">
        <v>3</v>
      </c>
      <c r="F112" s="5">
        <v>98053</v>
      </c>
      <c r="G112" s="5" t="s">
        <v>8</v>
      </c>
      <c r="H112" s="6">
        <v>40948</v>
      </c>
      <c r="J112" s="8"/>
      <c r="K112" s="8"/>
      <c r="M112" s="8"/>
      <c r="O112" s="8">
        <v>6000</v>
      </c>
    </row>
    <row r="113" spans="1:14" x14ac:dyDescent="0.25">
      <c r="A113" s="5" t="s">
        <v>212</v>
      </c>
      <c r="B113" s="5" t="s">
        <v>211</v>
      </c>
      <c r="C113" s="5" t="str">
        <f>A113&amp;","&amp;B113</f>
        <v>MACCREADY, PARKER</v>
      </c>
      <c r="D113" s="5" t="s">
        <v>4</v>
      </c>
      <c r="E113" s="5" t="s">
        <v>3</v>
      </c>
      <c r="F113" s="5">
        <v>985069747</v>
      </c>
      <c r="G113" s="5" t="s">
        <v>31</v>
      </c>
      <c r="H113" s="6">
        <v>41435</v>
      </c>
      <c r="K113" s="8"/>
      <c r="L113" s="7">
        <v>10000</v>
      </c>
      <c r="M113" s="8">
        <v>30800</v>
      </c>
      <c r="N113" s="7">
        <v>20000</v>
      </c>
    </row>
    <row r="114" spans="1:14" x14ac:dyDescent="0.25">
      <c r="A114" s="5" t="s">
        <v>408</v>
      </c>
      <c r="B114" s="5" t="s">
        <v>397</v>
      </c>
      <c r="C114" s="5" t="str">
        <f>A114&amp;","&amp;B114</f>
        <v>MARGARD, JAMES</v>
      </c>
      <c r="D114" s="5" t="s">
        <v>5</v>
      </c>
      <c r="E114" s="5" t="s">
        <v>3</v>
      </c>
      <c r="F114" s="5">
        <v>98119</v>
      </c>
      <c r="G114" s="5" t="s">
        <v>63</v>
      </c>
      <c r="H114" s="6">
        <v>41215</v>
      </c>
      <c r="K114" s="8"/>
      <c r="N114" s="7">
        <v>10000</v>
      </c>
    </row>
    <row r="115" spans="1:14" x14ac:dyDescent="0.25">
      <c r="A115" s="5" t="s">
        <v>408</v>
      </c>
      <c r="B115" s="5" t="s">
        <v>409</v>
      </c>
      <c r="C115" s="5" t="str">
        <f>A115&amp;","&amp;B115</f>
        <v>MARGARD, CASEY</v>
      </c>
      <c r="D115" s="5" t="s">
        <v>5</v>
      </c>
      <c r="E115" s="5" t="s">
        <v>3</v>
      </c>
      <c r="F115" s="5">
        <v>98119</v>
      </c>
      <c r="G115" s="5" t="s">
        <v>38</v>
      </c>
      <c r="H115" s="6">
        <v>41215</v>
      </c>
      <c r="K115" s="8"/>
      <c r="N115" s="7">
        <v>7500</v>
      </c>
    </row>
    <row r="116" spans="1:14" x14ac:dyDescent="0.25">
      <c r="A116" s="5" t="s">
        <v>410</v>
      </c>
      <c r="B116" s="5" t="s">
        <v>411</v>
      </c>
      <c r="C116" s="5" t="str">
        <f>A116&amp;","&amp;B116</f>
        <v>MARITZ, YAFFA</v>
      </c>
      <c r="D116" s="5" t="s">
        <v>46</v>
      </c>
      <c r="E116" s="5" t="s">
        <v>3</v>
      </c>
      <c r="F116" s="5">
        <v>98040</v>
      </c>
      <c r="G116" s="5" t="s">
        <v>64</v>
      </c>
      <c r="H116" s="6">
        <v>41060</v>
      </c>
      <c r="K116" s="8"/>
      <c r="N116" s="7">
        <v>20000</v>
      </c>
    </row>
    <row r="117" spans="1:14" x14ac:dyDescent="0.25">
      <c r="A117" s="5" t="s">
        <v>412</v>
      </c>
      <c r="B117" s="5" t="s">
        <v>386</v>
      </c>
      <c r="C117" s="5" t="str">
        <f>A117&amp;","&amp;B117</f>
        <v>MATHIEU, MICHAEL</v>
      </c>
      <c r="D117" s="5" t="s">
        <v>5</v>
      </c>
      <c r="E117" s="5" t="s">
        <v>3</v>
      </c>
      <c r="F117" s="5">
        <v>98105</v>
      </c>
      <c r="G117" s="5" t="s">
        <v>65</v>
      </c>
      <c r="H117" s="6">
        <v>41187</v>
      </c>
      <c r="K117" s="8"/>
      <c r="N117" s="7">
        <v>27500</v>
      </c>
    </row>
    <row r="118" spans="1:14" x14ac:dyDescent="0.25">
      <c r="A118" s="5" t="s">
        <v>230</v>
      </c>
      <c r="B118" s="5" t="s">
        <v>229</v>
      </c>
      <c r="C118" s="5" t="str">
        <f>A118&amp;","&amp;B118</f>
        <v>MCCAUSLAND, JENNIFER</v>
      </c>
      <c r="D118" s="5" t="s">
        <v>5</v>
      </c>
      <c r="E118" s="5" t="s">
        <v>3</v>
      </c>
      <c r="F118" s="5">
        <v>981445605</v>
      </c>
      <c r="G118" s="5" t="s">
        <v>228</v>
      </c>
      <c r="H118" s="6">
        <v>41604</v>
      </c>
      <c r="K118" s="8"/>
      <c r="L118" s="7">
        <v>20000</v>
      </c>
    </row>
    <row r="119" spans="1:14" x14ac:dyDescent="0.25">
      <c r="A119" s="5" t="s">
        <v>413</v>
      </c>
      <c r="B119" s="5" t="s">
        <v>414</v>
      </c>
      <c r="C119" s="5" t="str">
        <f>A119&amp;","&amp;B119</f>
        <v>MCCAW, GWENDOLYN H</v>
      </c>
      <c r="D119" s="5" t="s">
        <v>5</v>
      </c>
      <c r="E119" s="5" t="s">
        <v>3</v>
      </c>
      <c r="F119" s="5">
        <v>98111</v>
      </c>
      <c r="G119" s="5" t="s">
        <v>63</v>
      </c>
      <c r="H119" s="6">
        <v>40968</v>
      </c>
      <c r="K119" s="8"/>
      <c r="N119" s="7">
        <v>30800</v>
      </c>
    </row>
    <row r="120" spans="1:14" x14ac:dyDescent="0.25">
      <c r="A120" s="5" t="s">
        <v>413</v>
      </c>
      <c r="B120" s="5" t="s">
        <v>415</v>
      </c>
      <c r="C120" s="5" t="str">
        <f>A120&amp;","&amp;B120</f>
        <v>MCCAW, JOHN E JR</v>
      </c>
      <c r="D120" s="5" t="s">
        <v>5</v>
      </c>
      <c r="E120" s="5" t="s">
        <v>3</v>
      </c>
      <c r="F120" s="5">
        <v>98111</v>
      </c>
      <c r="G120" s="5" t="s">
        <v>66</v>
      </c>
      <c r="H120" s="6">
        <v>40968</v>
      </c>
      <c r="K120" s="8"/>
      <c r="N120" s="7">
        <v>30800</v>
      </c>
    </row>
    <row r="121" spans="1:14" x14ac:dyDescent="0.25">
      <c r="A121" s="5" t="s">
        <v>175</v>
      </c>
      <c r="B121" s="5" t="s">
        <v>176</v>
      </c>
      <c r="C121" s="5" t="str">
        <f>A121&amp;","&amp;B121</f>
        <v>MCDONALD, DAVID T</v>
      </c>
      <c r="D121" s="5" t="s">
        <v>5</v>
      </c>
      <c r="E121" s="5" t="s">
        <v>3</v>
      </c>
      <c r="F121" s="5">
        <v>98104</v>
      </c>
      <c r="G121" s="5" t="s">
        <v>177</v>
      </c>
      <c r="H121" s="6">
        <v>41800</v>
      </c>
      <c r="I121" s="7">
        <v>5000</v>
      </c>
      <c r="K121" s="8"/>
    </row>
    <row r="122" spans="1:14" x14ac:dyDescent="0.25">
      <c r="A122" s="5" t="s">
        <v>416</v>
      </c>
      <c r="B122" s="5" t="s">
        <v>417</v>
      </c>
      <c r="C122" s="5" t="str">
        <f>A122&amp;","&amp;B122</f>
        <v>MITCHELL, AARON</v>
      </c>
      <c r="D122" s="5" t="s">
        <v>30</v>
      </c>
      <c r="E122" s="5" t="s">
        <v>3</v>
      </c>
      <c r="F122" s="5">
        <v>98004</v>
      </c>
      <c r="G122" s="5" t="s">
        <v>67</v>
      </c>
      <c r="H122" s="6">
        <v>41121</v>
      </c>
      <c r="K122" s="8"/>
      <c r="N122" s="7">
        <v>10000</v>
      </c>
    </row>
    <row r="123" spans="1:14" x14ac:dyDescent="0.25">
      <c r="A123" s="5" t="s">
        <v>205</v>
      </c>
      <c r="B123" s="5" t="s">
        <v>204</v>
      </c>
      <c r="C123" s="5" t="str">
        <f>A123&amp;","&amp;B123</f>
        <v>MOE, GARY</v>
      </c>
      <c r="D123" s="5" t="s">
        <v>5</v>
      </c>
      <c r="E123" s="5" t="s">
        <v>3</v>
      </c>
      <c r="F123" s="5">
        <v>981042863</v>
      </c>
      <c r="G123" s="5" t="s">
        <v>203</v>
      </c>
      <c r="H123" s="6">
        <v>41330</v>
      </c>
      <c r="K123" s="8"/>
      <c r="L123" s="7">
        <v>5000</v>
      </c>
    </row>
    <row r="124" spans="1:14" x14ac:dyDescent="0.25">
      <c r="A124" s="5" t="s">
        <v>151</v>
      </c>
      <c r="B124" s="5" t="s">
        <v>152</v>
      </c>
      <c r="C124" s="5" t="str">
        <f>A124&amp;","&amp;B124</f>
        <v>MOSTOW, PETER</v>
      </c>
      <c r="D124" s="5" t="s">
        <v>46</v>
      </c>
      <c r="E124" s="5" t="s">
        <v>3</v>
      </c>
      <c r="F124" s="5">
        <v>98040</v>
      </c>
      <c r="G124" s="5" t="s">
        <v>153</v>
      </c>
      <c r="H124" s="6">
        <v>41831</v>
      </c>
      <c r="I124" s="7">
        <v>5000</v>
      </c>
      <c r="K124" s="8"/>
    </row>
    <row r="125" spans="1:14" x14ac:dyDescent="0.25">
      <c r="A125" s="5" t="s">
        <v>273</v>
      </c>
      <c r="C125" s="5" t="str">
        <f>A125&amp;","&amp;B125</f>
        <v>MUCKLESHOOT INDIAN TRIBE,</v>
      </c>
      <c r="D125" s="5" t="s">
        <v>274</v>
      </c>
      <c r="E125" s="5" t="s">
        <v>3</v>
      </c>
      <c r="F125" s="5">
        <v>98092</v>
      </c>
      <c r="G125" s="5" t="s">
        <v>150</v>
      </c>
      <c r="H125" s="6">
        <v>41060</v>
      </c>
      <c r="K125" s="8"/>
      <c r="N125" s="7">
        <v>15000</v>
      </c>
    </row>
    <row r="126" spans="1:14" x14ac:dyDescent="0.25">
      <c r="A126" s="5" t="s">
        <v>141</v>
      </c>
      <c r="B126" s="5" t="s">
        <v>142</v>
      </c>
      <c r="C126" s="5" t="str">
        <f>A126&amp;","&amp;B126</f>
        <v>MULLET, MARK</v>
      </c>
      <c r="D126" s="5" t="s">
        <v>89</v>
      </c>
      <c r="E126" s="5" t="s">
        <v>3</v>
      </c>
      <c r="F126" s="5">
        <v>90829</v>
      </c>
      <c r="G126" s="5" t="s">
        <v>143</v>
      </c>
      <c r="H126" s="6">
        <v>41835</v>
      </c>
      <c r="I126" s="7">
        <v>5000</v>
      </c>
      <c r="K126" s="8"/>
    </row>
    <row r="127" spans="1:14" x14ac:dyDescent="0.25">
      <c r="A127" s="5" t="s">
        <v>418</v>
      </c>
      <c r="B127" s="5" t="s">
        <v>397</v>
      </c>
      <c r="C127" s="5" t="str">
        <f>A127&amp;","&amp;B127</f>
        <v>MURPHY, JAMES</v>
      </c>
      <c r="D127" s="5" t="s">
        <v>97</v>
      </c>
      <c r="E127" s="5" t="s">
        <v>3</v>
      </c>
      <c r="F127" s="5">
        <v>98407</v>
      </c>
      <c r="G127" s="5" t="s">
        <v>102</v>
      </c>
      <c r="H127" s="6">
        <v>41156</v>
      </c>
      <c r="K127" s="8"/>
      <c r="N127" s="7">
        <v>10000</v>
      </c>
    </row>
    <row r="128" spans="1:14" x14ac:dyDescent="0.25">
      <c r="A128" s="5" t="s">
        <v>419</v>
      </c>
      <c r="B128" s="5" t="s">
        <v>420</v>
      </c>
      <c r="C128" s="5" t="str">
        <f>A128&amp;","&amp;B128</f>
        <v>MYERS, ANDREW</v>
      </c>
      <c r="D128" s="5" t="s">
        <v>5</v>
      </c>
      <c r="E128" s="5" t="s">
        <v>3</v>
      </c>
      <c r="F128" s="5">
        <v>98122</v>
      </c>
      <c r="G128" s="5" t="s">
        <v>68</v>
      </c>
      <c r="H128" s="6">
        <v>41205</v>
      </c>
      <c r="K128" s="8"/>
      <c r="N128" s="7">
        <v>30800</v>
      </c>
    </row>
    <row r="129" spans="1:15" x14ac:dyDescent="0.25">
      <c r="A129" s="5" t="s">
        <v>421</v>
      </c>
      <c r="B129" s="5" t="s">
        <v>422</v>
      </c>
      <c r="C129" s="5" t="str">
        <f>A129&amp;","&amp;B129</f>
        <v>NEFF, KAREN B</v>
      </c>
      <c r="D129" s="5" t="s">
        <v>46</v>
      </c>
      <c r="E129" s="5" t="s">
        <v>3</v>
      </c>
      <c r="F129" s="5">
        <v>98040</v>
      </c>
      <c r="G129" s="5" t="s">
        <v>57</v>
      </c>
      <c r="H129" s="6">
        <v>41121</v>
      </c>
      <c r="K129" s="8"/>
      <c r="N129" s="7">
        <v>15000</v>
      </c>
    </row>
    <row r="130" spans="1:15" x14ac:dyDescent="0.25">
      <c r="A130" s="5" t="s">
        <v>423</v>
      </c>
      <c r="B130" s="5" t="s">
        <v>521</v>
      </c>
      <c r="C130" s="5" t="str">
        <f>A130&amp;","&amp;B130</f>
        <v>NEUKOM, SALLY B</v>
      </c>
      <c r="D130" s="5" t="s">
        <v>5</v>
      </c>
      <c r="E130" s="5" t="s">
        <v>3</v>
      </c>
      <c r="F130" s="5">
        <v>981015004</v>
      </c>
      <c r="G130" s="5" t="s">
        <v>508</v>
      </c>
      <c r="H130" s="6">
        <v>41704</v>
      </c>
      <c r="J130" s="8">
        <v>6000</v>
      </c>
      <c r="K130" s="8"/>
      <c r="M130" s="8"/>
      <c r="O130" s="8"/>
    </row>
    <row r="131" spans="1:15" x14ac:dyDescent="0.25">
      <c r="A131" s="5" t="s">
        <v>423</v>
      </c>
      <c r="B131" s="5" t="s">
        <v>424</v>
      </c>
      <c r="C131" s="5" t="str">
        <f>A131&amp;","&amp;B131</f>
        <v>NEUKOM, WILLIAM H</v>
      </c>
      <c r="D131" s="5" t="s">
        <v>5</v>
      </c>
      <c r="E131" s="5" t="s">
        <v>3</v>
      </c>
      <c r="F131" s="5">
        <v>98101</v>
      </c>
      <c r="G131" s="5" t="s">
        <v>32</v>
      </c>
      <c r="H131" s="6">
        <v>41182</v>
      </c>
      <c r="K131" s="8"/>
      <c r="N131" s="7">
        <v>22900</v>
      </c>
    </row>
    <row r="132" spans="1:15" x14ac:dyDescent="0.25">
      <c r="A132" s="5" t="s">
        <v>548</v>
      </c>
      <c r="B132" s="5" t="s">
        <v>549</v>
      </c>
      <c r="C132" s="5" t="str">
        <f>A132&amp;","&amp;B132</f>
        <v>NEWMAN, GRETCHEN M</v>
      </c>
      <c r="D132" s="5" t="s">
        <v>5</v>
      </c>
      <c r="E132" s="5" t="s">
        <v>3</v>
      </c>
      <c r="F132" s="5">
        <v>98133</v>
      </c>
      <c r="G132" s="5" t="s">
        <v>8</v>
      </c>
      <c r="H132" s="6">
        <v>41180</v>
      </c>
      <c r="J132" s="8"/>
      <c r="K132" s="8"/>
      <c r="M132" s="8"/>
      <c r="O132" s="8">
        <v>10000</v>
      </c>
    </row>
    <row r="133" spans="1:15" x14ac:dyDescent="0.25">
      <c r="A133" s="5" t="s">
        <v>513</v>
      </c>
      <c r="B133" s="5" t="s">
        <v>514</v>
      </c>
      <c r="C133" s="5" t="str">
        <f>A133&amp;","&amp;B133</f>
        <v>NICKERSON, MARTIN H</v>
      </c>
      <c r="D133" s="5" t="s">
        <v>33</v>
      </c>
      <c r="E133" s="5" t="s">
        <v>3</v>
      </c>
      <c r="F133" s="5">
        <v>98225</v>
      </c>
      <c r="G133" s="5" t="s">
        <v>506</v>
      </c>
      <c r="H133" s="6">
        <v>41939</v>
      </c>
      <c r="J133" s="8">
        <v>10000</v>
      </c>
      <c r="K133" s="8"/>
      <c r="M133" s="8"/>
      <c r="O133" s="8">
        <v>10000</v>
      </c>
    </row>
    <row r="134" spans="1:15" x14ac:dyDescent="0.25">
      <c r="A134" s="5" t="s">
        <v>425</v>
      </c>
      <c r="B134" s="5" t="s">
        <v>426</v>
      </c>
      <c r="C134" s="5" t="str">
        <f>A134&amp;","&amp;B134</f>
        <v>NONNEMAN, ELAINE M</v>
      </c>
      <c r="D134" s="5" t="s">
        <v>5</v>
      </c>
      <c r="E134" s="5" t="s">
        <v>3</v>
      </c>
      <c r="F134" s="5">
        <v>98112</v>
      </c>
      <c r="G134" s="5" t="s">
        <v>249</v>
      </c>
      <c r="H134" s="6">
        <v>41194</v>
      </c>
      <c r="K134" s="8"/>
      <c r="N134" s="7">
        <v>5000</v>
      </c>
    </row>
    <row r="135" spans="1:15" x14ac:dyDescent="0.25">
      <c r="A135" s="5" t="s">
        <v>427</v>
      </c>
      <c r="B135" s="5" t="s">
        <v>520</v>
      </c>
      <c r="C135" s="5" t="str">
        <f>A135&amp;","&amp;B135</f>
        <v>NORDHOFF, NANCY S</v>
      </c>
      <c r="D135" s="5" t="s">
        <v>22</v>
      </c>
      <c r="E135" s="5" t="s">
        <v>3</v>
      </c>
      <c r="F135" s="5">
        <v>982600306</v>
      </c>
      <c r="G135" s="5" t="s">
        <v>506</v>
      </c>
      <c r="H135" s="6">
        <v>41704</v>
      </c>
      <c r="J135" s="8">
        <v>15000</v>
      </c>
      <c r="K135" s="8"/>
      <c r="M135" s="8">
        <v>20000</v>
      </c>
      <c r="O135" s="8">
        <v>25000</v>
      </c>
    </row>
    <row r="136" spans="1:15" x14ac:dyDescent="0.25">
      <c r="A136" s="5" t="s">
        <v>427</v>
      </c>
      <c r="B136" s="5" t="s">
        <v>428</v>
      </c>
      <c r="C136" s="5" t="str">
        <f>A136&amp;","&amp;B136</f>
        <v>NORDHOFF, NANCY S.</v>
      </c>
      <c r="D136" s="5" t="s">
        <v>22</v>
      </c>
      <c r="E136" s="5" t="s">
        <v>3</v>
      </c>
      <c r="F136" s="5">
        <v>98260</v>
      </c>
      <c r="G136" s="5" t="s">
        <v>73</v>
      </c>
      <c r="H136" s="6">
        <v>40956</v>
      </c>
      <c r="K136" s="8"/>
      <c r="N136" s="7">
        <v>30000</v>
      </c>
    </row>
    <row r="137" spans="1:15" x14ac:dyDescent="0.25">
      <c r="A137" s="5" t="s">
        <v>429</v>
      </c>
      <c r="B137" s="5" t="s">
        <v>430</v>
      </c>
      <c r="C137" s="5" t="str">
        <f>A137&amp;","&amp;B137</f>
        <v>OF INDIANS, PUYALLUP TRIBE TRIBE</v>
      </c>
      <c r="D137" s="5" t="s">
        <v>97</v>
      </c>
      <c r="E137" s="5" t="s">
        <v>3</v>
      </c>
      <c r="F137" s="5">
        <v>98404</v>
      </c>
      <c r="G137" s="5" t="s">
        <v>254</v>
      </c>
      <c r="H137" s="6">
        <v>41166</v>
      </c>
      <c r="K137" s="8"/>
      <c r="N137" s="7">
        <v>25800</v>
      </c>
    </row>
    <row r="138" spans="1:15" x14ac:dyDescent="0.25">
      <c r="A138" s="5" t="s">
        <v>144</v>
      </c>
      <c r="B138" s="5" t="s">
        <v>145</v>
      </c>
      <c r="C138" s="5" t="str">
        <f>A138&amp;","&amp;B138</f>
        <v>O''HALLORAN, BARBARA</v>
      </c>
      <c r="D138" s="5" t="s">
        <v>5</v>
      </c>
      <c r="E138" s="5" t="s">
        <v>3</v>
      </c>
      <c r="F138" s="5">
        <v>98112</v>
      </c>
      <c r="G138" s="5" t="s">
        <v>146</v>
      </c>
      <c r="H138" s="6">
        <v>41835</v>
      </c>
      <c r="I138" s="7">
        <v>5000</v>
      </c>
      <c r="K138" s="8"/>
    </row>
    <row r="139" spans="1:15" x14ac:dyDescent="0.25">
      <c r="A139" s="5" t="s">
        <v>561</v>
      </c>
      <c r="B139" s="5" t="s">
        <v>562</v>
      </c>
      <c r="C139" s="5" t="str">
        <f>A139&amp;","&amp;B139</f>
        <v>OKI, SCOTT</v>
      </c>
      <c r="D139" s="5" t="s">
        <v>30</v>
      </c>
      <c r="E139" s="5" t="s">
        <v>3</v>
      </c>
      <c r="F139" s="5">
        <v>980043710</v>
      </c>
      <c r="G139" s="5" t="s">
        <v>555</v>
      </c>
      <c r="H139" s="6">
        <v>41844</v>
      </c>
      <c r="K139" s="8">
        <v>25000</v>
      </c>
    </row>
    <row r="140" spans="1:15" x14ac:dyDescent="0.25">
      <c r="A140" s="5" t="s">
        <v>563</v>
      </c>
      <c r="B140" s="5" t="s">
        <v>564</v>
      </c>
      <c r="C140" s="5" t="str">
        <f>A140&amp;","&amp;B140</f>
        <v>ORR, ROSANNA</v>
      </c>
      <c r="D140" s="5" t="s">
        <v>556</v>
      </c>
      <c r="E140" s="5" t="s">
        <v>3</v>
      </c>
      <c r="F140" s="5">
        <v>984998410</v>
      </c>
      <c r="G140" s="5" t="s">
        <v>8</v>
      </c>
      <c r="H140" s="6">
        <v>41844</v>
      </c>
      <c r="K140" s="8">
        <v>50000</v>
      </c>
    </row>
    <row r="141" spans="1:15" x14ac:dyDescent="0.25">
      <c r="A141" s="5" t="s">
        <v>431</v>
      </c>
      <c r="B141" s="5" t="s">
        <v>432</v>
      </c>
      <c r="C141" s="5" t="str">
        <f>A141&amp;","&amp;B141</f>
        <v>OTTELE, JESSE</v>
      </c>
      <c r="D141" s="5" t="s">
        <v>5</v>
      </c>
      <c r="E141" s="5" t="s">
        <v>3</v>
      </c>
      <c r="F141" s="5">
        <v>98101</v>
      </c>
      <c r="G141" s="5" t="s">
        <v>103</v>
      </c>
      <c r="H141" s="6">
        <v>41060</v>
      </c>
      <c r="K141" s="8"/>
      <c r="N141" s="7">
        <v>12900</v>
      </c>
    </row>
    <row r="142" spans="1:15" x14ac:dyDescent="0.25">
      <c r="A142" s="5" t="s">
        <v>225</v>
      </c>
      <c r="B142" s="5" t="s">
        <v>224</v>
      </c>
      <c r="C142" s="5" t="str">
        <f>A142&amp;","&amp;B142</f>
        <v>PARTOVI, HADI</v>
      </c>
      <c r="D142" s="5" t="s">
        <v>30</v>
      </c>
      <c r="E142" s="5" t="s">
        <v>3</v>
      </c>
      <c r="F142" s="5">
        <v>980045406</v>
      </c>
      <c r="G142" s="5" t="s">
        <v>69</v>
      </c>
      <c r="H142" s="6">
        <v>41599</v>
      </c>
      <c r="K142" s="8"/>
      <c r="L142" s="7">
        <v>32400</v>
      </c>
    </row>
    <row r="143" spans="1:15" x14ac:dyDescent="0.25">
      <c r="A143" s="5" t="s">
        <v>433</v>
      </c>
      <c r="B143" s="5" t="s">
        <v>434</v>
      </c>
      <c r="C143" s="5" t="str">
        <f>A143&amp;","&amp;B143</f>
        <v>PASSMAN, PAMELA SUE</v>
      </c>
      <c r="D143" s="5" t="s">
        <v>30</v>
      </c>
      <c r="E143" s="5" t="s">
        <v>3</v>
      </c>
      <c r="F143" s="5">
        <v>98005</v>
      </c>
      <c r="G143" s="5" t="s">
        <v>104</v>
      </c>
      <c r="H143" s="6">
        <v>41199</v>
      </c>
      <c r="K143" s="8"/>
      <c r="N143" s="7">
        <v>17900</v>
      </c>
    </row>
    <row r="144" spans="1:15" x14ac:dyDescent="0.25">
      <c r="A144" s="5" t="s">
        <v>435</v>
      </c>
      <c r="B144" s="5" t="s">
        <v>436</v>
      </c>
      <c r="C144" s="5" t="str">
        <f>A144&amp;","&amp;B144</f>
        <v>PEREY, JANICE</v>
      </c>
      <c r="D144" s="5" t="s">
        <v>5</v>
      </c>
      <c r="E144" s="5" t="s">
        <v>3</v>
      </c>
      <c r="F144" s="5">
        <v>98109</v>
      </c>
      <c r="G144" s="5" t="s">
        <v>105</v>
      </c>
      <c r="H144" s="6">
        <v>40968</v>
      </c>
      <c r="K144" s="8"/>
      <c r="N144" s="7">
        <v>12500</v>
      </c>
    </row>
    <row r="145" spans="1:15" x14ac:dyDescent="0.25">
      <c r="A145" s="5" t="s">
        <v>435</v>
      </c>
      <c r="B145" s="5" t="s">
        <v>437</v>
      </c>
      <c r="C145" s="5" t="str">
        <f>A145&amp;","&amp;B145</f>
        <v>PEREY, RON</v>
      </c>
      <c r="D145" s="5" t="s">
        <v>5</v>
      </c>
      <c r="E145" s="5" t="s">
        <v>3</v>
      </c>
      <c r="F145" s="5">
        <v>98199</v>
      </c>
      <c r="G145" s="5" t="s">
        <v>106</v>
      </c>
      <c r="H145" s="6">
        <v>40968</v>
      </c>
      <c r="K145" s="8"/>
      <c r="N145" s="7">
        <v>12500</v>
      </c>
    </row>
    <row r="146" spans="1:15" x14ac:dyDescent="0.25">
      <c r="A146" s="5" t="s">
        <v>522</v>
      </c>
      <c r="B146" s="5" t="s">
        <v>523</v>
      </c>
      <c r="C146" s="5" t="str">
        <f>A146&amp;","&amp;B146</f>
        <v>PETERSON, JOANNE</v>
      </c>
      <c r="D146" s="5" t="s">
        <v>33</v>
      </c>
      <c r="E146" s="5" t="s">
        <v>3</v>
      </c>
      <c r="F146" s="5">
        <v>982255615</v>
      </c>
      <c r="G146" s="5" t="s">
        <v>507</v>
      </c>
      <c r="H146" s="6">
        <v>41698</v>
      </c>
      <c r="J146" s="8">
        <v>5441</v>
      </c>
      <c r="K146" s="8"/>
      <c r="M146" s="8"/>
      <c r="O146" s="8"/>
    </row>
    <row r="147" spans="1:15" x14ac:dyDescent="0.25">
      <c r="A147" s="5" t="s">
        <v>116</v>
      </c>
      <c r="B147" s="5" t="s">
        <v>117</v>
      </c>
      <c r="C147" s="5" t="str">
        <f>A147&amp;","&amp;B147</f>
        <v>PIGOTT, GAYE T.</v>
      </c>
      <c r="D147" s="5" t="s">
        <v>5</v>
      </c>
      <c r="E147" s="5" t="s">
        <v>3</v>
      </c>
      <c r="F147" s="5">
        <v>981123807</v>
      </c>
      <c r="G147" s="5" t="s">
        <v>10</v>
      </c>
      <c r="H147" s="6">
        <v>41927</v>
      </c>
      <c r="I147" s="7">
        <v>10000</v>
      </c>
      <c r="K147" s="8"/>
      <c r="N147" s="7">
        <v>5000</v>
      </c>
    </row>
    <row r="148" spans="1:15" x14ac:dyDescent="0.25">
      <c r="A148" s="5" t="s">
        <v>438</v>
      </c>
      <c r="B148" s="5" t="s">
        <v>439</v>
      </c>
      <c r="C148" s="5" t="str">
        <f>A148&amp;","&amp;B148</f>
        <v>PRICE, DANIEL</v>
      </c>
      <c r="D148" s="5" t="s">
        <v>5</v>
      </c>
      <c r="E148" s="5" t="s">
        <v>3</v>
      </c>
      <c r="F148" s="5">
        <v>98107</v>
      </c>
      <c r="G148" s="5" t="s">
        <v>272</v>
      </c>
      <c r="H148" s="6">
        <v>41060</v>
      </c>
      <c r="K148" s="8"/>
      <c r="N148" s="7">
        <v>5000</v>
      </c>
    </row>
    <row r="149" spans="1:15" x14ac:dyDescent="0.25">
      <c r="A149" s="5" t="s">
        <v>270</v>
      </c>
      <c r="C149" s="5" t="str">
        <f>A149&amp;","&amp;B149</f>
        <v>QUINAULT INDIAN NATION,</v>
      </c>
      <c r="D149" s="5" t="s">
        <v>271</v>
      </c>
      <c r="E149" s="5" t="s">
        <v>3</v>
      </c>
      <c r="F149" s="5">
        <v>98587</v>
      </c>
      <c r="G149" s="5" t="s">
        <v>150</v>
      </c>
      <c r="H149" s="6">
        <v>41060</v>
      </c>
      <c r="K149" s="8"/>
      <c r="N149" s="7">
        <v>5000</v>
      </c>
    </row>
    <row r="150" spans="1:15" x14ac:dyDescent="0.25">
      <c r="A150" s="5" t="s">
        <v>440</v>
      </c>
      <c r="B150" s="5" t="s">
        <v>441</v>
      </c>
      <c r="C150" s="5" t="str">
        <f>A150&amp;","&amp;B150</f>
        <v>RAIKES, JEFFREY S</v>
      </c>
      <c r="D150" s="5" t="s">
        <v>5</v>
      </c>
      <c r="E150" s="5" t="s">
        <v>3</v>
      </c>
      <c r="F150" s="5">
        <v>98105</v>
      </c>
      <c r="G150" s="5" t="s">
        <v>258</v>
      </c>
      <c r="H150" s="6">
        <v>41156</v>
      </c>
      <c r="K150" s="8"/>
      <c r="N150" s="7">
        <v>7500</v>
      </c>
    </row>
    <row r="151" spans="1:15" x14ac:dyDescent="0.25">
      <c r="A151" s="5" t="s">
        <v>440</v>
      </c>
      <c r="B151" s="5" t="s">
        <v>442</v>
      </c>
      <c r="C151" s="5" t="str">
        <f>A151&amp;","&amp;B151</f>
        <v>RAIKES, PATRICIA M</v>
      </c>
      <c r="D151" s="5" t="s">
        <v>5</v>
      </c>
      <c r="E151" s="5" t="s">
        <v>3</v>
      </c>
      <c r="F151" s="5">
        <v>98105</v>
      </c>
      <c r="G151" s="5" t="s">
        <v>10</v>
      </c>
      <c r="H151" s="6">
        <v>41156</v>
      </c>
      <c r="K151" s="8"/>
      <c r="N151" s="7">
        <v>7500</v>
      </c>
    </row>
    <row r="152" spans="1:15" x14ac:dyDescent="0.25">
      <c r="A152" s="5" t="s">
        <v>443</v>
      </c>
      <c r="B152" s="5" t="s">
        <v>444</v>
      </c>
      <c r="C152" s="5" t="str">
        <f>A152&amp;","&amp;B152</f>
        <v>REDMAN, ANNE M</v>
      </c>
      <c r="D152" s="5" t="s">
        <v>5</v>
      </c>
      <c r="E152" s="5" t="s">
        <v>3</v>
      </c>
      <c r="F152" s="5">
        <v>98144</v>
      </c>
      <c r="G152" s="5" t="s">
        <v>96</v>
      </c>
      <c r="H152" s="6">
        <v>41198</v>
      </c>
      <c r="K152" s="8"/>
      <c r="N152" s="7">
        <v>7500</v>
      </c>
    </row>
    <row r="153" spans="1:15" x14ac:dyDescent="0.25">
      <c r="A153" s="5" t="s">
        <v>51</v>
      </c>
      <c r="B153" s="5" t="s">
        <v>386</v>
      </c>
      <c r="C153" s="5" t="str">
        <f>A153&amp;","&amp;B153</f>
        <v>REDMOND, MICHAEL</v>
      </c>
      <c r="D153" s="5" t="s">
        <v>30</v>
      </c>
      <c r="E153" s="5" t="s">
        <v>3</v>
      </c>
      <c r="F153" s="5">
        <v>98004</v>
      </c>
      <c r="G153" s="5" t="s">
        <v>70</v>
      </c>
      <c r="H153" s="6">
        <v>41029</v>
      </c>
      <c r="K153" s="8"/>
      <c r="N153" s="7">
        <v>30800</v>
      </c>
    </row>
    <row r="154" spans="1:15" x14ac:dyDescent="0.25">
      <c r="A154" s="5" t="s">
        <v>445</v>
      </c>
      <c r="B154" s="5" t="s">
        <v>446</v>
      </c>
      <c r="C154" s="5" t="str">
        <f>A154&amp;","&amp;B154</f>
        <v>REILY, CHRISTINE</v>
      </c>
      <c r="D154" s="5" t="s">
        <v>248</v>
      </c>
      <c r="E154" s="5" t="s">
        <v>3</v>
      </c>
      <c r="F154" s="5">
        <v>98362</v>
      </c>
      <c r="G154" s="5" t="s">
        <v>38</v>
      </c>
      <c r="H154" s="6">
        <v>41200</v>
      </c>
      <c r="K154" s="8"/>
      <c r="N154" s="7">
        <v>5000</v>
      </c>
    </row>
    <row r="155" spans="1:15" x14ac:dyDescent="0.25">
      <c r="A155" s="5" t="s">
        <v>447</v>
      </c>
      <c r="B155" s="5" t="s">
        <v>448</v>
      </c>
      <c r="C155" s="5" t="str">
        <f>A155&amp;","&amp;B155</f>
        <v>REINHARDT, PETER IRA</v>
      </c>
      <c r="D155" s="5" t="s">
        <v>71</v>
      </c>
      <c r="E155" s="5" t="s">
        <v>3</v>
      </c>
      <c r="F155" s="5">
        <v>98346</v>
      </c>
      <c r="G155" s="5" t="s">
        <v>72</v>
      </c>
      <c r="H155" s="6">
        <v>40919</v>
      </c>
      <c r="K155" s="8"/>
      <c r="N155" s="7">
        <v>30800</v>
      </c>
    </row>
    <row r="156" spans="1:15" x14ac:dyDescent="0.25">
      <c r="A156" s="5" t="s">
        <v>154</v>
      </c>
      <c r="B156" s="5" t="s">
        <v>155</v>
      </c>
      <c r="C156" s="5" t="str">
        <f>A156&amp;","&amp;B156</f>
        <v>RHODEHAMEL, ROBERT</v>
      </c>
      <c r="D156" s="5" t="s">
        <v>5</v>
      </c>
      <c r="E156" s="5" t="s">
        <v>3</v>
      </c>
      <c r="F156" s="5">
        <v>981994231</v>
      </c>
      <c r="G156" s="5" t="s">
        <v>38</v>
      </c>
      <c r="H156" s="6">
        <v>41831</v>
      </c>
      <c r="I156" s="7">
        <v>5000</v>
      </c>
      <c r="K156" s="8"/>
    </row>
    <row r="157" spans="1:15" x14ac:dyDescent="0.25">
      <c r="A157" s="5" t="s">
        <v>187</v>
      </c>
      <c r="B157" s="5" t="s">
        <v>188</v>
      </c>
      <c r="C157" s="5" t="str">
        <f>A157&amp;","&amp;B157</f>
        <v>RHODES, CARRIE D.</v>
      </c>
      <c r="D157" s="5" t="s">
        <v>5</v>
      </c>
      <c r="E157" s="5" t="s">
        <v>3</v>
      </c>
      <c r="F157" s="5">
        <v>981052850</v>
      </c>
      <c r="G157" s="5" t="s">
        <v>189</v>
      </c>
      <c r="H157" s="6">
        <v>41737</v>
      </c>
      <c r="I157" s="7">
        <v>5000</v>
      </c>
      <c r="K157" s="8"/>
      <c r="L157" s="7">
        <v>10000</v>
      </c>
      <c r="N157" s="7">
        <v>10000</v>
      </c>
    </row>
    <row r="158" spans="1:15" x14ac:dyDescent="0.25">
      <c r="A158" s="5" t="s">
        <v>449</v>
      </c>
      <c r="B158" s="5" t="s">
        <v>450</v>
      </c>
      <c r="C158" s="5" t="str">
        <f>A158&amp;","&amp;B158</f>
        <v>ROBINSON, DAVID M</v>
      </c>
      <c r="D158" s="5" t="s">
        <v>30</v>
      </c>
      <c r="E158" s="5" t="s">
        <v>3</v>
      </c>
      <c r="F158" s="5">
        <v>98004</v>
      </c>
      <c r="G158" s="5" t="s">
        <v>107</v>
      </c>
      <c r="H158" s="6">
        <v>41121</v>
      </c>
      <c r="K158" s="8"/>
      <c r="N158" s="7">
        <v>12500</v>
      </c>
    </row>
    <row r="159" spans="1:15" x14ac:dyDescent="0.25">
      <c r="A159" s="5" t="s">
        <v>449</v>
      </c>
      <c r="B159" s="5" t="s">
        <v>451</v>
      </c>
      <c r="C159" s="5" t="str">
        <f>A159&amp;","&amp;B159</f>
        <v>ROBINSON, SHARON L.</v>
      </c>
      <c r="D159" s="5" t="s">
        <v>44</v>
      </c>
      <c r="E159" s="5" t="s">
        <v>3</v>
      </c>
      <c r="F159" s="5">
        <v>98028</v>
      </c>
      <c r="G159" s="5" t="s">
        <v>263</v>
      </c>
      <c r="H159" s="6">
        <v>41138</v>
      </c>
      <c r="K159" s="8"/>
      <c r="N159" s="7">
        <v>5000</v>
      </c>
    </row>
    <row r="160" spans="1:15" x14ac:dyDescent="0.25">
      <c r="A160" s="5" t="s">
        <v>452</v>
      </c>
      <c r="B160" s="5" t="s">
        <v>453</v>
      </c>
      <c r="C160" s="5" t="str">
        <f>A160&amp;","&amp;B160</f>
        <v>ROLFE, LEE</v>
      </c>
      <c r="D160" s="5" t="s">
        <v>5</v>
      </c>
      <c r="E160" s="5" t="s">
        <v>3</v>
      </c>
      <c r="F160" s="5">
        <v>98122</v>
      </c>
      <c r="G160" s="5" t="s">
        <v>108</v>
      </c>
      <c r="H160" s="6">
        <v>41081</v>
      </c>
      <c r="K160" s="8"/>
      <c r="N160" s="7">
        <v>12900</v>
      </c>
    </row>
    <row r="161" spans="1:15" x14ac:dyDescent="0.25">
      <c r="A161" s="5" t="s">
        <v>454</v>
      </c>
      <c r="B161" s="5" t="s">
        <v>376</v>
      </c>
      <c r="C161" s="5" t="str">
        <f>A161&amp;","&amp;B161</f>
        <v>RUDOLF, ELIZABETH</v>
      </c>
      <c r="D161" s="5" t="s">
        <v>46</v>
      </c>
      <c r="E161" s="5" t="s">
        <v>3</v>
      </c>
      <c r="F161" s="5">
        <v>98040</v>
      </c>
      <c r="G161" s="5" t="s">
        <v>74</v>
      </c>
      <c r="H161" s="6">
        <v>40968</v>
      </c>
      <c r="K161" s="8"/>
      <c r="N161" s="7">
        <v>12900</v>
      </c>
    </row>
    <row r="162" spans="1:15" x14ac:dyDescent="0.25">
      <c r="A162" s="5" t="s">
        <v>455</v>
      </c>
      <c r="B162" s="5" t="s">
        <v>456</v>
      </c>
      <c r="C162" s="5" t="str">
        <f>A162&amp;","&amp;B162</f>
        <v>RUSSELL, KATRINA</v>
      </c>
      <c r="D162" s="5" t="s">
        <v>5</v>
      </c>
      <c r="E162" s="5" t="s">
        <v>3</v>
      </c>
      <c r="F162" s="5">
        <v>98122</v>
      </c>
      <c r="G162" s="5" t="s">
        <v>75</v>
      </c>
      <c r="H162" s="6">
        <v>40968</v>
      </c>
      <c r="K162" s="8"/>
      <c r="N162" s="7">
        <v>17900</v>
      </c>
    </row>
    <row r="163" spans="1:15" x14ac:dyDescent="0.25">
      <c r="A163" s="5" t="s">
        <v>457</v>
      </c>
      <c r="B163" s="5" t="s">
        <v>436</v>
      </c>
      <c r="C163" s="5" t="str">
        <f>A163&amp;","&amp;B163</f>
        <v>SABIN, JANICE</v>
      </c>
      <c r="D163" s="5" t="s">
        <v>5</v>
      </c>
      <c r="E163" s="5" t="s">
        <v>3</v>
      </c>
      <c r="F163" s="5">
        <v>98112</v>
      </c>
      <c r="G163" s="5" t="s">
        <v>76</v>
      </c>
      <c r="H163" s="6">
        <v>41121</v>
      </c>
      <c r="K163" s="8"/>
      <c r="N163" s="7">
        <v>10000</v>
      </c>
    </row>
    <row r="164" spans="1:15" x14ac:dyDescent="0.25">
      <c r="A164" s="5" t="s">
        <v>458</v>
      </c>
      <c r="B164" s="5" t="s">
        <v>459</v>
      </c>
      <c r="C164" s="5" t="str">
        <f>A164&amp;","&amp;B164</f>
        <v>SABOL, JOHN M</v>
      </c>
      <c r="D164" s="5" t="s">
        <v>5</v>
      </c>
      <c r="E164" s="5" t="s">
        <v>3</v>
      </c>
      <c r="F164" s="5">
        <v>98199</v>
      </c>
      <c r="G164" s="5" t="s">
        <v>38</v>
      </c>
      <c r="H164" s="6">
        <v>41182</v>
      </c>
      <c r="K164" s="8"/>
      <c r="N164" s="7">
        <v>13500</v>
      </c>
    </row>
    <row r="165" spans="1:15" x14ac:dyDescent="0.25">
      <c r="A165" s="5" t="s">
        <v>156</v>
      </c>
      <c r="B165" s="5" t="s">
        <v>140</v>
      </c>
      <c r="C165" s="5" t="str">
        <f>A165&amp;","&amp;B165</f>
        <v>SAETHER, CHRIS</v>
      </c>
      <c r="D165" s="5" t="s">
        <v>5</v>
      </c>
      <c r="E165" s="5" t="s">
        <v>3</v>
      </c>
      <c r="F165" s="5">
        <v>981192337</v>
      </c>
      <c r="G165" s="5" t="s">
        <v>157</v>
      </c>
      <c r="H165" s="6">
        <v>41831</v>
      </c>
      <c r="I165" s="7">
        <v>10000</v>
      </c>
      <c r="K165" s="8"/>
    </row>
    <row r="166" spans="1:15" x14ac:dyDescent="0.25">
      <c r="A166" s="5" t="s">
        <v>133</v>
      </c>
      <c r="B166" s="5" t="s">
        <v>134</v>
      </c>
      <c r="C166" s="5" t="str">
        <f>A166&amp;","&amp;B166</f>
        <v>SANDLER, NORMAN</v>
      </c>
      <c r="D166" s="5" t="s">
        <v>46</v>
      </c>
      <c r="E166" s="5" t="s">
        <v>3</v>
      </c>
      <c r="F166" s="5">
        <v>980403343</v>
      </c>
      <c r="G166" s="5" t="s">
        <v>135</v>
      </c>
      <c r="H166" s="6">
        <v>41838</v>
      </c>
      <c r="I166" s="7">
        <v>5000</v>
      </c>
      <c r="K166" s="8"/>
    </row>
    <row r="167" spans="1:15" x14ac:dyDescent="0.25">
      <c r="A167" s="5" t="s">
        <v>202</v>
      </c>
      <c r="B167" s="5" t="s">
        <v>201</v>
      </c>
      <c r="C167" s="5" t="str">
        <f>A167&amp;","&amp;B167</f>
        <v>SCANDIUZZI, CARLO</v>
      </c>
      <c r="D167" s="5" t="s">
        <v>5</v>
      </c>
      <c r="E167" s="5" t="s">
        <v>3</v>
      </c>
      <c r="F167" s="5">
        <v>981124407</v>
      </c>
      <c r="G167" s="5" t="s">
        <v>200</v>
      </c>
      <c r="H167" s="6">
        <v>41316</v>
      </c>
      <c r="K167" s="8"/>
      <c r="L167" s="7">
        <v>5000</v>
      </c>
    </row>
    <row r="168" spans="1:15" x14ac:dyDescent="0.25">
      <c r="A168" s="5" t="s">
        <v>460</v>
      </c>
      <c r="B168" s="5" t="s">
        <v>461</v>
      </c>
      <c r="C168" s="5" t="str">
        <f>A168&amp;","&amp;B168</f>
        <v>SCHMIDT, CANDACE A</v>
      </c>
      <c r="D168" s="5" t="s">
        <v>257</v>
      </c>
      <c r="E168" s="5" t="s">
        <v>3</v>
      </c>
      <c r="F168" s="5">
        <v>99223</v>
      </c>
      <c r="G168" s="5" t="s">
        <v>63</v>
      </c>
      <c r="H168" s="6">
        <v>41156</v>
      </c>
      <c r="K168" s="8"/>
      <c r="N168" s="7">
        <v>5000</v>
      </c>
    </row>
    <row r="169" spans="1:15" x14ac:dyDescent="0.25">
      <c r="A169" s="5" t="s">
        <v>462</v>
      </c>
      <c r="B169" s="5" t="s">
        <v>463</v>
      </c>
      <c r="C169" s="5" t="str">
        <f>A169&amp;","&amp;B169</f>
        <v>SCHOCKEN, JOSEPH L.</v>
      </c>
      <c r="D169" s="5" t="s">
        <v>46</v>
      </c>
      <c r="E169" s="5" t="s">
        <v>3</v>
      </c>
      <c r="F169" s="5">
        <v>98040</v>
      </c>
      <c r="G169" s="5" t="s">
        <v>77</v>
      </c>
      <c r="H169" s="6">
        <v>41060</v>
      </c>
      <c r="K169" s="8"/>
      <c r="N169" s="7">
        <v>30800</v>
      </c>
    </row>
    <row r="170" spans="1:15" x14ac:dyDescent="0.25">
      <c r="A170" s="5" t="s">
        <v>131</v>
      </c>
      <c r="B170" s="5" t="s">
        <v>132</v>
      </c>
      <c r="C170" s="5" t="str">
        <f>A170&amp;","&amp;B170</f>
        <v>SEARS LEDORZE, JULIET</v>
      </c>
      <c r="D170" s="5" t="s">
        <v>27</v>
      </c>
      <c r="E170" s="5" t="s">
        <v>3</v>
      </c>
      <c r="F170" s="5">
        <v>98110</v>
      </c>
      <c r="G170" s="5" t="s">
        <v>10</v>
      </c>
      <c r="H170" s="6">
        <v>41838</v>
      </c>
      <c r="I170" s="7">
        <v>32000</v>
      </c>
      <c r="K170" s="8"/>
    </row>
    <row r="171" spans="1:15" x14ac:dyDescent="0.25">
      <c r="A171" s="5" t="s">
        <v>120</v>
      </c>
      <c r="B171" s="5" t="s">
        <v>121</v>
      </c>
      <c r="C171" s="5" t="str">
        <f>A171&amp;","&amp;B171</f>
        <v>SEIGEL, JEREMY</v>
      </c>
      <c r="D171" s="5" t="s">
        <v>5</v>
      </c>
      <c r="E171" s="5" t="s">
        <v>3</v>
      </c>
      <c r="F171" s="5">
        <v>981192304</v>
      </c>
      <c r="G171" s="5" t="s">
        <v>122</v>
      </c>
      <c r="H171" s="6">
        <v>41914</v>
      </c>
      <c r="I171" s="7">
        <v>8000</v>
      </c>
      <c r="K171" s="8"/>
    </row>
    <row r="172" spans="1:15" x14ac:dyDescent="0.25">
      <c r="A172" s="5" t="s">
        <v>464</v>
      </c>
      <c r="B172" s="5" t="s">
        <v>465</v>
      </c>
      <c r="C172" s="5" t="str">
        <f>A172&amp;","&amp;B172</f>
        <v>SESNON, KATHLEEN</v>
      </c>
      <c r="D172" s="5" t="s">
        <v>46</v>
      </c>
      <c r="E172" s="5" t="s">
        <v>3</v>
      </c>
      <c r="F172" s="5">
        <v>98040</v>
      </c>
      <c r="G172" s="5" t="s">
        <v>109</v>
      </c>
      <c r="H172" s="6">
        <v>41060</v>
      </c>
      <c r="K172" s="8"/>
      <c r="N172" s="7">
        <v>12900</v>
      </c>
    </row>
    <row r="173" spans="1:15" x14ac:dyDescent="0.25">
      <c r="A173" s="5" t="s">
        <v>466</v>
      </c>
      <c r="B173" s="5" t="s">
        <v>467</v>
      </c>
      <c r="C173" s="5" t="str">
        <f>A173&amp;","&amp;B173</f>
        <v>SEWARD, STEVEN</v>
      </c>
      <c r="D173" s="5" t="s">
        <v>5</v>
      </c>
      <c r="E173" s="5" t="s">
        <v>3</v>
      </c>
      <c r="F173" s="5">
        <v>98119</v>
      </c>
      <c r="G173" s="5" t="s">
        <v>256</v>
      </c>
      <c r="H173" s="6">
        <v>41156</v>
      </c>
      <c r="K173" s="8"/>
      <c r="N173" s="7">
        <v>7500</v>
      </c>
    </row>
    <row r="174" spans="1:15" x14ac:dyDescent="0.25">
      <c r="A174" s="5" t="s">
        <v>234</v>
      </c>
      <c r="B174" s="5" t="s">
        <v>233</v>
      </c>
      <c r="C174" s="5" t="str">
        <f>A174&amp;","&amp;B174</f>
        <v>SHER, RONALD</v>
      </c>
      <c r="D174" s="5" t="s">
        <v>232</v>
      </c>
      <c r="E174" s="5" t="s">
        <v>3</v>
      </c>
      <c r="F174" s="5">
        <v>981555534</v>
      </c>
      <c r="G174" s="5" t="s">
        <v>231</v>
      </c>
      <c r="H174" s="6">
        <v>41608</v>
      </c>
      <c r="K174" s="8">
        <v>25000</v>
      </c>
      <c r="L174" s="7">
        <v>20000</v>
      </c>
    </row>
    <row r="175" spans="1:15" x14ac:dyDescent="0.25">
      <c r="A175" s="5" t="s">
        <v>468</v>
      </c>
      <c r="B175" s="5" t="s">
        <v>517</v>
      </c>
      <c r="C175" s="5" t="str">
        <f>A175&amp;","&amp;B175</f>
        <v>SHIRLEY, JON A</v>
      </c>
      <c r="D175" s="5" t="s">
        <v>16</v>
      </c>
      <c r="E175" s="5" t="s">
        <v>3</v>
      </c>
      <c r="F175" s="5">
        <v>980390685</v>
      </c>
      <c r="G175" s="5" t="s">
        <v>506</v>
      </c>
      <c r="H175" s="6">
        <v>41719</v>
      </c>
      <c r="J175" s="8">
        <v>6000</v>
      </c>
      <c r="K175" s="8"/>
      <c r="M175" s="8"/>
      <c r="O175" s="8">
        <v>12000</v>
      </c>
    </row>
    <row r="176" spans="1:15" x14ac:dyDescent="0.25">
      <c r="A176" s="5" t="s">
        <v>468</v>
      </c>
      <c r="B176" s="5" t="s">
        <v>469</v>
      </c>
      <c r="C176" s="5" t="str">
        <f>A176&amp;","&amp;B176</f>
        <v>SHIRLEY, JON A.</v>
      </c>
      <c r="D176" s="5" t="s">
        <v>16</v>
      </c>
      <c r="E176" s="5" t="s">
        <v>3</v>
      </c>
      <c r="F176" s="5">
        <v>98039</v>
      </c>
      <c r="G176" s="5" t="s">
        <v>38</v>
      </c>
      <c r="H176" s="6">
        <v>41156</v>
      </c>
      <c r="K176" s="8">
        <v>25000</v>
      </c>
      <c r="N176" s="7">
        <v>17900</v>
      </c>
    </row>
    <row r="177" spans="1:15" x14ac:dyDescent="0.25">
      <c r="A177" s="5" t="s">
        <v>468</v>
      </c>
      <c r="B177" s="5" t="s">
        <v>470</v>
      </c>
      <c r="C177" s="5" t="str">
        <f>A177&amp;","&amp;B177</f>
        <v>SHIRLEY, MARY L.</v>
      </c>
      <c r="D177" s="5" t="s">
        <v>16</v>
      </c>
      <c r="E177" s="5" t="s">
        <v>3</v>
      </c>
      <c r="F177" s="5">
        <v>98039</v>
      </c>
      <c r="G177" s="5" t="s">
        <v>10</v>
      </c>
      <c r="H177" s="6">
        <v>41156</v>
      </c>
      <c r="K177" s="8"/>
      <c r="N177" s="7">
        <v>12900</v>
      </c>
    </row>
    <row r="178" spans="1:15" x14ac:dyDescent="0.25">
      <c r="A178" s="5" t="s">
        <v>468</v>
      </c>
      <c r="B178" s="5" t="s">
        <v>543</v>
      </c>
      <c r="C178" s="5" t="str">
        <f>A178&amp;","&amp;B178</f>
        <v>SHIRLEY, E MARY L</v>
      </c>
      <c r="D178" s="5" t="s">
        <v>16</v>
      </c>
      <c r="E178" s="5" t="s">
        <v>3</v>
      </c>
      <c r="F178" s="5">
        <v>98039</v>
      </c>
      <c r="G178" s="5" t="s">
        <v>8</v>
      </c>
      <c r="H178" s="6">
        <v>40981</v>
      </c>
      <c r="J178" s="8"/>
      <c r="K178" s="8"/>
      <c r="M178" s="8"/>
      <c r="O178" s="8">
        <v>12000</v>
      </c>
    </row>
    <row r="179" spans="1:15" x14ac:dyDescent="0.25">
      <c r="A179" s="5" t="s">
        <v>471</v>
      </c>
      <c r="B179" s="5" t="s">
        <v>472</v>
      </c>
      <c r="C179" s="5" t="str">
        <f>A179&amp;","&amp;B179</f>
        <v>SINEGAL, JAMES D</v>
      </c>
      <c r="D179" s="5" t="s">
        <v>9</v>
      </c>
      <c r="E179" s="5" t="s">
        <v>3</v>
      </c>
      <c r="F179" s="5">
        <v>98004</v>
      </c>
      <c r="G179" s="5" t="s">
        <v>34</v>
      </c>
      <c r="H179" s="6">
        <v>41156</v>
      </c>
      <c r="J179" s="8">
        <v>18000</v>
      </c>
      <c r="K179" s="8"/>
      <c r="N179" s="7">
        <v>30000</v>
      </c>
    </row>
    <row r="180" spans="1:15" x14ac:dyDescent="0.25">
      <c r="A180" s="5" t="s">
        <v>471</v>
      </c>
      <c r="B180" s="5" t="s">
        <v>473</v>
      </c>
      <c r="C180" s="5" t="str">
        <f>A180&amp;","&amp;B180</f>
        <v>SINEGAL, JANET L</v>
      </c>
      <c r="D180" s="5" t="s">
        <v>30</v>
      </c>
      <c r="E180" s="5" t="s">
        <v>3</v>
      </c>
      <c r="F180" s="5">
        <v>98004</v>
      </c>
      <c r="G180" s="5" t="s">
        <v>10</v>
      </c>
      <c r="H180" s="6">
        <v>41060</v>
      </c>
      <c r="K180" s="8"/>
      <c r="N180" s="7">
        <v>30800</v>
      </c>
    </row>
    <row r="181" spans="1:15" x14ac:dyDescent="0.25">
      <c r="A181" s="5" t="s">
        <v>474</v>
      </c>
      <c r="B181" s="5" t="s">
        <v>475</v>
      </c>
      <c r="C181" s="5" t="str">
        <f>A181&amp;","&amp;B181</f>
        <v>SLYNGSTAD, GREG</v>
      </c>
      <c r="D181" s="5" t="s">
        <v>41</v>
      </c>
      <c r="E181" s="5" t="s">
        <v>3</v>
      </c>
      <c r="F181" s="5">
        <v>98075</v>
      </c>
      <c r="G181" s="5" t="s">
        <v>255</v>
      </c>
      <c r="H181" s="6">
        <v>41156</v>
      </c>
      <c r="K181" s="8"/>
      <c r="N181" s="7">
        <v>5000</v>
      </c>
    </row>
    <row r="182" spans="1:15" x14ac:dyDescent="0.25">
      <c r="A182" s="5" t="s">
        <v>123</v>
      </c>
      <c r="B182" s="5" t="s">
        <v>180</v>
      </c>
      <c r="C182" s="5" t="str">
        <f>A182&amp;","&amp;B182</f>
        <v>SMITH, BRADFORD L</v>
      </c>
      <c r="D182" s="5" t="s">
        <v>30</v>
      </c>
      <c r="E182" s="5" t="s">
        <v>3</v>
      </c>
      <c r="F182" s="5">
        <v>98004</v>
      </c>
      <c r="G182" s="5" t="s">
        <v>181</v>
      </c>
      <c r="H182" s="6">
        <v>41792</v>
      </c>
      <c r="I182" s="7">
        <v>5000</v>
      </c>
      <c r="K182" s="8"/>
      <c r="N182" s="7">
        <v>12500</v>
      </c>
    </row>
    <row r="183" spans="1:15" x14ac:dyDescent="0.25">
      <c r="A183" s="5" t="s">
        <v>123</v>
      </c>
      <c r="B183" s="5" t="s">
        <v>516</v>
      </c>
      <c r="C183" s="5" t="str">
        <f>A183&amp;","&amp;B183</f>
        <v>SMITH, BRADFORD</v>
      </c>
      <c r="D183" s="5" t="s">
        <v>30</v>
      </c>
      <c r="E183" s="5" t="s">
        <v>3</v>
      </c>
      <c r="F183" s="5">
        <v>980045406</v>
      </c>
      <c r="G183" s="5" t="s">
        <v>35</v>
      </c>
      <c r="H183" s="6">
        <v>41729</v>
      </c>
      <c r="J183" s="8">
        <v>15000</v>
      </c>
      <c r="K183" s="8">
        <v>25000</v>
      </c>
      <c r="M183" s="8"/>
      <c r="O183" s="8">
        <v>12000</v>
      </c>
    </row>
    <row r="184" spans="1:15" x14ac:dyDescent="0.25">
      <c r="A184" s="5" t="s">
        <v>123</v>
      </c>
      <c r="B184" s="5" t="s">
        <v>477</v>
      </c>
      <c r="C184" s="5" t="str">
        <f>A184&amp;","&amp;B184</f>
        <v>SMITH, ORIN</v>
      </c>
      <c r="D184" s="5" t="s">
        <v>5</v>
      </c>
      <c r="E184" s="5" t="s">
        <v>3</v>
      </c>
      <c r="F184" s="5">
        <v>98104</v>
      </c>
      <c r="G184" s="5" t="s">
        <v>79</v>
      </c>
      <c r="H184" s="6">
        <v>41156</v>
      </c>
      <c r="K184" s="8"/>
      <c r="N184" s="7">
        <v>20000</v>
      </c>
    </row>
    <row r="185" spans="1:15" x14ac:dyDescent="0.25">
      <c r="A185" s="5" t="s">
        <v>123</v>
      </c>
      <c r="B185" s="5" t="s">
        <v>476</v>
      </c>
      <c r="C185" s="5" t="str">
        <f>A185&amp;","&amp;B185</f>
        <v>SMITH, COLLEEN</v>
      </c>
      <c r="D185" s="5" t="s">
        <v>5</v>
      </c>
      <c r="E185" s="5" t="s">
        <v>3</v>
      </c>
      <c r="F185" s="5">
        <v>98115</v>
      </c>
      <c r="G185" s="5" t="s">
        <v>78</v>
      </c>
      <c r="H185" s="6">
        <v>41029</v>
      </c>
      <c r="K185" s="8"/>
      <c r="N185" s="7">
        <v>12900</v>
      </c>
    </row>
    <row r="186" spans="1:15" x14ac:dyDescent="0.25">
      <c r="A186" s="5" t="s">
        <v>478</v>
      </c>
      <c r="B186" s="5" t="s">
        <v>479</v>
      </c>
      <c r="C186" s="5" t="str">
        <f>A186&amp;","&amp;B186</f>
        <v>SPOSATO, JONATHAN</v>
      </c>
      <c r="D186" s="5" t="s">
        <v>5</v>
      </c>
      <c r="E186" s="5" t="s">
        <v>3</v>
      </c>
      <c r="F186" s="5">
        <v>98122</v>
      </c>
      <c r="G186" s="5" t="s">
        <v>266</v>
      </c>
      <c r="H186" s="6">
        <v>41121</v>
      </c>
      <c r="K186" s="8"/>
      <c r="N186" s="7">
        <v>7500</v>
      </c>
    </row>
    <row r="187" spans="1:15" x14ac:dyDescent="0.25">
      <c r="A187" s="5" t="s">
        <v>216</v>
      </c>
      <c r="B187" s="5" t="s">
        <v>215</v>
      </c>
      <c r="C187" s="5" t="str">
        <f>A187&amp;","&amp;B187</f>
        <v>STIMPSON, DOROTHY</v>
      </c>
      <c r="D187" s="5" t="s">
        <v>5</v>
      </c>
      <c r="E187" s="5" t="s">
        <v>3</v>
      </c>
      <c r="F187" s="5">
        <v>981095365</v>
      </c>
      <c r="G187" s="5" t="s">
        <v>38</v>
      </c>
      <c r="H187" s="6">
        <v>41493</v>
      </c>
      <c r="J187" s="8">
        <v>15000</v>
      </c>
      <c r="K187" s="8"/>
      <c r="L187" s="7">
        <v>5000</v>
      </c>
    </row>
    <row r="188" spans="1:15" x14ac:dyDescent="0.25">
      <c r="A188" s="5" t="s">
        <v>118</v>
      </c>
      <c r="B188" s="5" t="s">
        <v>119</v>
      </c>
      <c r="C188" s="5" t="str">
        <f>A188&amp;","&amp;B188</f>
        <v>STOLTE, HEIDI</v>
      </c>
      <c r="D188" s="5" t="s">
        <v>5</v>
      </c>
      <c r="E188" s="5" t="s">
        <v>3</v>
      </c>
      <c r="F188" s="5">
        <v>981157512</v>
      </c>
      <c r="G188" s="5" t="s">
        <v>10</v>
      </c>
      <c r="H188" s="6">
        <v>41917</v>
      </c>
      <c r="I188" s="7">
        <v>10000</v>
      </c>
      <c r="K188" s="8">
        <v>10000</v>
      </c>
    </row>
    <row r="189" spans="1:15" x14ac:dyDescent="0.25">
      <c r="A189" s="5" t="s">
        <v>172</v>
      </c>
      <c r="B189" s="5" t="s">
        <v>173</v>
      </c>
      <c r="C189" s="5" t="str">
        <f>A189&amp;","&amp;B189</f>
        <v>STRONG, BOB B</v>
      </c>
      <c r="D189" s="5" t="s">
        <v>5</v>
      </c>
      <c r="E189" s="5" t="s">
        <v>3</v>
      </c>
      <c r="F189" s="5">
        <v>98102</v>
      </c>
      <c r="G189" s="5" t="s">
        <v>174</v>
      </c>
      <c r="H189" s="6">
        <v>41807</v>
      </c>
      <c r="I189" s="7">
        <v>5000</v>
      </c>
      <c r="K189" s="8"/>
    </row>
    <row r="190" spans="1:15" x14ac:dyDescent="0.25">
      <c r="A190" s="5" t="s">
        <v>480</v>
      </c>
      <c r="B190" s="5" t="s">
        <v>371</v>
      </c>
      <c r="C190" s="5" t="str">
        <f>A190&amp;","&amp;B190</f>
        <v>STROUM, CYNTHIA</v>
      </c>
      <c r="D190" s="5" t="s">
        <v>5</v>
      </c>
      <c r="E190" s="5" t="s">
        <v>3</v>
      </c>
      <c r="F190" s="5">
        <v>98121</v>
      </c>
      <c r="G190" s="5" t="s">
        <v>80</v>
      </c>
      <c r="H190" s="6">
        <v>40968</v>
      </c>
      <c r="K190" s="8"/>
      <c r="N190" s="7">
        <v>12900</v>
      </c>
    </row>
    <row r="191" spans="1:15" x14ac:dyDescent="0.25">
      <c r="A191" s="5" t="s">
        <v>481</v>
      </c>
      <c r="B191" s="5" t="s">
        <v>482</v>
      </c>
      <c r="C191" s="5" t="str">
        <f>A191&amp;","&amp;B191</f>
        <v>SULLIVAN, SUSAN</v>
      </c>
      <c r="D191" s="5" t="s">
        <v>16</v>
      </c>
      <c r="E191" s="5" t="s">
        <v>3</v>
      </c>
      <c r="F191" s="5">
        <v>98039</v>
      </c>
      <c r="G191" s="5" t="s">
        <v>265</v>
      </c>
      <c r="H191" s="6">
        <v>41121</v>
      </c>
      <c r="K191" s="8"/>
      <c r="N191" s="7">
        <v>7500</v>
      </c>
    </row>
    <row r="192" spans="1:15" x14ac:dyDescent="0.25">
      <c r="A192" s="5" t="s">
        <v>483</v>
      </c>
      <c r="B192" s="5" t="s">
        <v>484</v>
      </c>
      <c r="C192" s="5" t="str">
        <f>A192&amp;","&amp;B192</f>
        <v>SURACE-SMITH, KATHRYN</v>
      </c>
      <c r="D192" s="5" t="s">
        <v>30</v>
      </c>
      <c r="E192" s="5" t="s">
        <v>3</v>
      </c>
      <c r="F192" s="5">
        <v>98004</v>
      </c>
      <c r="G192" s="5" t="s">
        <v>36</v>
      </c>
      <c r="H192" s="6">
        <v>40968</v>
      </c>
      <c r="K192" s="8"/>
      <c r="N192" s="7">
        <v>30800</v>
      </c>
    </row>
    <row r="193" spans="1:15" x14ac:dyDescent="0.25">
      <c r="A193" s="5" t="s">
        <v>164</v>
      </c>
      <c r="B193" s="5" t="s">
        <v>165</v>
      </c>
      <c r="C193" s="5" t="str">
        <f>A193&amp;","&amp;B193</f>
        <v>TAMAKI, BLAINE</v>
      </c>
      <c r="D193" s="5" t="s">
        <v>12</v>
      </c>
      <c r="E193" s="5" t="s">
        <v>3</v>
      </c>
      <c r="F193" s="5">
        <v>989021211</v>
      </c>
      <c r="G193" s="5" t="s">
        <v>111</v>
      </c>
      <c r="H193" s="6">
        <v>41829</v>
      </c>
      <c r="I193" s="7">
        <v>6000</v>
      </c>
      <c r="K193" s="8"/>
    </row>
    <row r="194" spans="1:15" x14ac:dyDescent="0.25">
      <c r="A194" s="5" t="s">
        <v>485</v>
      </c>
      <c r="B194" s="5" t="s">
        <v>366</v>
      </c>
      <c r="C194" s="5" t="str">
        <f>A194&amp;","&amp;B194</f>
        <v>TONER, LEIGH</v>
      </c>
      <c r="D194" s="5" t="s">
        <v>5</v>
      </c>
      <c r="E194" s="5" t="s">
        <v>3</v>
      </c>
      <c r="F194" s="5">
        <v>98112</v>
      </c>
      <c r="G194" s="5" t="s">
        <v>130</v>
      </c>
      <c r="H194" s="6">
        <v>41190</v>
      </c>
      <c r="K194" s="8"/>
      <c r="N194" s="7">
        <v>7500</v>
      </c>
    </row>
    <row r="195" spans="1:15" x14ac:dyDescent="0.25">
      <c r="A195" s="5" t="s">
        <v>221</v>
      </c>
      <c r="B195" s="5" t="s">
        <v>220</v>
      </c>
      <c r="C195" s="5" t="str">
        <f>A195&amp;","&amp;B195</f>
        <v>TONN, LINDA</v>
      </c>
      <c r="D195" s="5" t="s">
        <v>30</v>
      </c>
      <c r="E195" s="5" t="s">
        <v>3</v>
      </c>
      <c r="F195" s="5">
        <v>980041756</v>
      </c>
      <c r="G195" s="5" t="s">
        <v>219</v>
      </c>
      <c r="H195" s="6">
        <v>41598</v>
      </c>
      <c r="K195" s="8"/>
      <c r="L195" s="7">
        <v>12500</v>
      </c>
    </row>
    <row r="196" spans="1:15" x14ac:dyDescent="0.25">
      <c r="A196" s="5" t="s">
        <v>486</v>
      </c>
      <c r="B196" s="5" t="s">
        <v>487</v>
      </c>
      <c r="C196" s="5" t="str">
        <f>A196&amp;","&amp;B196</f>
        <v>TRIBE, NISQUALLY INDIAN</v>
      </c>
      <c r="D196" s="5" t="s">
        <v>4</v>
      </c>
      <c r="E196" s="5" t="s">
        <v>3</v>
      </c>
      <c r="F196" s="5">
        <v>98513</v>
      </c>
      <c r="G196" s="5" t="s">
        <v>63</v>
      </c>
      <c r="H196" s="6">
        <v>41060</v>
      </c>
      <c r="K196" s="8"/>
      <c r="N196" s="7">
        <v>30800</v>
      </c>
    </row>
    <row r="197" spans="1:15" x14ac:dyDescent="0.25">
      <c r="A197" s="5" t="s">
        <v>285</v>
      </c>
      <c r="C197" s="5" t="str">
        <f>A197&amp;","&amp;B197</f>
        <v>TULALIP TRIBE OF WASHINGTON,</v>
      </c>
      <c r="D197" s="5" t="s">
        <v>286</v>
      </c>
      <c r="E197" s="5" t="s">
        <v>3</v>
      </c>
      <c r="F197" s="5">
        <v>98271</v>
      </c>
      <c r="G197" s="5" t="s">
        <v>150</v>
      </c>
      <c r="H197" s="6">
        <v>40939</v>
      </c>
      <c r="K197" s="8"/>
      <c r="N197" s="7">
        <v>30800</v>
      </c>
    </row>
    <row r="198" spans="1:15" x14ac:dyDescent="0.25">
      <c r="A198" s="5" t="s">
        <v>488</v>
      </c>
      <c r="B198" s="5" t="s">
        <v>142</v>
      </c>
      <c r="C198" s="5" t="str">
        <f>A198&amp;","&amp;B198</f>
        <v>VADON, MARK</v>
      </c>
      <c r="D198" s="5" t="s">
        <v>5</v>
      </c>
      <c r="E198" s="5" t="s">
        <v>3</v>
      </c>
      <c r="F198" s="5">
        <v>98144</v>
      </c>
      <c r="G198" s="5" t="s">
        <v>81</v>
      </c>
      <c r="H198" s="6">
        <v>41121</v>
      </c>
      <c r="K198" s="8"/>
      <c r="N198" s="7">
        <v>10000</v>
      </c>
    </row>
    <row r="199" spans="1:15" x14ac:dyDescent="0.25">
      <c r="A199" s="5" t="s">
        <v>489</v>
      </c>
      <c r="B199" s="5" t="s">
        <v>490</v>
      </c>
      <c r="C199" s="5" t="str">
        <f>A199&amp;","&amp;B199</f>
        <v>VAN WYK, MENNO H</v>
      </c>
      <c r="D199" s="5" t="s">
        <v>46</v>
      </c>
      <c r="E199" s="5" t="s">
        <v>3</v>
      </c>
      <c r="F199" s="5">
        <v>98040</v>
      </c>
      <c r="G199" s="5" t="s">
        <v>82</v>
      </c>
      <c r="H199" s="6">
        <v>40968</v>
      </c>
      <c r="K199" s="8"/>
      <c r="N199" s="7">
        <v>13400</v>
      </c>
    </row>
    <row r="200" spans="1:15" x14ac:dyDescent="0.25">
      <c r="A200" s="5" t="s">
        <v>491</v>
      </c>
      <c r="B200" s="5" t="s">
        <v>492</v>
      </c>
      <c r="C200" s="5" t="str">
        <f>A200&amp;","&amp;B200</f>
        <v>VECHEY, JOHN P</v>
      </c>
      <c r="D200" s="5" t="s">
        <v>5</v>
      </c>
      <c r="E200" s="5" t="s">
        <v>3</v>
      </c>
      <c r="F200" s="5">
        <v>98109</v>
      </c>
      <c r="G200" s="5" t="s">
        <v>37</v>
      </c>
      <c r="H200" s="6">
        <v>40925</v>
      </c>
      <c r="K200" s="8"/>
      <c r="N200" s="7">
        <v>30800</v>
      </c>
    </row>
    <row r="201" spans="1:15" x14ac:dyDescent="0.25">
      <c r="A201" s="5" t="s">
        <v>493</v>
      </c>
      <c r="B201" s="5" t="s">
        <v>494</v>
      </c>
      <c r="C201" s="5" t="str">
        <f>A201&amp;","&amp;B201</f>
        <v>WALKER, DOUGLAS</v>
      </c>
      <c r="D201" s="5" t="s">
        <v>20</v>
      </c>
      <c r="E201" s="5" t="s">
        <v>3</v>
      </c>
      <c r="F201" s="5">
        <v>98177</v>
      </c>
      <c r="G201" s="5" t="s">
        <v>280</v>
      </c>
      <c r="H201" s="6">
        <v>41029</v>
      </c>
      <c r="K201" s="8">
        <v>50000</v>
      </c>
      <c r="N201" s="7">
        <v>30000</v>
      </c>
    </row>
    <row r="202" spans="1:15" x14ac:dyDescent="0.25">
      <c r="A202" s="5" t="s">
        <v>495</v>
      </c>
      <c r="B202" s="5" t="s">
        <v>496</v>
      </c>
      <c r="C202" s="5" t="str">
        <f>A202&amp;","&amp;B202</f>
        <v>WASHIENKO, KATHLEEN M</v>
      </c>
      <c r="D202" s="5" t="s">
        <v>5</v>
      </c>
      <c r="E202" s="5" t="s">
        <v>3</v>
      </c>
      <c r="F202" s="5">
        <v>98105</v>
      </c>
      <c r="G202" s="5" t="s">
        <v>10</v>
      </c>
      <c r="H202" s="6">
        <v>40968</v>
      </c>
      <c r="K202" s="8"/>
      <c r="N202" s="7">
        <v>30800</v>
      </c>
    </row>
    <row r="203" spans="1:15" x14ac:dyDescent="0.25">
      <c r="A203" s="5" t="s">
        <v>497</v>
      </c>
      <c r="B203" s="5" t="s">
        <v>498</v>
      </c>
      <c r="C203" s="5" t="str">
        <f>A203&amp;","&amp;B203</f>
        <v>WEED, JULIE C</v>
      </c>
      <c r="D203" s="5" t="s">
        <v>5</v>
      </c>
      <c r="E203" s="5" t="s">
        <v>3</v>
      </c>
      <c r="F203" s="5">
        <v>98102</v>
      </c>
      <c r="G203" s="5" t="s">
        <v>112</v>
      </c>
      <c r="H203" s="6">
        <v>41029</v>
      </c>
      <c r="K203" s="8"/>
      <c r="N203" s="7">
        <v>12900</v>
      </c>
    </row>
    <row r="204" spans="1:15" x14ac:dyDescent="0.25">
      <c r="A204" s="5" t="s">
        <v>499</v>
      </c>
      <c r="B204" s="5" t="s">
        <v>500</v>
      </c>
      <c r="C204" s="5" t="str">
        <f>A204&amp;","&amp;B204</f>
        <v>WEINBERG, ROBERT M.</v>
      </c>
      <c r="D204" s="5" t="s">
        <v>5</v>
      </c>
      <c r="E204" s="5" t="s">
        <v>3</v>
      </c>
      <c r="F204" s="5">
        <v>98119</v>
      </c>
      <c r="G204" s="5" t="s">
        <v>264</v>
      </c>
      <c r="H204" s="6">
        <v>41121</v>
      </c>
      <c r="K204" s="8"/>
      <c r="N204" s="7">
        <v>8000</v>
      </c>
    </row>
    <row r="205" spans="1:15" x14ac:dyDescent="0.25">
      <c r="A205" s="5" t="s">
        <v>526</v>
      </c>
      <c r="B205" s="5" t="s">
        <v>527</v>
      </c>
      <c r="C205" s="5" t="str">
        <f>A205&amp;","&amp;B205</f>
        <v>WEINER, ALAN M</v>
      </c>
      <c r="D205" s="5" t="s">
        <v>5</v>
      </c>
      <c r="E205" s="5" t="s">
        <v>3</v>
      </c>
      <c r="F205" s="5">
        <v>981122604</v>
      </c>
      <c r="G205" s="5" t="s">
        <v>524</v>
      </c>
      <c r="H205" s="6">
        <v>41635</v>
      </c>
      <c r="J205" s="8"/>
      <c r="K205" s="8"/>
      <c r="M205" s="8">
        <v>5000</v>
      </c>
      <c r="O205" s="8"/>
    </row>
    <row r="206" spans="1:15" x14ac:dyDescent="0.25">
      <c r="A206" s="5" t="s">
        <v>518</v>
      </c>
      <c r="B206" s="5" t="s">
        <v>303</v>
      </c>
      <c r="C206" s="5" t="str">
        <f>A206&amp;","&amp;B206</f>
        <v>WEISE, DAVID</v>
      </c>
      <c r="D206" s="5" t="s">
        <v>5</v>
      </c>
      <c r="E206" s="5" t="s">
        <v>3</v>
      </c>
      <c r="F206" s="5">
        <v>981052848</v>
      </c>
      <c r="G206" s="5" t="s">
        <v>506</v>
      </c>
      <c r="H206" s="6">
        <v>41708</v>
      </c>
      <c r="J206" s="8">
        <v>30000</v>
      </c>
      <c r="K206" s="8"/>
      <c r="M206" s="8"/>
      <c r="O206" s="8">
        <v>30800</v>
      </c>
    </row>
    <row r="207" spans="1:15" x14ac:dyDescent="0.25">
      <c r="A207" s="5" t="s">
        <v>501</v>
      </c>
      <c r="B207" s="5" t="s">
        <v>376</v>
      </c>
      <c r="C207" s="5" t="str">
        <f>A207&amp;","&amp;B207</f>
        <v>WEYERHAEUSER, ELIZABETH</v>
      </c>
      <c r="D207" s="5" t="s">
        <v>113</v>
      </c>
      <c r="E207" s="5" t="s">
        <v>3</v>
      </c>
      <c r="F207" s="5">
        <v>98588</v>
      </c>
      <c r="G207" s="5" t="s">
        <v>63</v>
      </c>
      <c r="H207" s="6">
        <v>41198</v>
      </c>
      <c r="K207" s="8"/>
      <c r="N207" s="7">
        <v>7500</v>
      </c>
    </row>
    <row r="208" spans="1:15" x14ac:dyDescent="0.25">
      <c r="A208" s="5" t="s">
        <v>158</v>
      </c>
      <c r="B208" s="5" t="s">
        <v>159</v>
      </c>
      <c r="C208" s="5" t="str">
        <f>A208&amp;","&amp;B208</f>
        <v>WHITAKER, CAROL</v>
      </c>
      <c r="D208" s="5" t="s">
        <v>46</v>
      </c>
      <c r="E208" s="5" t="s">
        <v>3</v>
      </c>
      <c r="F208" s="5">
        <v>98040</v>
      </c>
      <c r="G208" s="5" t="s">
        <v>160</v>
      </c>
      <c r="H208" s="6">
        <v>41830</v>
      </c>
      <c r="I208" s="7">
        <v>5000</v>
      </c>
      <c r="K208" s="8"/>
    </row>
    <row r="209" spans="1:14" x14ac:dyDescent="0.25">
      <c r="A209" s="5" t="s">
        <v>169</v>
      </c>
      <c r="B209" s="5" t="s">
        <v>170</v>
      </c>
      <c r="C209" s="5" t="str">
        <f>A209&amp;","&amp;B209</f>
        <v>WITTER, GREGORY M</v>
      </c>
      <c r="D209" s="5" t="s">
        <v>5</v>
      </c>
      <c r="E209" s="5" t="s">
        <v>3</v>
      </c>
      <c r="F209" s="5">
        <v>981123313</v>
      </c>
      <c r="G209" s="5" t="s">
        <v>171</v>
      </c>
      <c r="H209" s="6">
        <v>41825</v>
      </c>
      <c r="I209" s="7">
        <v>10000</v>
      </c>
      <c r="K209" s="8"/>
    </row>
    <row r="210" spans="1:14" x14ac:dyDescent="0.25">
      <c r="A210" s="5" t="s">
        <v>218</v>
      </c>
      <c r="B210" s="5" t="s">
        <v>217</v>
      </c>
      <c r="C210" s="5" t="str">
        <f>A210&amp;","&amp;B210</f>
        <v>WONG, TRACY</v>
      </c>
      <c r="D210" s="5" t="s">
        <v>5</v>
      </c>
      <c r="E210" s="5" t="s">
        <v>3</v>
      </c>
      <c r="F210" s="5">
        <v>981122734</v>
      </c>
      <c r="G210" s="5" t="s">
        <v>83</v>
      </c>
      <c r="H210" s="6">
        <v>41594</v>
      </c>
      <c r="K210" s="8"/>
      <c r="L210" s="7">
        <v>32400</v>
      </c>
      <c r="N210" s="7">
        <v>28800</v>
      </c>
    </row>
    <row r="211" spans="1:14" x14ac:dyDescent="0.25">
      <c r="A211" s="5" t="s">
        <v>502</v>
      </c>
      <c r="B211" s="5" t="s">
        <v>503</v>
      </c>
      <c r="C211" s="5" t="str">
        <f>A211&amp;","&amp;B211</f>
        <v>YOUNG, CHRISTOPHER</v>
      </c>
      <c r="D211" s="5" t="s">
        <v>5</v>
      </c>
      <c r="E211" s="5" t="s">
        <v>3</v>
      </c>
      <c r="F211" s="5">
        <v>98112</v>
      </c>
      <c r="G211" s="5" t="s">
        <v>38</v>
      </c>
      <c r="H211" s="6">
        <v>41219</v>
      </c>
      <c r="K211" s="8"/>
      <c r="N211" s="7">
        <v>5000</v>
      </c>
    </row>
    <row r="212" spans="1:14" x14ac:dyDescent="0.25">
      <c r="A212" s="5" t="s">
        <v>504</v>
      </c>
      <c r="B212" s="5" t="s">
        <v>505</v>
      </c>
      <c r="C212" s="5" t="str">
        <f>A212&amp;","&amp;B212</f>
        <v>ZAPOLSKY, DAVID A. ESQ.</v>
      </c>
      <c r="D212" s="5" t="s">
        <v>5</v>
      </c>
      <c r="E212" s="5" t="s">
        <v>3</v>
      </c>
      <c r="F212" s="5">
        <v>98119</v>
      </c>
      <c r="G212" s="5" t="s">
        <v>84</v>
      </c>
      <c r="H212" s="6">
        <v>41121</v>
      </c>
      <c r="K212" s="8"/>
      <c r="N212" s="7">
        <v>12500</v>
      </c>
    </row>
    <row r="213" spans="1:14" x14ac:dyDescent="0.25">
      <c r="A213" s="5" t="s">
        <v>166</v>
      </c>
      <c r="B213" s="5" t="s">
        <v>167</v>
      </c>
      <c r="C213" s="5" t="str">
        <f>A213&amp;","&amp;B213</f>
        <v>ZIMBEROFF, RAFAEL</v>
      </c>
      <c r="D213" s="5" t="s">
        <v>5</v>
      </c>
      <c r="E213" s="5" t="s">
        <v>3</v>
      </c>
      <c r="F213" s="5">
        <v>98122</v>
      </c>
      <c r="G213" s="5" t="s">
        <v>168</v>
      </c>
      <c r="H213" s="6">
        <v>41827</v>
      </c>
      <c r="I213" s="7">
        <v>10000</v>
      </c>
      <c r="K213" s="8"/>
    </row>
    <row r="214" spans="1:14" x14ac:dyDescent="0.25">
      <c r="K214" s="8"/>
    </row>
    <row r="233" spans="8:9" x14ac:dyDescent="0.25">
      <c r="H233" s="9"/>
      <c r="I233" s="5"/>
    </row>
    <row r="234" spans="8:9" x14ac:dyDescent="0.25">
      <c r="H234" s="9"/>
      <c r="I234" s="5"/>
    </row>
    <row r="235" spans="8:9" x14ac:dyDescent="0.25">
      <c r="H235" s="9"/>
      <c r="I235" s="5"/>
    </row>
    <row r="236" spans="8:9" x14ac:dyDescent="0.25">
      <c r="H236" s="9"/>
      <c r="I236" s="5"/>
    </row>
    <row r="237" spans="8:9" x14ac:dyDescent="0.25">
      <c r="H237" s="9"/>
      <c r="I237" s="5"/>
    </row>
    <row r="238" spans="8:9" x14ac:dyDescent="0.25">
      <c r="H238" s="9"/>
      <c r="I238" s="5"/>
    </row>
    <row r="239" spans="8:9" x14ac:dyDescent="0.25">
      <c r="H239" s="9"/>
      <c r="I239" s="5"/>
    </row>
    <row r="240" spans="8:9" x14ac:dyDescent="0.25">
      <c r="H240" s="9"/>
      <c r="I240" s="5"/>
    </row>
    <row r="241" spans="8:9" x14ac:dyDescent="0.25">
      <c r="H241" s="9"/>
      <c r="I241" s="5"/>
    </row>
    <row r="243" spans="8:9" x14ac:dyDescent="0.25">
      <c r="H243" s="9"/>
      <c r="I243" s="5"/>
    </row>
    <row r="244" spans="8:9" x14ac:dyDescent="0.25">
      <c r="H244" s="9"/>
      <c r="I244" s="5"/>
    </row>
    <row r="245" spans="8:9" x14ac:dyDescent="0.25">
      <c r="H245" s="9"/>
      <c r="I245" s="5"/>
    </row>
    <row r="246" spans="8:9" x14ac:dyDescent="0.25">
      <c r="H246" s="9"/>
      <c r="I246" s="5"/>
    </row>
    <row r="247" spans="8:9" x14ac:dyDescent="0.25">
      <c r="H247" s="9"/>
      <c r="I247" s="5"/>
    </row>
    <row r="248" spans="8:9" x14ac:dyDescent="0.25">
      <c r="H248" s="9"/>
      <c r="I248" s="5"/>
    </row>
    <row r="249" spans="8:9" x14ac:dyDescent="0.25">
      <c r="H249" s="9"/>
      <c r="I249" s="5"/>
    </row>
  </sheetData>
  <sortState ref="A2:O249">
    <sortCondition ref="A2:A249"/>
  </sortState>
  <conditionalFormatting sqref="C235:C240 C242:C1048576 C211 C1:C59 C61:C209">
    <cfRule type="duplicateValues" dxfId="7" priority="7"/>
  </conditionalFormatting>
  <conditionalFormatting sqref="C209">
    <cfRule type="duplicateValues" dxfId="6" priority="4"/>
  </conditionalFormatting>
  <conditionalFormatting sqref="D215">
    <cfRule type="duplicateValues" dxfId="5" priority="3"/>
  </conditionalFormatting>
  <conditionalFormatting sqref="D215">
    <cfRule type="duplicateValues" dxfId="4" priority="2"/>
  </conditionalFormatting>
  <conditionalFormatting sqref="A197:A208 C181:C209 A211:A213">
    <cfRule type="duplicateValues" dxfId="3" priority="100"/>
  </conditionalFormatting>
  <conditionalFormatting sqref="C210 C60 C212:C234">
    <cfRule type="duplicateValues" dxfId="2" priority="105"/>
  </conditionalFormatting>
  <conditionalFormatting sqref="C213">
    <cfRule type="duplicateValues" dxfId="1" priority="1"/>
  </conditionalFormatting>
  <conditionalFormatting sqref="C242:C1048576 C1:C240">
    <cfRule type="duplicateValues" dxfId="0" priority="1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Marissa Strickfaden</cp:lastModifiedBy>
  <dcterms:created xsi:type="dcterms:W3CDTF">2015-06-25T20:33:14Z</dcterms:created>
  <dcterms:modified xsi:type="dcterms:W3CDTF">2015-06-26T18:00:41Z</dcterms:modified>
</cp:coreProperties>
</file>