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niversidaddeburgos-my.sharepoint.com/personal/brunorg_ubu_es/Documents/TESIS/Artículos/Niveles de detalle/0 MINOR REVISIONS/"/>
    </mc:Choice>
  </mc:AlternateContent>
  <xr:revisionPtr revIDLastSave="189" documentId="8_{19E2E594-C4B2-40A2-BF41-C889C1EB3673}" xr6:coauthVersionLast="47" xr6:coauthVersionMax="47" xr10:uidLastSave="{A0A9ACB2-D2D1-4FC5-A988-4B6325A39059}"/>
  <bookViews>
    <workbookView xWindow="-120" yWindow="-120" windowWidth="29040" windowHeight="15720" activeTab="1" xr2:uid="{00000000-000D-0000-FFFF-FFFF00000000}"/>
  </bookViews>
  <sheets>
    <sheet name="Students Group" sheetId="4" r:id="rId1"/>
    <sheet name="Professional Group" sheetId="3" r:id="rId2"/>
    <sheet name="Model analysis" sheetId="9" r:id="rId3"/>
    <sheet name="Correlation anlysis" sheetId="8" r:id="rId4"/>
    <sheet name="Tables" sheetId="7" r:id="rId5"/>
    <sheet name="Figures" sheetId="2" r:id="rId6"/>
  </sheets>
  <definedNames>
    <definedName name="_xlnm._FilterDatabase" localSheetId="1" hidden="1">'Professional Group'!$A$4:$AL$4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  <c r="D35" i="3" s="1"/>
  <c r="E32" i="3"/>
  <c r="E35" i="3" s="1"/>
  <c r="F32" i="3"/>
  <c r="F35" i="3" s="1"/>
  <c r="G32" i="3"/>
  <c r="G35" i="3" s="1"/>
  <c r="H32" i="3"/>
  <c r="H35" i="3" s="1"/>
  <c r="I32" i="3"/>
  <c r="J32" i="3"/>
  <c r="K32" i="3"/>
  <c r="L32" i="3"/>
  <c r="M32" i="3"/>
  <c r="N32" i="3"/>
  <c r="O32" i="3"/>
  <c r="P32" i="3"/>
  <c r="P35" i="3" s="1"/>
  <c r="Q32" i="3"/>
  <c r="Q35" i="3" s="1"/>
  <c r="R32" i="3"/>
  <c r="S32" i="3"/>
  <c r="T32" i="3"/>
  <c r="U32" i="3"/>
  <c r="V32" i="3"/>
  <c r="V35" i="3" s="1"/>
  <c r="W32" i="3"/>
  <c r="X32" i="3"/>
  <c r="Y32" i="3"/>
  <c r="Z32" i="3"/>
  <c r="Z36" i="3" s="1"/>
  <c r="AA32" i="3"/>
  <c r="AA36" i="3" s="1"/>
  <c r="AB32" i="3"/>
  <c r="AB35" i="3" s="1"/>
  <c r="AC32" i="3"/>
  <c r="AC35" i="3" s="1"/>
  <c r="AD32" i="3"/>
  <c r="AD35" i="3" s="1"/>
  <c r="AE32" i="3"/>
  <c r="AF32" i="3"/>
  <c r="AF35" i="3" s="1"/>
  <c r="AG32" i="3"/>
  <c r="AG36" i="3" s="1"/>
  <c r="AH32" i="3"/>
  <c r="AH36" i="3" s="1"/>
  <c r="AI32" i="3"/>
  <c r="AI36" i="3" s="1"/>
  <c r="AJ32" i="3"/>
  <c r="AJ35" i="3" s="1"/>
  <c r="AK32" i="3"/>
  <c r="AK35" i="3" s="1"/>
  <c r="AL32" i="3"/>
  <c r="AL35" i="3" s="1"/>
  <c r="C32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C31" i="3"/>
  <c r="C30" i="3"/>
  <c r="O35" i="3"/>
  <c r="R35" i="3"/>
  <c r="U35" i="3"/>
  <c r="X35" i="3"/>
  <c r="Y35" i="3"/>
  <c r="E36" i="3"/>
  <c r="M36" i="3"/>
  <c r="N36" i="3"/>
  <c r="O36" i="3"/>
  <c r="U36" i="3"/>
  <c r="V36" i="3"/>
  <c r="X36" i="3"/>
  <c r="Y36" i="3"/>
  <c r="C37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W36" i="3"/>
  <c r="T35" i="3"/>
  <c r="S35" i="3"/>
  <c r="R36" i="3"/>
  <c r="N35" i="3"/>
  <c r="M35" i="3"/>
  <c r="L36" i="3"/>
  <c r="G36" i="3" l="1"/>
  <c r="AG35" i="3"/>
  <c r="P36" i="3"/>
  <c r="Q36" i="3"/>
  <c r="AA35" i="3"/>
  <c r="Z35" i="3"/>
  <c r="AF36" i="3"/>
  <c r="D36" i="3"/>
  <c r="J36" i="3"/>
  <c r="I36" i="3"/>
  <c r="AI35" i="3"/>
  <c r="AH35" i="3"/>
  <c r="AC36" i="3"/>
  <c r="H36" i="3"/>
  <c r="F36" i="3"/>
  <c r="K36" i="3"/>
  <c r="AE35" i="3"/>
  <c r="AD36" i="3"/>
  <c r="AB36" i="3"/>
  <c r="T36" i="3"/>
  <c r="W35" i="3"/>
  <c r="S36" i="3"/>
  <c r="K35" i="3"/>
  <c r="L35" i="3"/>
  <c r="J35" i="3"/>
  <c r="AL36" i="3"/>
  <c r="AK36" i="3"/>
  <c r="I35" i="3"/>
  <c r="AJ36" i="3"/>
  <c r="AE36" i="3"/>
  <c r="C36" i="3"/>
  <c r="C35" i="3"/>
  <c r="F8" i="2"/>
  <c r="AL37" i="3" l="1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F53" i="2"/>
  <c r="F37" i="2"/>
  <c r="F19" i="2"/>
  <c r="F52" i="2"/>
  <c r="F36" i="2"/>
  <c r="F18" i="2"/>
  <c r="F51" i="2"/>
  <c r="F35" i="2"/>
  <c r="F17" i="2"/>
  <c r="F50" i="2"/>
  <c r="F34" i="2"/>
  <c r="F16" i="2"/>
  <c r="F49" i="2"/>
  <c r="F33" i="2"/>
  <c r="F15" i="2"/>
  <c r="F48" i="2"/>
  <c r="F32" i="2"/>
  <c r="F14" i="2"/>
  <c r="F47" i="2"/>
  <c r="F31" i="2"/>
  <c r="F13" i="2"/>
  <c r="F46" i="2"/>
  <c r="F30" i="2"/>
  <c r="F12" i="2"/>
  <c r="F45" i="2"/>
  <c r="F29" i="2"/>
  <c r="F11" i="2"/>
  <c r="F44" i="2"/>
  <c r="F28" i="2"/>
  <c r="F10" i="2"/>
  <c r="F43" i="2"/>
  <c r="F27" i="2"/>
  <c r="F9" i="2"/>
  <c r="F42" i="2"/>
  <c r="F26" i="2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L72" i="4"/>
  <c r="E53" i="2" s="1"/>
  <c r="AK72" i="4"/>
  <c r="E37" i="2" s="1"/>
  <c r="AJ72" i="4"/>
  <c r="E19" i="2" s="1"/>
  <c r="AI72" i="4"/>
  <c r="E52" i="2" s="1"/>
  <c r="AH72" i="4"/>
  <c r="E36" i="2" s="1"/>
  <c r="AG72" i="4"/>
  <c r="E18" i="2" s="1"/>
  <c r="AF72" i="4"/>
  <c r="E51" i="2" s="1"/>
  <c r="AE72" i="4"/>
  <c r="E35" i="2" s="1"/>
  <c r="AD72" i="4"/>
  <c r="E17" i="2" s="1"/>
  <c r="AC72" i="4"/>
  <c r="E50" i="2" s="1"/>
  <c r="AB72" i="4"/>
  <c r="E34" i="2" s="1"/>
  <c r="AA72" i="4"/>
  <c r="E16" i="2" s="1"/>
  <c r="Z72" i="4"/>
  <c r="E49" i="2" s="1"/>
  <c r="Y72" i="4"/>
  <c r="E33" i="2" s="1"/>
  <c r="X72" i="4"/>
  <c r="E15" i="2" s="1"/>
  <c r="W72" i="4"/>
  <c r="E48" i="2" s="1"/>
  <c r="V72" i="4"/>
  <c r="E32" i="2" s="1"/>
  <c r="U72" i="4"/>
  <c r="E14" i="2" s="1"/>
  <c r="T72" i="4"/>
  <c r="E47" i="2" s="1"/>
  <c r="S72" i="4"/>
  <c r="E31" i="2" s="1"/>
  <c r="R72" i="4"/>
  <c r="E13" i="2" s="1"/>
  <c r="Q72" i="4"/>
  <c r="E46" i="2" s="1"/>
  <c r="P72" i="4"/>
  <c r="E30" i="2" s="1"/>
  <c r="O72" i="4"/>
  <c r="E12" i="2" s="1"/>
  <c r="N72" i="4"/>
  <c r="E45" i="2" s="1"/>
  <c r="M72" i="4"/>
  <c r="E29" i="2" s="1"/>
  <c r="L72" i="4"/>
  <c r="L76" i="4" s="1"/>
  <c r="K72" i="4"/>
  <c r="E44" i="2" s="1"/>
  <c r="J72" i="4"/>
  <c r="E28" i="2" s="1"/>
  <c r="I72" i="4"/>
  <c r="I76" i="4" s="1"/>
  <c r="H72" i="4"/>
  <c r="E43" i="2" s="1"/>
  <c r="G72" i="4"/>
  <c r="E27" i="2" s="1"/>
  <c r="F72" i="4"/>
  <c r="F76" i="4" s="1"/>
  <c r="E72" i="4"/>
  <c r="E42" i="2" s="1"/>
  <c r="D72" i="4"/>
  <c r="E26" i="2" s="1"/>
  <c r="C72" i="4"/>
  <c r="E8" i="2" s="1"/>
  <c r="N75" i="4" l="1"/>
  <c r="Z75" i="4"/>
  <c r="AL75" i="4"/>
  <c r="N76" i="4"/>
  <c r="Z76" i="4"/>
  <c r="AL76" i="4"/>
  <c r="C75" i="4"/>
  <c r="O75" i="4"/>
  <c r="AA75" i="4"/>
  <c r="C76" i="4"/>
  <c r="O76" i="4"/>
  <c r="AA76" i="4"/>
  <c r="D75" i="4"/>
  <c r="P75" i="4"/>
  <c r="AB75" i="4"/>
  <c r="D76" i="4"/>
  <c r="P76" i="4"/>
  <c r="AB76" i="4"/>
  <c r="E9" i="2"/>
  <c r="E75" i="4"/>
  <c r="Q75" i="4"/>
  <c r="AC75" i="4"/>
  <c r="E76" i="4"/>
  <c r="Q76" i="4"/>
  <c r="AC76" i="4"/>
  <c r="E10" i="2"/>
  <c r="F75" i="4"/>
  <c r="R75" i="4"/>
  <c r="AD75" i="4"/>
  <c r="R76" i="4"/>
  <c r="AD76" i="4"/>
  <c r="E11" i="2"/>
  <c r="G75" i="4"/>
  <c r="S75" i="4"/>
  <c r="AE75" i="4"/>
  <c r="G76" i="4"/>
  <c r="S76" i="4"/>
  <c r="AE76" i="4"/>
  <c r="H75" i="4"/>
  <c r="T75" i="4"/>
  <c r="AF75" i="4"/>
  <c r="H76" i="4"/>
  <c r="T76" i="4"/>
  <c r="AF76" i="4"/>
  <c r="I75" i="4"/>
  <c r="U75" i="4"/>
  <c r="AG75" i="4"/>
  <c r="U76" i="4"/>
  <c r="AG76" i="4"/>
  <c r="J75" i="4"/>
  <c r="V75" i="4"/>
  <c r="AH75" i="4"/>
  <c r="J76" i="4"/>
  <c r="V76" i="4"/>
  <c r="AH76" i="4"/>
  <c r="K75" i="4"/>
  <c r="W75" i="4"/>
  <c r="AI75" i="4"/>
  <c r="K76" i="4"/>
  <c r="W76" i="4"/>
  <c r="AI76" i="4"/>
  <c r="L75" i="4"/>
  <c r="X75" i="4"/>
  <c r="AJ75" i="4"/>
  <c r="X76" i="4"/>
  <c r="AJ76" i="4"/>
  <c r="M75" i="4"/>
  <c r="Y75" i="4"/>
  <c r="AK75" i="4"/>
  <c r="M76" i="4"/>
  <c r="Y76" i="4"/>
  <c r="AK76" i="4"/>
</calcChain>
</file>

<file path=xl/sharedStrings.xml><?xml version="1.0" encoding="utf-8"?>
<sst xmlns="http://schemas.openxmlformats.org/spreadsheetml/2006/main" count="2732" uniqueCount="156">
  <si>
    <t>Geometric</t>
  </si>
  <si>
    <t>Radiometric</t>
  </si>
  <si>
    <t>General</t>
  </si>
  <si>
    <t>Profesional</t>
  </si>
  <si>
    <t>Students</t>
  </si>
  <si>
    <t>(R Pearson</t>
  </si>
  <si>
    <t>R Spearman)</t>
  </si>
  <si>
    <t>Total</t>
  </si>
  <si>
    <t>Model</t>
  </si>
  <si>
    <t>Professional group</t>
  </si>
  <si>
    <t>LoDCalculator</t>
  </si>
  <si>
    <t>General Lod</t>
  </si>
  <si>
    <t>Radiometric fidedlity</t>
  </si>
  <si>
    <t>Geometric fidelity</t>
  </si>
  <si>
    <t>Professional Group</t>
  </si>
  <si>
    <t>Students Group</t>
  </si>
  <si>
    <t>Students group</t>
  </si>
  <si>
    <t>Average</t>
  </si>
  <si>
    <t>LoDCalculator Score</t>
  </si>
  <si>
    <t>Mode</t>
  </si>
  <si>
    <t>Standard Deviation</t>
  </si>
  <si>
    <t>Difference in score</t>
  </si>
  <si>
    <t>Difference in score (ABS)</t>
  </si>
  <si>
    <t>General LoD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</si>
  <si>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</si>
  <si>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</si>
  <si>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</si>
  <si>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</si>
  <si>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</si>
  <si>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</si>
  <si>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</si>
  <si>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</si>
  <si>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</si>
  <si>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</si>
  <si>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</si>
  <si>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</si>
  <si>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ID Model -&gt;</t>
  </si>
  <si>
    <t>ID Users v</t>
  </si>
  <si>
    <t>Professionals</t>
  </si>
  <si>
    <t>Line</t>
  </si>
  <si>
    <t>Caso 5 outlier</t>
  </si>
  <si>
    <t>Student group (M/SD)</t>
  </si>
  <si>
    <t>Model number</t>
  </si>
  <si>
    <t>Professional group (M/SD)</t>
  </si>
  <si>
    <t>Professional group (Pearson ρ / Spearman ρ)</t>
  </si>
  <si>
    <t>Scores</t>
  </si>
  <si>
    <t>LoD score</t>
  </si>
  <si>
    <t>Radiometric fidelity</t>
  </si>
  <si>
    <t xml:space="preserve"> (Pearson ρ / Spearman ρ)</t>
  </si>
  <si>
    <t>(Pearson ρ / Spearman ρ)</t>
  </si>
  <si>
    <t>2.5</t>
  </si>
  <si>
    <t>1.5</t>
  </si>
  <si>
    <t>3.5</t>
  </si>
  <si>
    <t>4.5</t>
  </si>
  <si>
    <t>0.794/0.792</t>
  </si>
  <si>
    <t>0.730/0.745</t>
  </si>
  <si>
    <t>0.708/0.710</t>
  </si>
  <si>
    <t>0.668/0.617</t>
  </si>
  <si>
    <t>0.665/0.679</t>
  </si>
  <si>
    <t>0.750/0.746</t>
  </si>
  <si>
    <t>0.780/0.772</t>
  </si>
  <si>
    <t>0.760/0.761</t>
  </si>
  <si>
    <t>0.683/0.683</t>
  </si>
  <si>
    <t>2.97 / 0.17</t>
  </si>
  <si>
    <t>2.79 / 0.41</t>
  </si>
  <si>
    <t>1.93 / 0.53</t>
  </si>
  <si>
    <t>1.54 / 0.59</t>
  </si>
  <si>
    <t>1.64 / 0.57</t>
  </si>
  <si>
    <t>1.31 / 0.53</t>
  </si>
  <si>
    <t>2.01 / 0.62</t>
  </si>
  <si>
    <t>2.87 / 0.39</t>
  </si>
  <si>
    <t>2.37 / 0.65</t>
  </si>
  <si>
    <t>1.09 / 0.38</t>
  </si>
  <si>
    <t>1.99 / 0.56</t>
  </si>
  <si>
    <t>2.15 / 0.47</t>
  </si>
  <si>
    <t>1.09 / 0.34</t>
  </si>
  <si>
    <t>2.00 / 0.72</t>
  </si>
  <si>
    <t>2.61 / 0.37</t>
  </si>
  <si>
    <t>1.84 / 0.46</t>
  </si>
  <si>
    <t>1.55 / 0.43</t>
  </si>
  <si>
    <t>2.10 / 0.50</t>
  </si>
  <si>
    <t>2.84 / 0.29</t>
  </si>
  <si>
    <t>2.82 / 0.26</t>
  </si>
  <si>
    <t>2.59 / 0.39</t>
  </si>
  <si>
    <t>1.15 / 0.35</t>
  </si>
  <si>
    <t>2.23 / 0.45</t>
  </si>
  <si>
    <t>1.81 / 0.39</t>
  </si>
  <si>
    <t>1.22 / 0.36</t>
  </si>
  <si>
    <t>2.12 / 0.55</t>
  </si>
  <si>
    <t>4.31 / 0.61</t>
  </si>
  <si>
    <t>2.66 / 0.76</t>
  </si>
  <si>
    <t>2.18 / 0.82</t>
  </si>
  <si>
    <t>2.75 / 0.83</t>
  </si>
  <si>
    <t>4.04 / 0.77</t>
  </si>
  <si>
    <t>4.51 / 0.69</t>
  </si>
  <si>
    <t>4.01 / 0.38</t>
  </si>
  <si>
    <t>1.37 ( 0.64</t>
  </si>
  <si>
    <t>3.28 / 0.76</t>
  </si>
  <si>
    <t>2.66 / 0.71</t>
  </si>
  <si>
    <t>1.47 / 0.61</t>
  </si>
  <si>
    <t>3.22 / 1.00</t>
  </si>
  <si>
    <t>2.13 / 0.54</t>
  </si>
  <si>
    <t>1.17 / 0.38</t>
  </si>
  <si>
    <t>1.67 / 0.56</t>
  </si>
  <si>
    <t>2.75 / 0.44</t>
  </si>
  <si>
    <t>2.46 / 0.72</t>
  </si>
  <si>
    <t>1.08 / 0.28</t>
  </si>
  <si>
    <t>1.96 7 0.55</t>
  </si>
  <si>
    <t>1.79 / 0.59</t>
  </si>
  <si>
    <t>1.13 / 0.34</t>
  </si>
  <si>
    <t>2.67 / 0.32</t>
  </si>
  <si>
    <t>1.50 / 0.39</t>
  </si>
  <si>
    <t>1.46 / 0-36</t>
  </si>
  <si>
    <t>1.77 / 059</t>
  </si>
  <si>
    <t>2.69 / 0.44</t>
  </si>
  <si>
    <t>2.56 / 0.43</t>
  </si>
  <si>
    <t>2.27 / 0.47</t>
  </si>
  <si>
    <t>1.33 / 0.32</t>
  </si>
  <si>
    <t>2.33 / 0.48</t>
  </si>
  <si>
    <t>1.65 / 0.52</t>
  </si>
  <si>
    <t>1.23 / 0.25</t>
  </si>
  <si>
    <t>1.85 / 0.54</t>
  </si>
  <si>
    <t>4.52 / 0.50</t>
  </si>
  <si>
    <t>2.15 / 0.62</t>
  </si>
  <si>
    <t>2.08 / 0.67</t>
  </si>
  <si>
    <t>2.29 / 0.85</t>
  </si>
  <si>
    <t>3.98 / 0.79</t>
  </si>
  <si>
    <t>4.29 / 0.69</t>
  </si>
  <si>
    <t>3.69 / 0.76</t>
  </si>
  <si>
    <t>1.52 / 0.52</t>
  </si>
  <si>
    <t>3.42 / 0.89</t>
  </si>
  <si>
    <t>2.44 / 0.85</t>
  </si>
  <si>
    <t>1.42 / 0.50</t>
  </si>
  <si>
    <t>2.75 / 0.90</t>
  </si>
  <si>
    <t>Junior</t>
  </si>
  <si>
    <t>Senior</t>
  </si>
  <si>
    <t>Expertise</t>
  </si>
  <si>
    <t>Junior Average</t>
  </si>
  <si>
    <t>Senior Average</t>
  </si>
  <si>
    <t>Total Average</t>
  </si>
  <si>
    <t>N</t>
  </si>
  <si>
    <t>Model Number</t>
  </si>
  <si>
    <t>LoDScore</t>
  </si>
  <si>
    <t>Geometric Fidelity</t>
  </si>
  <si>
    <t>Radiometric Fidelity</t>
  </si>
  <si>
    <t>Last interquartilic range</t>
  </si>
  <si>
    <t>Average UV area by face</t>
  </si>
  <si>
    <t>Mean angle</t>
  </si>
  <si>
    <t>Pertentaje of tiled faces</t>
  </si>
  <si>
    <t>Number of faces</t>
  </si>
  <si>
    <t>Average texture resolution</t>
  </si>
  <si>
    <t>Number of meshes</t>
  </si>
  <si>
    <t>Number of textures</t>
  </si>
  <si>
    <t>Faces by mesh</t>
  </si>
  <si>
    <t>Number of materials</t>
  </si>
  <si>
    <t>Textures by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</si>
</sst>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4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2" xfId="0" applyFont="1" applyBorder="1"/>
    <xf numFmtId="164" fontId="1" fillId="0" borderId="8" xfId="0" applyNumberFormat="1" applyFont="1" applyBorder="1"/>
    <xf numFmtId="164" fontId="1" fillId="0" borderId="2" xfId="0" applyNumberFormat="1" applyFont="1" applyBorder="1"/>
    <xf numFmtId="0" fontId="1" fillId="0" borderId="2" xfId="0" applyFont="1" applyBorder="1"/>
    <xf numFmtId="0" fontId="4" fillId="0" borderId="2" xfId="0" applyFont="1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2" fontId="0" fillId="0" borderId="2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8" xfId="0" applyNumberFormat="1" applyBorder="1"/>
    <xf numFmtId="0" fontId="5" fillId="0" borderId="0" xfId="0" applyFont="1"/>
    <xf numFmtId="2" fontId="5" fillId="0" borderId="0" xfId="0" applyNumberFormat="1" applyFont="1" applyAlignment="1">
      <alignment horizontal="right"/>
    </xf>
    <xf numFmtId="0" fontId="5" fillId="0" borderId="4" xfId="0" applyFont="1" applyBorder="1"/>
    <xf numFmtId="2" fontId="5" fillId="0" borderId="4" xfId="0" applyNumberFormat="1" applyFont="1" applyBorder="1" applyAlignment="1">
      <alignment horizontal="right"/>
    </xf>
    <xf numFmtId="0" fontId="6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0" xfId="0" applyFont="1" applyAlignment="1">
      <alignment wrapText="1"/>
    </xf>
    <xf numFmtId="0" fontId="6" fillId="0" borderId="9" xfId="0" applyFont="1" applyBorder="1"/>
    <xf numFmtId="0" fontId="6" fillId="0" borderId="9" xfId="0" applyFont="1" applyBorder="1" applyAlignment="1">
      <alignment wrapText="1"/>
    </xf>
    <xf numFmtId="2" fontId="1" fillId="0" borderId="0" xfId="0" applyNumberFormat="1" applyFont="1"/>
    <xf numFmtId="0" fontId="7" fillId="0" borderId="10" xfId="0" applyFont="1" applyBorder="1"/>
    <xf numFmtId="0" fontId="0" fillId="0" borderId="12" xfId="0" applyBorder="1"/>
    <xf numFmtId="0" fontId="0" fillId="0" borderId="11" xfId="0" applyBorder="1"/>
    <xf numFmtId="0" fontId="3" fillId="0" borderId="3" xfId="0" applyFont="1" applyBorder="1"/>
    <xf numFmtId="0" fontId="0" fillId="0" borderId="7" xfId="0" applyBorder="1"/>
    <xf numFmtId="0" fontId="3" fillId="0" borderId="13" xfId="0" applyFont="1" applyBorder="1" applyAlignment="1">
      <alignment horizontal="right"/>
    </xf>
    <xf numFmtId="0" fontId="0" fillId="0" borderId="9" xfId="0" applyBorder="1"/>
    <xf numFmtId="164" fontId="8" fillId="0" borderId="8" xfId="0" applyNumberFormat="1" applyFon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6" xfId="0" applyBorder="1"/>
    <xf numFmtId="0" fontId="4" fillId="0" borderId="16" xfId="0" applyFont="1" applyBorder="1"/>
    <xf numFmtId="0" fontId="4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7" xfId="0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0" xfId="0" applyBorder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2" fontId="0" fillId="0" borderId="12" xfId="0" applyNumberFormat="1" applyBorder="1"/>
    <xf numFmtId="2" fontId="0" fillId="0" borderId="11" xfId="0" applyNumberFormat="1" applyBorder="1"/>
    <xf numFmtId="1" fontId="0" fillId="0" borderId="12" xfId="0" applyNumberFormat="1" applyBorder="1"/>
    <xf numFmtId="1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9665"/>
      <color rgb="FF618D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Figures!$E$7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618D80"/>
              </a:solidFill>
              <a:ln w="9525">
                <a:solidFill>
                  <a:srgbClr val="618D80"/>
                </a:solidFill>
              </a:ln>
              <a:effectLst/>
            </c:spPr>
          </c:marker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Figures!$E$8:$E$19</c:f>
              <c:numCache>
                <c:formatCode>0.00</c:formatCode>
                <c:ptCount val="12"/>
                <c:pt idx="0">
                  <c:v>2.9701492537313432</c:v>
                </c:pt>
                <c:pt idx="1">
                  <c:v>1.9253731343283582</c:v>
                </c:pt>
                <c:pt idx="2">
                  <c:v>1.6417910447761195</c:v>
                </c:pt>
                <c:pt idx="3">
                  <c:v>1.3134328358208955</c:v>
                </c:pt>
                <c:pt idx="4">
                  <c:v>2.0074626865671643</c:v>
                </c:pt>
                <c:pt idx="5">
                  <c:v>2.8656716417910446</c:v>
                </c:pt>
                <c:pt idx="6">
                  <c:v>2.3731343283582089</c:v>
                </c:pt>
                <c:pt idx="7">
                  <c:v>1.0895522388059702</c:v>
                </c:pt>
                <c:pt idx="8">
                  <c:v>1.9850746268656716</c:v>
                </c:pt>
                <c:pt idx="9">
                  <c:v>2.1492537313432836</c:v>
                </c:pt>
                <c:pt idx="10">
                  <c:v>1.0895522388059702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B-49C4-B962-C6556672BB45}"/>
            </c:ext>
          </c:extLst>
        </c:ser>
        <c:ser>
          <c:idx val="1"/>
          <c:order val="1"/>
          <c:tx>
            <c:strRef>
              <c:f>Figures!$F$7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Figures!$F$8:$F$19</c:f>
              <c:numCache>
                <c:formatCode>0.00</c:formatCode>
                <c:ptCount val="12"/>
                <c:pt idx="0">
                  <c:v>2.8181818181818183</c:v>
                </c:pt>
                <c:pt idx="1">
                  <c:v>1.6363636363636365</c:v>
                </c:pt>
                <c:pt idx="2">
                  <c:v>1.6363636363636365</c:v>
                </c:pt>
                <c:pt idx="3">
                  <c:v>1.1818181818181819</c:v>
                </c:pt>
                <c:pt idx="4">
                  <c:v>2.2727272727272729</c:v>
                </c:pt>
                <c:pt idx="5">
                  <c:v>2.9090909090909092</c:v>
                </c:pt>
                <c:pt idx="6">
                  <c:v>2.4545454545454546</c:v>
                </c:pt>
                <c:pt idx="7">
                  <c:v>1.0909090909090908</c:v>
                </c:pt>
                <c:pt idx="8">
                  <c:v>2</c:v>
                </c:pt>
                <c:pt idx="9">
                  <c:v>2.0909090909090908</c:v>
                </c:pt>
                <c:pt idx="10">
                  <c:v>1.1818181818181819</c:v>
                </c:pt>
                <c:pt idx="11">
                  <c:v>2.1818181818181817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B-49C4-B962-C6556672BB45}"/>
            </c:ext>
          </c:extLst>
        </c:ser>
        <c:ser>
          <c:idx val="2"/>
          <c:order val="2"/>
          <c:tx>
            <c:strRef>
              <c:f>Figures!$G$7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Figures!$G$8:$G$19</c:f>
              <c:numCache>
                <c:formatCode>0.00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9B-49C4-B962-C6556672B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21871"/>
        <c:axId val="1773219951"/>
      </c:scatterChart>
      <c:valAx>
        <c:axId val="1773221871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Evaluators'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219951"/>
        <c:crosses val="autoZero"/>
        <c:crossBetween val="midCat"/>
        <c:majorUnit val="1"/>
      </c:valAx>
      <c:valAx>
        <c:axId val="1773219951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Software score</a:t>
                </a:r>
              </a:p>
            </c:rich>
          </c:tx>
          <c:layout>
            <c:manualLayout>
              <c:xMode val="edge"/>
              <c:yMode val="edge"/>
              <c:x val="1.980406671720528E-2"/>
              <c:y val="0.26690350109606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2218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Figures!$E$25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618D80"/>
              </a:solidFill>
              <a:ln w="9525">
                <a:solidFill>
                  <a:srgbClr val="618D80"/>
                </a:solidFill>
              </a:ln>
              <a:effectLst/>
            </c:spPr>
          </c:marker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Figures!$E$26:$E$38</c:f>
              <c:numCache>
                <c:formatCode>0.00</c:formatCode>
                <c:ptCount val="13"/>
                <c:pt idx="0">
                  <c:v>2.6119402985074629</c:v>
                </c:pt>
                <c:pt idx="1">
                  <c:v>1.835820895522388</c:v>
                </c:pt>
                <c:pt idx="2">
                  <c:v>1.5522388059701493</c:v>
                </c:pt>
                <c:pt idx="3">
                  <c:v>2.1044776119402986</c:v>
                </c:pt>
                <c:pt idx="4">
                  <c:v>2.8432835820895521</c:v>
                </c:pt>
                <c:pt idx="5">
                  <c:v>2.8208955223880596</c:v>
                </c:pt>
                <c:pt idx="6">
                  <c:v>2.58955223880597</c:v>
                </c:pt>
                <c:pt idx="7">
                  <c:v>1.1492537313432836</c:v>
                </c:pt>
                <c:pt idx="8">
                  <c:v>2.2313432835820897</c:v>
                </c:pt>
                <c:pt idx="9">
                  <c:v>1.8134328358208955</c:v>
                </c:pt>
                <c:pt idx="10">
                  <c:v>1.2238805970149254</c:v>
                </c:pt>
                <c:pt idx="11">
                  <c:v>2.1194029850746268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B-4749-907F-92D27886FF05}"/>
            </c:ext>
          </c:extLst>
        </c:ser>
        <c:ser>
          <c:idx val="1"/>
          <c:order val="1"/>
          <c:tx>
            <c:strRef>
              <c:f>Figures!$F$25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Figures!$F$26:$F$38</c:f>
              <c:numCache>
                <c:formatCode>0.00</c:formatCode>
                <c:ptCount val="13"/>
                <c:pt idx="0">
                  <c:v>2.7727272727272729</c:v>
                </c:pt>
                <c:pt idx="1">
                  <c:v>1.5909090909090908</c:v>
                </c:pt>
                <c:pt idx="2">
                  <c:v>1.4545454545454546</c:v>
                </c:pt>
                <c:pt idx="3">
                  <c:v>1.8636363636363635</c:v>
                </c:pt>
                <c:pt idx="4">
                  <c:v>2.8636363636363638</c:v>
                </c:pt>
                <c:pt idx="5">
                  <c:v>2.6363636363636362</c:v>
                </c:pt>
                <c:pt idx="6">
                  <c:v>2.2727272727272729</c:v>
                </c:pt>
                <c:pt idx="7">
                  <c:v>1.4545454545454546</c:v>
                </c:pt>
                <c:pt idx="8">
                  <c:v>2.2727272727272729</c:v>
                </c:pt>
                <c:pt idx="9">
                  <c:v>1.7272727272727273</c:v>
                </c:pt>
                <c:pt idx="10">
                  <c:v>1.2272727272727273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B-4749-907F-92D27886FF05}"/>
            </c:ext>
          </c:extLst>
        </c:ser>
        <c:ser>
          <c:idx val="2"/>
          <c:order val="2"/>
          <c:tx>
            <c:strRef>
              <c:f>Figures!$G$25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Figures!$G$26:$G$38</c:f>
              <c:numCache>
                <c:formatCode>General</c:formatCode>
                <c:ptCount val="13"/>
                <c:pt idx="0">
                  <c:v>2.5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2.5</c:v>
                </c:pt>
                <c:pt idx="7">
                  <c:v>1</c:v>
                </c:pt>
                <c:pt idx="8">
                  <c:v>2.5</c:v>
                </c:pt>
                <c:pt idx="9">
                  <c:v>1.5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7B-4749-907F-92D27886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86975"/>
        <c:axId val="1085887455"/>
      </c:scatterChart>
      <c:valAx>
        <c:axId val="1085886975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Evaluators'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887455"/>
        <c:crosses val="autoZero"/>
        <c:crossBetween val="midCat"/>
      </c:valAx>
      <c:valAx>
        <c:axId val="1085887455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Software score</a:t>
                </a:r>
              </a:p>
            </c:rich>
          </c:tx>
          <c:layout>
            <c:manualLayout>
              <c:xMode val="edge"/>
              <c:yMode val="edge"/>
              <c:x val="1.9485038274182326E-2"/>
              <c:y val="0.26245584023164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8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Figures!$E$41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618D80"/>
              </a:solidFill>
              <a:ln w="9525">
                <a:solidFill>
                  <a:srgbClr val="618D80"/>
                </a:solidFill>
              </a:ln>
              <a:effectLst/>
            </c:spPr>
          </c:marker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Figures!$E$42:$E$54</c:f>
              <c:numCache>
                <c:formatCode>0.00</c:formatCode>
                <c:ptCount val="13"/>
                <c:pt idx="0">
                  <c:v>4.3134328358208958</c:v>
                </c:pt>
                <c:pt idx="1">
                  <c:v>2.6567164179104479</c:v>
                </c:pt>
                <c:pt idx="2">
                  <c:v>2.1791044776119404</c:v>
                </c:pt>
                <c:pt idx="3">
                  <c:v>2.7537313432835822</c:v>
                </c:pt>
                <c:pt idx="4">
                  <c:v>4.044776119402985</c:v>
                </c:pt>
                <c:pt idx="5">
                  <c:v>4.5074626865671643</c:v>
                </c:pt>
                <c:pt idx="6">
                  <c:v>4.0074626865671643</c:v>
                </c:pt>
                <c:pt idx="7">
                  <c:v>1.3731343283582089</c:v>
                </c:pt>
                <c:pt idx="8">
                  <c:v>3.283582089552239</c:v>
                </c:pt>
                <c:pt idx="9">
                  <c:v>2.6641791044776117</c:v>
                </c:pt>
                <c:pt idx="10">
                  <c:v>1.4701492537313432</c:v>
                </c:pt>
                <c:pt idx="11">
                  <c:v>3.2238805970149254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C-4CEA-B235-1CD4A81D375E}"/>
            </c:ext>
          </c:extLst>
        </c:ser>
        <c:ser>
          <c:idx val="1"/>
          <c:order val="1"/>
          <c:tx>
            <c:strRef>
              <c:f>Figures!$F$41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Figures!$F$42:$F$54</c:f>
              <c:numCache>
                <c:formatCode>0.00</c:formatCode>
                <c:ptCount val="13"/>
                <c:pt idx="0">
                  <c:v>4.6363636363636367</c:v>
                </c:pt>
                <c:pt idx="1">
                  <c:v>2.3181818181818183</c:v>
                </c:pt>
                <c:pt idx="2">
                  <c:v>2.0909090909090908</c:v>
                </c:pt>
                <c:pt idx="3">
                  <c:v>2.3636363636363638</c:v>
                </c:pt>
                <c:pt idx="4">
                  <c:v>4.3636363636363633</c:v>
                </c:pt>
                <c:pt idx="5">
                  <c:v>4.4090909090909092</c:v>
                </c:pt>
                <c:pt idx="6">
                  <c:v>3.8181818181818183</c:v>
                </c:pt>
                <c:pt idx="7">
                  <c:v>1.5</c:v>
                </c:pt>
                <c:pt idx="8">
                  <c:v>3.3636363636363638</c:v>
                </c:pt>
                <c:pt idx="9">
                  <c:v>2.5454545454545454</c:v>
                </c:pt>
                <c:pt idx="10">
                  <c:v>1.4545454545454546</c:v>
                </c:pt>
                <c:pt idx="11">
                  <c:v>2.8636363636363638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C-4CEA-B235-1CD4A81D375E}"/>
            </c:ext>
          </c:extLst>
        </c:ser>
        <c:ser>
          <c:idx val="2"/>
          <c:order val="2"/>
          <c:tx>
            <c:strRef>
              <c:f>Figures!$G$41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Figures!$G$42:$G$54</c:f>
              <c:numCache>
                <c:formatCode>General</c:formatCode>
                <c:ptCount val="13"/>
                <c:pt idx="0">
                  <c:v>4.5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3.5</c:v>
                </c:pt>
                <c:pt idx="9">
                  <c:v>2.5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FC-4CEA-B235-1CD4A81D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77167"/>
        <c:axId val="477376687"/>
      </c:scatterChart>
      <c:valAx>
        <c:axId val="47737716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Evaluators'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376687"/>
        <c:crossesAt val="0"/>
        <c:crossBetween val="midCat"/>
      </c:valAx>
      <c:valAx>
        <c:axId val="47737668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Software score</a:t>
                </a:r>
              </a:p>
            </c:rich>
          </c:tx>
          <c:layout>
            <c:manualLayout>
              <c:xMode val="edge"/>
              <c:yMode val="edge"/>
              <c:x val="2.2268615170494086E-2"/>
              <c:y val="0.26245574371880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37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Figures!$E$7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Figures!$E$8:$E$19</c:f>
              <c:numCache>
                <c:formatCode>0.00</c:formatCode>
                <c:ptCount val="12"/>
                <c:pt idx="0">
                  <c:v>2.9701492537313432</c:v>
                </c:pt>
                <c:pt idx="1">
                  <c:v>1.9253731343283582</c:v>
                </c:pt>
                <c:pt idx="2">
                  <c:v>1.6417910447761195</c:v>
                </c:pt>
                <c:pt idx="3">
                  <c:v>1.3134328358208955</c:v>
                </c:pt>
                <c:pt idx="4">
                  <c:v>2.0074626865671643</c:v>
                </c:pt>
                <c:pt idx="5">
                  <c:v>2.8656716417910446</c:v>
                </c:pt>
                <c:pt idx="6">
                  <c:v>2.3731343283582089</c:v>
                </c:pt>
                <c:pt idx="7">
                  <c:v>1.0895522388059702</c:v>
                </c:pt>
                <c:pt idx="8">
                  <c:v>1.9850746268656716</c:v>
                </c:pt>
                <c:pt idx="9">
                  <c:v>2.1492537313432836</c:v>
                </c:pt>
                <c:pt idx="10">
                  <c:v>1.0895522388059702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19F-A43D-F944CF097BA0}"/>
            </c:ext>
          </c:extLst>
        </c:ser>
        <c:ser>
          <c:idx val="1"/>
          <c:order val="1"/>
          <c:tx>
            <c:strRef>
              <c:f>Figures!$F$7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Figures!$F$8:$F$19</c:f>
              <c:numCache>
                <c:formatCode>0.00</c:formatCode>
                <c:ptCount val="12"/>
                <c:pt idx="0">
                  <c:v>2.8181818181818183</c:v>
                </c:pt>
                <c:pt idx="1">
                  <c:v>1.6363636363636365</c:v>
                </c:pt>
                <c:pt idx="2">
                  <c:v>1.6363636363636365</c:v>
                </c:pt>
                <c:pt idx="3">
                  <c:v>1.1818181818181819</c:v>
                </c:pt>
                <c:pt idx="4">
                  <c:v>2.2727272727272729</c:v>
                </c:pt>
                <c:pt idx="5">
                  <c:v>2.9090909090909092</c:v>
                </c:pt>
                <c:pt idx="6">
                  <c:v>2.4545454545454546</c:v>
                </c:pt>
                <c:pt idx="7">
                  <c:v>1.0909090909090908</c:v>
                </c:pt>
                <c:pt idx="8">
                  <c:v>2</c:v>
                </c:pt>
                <c:pt idx="9">
                  <c:v>2.0909090909090908</c:v>
                </c:pt>
                <c:pt idx="10">
                  <c:v>1.1818181818181819</c:v>
                </c:pt>
                <c:pt idx="11">
                  <c:v>2.1818181818181817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4-419F-A43D-F944CF097BA0}"/>
            </c:ext>
          </c:extLst>
        </c:ser>
        <c:ser>
          <c:idx val="2"/>
          <c:order val="2"/>
          <c:tx>
            <c:strRef>
              <c:f>Figures!$G$7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Figures!$D$8:$D$19</c:f>
              <c:numCache>
                <c:formatCode>0.00</c:formatCode>
                <c:ptCount val="12"/>
                <c:pt idx="0">
                  <c:v>2.95</c:v>
                </c:pt>
                <c:pt idx="1">
                  <c:v>2.02</c:v>
                </c:pt>
                <c:pt idx="2">
                  <c:v>2.0499999999999998</c:v>
                </c:pt>
                <c:pt idx="3">
                  <c:v>1</c:v>
                </c:pt>
                <c:pt idx="4">
                  <c:v>3</c:v>
                </c:pt>
                <c:pt idx="5">
                  <c:v>2.92</c:v>
                </c:pt>
                <c:pt idx="6">
                  <c:v>2.97</c:v>
                </c:pt>
                <c:pt idx="7">
                  <c:v>1</c:v>
                </c:pt>
                <c:pt idx="8">
                  <c:v>1.95</c:v>
                </c:pt>
                <c:pt idx="9">
                  <c:v>1.97</c:v>
                </c:pt>
                <c:pt idx="10">
                  <c:v>1.05</c:v>
                </c:pt>
                <c:pt idx="11">
                  <c:v>2</c:v>
                </c:pt>
              </c:numCache>
            </c:numRef>
          </c:xVal>
          <c:yVal>
            <c:numRef>
              <c:f>Figures!$G$8:$G$19</c:f>
              <c:numCache>
                <c:formatCode>0.00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4-419F-A43D-F944CF09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21871"/>
        <c:axId val="1773219951"/>
      </c:scatterChart>
      <c:valAx>
        <c:axId val="1773221871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Evaluators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219951"/>
        <c:crosses val="autoZero"/>
        <c:crossBetween val="midCat"/>
        <c:majorUnit val="1"/>
      </c:valAx>
      <c:valAx>
        <c:axId val="1773219951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Software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2218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Figures!$E$25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Figures!$E$26:$E$38</c:f>
              <c:numCache>
                <c:formatCode>0.00</c:formatCode>
                <c:ptCount val="13"/>
                <c:pt idx="0">
                  <c:v>2.6119402985074629</c:v>
                </c:pt>
                <c:pt idx="1">
                  <c:v>1.835820895522388</c:v>
                </c:pt>
                <c:pt idx="2">
                  <c:v>1.5522388059701493</c:v>
                </c:pt>
                <c:pt idx="3">
                  <c:v>2.1044776119402986</c:v>
                </c:pt>
                <c:pt idx="4">
                  <c:v>2.8432835820895521</c:v>
                </c:pt>
                <c:pt idx="5">
                  <c:v>2.8208955223880596</c:v>
                </c:pt>
                <c:pt idx="6">
                  <c:v>2.58955223880597</c:v>
                </c:pt>
                <c:pt idx="7">
                  <c:v>1.1492537313432836</c:v>
                </c:pt>
                <c:pt idx="8">
                  <c:v>2.2313432835820897</c:v>
                </c:pt>
                <c:pt idx="9">
                  <c:v>1.8134328358208955</c:v>
                </c:pt>
                <c:pt idx="10">
                  <c:v>1.2238805970149254</c:v>
                </c:pt>
                <c:pt idx="11">
                  <c:v>2.1194029850746268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E-4C07-8EDE-6145B55FD29B}"/>
            </c:ext>
          </c:extLst>
        </c:ser>
        <c:ser>
          <c:idx val="1"/>
          <c:order val="1"/>
          <c:tx>
            <c:strRef>
              <c:f>Figures!$F$25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Figures!$F$26:$F$38</c:f>
              <c:numCache>
                <c:formatCode>0.00</c:formatCode>
                <c:ptCount val="13"/>
                <c:pt idx="0">
                  <c:v>2.7727272727272729</c:v>
                </c:pt>
                <c:pt idx="1">
                  <c:v>1.5909090909090908</c:v>
                </c:pt>
                <c:pt idx="2">
                  <c:v>1.4545454545454546</c:v>
                </c:pt>
                <c:pt idx="3">
                  <c:v>1.8636363636363635</c:v>
                </c:pt>
                <c:pt idx="4">
                  <c:v>2.8636363636363638</c:v>
                </c:pt>
                <c:pt idx="5">
                  <c:v>2.6363636363636362</c:v>
                </c:pt>
                <c:pt idx="6">
                  <c:v>2.2727272727272729</c:v>
                </c:pt>
                <c:pt idx="7">
                  <c:v>1.4545454545454546</c:v>
                </c:pt>
                <c:pt idx="8">
                  <c:v>2.2727272727272729</c:v>
                </c:pt>
                <c:pt idx="9">
                  <c:v>1.7272727272727273</c:v>
                </c:pt>
                <c:pt idx="10">
                  <c:v>1.2272727272727273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E-4C07-8EDE-6145B55FD29B}"/>
            </c:ext>
          </c:extLst>
        </c:ser>
        <c:ser>
          <c:idx val="2"/>
          <c:order val="2"/>
          <c:tx>
            <c:strRef>
              <c:f>Figures!$G$25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Figures!$D$26:$D$38</c:f>
              <c:numCache>
                <c:formatCode>General</c:formatCode>
                <c:ptCount val="13"/>
                <c:pt idx="0">
                  <c:v>2.4700000000000002</c:v>
                </c:pt>
                <c:pt idx="1">
                  <c:v>1.5</c:v>
                </c:pt>
                <c:pt idx="2">
                  <c:v>1.51</c:v>
                </c:pt>
                <c:pt idx="3">
                  <c:v>1.98</c:v>
                </c:pt>
                <c:pt idx="4">
                  <c:v>2.52</c:v>
                </c:pt>
                <c:pt idx="5">
                  <c:v>2.5</c:v>
                </c:pt>
                <c:pt idx="6">
                  <c:v>2.5</c:v>
                </c:pt>
                <c:pt idx="7">
                  <c:v>1.02</c:v>
                </c:pt>
                <c:pt idx="8">
                  <c:v>2.5099999999999998</c:v>
                </c:pt>
                <c:pt idx="9">
                  <c:v>1.48</c:v>
                </c:pt>
                <c:pt idx="10">
                  <c:v>1.01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Figures!$G$26:$G$38</c:f>
              <c:numCache>
                <c:formatCode>General</c:formatCode>
                <c:ptCount val="13"/>
                <c:pt idx="0">
                  <c:v>2.5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2.5</c:v>
                </c:pt>
                <c:pt idx="7">
                  <c:v>1</c:v>
                </c:pt>
                <c:pt idx="8">
                  <c:v>2.5</c:v>
                </c:pt>
                <c:pt idx="9">
                  <c:v>1.5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2E-4C07-8EDE-6145B55F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86975"/>
        <c:axId val="1085887455"/>
      </c:scatterChart>
      <c:valAx>
        <c:axId val="1085886975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Evaluators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887455"/>
        <c:crosses val="autoZero"/>
        <c:crossBetween val="midCat"/>
      </c:valAx>
      <c:valAx>
        <c:axId val="1085887455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Software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8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Figures!$E$41</c:f>
              <c:strCache>
                <c:ptCount val="1"/>
                <c:pt idx="0">
                  <c:v>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Figures!$E$42:$E$54</c:f>
              <c:numCache>
                <c:formatCode>0.00</c:formatCode>
                <c:ptCount val="13"/>
                <c:pt idx="0">
                  <c:v>4.3134328358208958</c:v>
                </c:pt>
                <c:pt idx="1">
                  <c:v>2.6567164179104479</c:v>
                </c:pt>
                <c:pt idx="2">
                  <c:v>2.1791044776119404</c:v>
                </c:pt>
                <c:pt idx="3">
                  <c:v>2.7537313432835822</c:v>
                </c:pt>
                <c:pt idx="4">
                  <c:v>4.044776119402985</c:v>
                </c:pt>
                <c:pt idx="5">
                  <c:v>4.5074626865671643</c:v>
                </c:pt>
                <c:pt idx="6">
                  <c:v>4.0074626865671643</c:v>
                </c:pt>
                <c:pt idx="7">
                  <c:v>1.3731343283582089</c:v>
                </c:pt>
                <c:pt idx="8">
                  <c:v>3.283582089552239</c:v>
                </c:pt>
                <c:pt idx="9">
                  <c:v>2.6641791044776117</c:v>
                </c:pt>
                <c:pt idx="10">
                  <c:v>1.4701492537313432</c:v>
                </c:pt>
                <c:pt idx="11">
                  <c:v>3.2238805970149254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3-409B-9F58-0E803445E3AA}"/>
            </c:ext>
          </c:extLst>
        </c:ser>
        <c:ser>
          <c:idx val="1"/>
          <c:order val="1"/>
          <c:tx>
            <c:strRef>
              <c:f>Figures!$F$41</c:f>
              <c:strCache>
                <c:ptCount val="1"/>
                <c:pt idx="0">
                  <c:v>Professionals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Figures!$F$42:$F$54</c:f>
              <c:numCache>
                <c:formatCode>0.00</c:formatCode>
                <c:ptCount val="13"/>
                <c:pt idx="0">
                  <c:v>4.6363636363636367</c:v>
                </c:pt>
                <c:pt idx="1">
                  <c:v>2.3181818181818183</c:v>
                </c:pt>
                <c:pt idx="2">
                  <c:v>2.0909090909090908</c:v>
                </c:pt>
                <c:pt idx="3">
                  <c:v>2.3636363636363638</c:v>
                </c:pt>
                <c:pt idx="4">
                  <c:v>4.3636363636363633</c:v>
                </c:pt>
                <c:pt idx="5">
                  <c:v>4.4090909090909092</c:v>
                </c:pt>
                <c:pt idx="6">
                  <c:v>3.8181818181818183</c:v>
                </c:pt>
                <c:pt idx="7">
                  <c:v>1.5</c:v>
                </c:pt>
                <c:pt idx="8">
                  <c:v>3.3636363636363638</c:v>
                </c:pt>
                <c:pt idx="9">
                  <c:v>2.5454545454545454</c:v>
                </c:pt>
                <c:pt idx="10">
                  <c:v>1.4545454545454546</c:v>
                </c:pt>
                <c:pt idx="11">
                  <c:v>2.8636363636363638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43-409B-9F58-0E803445E3AA}"/>
            </c:ext>
          </c:extLst>
        </c:ser>
        <c:ser>
          <c:idx val="2"/>
          <c:order val="2"/>
          <c:tx>
            <c:strRef>
              <c:f>Figures!$G$41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Figures!$D$42:$D$54</c:f>
              <c:numCache>
                <c:formatCode>General</c:formatCode>
                <c:ptCount val="13"/>
                <c:pt idx="0">
                  <c:v>4.47</c:v>
                </c:pt>
                <c:pt idx="1">
                  <c:v>2.52</c:v>
                </c:pt>
                <c:pt idx="2">
                  <c:v>2.5</c:v>
                </c:pt>
                <c:pt idx="3">
                  <c:v>2</c:v>
                </c:pt>
                <c:pt idx="4">
                  <c:v>4.55</c:v>
                </c:pt>
                <c:pt idx="5">
                  <c:v>4.5</c:v>
                </c:pt>
                <c:pt idx="6">
                  <c:v>4.5</c:v>
                </c:pt>
                <c:pt idx="7">
                  <c:v>1</c:v>
                </c:pt>
                <c:pt idx="8">
                  <c:v>3.5</c:v>
                </c:pt>
                <c:pt idx="9">
                  <c:v>2.4700000000000002</c:v>
                </c:pt>
                <c:pt idx="10">
                  <c:v>1.05</c:v>
                </c:pt>
                <c:pt idx="11">
                  <c:v>3</c:v>
                </c:pt>
                <c:pt idx="12">
                  <c:v>5</c:v>
                </c:pt>
              </c:numCache>
            </c:numRef>
          </c:xVal>
          <c:yVal>
            <c:numRef>
              <c:f>Figures!$G$42:$G$54</c:f>
              <c:numCache>
                <c:formatCode>General</c:formatCode>
                <c:ptCount val="13"/>
                <c:pt idx="0">
                  <c:v>4.5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3.5</c:v>
                </c:pt>
                <c:pt idx="9">
                  <c:v>2.5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43-409B-9F58-0E803445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77167"/>
        <c:axId val="477376687"/>
      </c:scatterChart>
      <c:valAx>
        <c:axId val="47737716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Evaluators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376687"/>
        <c:crosses val="autoZero"/>
        <c:crossBetween val="midCat"/>
      </c:valAx>
      <c:valAx>
        <c:axId val="47737668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Software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37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115321</xdr:colOff>
      <xdr:row>3</xdr:row>
      <xdr:rowOff>128588</xdr:rowOff>
    </xdr:from>
    <xdr:to>
      <xdr:col>14</xdr:col>
      <xdr:colOff>500062</xdr:colOff>
      <xdr:row>18</xdr:row>
      <xdr:rowOff>40936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B1722B-C365-41F4-AAE2-557219B36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97070</xdr:colOff>
      <xdr:row>21</xdr:row>
      <xdr:rowOff>181224</xdr:rowOff>
    </xdr:from>
    <xdr:to>
      <xdr:col>14</xdr:col>
      <xdr:colOff>435001</xdr:colOff>
      <xdr:row>36</xdr:row>
      <xdr:rowOff>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8145E7-574D-481E-BDA5-055D50490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104030</xdr:colOff>
      <xdr:row>39</xdr:row>
      <xdr:rowOff>185531</xdr:rowOff>
    </xdr:from>
    <xdr:to>
      <xdr:col>14</xdr:col>
      <xdr:colOff>441961</xdr:colOff>
      <xdr:row>54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06B8E3-20EC-44B4-B5D5-23025298C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252402</xdr:colOff>
      <xdr:row>5</xdr:row>
      <xdr:rowOff>167233</xdr:rowOff>
    </xdr:from>
    <xdr:to>
      <xdr:col>12</xdr:col>
      <xdr:colOff>775252</xdr:colOff>
      <xdr:row>20</xdr:row>
      <xdr:rowOff>459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9E156F-892C-304C-0B02-2AAB170E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212033</xdr:colOff>
      <xdr:row>23</xdr:row>
      <xdr:rowOff>149088</xdr:rowOff>
    </xdr:from>
    <xdr:to>
      <xdr:col>13</xdr:col>
      <xdr:colOff>13250</xdr:colOff>
      <xdr:row>37</xdr:row>
      <xdr:rowOff>115957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1D66DB-5697-31D3-9CE2-1618C8285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212034</xdr:colOff>
      <xdr:row>40</xdr:row>
      <xdr:rowOff>3313</xdr:rowOff>
    </xdr:from>
    <xdr:to>
      <xdr:col>13</xdr:col>
      <xdr:colOff>13251</xdr:colOff>
      <xdr:row>53</xdr:row>
      <xdr:rowOff>155713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3FAAF5-FDAE-C030-B123-1073B123D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076F-F0FF-4ED8-BC5F-B4F9EA71EACF}">
  <dimension ref="B3:AL77"/>
  <sheetViews>
    <sheetView topLeftCell="G40" zoomScale="70" zoomScaleNormal="70" workbookViewId="0">
      <selection activeCell="N90" sqref="N90"/>
    </sheetView>
  </sheetViews>
  <sheetFormatPr baseColWidth="10" defaultRowHeight="15" x14ac:dyDescent="0.25"/>
  <cols>
    <col min="2" max="2" width="19.42578125" customWidth="1"/>
  </cols>
  <sheetData>
    <row r="3" spans="2:38" x14ac:dyDescent="0.25">
      <c r="B3" s="16" t="s">
        <v>36</v>
      </c>
      <c r="D3" t="s">
        <v>24</v>
      </c>
      <c r="G3" t="s">
        <v>25</v>
      </c>
      <c r="J3" t="s">
        <v>26</v>
      </c>
      <c r="M3" t="s">
        <v>27</v>
      </c>
      <c r="P3" t="s">
        <v>28</v>
      </c>
      <c r="S3" t="s">
        <v>29</v>
      </c>
      <c r="V3" t="s">
        <v>30</v>
      </c>
      <c r="Y3" t="s">
        <v>31</v>
      </c>
      <c r="AB3" t="s">
        <v>32</v>
      </c>
      <c r="AE3" t="s">
        <v>33</v>
      </c>
      <c r="AH3" t="s">
        <v>34</v>
      </c>
      <c r="AK3" t="s">
        <v>35</v>
      </c>
    </row>
    <row r="4" spans="2:38" x14ac:dyDescent="0.25">
      <c r="B4" s="17" t="s">
        <v>37</v>
      </c>
      <c r="C4" s="8" t="s">
        <v>0</v>
      </c>
      <c r="D4" s="9" t="s">
        <v>1</v>
      </c>
      <c r="E4" s="10" t="s">
        <v>23</v>
      </c>
      <c r="F4" s="8" t="s">
        <v>0</v>
      </c>
      <c r="G4" s="9" t="s">
        <v>1</v>
      </c>
      <c r="H4" s="10" t="s">
        <v>23</v>
      </c>
      <c r="I4" s="8" t="s">
        <v>0</v>
      </c>
      <c r="J4" s="9" t="s">
        <v>1</v>
      </c>
      <c r="K4" s="10" t="s">
        <v>23</v>
      </c>
      <c r="L4" s="8" t="s">
        <v>0</v>
      </c>
      <c r="M4" s="9" t="s">
        <v>1</v>
      </c>
      <c r="N4" s="10" t="s">
        <v>23</v>
      </c>
      <c r="O4" s="8" t="s">
        <v>0</v>
      </c>
      <c r="P4" s="9" t="s">
        <v>1</v>
      </c>
      <c r="Q4" s="10" t="s">
        <v>23</v>
      </c>
      <c r="R4" s="8" t="s">
        <v>0</v>
      </c>
      <c r="S4" s="9" t="s">
        <v>1</v>
      </c>
      <c r="T4" s="10" t="s">
        <v>23</v>
      </c>
      <c r="U4" s="8" t="s">
        <v>0</v>
      </c>
      <c r="V4" s="9" t="s">
        <v>1</v>
      </c>
      <c r="W4" s="10" t="s">
        <v>23</v>
      </c>
      <c r="X4" s="8" t="s">
        <v>0</v>
      </c>
      <c r="Y4" s="9" t="s">
        <v>1</v>
      </c>
      <c r="Z4" s="10" t="s">
        <v>23</v>
      </c>
      <c r="AA4" s="8" t="s">
        <v>0</v>
      </c>
      <c r="AB4" s="9" t="s">
        <v>1</v>
      </c>
      <c r="AC4" s="10" t="s">
        <v>23</v>
      </c>
      <c r="AD4" s="8" t="s">
        <v>0</v>
      </c>
      <c r="AE4" s="9" t="s">
        <v>1</v>
      </c>
      <c r="AF4" s="10" t="s">
        <v>23</v>
      </c>
      <c r="AG4" s="8" t="s">
        <v>0</v>
      </c>
      <c r="AH4" s="9" t="s">
        <v>1</v>
      </c>
      <c r="AI4" s="10" t="s">
        <v>23</v>
      </c>
      <c r="AJ4" s="8" t="s">
        <v>0</v>
      </c>
      <c r="AK4" s="9" t="s">
        <v>1</v>
      </c>
      <c r="AL4" s="10" t="s">
        <v>23</v>
      </c>
    </row>
    <row r="5" spans="2:38" x14ac:dyDescent="0.25">
      <c r="B5" s="11">
        <v>1</v>
      </c>
      <c r="C5">
        <v>3</v>
      </c>
      <c r="D5">
        <v>3</v>
      </c>
      <c r="E5" s="4">
        <v>5</v>
      </c>
      <c r="F5">
        <v>2</v>
      </c>
      <c r="G5">
        <v>1.5</v>
      </c>
      <c r="H5" s="4">
        <v>1.5</v>
      </c>
      <c r="I5">
        <v>1</v>
      </c>
      <c r="J5">
        <v>1.5</v>
      </c>
      <c r="K5" s="4">
        <v>1.5</v>
      </c>
      <c r="L5">
        <v>1</v>
      </c>
      <c r="M5">
        <v>2</v>
      </c>
      <c r="N5" s="4">
        <v>2</v>
      </c>
      <c r="O5">
        <v>2</v>
      </c>
      <c r="P5">
        <v>3</v>
      </c>
      <c r="Q5" s="4">
        <v>4.5</v>
      </c>
      <c r="R5">
        <v>3</v>
      </c>
      <c r="S5">
        <v>3</v>
      </c>
      <c r="T5" s="4">
        <v>5</v>
      </c>
      <c r="U5">
        <v>3</v>
      </c>
      <c r="V5">
        <v>3</v>
      </c>
      <c r="W5" s="4">
        <v>5</v>
      </c>
      <c r="X5">
        <v>1</v>
      </c>
      <c r="Y5">
        <v>1</v>
      </c>
      <c r="Z5" s="4">
        <v>1</v>
      </c>
      <c r="AA5">
        <v>2</v>
      </c>
      <c r="AB5">
        <v>2</v>
      </c>
      <c r="AC5" s="4">
        <v>2.5</v>
      </c>
      <c r="AD5">
        <v>2</v>
      </c>
      <c r="AE5">
        <v>2</v>
      </c>
      <c r="AF5" s="4">
        <v>2.5</v>
      </c>
      <c r="AG5">
        <v>1</v>
      </c>
      <c r="AH5">
        <v>1</v>
      </c>
      <c r="AI5" s="4">
        <v>1</v>
      </c>
      <c r="AJ5">
        <v>2</v>
      </c>
      <c r="AK5">
        <v>2</v>
      </c>
      <c r="AL5" s="4">
        <v>2.5</v>
      </c>
    </row>
    <row r="6" spans="2:38" x14ac:dyDescent="0.25">
      <c r="B6" s="11">
        <v>2</v>
      </c>
      <c r="C6">
        <v>3</v>
      </c>
      <c r="D6">
        <v>3</v>
      </c>
      <c r="E6" s="5">
        <v>5</v>
      </c>
      <c r="F6">
        <v>2</v>
      </c>
      <c r="G6">
        <v>1.5</v>
      </c>
      <c r="H6" s="5">
        <v>2</v>
      </c>
      <c r="I6">
        <v>1</v>
      </c>
      <c r="J6">
        <v>1</v>
      </c>
      <c r="K6" s="5">
        <v>1</v>
      </c>
      <c r="L6">
        <v>1</v>
      </c>
      <c r="M6">
        <v>2.5</v>
      </c>
      <c r="N6" s="5">
        <v>2</v>
      </c>
      <c r="O6">
        <v>1</v>
      </c>
      <c r="P6">
        <v>3</v>
      </c>
      <c r="Q6" s="5">
        <v>4.5</v>
      </c>
      <c r="R6">
        <v>3</v>
      </c>
      <c r="S6">
        <v>3</v>
      </c>
      <c r="T6" s="5">
        <v>5</v>
      </c>
      <c r="U6">
        <v>2</v>
      </c>
      <c r="V6">
        <v>3</v>
      </c>
      <c r="W6" s="5">
        <v>4.5</v>
      </c>
      <c r="X6">
        <v>1</v>
      </c>
      <c r="Y6">
        <v>1</v>
      </c>
      <c r="Z6" s="5">
        <v>1</v>
      </c>
      <c r="AA6">
        <v>1</v>
      </c>
      <c r="AB6">
        <v>2</v>
      </c>
      <c r="AC6" s="5">
        <v>2.5</v>
      </c>
      <c r="AD6">
        <v>2</v>
      </c>
      <c r="AE6">
        <v>2.5</v>
      </c>
      <c r="AF6" s="5">
        <v>4</v>
      </c>
      <c r="AG6">
        <v>1</v>
      </c>
      <c r="AH6">
        <v>1</v>
      </c>
      <c r="AI6" s="5">
        <v>1</v>
      </c>
      <c r="AJ6">
        <v>2</v>
      </c>
      <c r="AK6">
        <v>1.5</v>
      </c>
      <c r="AL6" s="5">
        <v>2.5</v>
      </c>
    </row>
    <row r="7" spans="2:38" x14ac:dyDescent="0.25">
      <c r="B7" s="11">
        <v>3</v>
      </c>
      <c r="C7">
        <v>3</v>
      </c>
      <c r="D7">
        <v>2.5</v>
      </c>
      <c r="E7" s="5">
        <v>4</v>
      </c>
      <c r="F7">
        <v>2</v>
      </c>
      <c r="G7">
        <v>2</v>
      </c>
      <c r="H7" s="5">
        <v>3</v>
      </c>
      <c r="I7">
        <v>1</v>
      </c>
      <c r="J7">
        <v>1.5</v>
      </c>
      <c r="K7" s="5">
        <v>1.5</v>
      </c>
      <c r="L7">
        <v>1</v>
      </c>
      <c r="M7">
        <v>2</v>
      </c>
      <c r="N7" s="5">
        <v>2.5</v>
      </c>
      <c r="O7">
        <v>2</v>
      </c>
      <c r="P7">
        <v>3</v>
      </c>
      <c r="Q7" s="5">
        <v>4</v>
      </c>
      <c r="R7">
        <v>3</v>
      </c>
      <c r="S7">
        <v>2.5</v>
      </c>
      <c r="T7" s="5">
        <v>4.5</v>
      </c>
      <c r="U7">
        <v>2</v>
      </c>
      <c r="V7">
        <v>2.5</v>
      </c>
      <c r="W7" s="5">
        <v>4</v>
      </c>
      <c r="X7">
        <v>1</v>
      </c>
      <c r="Y7">
        <v>1</v>
      </c>
      <c r="Z7" s="5">
        <v>1</v>
      </c>
      <c r="AA7">
        <v>2</v>
      </c>
      <c r="AB7">
        <v>2.5</v>
      </c>
      <c r="AC7" s="5">
        <v>4.5</v>
      </c>
      <c r="AD7">
        <v>2</v>
      </c>
      <c r="AE7">
        <v>1.5</v>
      </c>
      <c r="AF7" s="5">
        <v>3</v>
      </c>
      <c r="AG7">
        <v>1</v>
      </c>
      <c r="AH7">
        <v>1</v>
      </c>
      <c r="AI7" s="5">
        <v>1</v>
      </c>
      <c r="AJ7">
        <v>1</v>
      </c>
      <c r="AK7">
        <v>1.5</v>
      </c>
      <c r="AL7" s="5">
        <v>2</v>
      </c>
    </row>
    <row r="8" spans="2:38" x14ac:dyDescent="0.25">
      <c r="B8" s="11">
        <v>4</v>
      </c>
      <c r="C8">
        <v>3</v>
      </c>
      <c r="D8">
        <v>3</v>
      </c>
      <c r="E8" s="5">
        <v>5</v>
      </c>
      <c r="F8">
        <v>2</v>
      </c>
      <c r="G8">
        <v>2.5</v>
      </c>
      <c r="H8" s="5">
        <v>4</v>
      </c>
      <c r="I8">
        <v>1</v>
      </c>
      <c r="J8">
        <v>1</v>
      </c>
      <c r="K8" s="5">
        <v>2</v>
      </c>
      <c r="L8">
        <v>1</v>
      </c>
      <c r="M8">
        <v>2.5</v>
      </c>
      <c r="N8" s="5">
        <v>3.5</v>
      </c>
      <c r="O8">
        <v>2</v>
      </c>
      <c r="P8">
        <v>3</v>
      </c>
      <c r="Q8" s="5">
        <v>5</v>
      </c>
      <c r="R8">
        <v>3</v>
      </c>
      <c r="S8">
        <v>3</v>
      </c>
      <c r="T8" s="5">
        <v>5</v>
      </c>
      <c r="U8">
        <v>3</v>
      </c>
      <c r="V8">
        <v>3</v>
      </c>
      <c r="W8" s="5">
        <v>5</v>
      </c>
      <c r="X8">
        <v>1</v>
      </c>
      <c r="Y8">
        <v>1</v>
      </c>
      <c r="Z8" s="5">
        <v>2</v>
      </c>
      <c r="AA8">
        <v>2</v>
      </c>
      <c r="AB8">
        <v>2.5</v>
      </c>
      <c r="AC8" s="5">
        <v>4</v>
      </c>
      <c r="AD8">
        <v>2</v>
      </c>
      <c r="AE8">
        <v>2</v>
      </c>
      <c r="AF8" s="5">
        <v>3</v>
      </c>
      <c r="AG8">
        <v>1</v>
      </c>
      <c r="AH8">
        <v>1.5</v>
      </c>
      <c r="AI8" s="5">
        <v>2</v>
      </c>
      <c r="AJ8">
        <v>1</v>
      </c>
      <c r="AK8">
        <v>1.5</v>
      </c>
      <c r="AL8" s="5">
        <v>3</v>
      </c>
    </row>
    <row r="9" spans="2:38" x14ac:dyDescent="0.25">
      <c r="B9" s="11">
        <v>5</v>
      </c>
      <c r="C9">
        <v>3</v>
      </c>
      <c r="D9">
        <v>3</v>
      </c>
      <c r="E9" s="5">
        <v>5</v>
      </c>
      <c r="F9">
        <v>1</v>
      </c>
      <c r="G9">
        <v>2</v>
      </c>
      <c r="H9" s="5">
        <v>2.5</v>
      </c>
      <c r="I9">
        <v>1</v>
      </c>
      <c r="J9">
        <v>1</v>
      </c>
      <c r="K9" s="5">
        <v>1</v>
      </c>
      <c r="L9">
        <v>1</v>
      </c>
      <c r="M9">
        <v>2</v>
      </c>
      <c r="N9" s="5">
        <v>3</v>
      </c>
      <c r="O9">
        <v>1</v>
      </c>
      <c r="P9">
        <v>3</v>
      </c>
      <c r="Q9" s="5">
        <v>4</v>
      </c>
      <c r="R9">
        <v>1</v>
      </c>
      <c r="S9">
        <v>2</v>
      </c>
      <c r="T9" s="5">
        <v>2.5</v>
      </c>
      <c r="U9">
        <v>2</v>
      </c>
      <c r="V9">
        <v>2.5</v>
      </c>
      <c r="W9" s="5">
        <v>4</v>
      </c>
      <c r="X9">
        <v>1</v>
      </c>
      <c r="Y9">
        <v>1</v>
      </c>
      <c r="Z9" s="5">
        <v>1</v>
      </c>
      <c r="AA9">
        <v>1</v>
      </c>
      <c r="AB9">
        <v>1.5</v>
      </c>
      <c r="AC9" s="5">
        <v>2</v>
      </c>
      <c r="AD9">
        <v>2</v>
      </c>
      <c r="AE9">
        <v>1.5</v>
      </c>
      <c r="AF9" s="5">
        <v>2</v>
      </c>
      <c r="AG9">
        <v>1</v>
      </c>
      <c r="AH9">
        <v>1</v>
      </c>
      <c r="AI9" s="5">
        <v>1</v>
      </c>
      <c r="AJ9">
        <v>1</v>
      </c>
      <c r="AK9">
        <v>1</v>
      </c>
      <c r="AL9" s="5">
        <v>1</v>
      </c>
    </row>
    <row r="10" spans="2:38" x14ac:dyDescent="0.25">
      <c r="B10" s="11">
        <v>6</v>
      </c>
      <c r="C10">
        <v>3</v>
      </c>
      <c r="D10">
        <v>2.5</v>
      </c>
      <c r="E10" s="5">
        <v>4.5</v>
      </c>
      <c r="F10">
        <v>1</v>
      </c>
      <c r="G10">
        <v>2</v>
      </c>
      <c r="H10" s="5">
        <v>1.5</v>
      </c>
      <c r="I10">
        <v>2</v>
      </c>
      <c r="J10">
        <v>2</v>
      </c>
      <c r="K10" s="5">
        <v>3</v>
      </c>
      <c r="L10">
        <v>1</v>
      </c>
      <c r="M10">
        <v>1</v>
      </c>
      <c r="N10" s="5">
        <v>1</v>
      </c>
      <c r="O10">
        <v>3</v>
      </c>
      <c r="P10">
        <v>3</v>
      </c>
      <c r="Q10" s="5">
        <v>5</v>
      </c>
      <c r="R10">
        <v>3</v>
      </c>
      <c r="S10">
        <v>2.5</v>
      </c>
      <c r="T10" s="5">
        <v>4.5</v>
      </c>
      <c r="U10">
        <v>3</v>
      </c>
      <c r="V10">
        <v>2.5</v>
      </c>
      <c r="W10" s="5">
        <v>4.5</v>
      </c>
      <c r="X10">
        <v>1</v>
      </c>
      <c r="Y10">
        <v>1</v>
      </c>
      <c r="Z10" s="5">
        <v>1</v>
      </c>
      <c r="AA10">
        <v>2</v>
      </c>
      <c r="AB10">
        <v>2.5</v>
      </c>
      <c r="AC10" s="5">
        <v>3.5</v>
      </c>
      <c r="AD10">
        <v>2</v>
      </c>
      <c r="AE10">
        <v>2</v>
      </c>
      <c r="AF10" s="5">
        <v>2</v>
      </c>
      <c r="AG10">
        <v>1</v>
      </c>
      <c r="AH10">
        <v>1</v>
      </c>
      <c r="AI10" s="5">
        <v>1</v>
      </c>
      <c r="AJ10">
        <v>1</v>
      </c>
      <c r="AK10">
        <v>2.5</v>
      </c>
      <c r="AL10" s="5">
        <v>3</v>
      </c>
    </row>
    <row r="11" spans="2:38" x14ac:dyDescent="0.25">
      <c r="B11" s="11">
        <v>7</v>
      </c>
      <c r="C11">
        <v>3</v>
      </c>
      <c r="D11">
        <v>2.5</v>
      </c>
      <c r="E11" s="5">
        <v>4.5</v>
      </c>
      <c r="F11">
        <v>2</v>
      </c>
      <c r="G11">
        <v>2</v>
      </c>
      <c r="H11" s="5">
        <v>2.5</v>
      </c>
      <c r="I11">
        <v>2</v>
      </c>
      <c r="J11">
        <v>2</v>
      </c>
      <c r="K11" s="5">
        <v>2</v>
      </c>
      <c r="L11">
        <v>1</v>
      </c>
      <c r="M11">
        <v>2</v>
      </c>
      <c r="N11" s="5">
        <v>2.5</v>
      </c>
      <c r="O11">
        <v>2</v>
      </c>
      <c r="P11">
        <v>3</v>
      </c>
      <c r="Q11" s="5">
        <v>4.5</v>
      </c>
      <c r="R11">
        <v>3</v>
      </c>
      <c r="S11">
        <v>2.5</v>
      </c>
      <c r="T11" s="5">
        <v>4.5</v>
      </c>
      <c r="U11">
        <v>3</v>
      </c>
      <c r="V11">
        <v>2.5</v>
      </c>
      <c r="W11" s="5">
        <v>4.5</v>
      </c>
      <c r="X11">
        <v>1</v>
      </c>
      <c r="Y11">
        <v>1</v>
      </c>
      <c r="Z11" s="5">
        <v>1</v>
      </c>
      <c r="AA11">
        <v>2</v>
      </c>
      <c r="AB11">
        <v>2.5</v>
      </c>
      <c r="AC11" s="5">
        <v>4.5</v>
      </c>
      <c r="AD11">
        <v>2</v>
      </c>
      <c r="AE11">
        <v>2</v>
      </c>
      <c r="AF11" s="5">
        <v>3.5</v>
      </c>
      <c r="AG11">
        <v>1</v>
      </c>
      <c r="AH11">
        <v>1</v>
      </c>
      <c r="AI11" s="5">
        <v>1</v>
      </c>
      <c r="AJ11">
        <v>2</v>
      </c>
      <c r="AK11">
        <v>2</v>
      </c>
      <c r="AL11" s="5">
        <v>3.5</v>
      </c>
    </row>
    <row r="12" spans="2:38" x14ac:dyDescent="0.25">
      <c r="B12" s="11">
        <v>8</v>
      </c>
      <c r="C12">
        <v>3</v>
      </c>
      <c r="D12">
        <v>3</v>
      </c>
      <c r="E12" s="5">
        <v>3</v>
      </c>
      <c r="F12">
        <v>2</v>
      </c>
      <c r="G12">
        <v>2.5</v>
      </c>
      <c r="H12" s="5">
        <v>1.5</v>
      </c>
      <c r="I12">
        <v>2</v>
      </c>
      <c r="J12">
        <v>1</v>
      </c>
      <c r="K12" s="5">
        <v>1.5</v>
      </c>
      <c r="L12">
        <v>1</v>
      </c>
      <c r="M12">
        <v>2</v>
      </c>
      <c r="N12" s="5">
        <v>1.5</v>
      </c>
      <c r="O12">
        <v>2</v>
      </c>
      <c r="P12">
        <v>2.5</v>
      </c>
      <c r="Q12" s="5">
        <v>4.5</v>
      </c>
      <c r="R12">
        <v>3</v>
      </c>
      <c r="S12">
        <v>2.5</v>
      </c>
      <c r="T12" s="5">
        <v>4</v>
      </c>
      <c r="U12">
        <v>2</v>
      </c>
      <c r="V12">
        <v>2.5</v>
      </c>
      <c r="W12" s="5">
        <v>4</v>
      </c>
      <c r="X12">
        <v>1</v>
      </c>
      <c r="Y12">
        <v>1</v>
      </c>
      <c r="Z12" s="5">
        <v>1.5</v>
      </c>
      <c r="AA12">
        <v>2</v>
      </c>
      <c r="AB12">
        <v>2.5</v>
      </c>
      <c r="AC12" s="5">
        <v>4</v>
      </c>
      <c r="AD12">
        <v>2</v>
      </c>
      <c r="AE12">
        <v>1.5</v>
      </c>
      <c r="AF12" s="5">
        <v>1.5</v>
      </c>
      <c r="AG12">
        <v>1</v>
      </c>
      <c r="AH12">
        <v>1</v>
      </c>
      <c r="AI12" s="5">
        <v>1.5</v>
      </c>
      <c r="AJ12">
        <v>2</v>
      </c>
      <c r="AK12">
        <v>2</v>
      </c>
      <c r="AL12" s="5">
        <v>2.5</v>
      </c>
    </row>
    <row r="13" spans="2:38" x14ac:dyDescent="0.25">
      <c r="B13" s="11">
        <v>9</v>
      </c>
      <c r="C13">
        <v>3</v>
      </c>
      <c r="D13">
        <v>2.5</v>
      </c>
      <c r="E13" s="5">
        <v>4.5</v>
      </c>
      <c r="F13">
        <v>2</v>
      </c>
      <c r="G13">
        <v>2</v>
      </c>
      <c r="H13" s="5">
        <v>3.5</v>
      </c>
      <c r="I13">
        <v>2</v>
      </c>
      <c r="J13">
        <v>1.5</v>
      </c>
      <c r="K13" s="5">
        <v>2.5</v>
      </c>
      <c r="L13">
        <v>1</v>
      </c>
      <c r="M13">
        <v>2</v>
      </c>
      <c r="N13" s="5">
        <v>3</v>
      </c>
      <c r="O13">
        <v>2</v>
      </c>
      <c r="P13">
        <v>3</v>
      </c>
      <c r="Q13" s="5">
        <v>4.5</v>
      </c>
      <c r="R13">
        <v>3</v>
      </c>
      <c r="S13">
        <v>2.5</v>
      </c>
      <c r="T13" s="5">
        <v>4</v>
      </c>
      <c r="U13">
        <v>2</v>
      </c>
      <c r="V13">
        <v>2.5</v>
      </c>
      <c r="W13" s="5">
        <v>3.5</v>
      </c>
      <c r="X13">
        <v>1</v>
      </c>
      <c r="Y13">
        <v>1</v>
      </c>
      <c r="Z13" s="5">
        <v>1.5</v>
      </c>
      <c r="AA13">
        <v>2</v>
      </c>
      <c r="AB13">
        <v>2.5</v>
      </c>
      <c r="AC13" s="5">
        <v>4</v>
      </c>
      <c r="AD13">
        <v>2</v>
      </c>
      <c r="AE13">
        <v>1.5</v>
      </c>
      <c r="AF13" s="5">
        <v>2.5</v>
      </c>
      <c r="AG13">
        <v>2</v>
      </c>
      <c r="AH13">
        <v>1.5</v>
      </c>
      <c r="AI13" s="5">
        <v>1.5</v>
      </c>
      <c r="AJ13">
        <v>2</v>
      </c>
      <c r="AK13">
        <v>2</v>
      </c>
      <c r="AL13" s="5">
        <v>2.5</v>
      </c>
    </row>
    <row r="14" spans="2:38" x14ac:dyDescent="0.25">
      <c r="B14" s="11">
        <v>10</v>
      </c>
      <c r="C14">
        <v>3</v>
      </c>
      <c r="D14">
        <v>2.5</v>
      </c>
      <c r="E14" s="5">
        <v>4.5</v>
      </c>
      <c r="F14">
        <v>3</v>
      </c>
      <c r="G14">
        <v>2</v>
      </c>
      <c r="H14" s="5">
        <v>3</v>
      </c>
      <c r="I14">
        <v>2</v>
      </c>
      <c r="J14">
        <v>2.5</v>
      </c>
      <c r="K14" s="5">
        <v>1.5</v>
      </c>
      <c r="L14">
        <v>1</v>
      </c>
      <c r="M14">
        <v>2</v>
      </c>
      <c r="N14" s="5">
        <v>2</v>
      </c>
      <c r="O14">
        <v>1</v>
      </c>
      <c r="P14">
        <v>2.5</v>
      </c>
      <c r="Q14" s="5">
        <v>2.5</v>
      </c>
      <c r="R14">
        <v>3</v>
      </c>
      <c r="S14">
        <v>3</v>
      </c>
      <c r="T14" s="5">
        <v>5</v>
      </c>
      <c r="U14">
        <v>2</v>
      </c>
      <c r="V14">
        <v>3</v>
      </c>
      <c r="W14" s="5">
        <v>4</v>
      </c>
      <c r="X14">
        <v>1</v>
      </c>
      <c r="Y14">
        <v>1</v>
      </c>
      <c r="Z14" s="5">
        <v>1</v>
      </c>
      <c r="AA14">
        <v>2</v>
      </c>
      <c r="AB14">
        <v>2.5</v>
      </c>
      <c r="AC14" s="5">
        <v>3.5</v>
      </c>
      <c r="AD14">
        <v>2</v>
      </c>
      <c r="AE14">
        <v>2</v>
      </c>
      <c r="AF14" s="5">
        <v>2.5</v>
      </c>
      <c r="AG14">
        <v>1</v>
      </c>
      <c r="AH14">
        <v>1.5</v>
      </c>
      <c r="AI14" s="5">
        <v>1</v>
      </c>
      <c r="AJ14">
        <v>2</v>
      </c>
      <c r="AK14">
        <v>1.5</v>
      </c>
      <c r="AL14" s="5">
        <v>3</v>
      </c>
    </row>
    <row r="15" spans="2:38" x14ac:dyDescent="0.25">
      <c r="B15" s="11">
        <v>11</v>
      </c>
      <c r="C15">
        <v>3</v>
      </c>
      <c r="D15">
        <v>3</v>
      </c>
      <c r="E15" s="5">
        <v>4</v>
      </c>
      <c r="F15">
        <v>2</v>
      </c>
      <c r="G15">
        <v>2</v>
      </c>
      <c r="H15" s="5">
        <v>2</v>
      </c>
      <c r="I15">
        <v>2</v>
      </c>
      <c r="J15">
        <v>2</v>
      </c>
      <c r="K15" s="5">
        <v>1.5</v>
      </c>
      <c r="L15">
        <v>2</v>
      </c>
      <c r="M15">
        <v>1</v>
      </c>
      <c r="N15" s="5">
        <v>2</v>
      </c>
      <c r="O15">
        <v>1.5</v>
      </c>
      <c r="P15">
        <v>2</v>
      </c>
      <c r="Q15" s="5">
        <v>3</v>
      </c>
      <c r="R15">
        <v>3</v>
      </c>
      <c r="S15">
        <v>3</v>
      </c>
      <c r="T15" s="5">
        <v>5</v>
      </c>
      <c r="U15">
        <v>2</v>
      </c>
      <c r="V15">
        <v>2.5</v>
      </c>
      <c r="W15" s="5">
        <v>3.5</v>
      </c>
      <c r="X15">
        <v>1</v>
      </c>
      <c r="Y15">
        <v>1</v>
      </c>
      <c r="Z15" s="5">
        <v>1</v>
      </c>
      <c r="AA15">
        <v>2</v>
      </c>
      <c r="AB15">
        <v>2.5</v>
      </c>
      <c r="AC15" s="5">
        <v>3</v>
      </c>
      <c r="AD15">
        <v>1</v>
      </c>
      <c r="AE15">
        <v>1.5</v>
      </c>
      <c r="AF15" s="5">
        <v>2</v>
      </c>
      <c r="AG15">
        <v>1</v>
      </c>
      <c r="AH15">
        <v>1</v>
      </c>
      <c r="AI15" s="5">
        <v>1</v>
      </c>
      <c r="AJ15">
        <v>2</v>
      </c>
      <c r="AK15">
        <v>2</v>
      </c>
      <c r="AL15" s="5">
        <v>3</v>
      </c>
    </row>
    <row r="16" spans="2:38" x14ac:dyDescent="0.25">
      <c r="B16" s="11">
        <v>12</v>
      </c>
      <c r="C16">
        <v>3</v>
      </c>
      <c r="D16">
        <v>2.5</v>
      </c>
      <c r="E16" s="5">
        <v>3</v>
      </c>
      <c r="F16">
        <v>2</v>
      </c>
      <c r="G16">
        <v>1</v>
      </c>
      <c r="H16" s="5">
        <v>1.5</v>
      </c>
      <c r="I16">
        <v>1</v>
      </c>
      <c r="J16">
        <v>1.5</v>
      </c>
      <c r="K16" s="5">
        <v>1.5</v>
      </c>
      <c r="L16">
        <v>2</v>
      </c>
      <c r="M16">
        <v>2</v>
      </c>
      <c r="N16" s="5">
        <v>2.5</v>
      </c>
      <c r="O16">
        <v>2</v>
      </c>
      <c r="P16">
        <v>3</v>
      </c>
      <c r="Q16" s="5">
        <v>5</v>
      </c>
      <c r="R16">
        <v>3</v>
      </c>
      <c r="S16">
        <v>2.5</v>
      </c>
      <c r="T16" s="5">
        <v>3.5</v>
      </c>
      <c r="U16">
        <v>3</v>
      </c>
      <c r="V16">
        <v>3</v>
      </c>
      <c r="W16" s="5">
        <v>5</v>
      </c>
      <c r="X16">
        <v>1</v>
      </c>
      <c r="Y16">
        <v>1</v>
      </c>
      <c r="Z16" s="5">
        <v>1</v>
      </c>
      <c r="AA16">
        <v>2</v>
      </c>
      <c r="AB16">
        <v>1</v>
      </c>
      <c r="AC16" s="5">
        <v>2</v>
      </c>
      <c r="AD16">
        <v>3</v>
      </c>
      <c r="AE16">
        <v>1.5</v>
      </c>
      <c r="AF16" s="5">
        <v>2.5</v>
      </c>
      <c r="AG16">
        <v>1</v>
      </c>
      <c r="AH16">
        <v>1</v>
      </c>
      <c r="AI16" s="5">
        <v>1</v>
      </c>
      <c r="AJ16">
        <v>1</v>
      </c>
      <c r="AK16">
        <v>1.5</v>
      </c>
      <c r="AL16" s="5">
        <v>2</v>
      </c>
    </row>
    <row r="17" spans="2:38" x14ac:dyDescent="0.25">
      <c r="B17" s="11">
        <v>13</v>
      </c>
      <c r="C17">
        <v>3</v>
      </c>
      <c r="D17">
        <v>3</v>
      </c>
      <c r="E17" s="5">
        <v>4.5</v>
      </c>
      <c r="F17">
        <v>2</v>
      </c>
      <c r="G17">
        <v>2.5</v>
      </c>
      <c r="H17" s="5">
        <v>4</v>
      </c>
      <c r="I17">
        <v>2</v>
      </c>
      <c r="J17">
        <v>1.5</v>
      </c>
      <c r="K17" s="5">
        <v>3</v>
      </c>
      <c r="L17">
        <v>1</v>
      </c>
      <c r="M17">
        <v>2</v>
      </c>
      <c r="N17" s="5">
        <v>3</v>
      </c>
      <c r="O17">
        <v>2</v>
      </c>
      <c r="P17">
        <v>2.5</v>
      </c>
      <c r="Q17" s="5">
        <v>3.5</v>
      </c>
      <c r="R17">
        <v>3</v>
      </c>
      <c r="S17">
        <v>3</v>
      </c>
      <c r="T17" s="5">
        <v>4.5</v>
      </c>
      <c r="U17">
        <v>2</v>
      </c>
      <c r="V17">
        <v>2.5</v>
      </c>
      <c r="W17" s="5">
        <v>4.5</v>
      </c>
      <c r="X17">
        <v>1</v>
      </c>
      <c r="Y17">
        <v>1</v>
      </c>
      <c r="Z17" s="5">
        <v>1</v>
      </c>
      <c r="AA17">
        <v>2</v>
      </c>
      <c r="AB17">
        <v>2</v>
      </c>
      <c r="AC17" s="5">
        <v>3</v>
      </c>
      <c r="AD17">
        <v>2</v>
      </c>
      <c r="AE17">
        <v>1.5</v>
      </c>
      <c r="AF17" s="5">
        <v>2</v>
      </c>
      <c r="AG17">
        <v>1</v>
      </c>
      <c r="AH17">
        <v>1</v>
      </c>
      <c r="AI17" s="5">
        <v>1</v>
      </c>
      <c r="AJ17">
        <v>1</v>
      </c>
      <c r="AK17">
        <v>1.5</v>
      </c>
      <c r="AL17" s="5">
        <v>2.5</v>
      </c>
    </row>
    <row r="18" spans="2:38" x14ac:dyDescent="0.25">
      <c r="B18" s="11">
        <v>14</v>
      </c>
      <c r="C18">
        <v>3</v>
      </c>
      <c r="D18">
        <v>3</v>
      </c>
      <c r="E18" s="5">
        <v>5</v>
      </c>
      <c r="F18">
        <v>3</v>
      </c>
      <c r="G18">
        <v>2.5</v>
      </c>
      <c r="H18" s="5">
        <v>4</v>
      </c>
      <c r="I18">
        <v>3</v>
      </c>
      <c r="J18">
        <v>1.5</v>
      </c>
      <c r="K18" s="5">
        <v>1.5</v>
      </c>
      <c r="L18">
        <v>1</v>
      </c>
      <c r="M18">
        <v>1.5</v>
      </c>
      <c r="N18" s="5">
        <v>2</v>
      </c>
      <c r="O18">
        <v>3</v>
      </c>
      <c r="P18">
        <v>3</v>
      </c>
      <c r="Q18" s="5">
        <v>5</v>
      </c>
      <c r="R18">
        <v>3</v>
      </c>
      <c r="S18">
        <v>3</v>
      </c>
      <c r="T18" s="5">
        <v>4.5</v>
      </c>
      <c r="U18">
        <v>3</v>
      </c>
      <c r="V18">
        <v>3</v>
      </c>
      <c r="W18" s="5">
        <v>5</v>
      </c>
      <c r="X18">
        <v>1</v>
      </c>
      <c r="Y18">
        <v>1</v>
      </c>
      <c r="Z18" s="5">
        <v>1</v>
      </c>
      <c r="AA18">
        <v>2</v>
      </c>
      <c r="AB18">
        <v>2</v>
      </c>
      <c r="AC18" s="5">
        <v>3.5</v>
      </c>
      <c r="AD18">
        <v>3</v>
      </c>
      <c r="AE18">
        <v>2</v>
      </c>
      <c r="AF18" s="5">
        <v>3.5</v>
      </c>
      <c r="AG18">
        <v>2</v>
      </c>
      <c r="AH18">
        <v>1</v>
      </c>
      <c r="AI18" s="5">
        <v>1.5</v>
      </c>
      <c r="AJ18">
        <v>2</v>
      </c>
      <c r="AK18">
        <v>1</v>
      </c>
      <c r="AL18" s="5">
        <v>1.5</v>
      </c>
    </row>
    <row r="19" spans="2:38" x14ac:dyDescent="0.25">
      <c r="B19" s="11">
        <v>15</v>
      </c>
      <c r="C19">
        <v>3</v>
      </c>
      <c r="D19">
        <v>2</v>
      </c>
      <c r="E19" s="5">
        <v>3.5</v>
      </c>
      <c r="F19">
        <v>2</v>
      </c>
      <c r="G19">
        <v>2</v>
      </c>
      <c r="H19" s="5">
        <v>2.5</v>
      </c>
      <c r="I19">
        <v>1</v>
      </c>
      <c r="J19">
        <v>1.5</v>
      </c>
      <c r="K19" s="5">
        <v>1.5</v>
      </c>
      <c r="L19">
        <v>1</v>
      </c>
      <c r="M19">
        <v>1.5</v>
      </c>
      <c r="N19" s="5">
        <v>1.5</v>
      </c>
      <c r="O19">
        <v>2</v>
      </c>
      <c r="P19">
        <v>2.5</v>
      </c>
      <c r="Q19" s="5">
        <v>3</v>
      </c>
      <c r="R19">
        <v>3</v>
      </c>
      <c r="S19">
        <v>2.5</v>
      </c>
      <c r="T19" s="5">
        <v>4</v>
      </c>
      <c r="U19">
        <v>2</v>
      </c>
      <c r="V19">
        <v>2</v>
      </c>
      <c r="W19" s="5">
        <v>3</v>
      </c>
      <c r="X19">
        <v>1</v>
      </c>
      <c r="Y19">
        <v>1</v>
      </c>
      <c r="Z19" s="5">
        <v>1</v>
      </c>
      <c r="AA19">
        <v>2</v>
      </c>
      <c r="AB19">
        <v>1.5</v>
      </c>
      <c r="AC19" s="5">
        <v>2.5</v>
      </c>
      <c r="AD19">
        <v>2</v>
      </c>
      <c r="AE19">
        <v>1.5</v>
      </c>
      <c r="AF19" s="5">
        <v>2.5</v>
      </c>
      <c r="AG19">
        <v>1</v>
      </c>
      <c r="AH19">
        <v>1</v>
      </c>
      <c r="AI19" s="5">
        <v>1</v>
      </c>
      <c r="AJ19">
        <v>2</v>
      </c>
      <c r="AK19">
        <v>2</v>
      </c>
      <c r="AL19" s="5">
        <v>3</v>
      </c>
    </row>
    <row r="20" spans="2:38" x14ac:dyDescent="0.25">
      <c r="B20" s="11">
        <v>16</v>
      </c>
      <c r="C20">
        <v>3</v>
      </c>
      <c r="D20">
        <v>2.5</v>
      </c>
      <c r="E20" s="5">
        <v>4</v>
      </c>
      <c r="F20">
        <v>2</v>
      </c>
      <c r="G20">
        <v>1.5</v>
      </c>
      <c r="H20" s="5">
        <v>2.5</v>
      </c>
      <c r="I20">
        <v>1</v>
      </c>
      <c r="J20">
        <v>1</v>
      </c>
      <c r="K20" s="5">
        <v>1.5</v>
      </c>
      <c r="L20">
        <v>2</v>
      </c>
      <c r="M20">
        <v>2</v>
      </c>
      <c r="N20" s="5">
        <v>3</v>
      </c>
      <c r="O20">
        <v>3</v>
      </c>
      <c r="P20">
        <v>3</v>
      </c>
      <c r="Q20" s="5">
        <v>5</v>
      </c>
      <c r="R20">
        <v>2</v>
      </c>
      <c r="S20">
        <v>2.5</v>
      </c>
      <c r="T20" s="5">
        <v>4.5</v>
      </c>
      <c r="U20">
        <v>2</v>
      </c>
      <c r="V20">
        <v>2.5</v>
      </c>
      <c r="W20" s="5">
        <v>3.5</v>
      </c>
      <c r="X20">
        <v>1</v>
      </c>
      <c r="Y20">
        <v>1</v>
      </c>
      <c r="Z20" s="5">
        <v>1.5</v>
      </c>
      <c r="AA20">
        <v>2</v>
      </c>
      <c r="AB20">
        <v>2.5</v>
      </c>
      <c r="AC20" s="5">
        <v>4</v>
      </c>
      <c r="AD20">
        <v>2</v>
      </c>
      <c r="AE20">
        <v>1.5</v>
      </c>
      <c r="AF20" s="5">
        <v>2.5</v>
      </c>
      <c r="AG20">
        <v>1</v>
      </c>
      <c r="AH20">
        <v>1</v>
      </c>
      <c r="AI20" s="5">
        <v>1.5</v>
      </c>
      <c r="AJ20">
        <v>2</v>
      </c>
      <c r="AK20">
        <v>2</v>
      </c>
      <c r="AL20" s="5">
        <v>3.5</v>
      </c>
    </row>
    <row r="21" spans="2:38" x14ac:dyDescent="0.25">
      <c r="B21" s="11">
        <v>17</v>
      </c>
      <c r="C21">
        <v>3</v>
      </c>
      <c r="D21">
        <v>2.5</v>
      </c>
      <c r="E21" s="5">
        <v>4.5</v>
      </c>
      <c r="F21">
        <v>2</v>
      </c>
      <c r="G21">
        <v>2</v>
      </c>
      <c r="H21" s="5">
        <v>2.5</v>
      </c>
      <c r="I21">
        <v>1</v>
      </c>
      <c r="J21">
        <v>1.5</v>
      </c>
      <c r="K21" s="5">
        <v>1.5</v>
      </c>
      <c r="L21">
        <v>2</v>
      </c>
      <c r="M21">
        <v>2</v>
      </c>
      <c r="N21" s="5">
        <v>2.5</v>
      </c>
      <c r="O21">
        <v>3</v>
      </c>
      <c r="P21">
        <v>3</v>
      </c>
      <c r="Q21" s="5">
        <v>5</v>
      </c>
      <c r="R21">
        <v>3</v>
      </c>
      <c r="S21">
        <v>3</v>
      </c>
      <c r="T21" s="5">
        <v>5</v>
      </c>
      <c r="U21">
        <v>2</v>
      </c>
      <c r="V21">
        <v>2.5</v>
      </c>
      <c r="W21" s="5">
        <v>4</v>
      </c>
      <c r="X21">
        <v>1</v>
      </c>
      <c r="Y21">
        <v>1</v>
      </c>
      <c r="Z21" s="5">
        <v>1.5</v>
      </c>
      <c r="AA21">
        <v>2</v>
      </c>
      <c r="AB21">
        <v>3</v>
      </c>
      <c r="AC21" s="5">
        <v>4</v>
      </c>
      <c r="AD21">
        <v>2</v>
      </c>
      <c r="AE21">
        <v>2</v>
      </c>
      <c r="AF21" s="5">
        <v>3</v>
      </c>
      <c r="AG21">
        <v>1</v>
      </c>
      <c r="AH21">
        <v>1</v>
      </c>
      <c r="AI21" s="5">
        <v>2</v>
      </c>
      <c r="AJ21">
        <v>2</v>
      </c>
      <c r="AK21">
        <v>1.5</v>
      </c>
      <c r="AL21" s="5">
        <v>3.5</v>
      </c>
    </row>
    <row r="22" spans="2:38" x14ac:dyDescent="0.25">
      <c r="B22" s="11">
        <v>18</v>
      </c>
      <c r="C22">
        <v>3</v>
      </c>
      <c r="D22">
        <v>2.5</v>
      </c>
      <c r="E22" s="5">
        <v>3.5</v>
      </c>
      <c r="F22">
        <v>2</v>
      </c>
      <c r="G22">
        <v>1.5</v>
      </c>
      <c r="H22" s="5">
        <v>2</v>
      </c>
      <c r="I22">
        <v>1</v>
      </c>
      <c r="J22">
        <v>1.5</v>
      </c>
      <c r="K22" s="5">
        <v>1.5</v>
      </c>
      <c r="L22">
        <v>2</v>
      </c>
      <c r="M22">
        <v>1.5</v>
      </c>
      <c r="N22" s="5">
        <v>2.5</v>
      </c>
      <c r="O22">
        <v>3</v>
      </c>
      <c r="P22">
        <v>3</v>
      </c>
      <c r="Q22" s="5">
        <v>5</v>
      </c>
      <c r="R22">
        <v>3</v>
      </c>
      <c r="S22">
        <v>3</v>
      </c>
      <c r="T22" s="5">
        <v>5</v>
      </c>
      <c r="U22">
        <v>2</v>
      </c>
      <c r="V22">
        <v>2</v>
      </c>
      <c r="W22" s="5">
        <v>3.5</v>
      </c>
      <c r="X22">
        <v>1</v>
      </c>
      <c r="Y22">
        <v>1</v>
      </c>
      <c r="Z22" s="5">
        <v>1</v>
      </c>
      <c r="AA22">
        <v>2</v>
      </c>
      <c r="AB22">
        <v>2.5</v>
      </c>
      <c r="AC22" s="5">
        <v>4</v>
      </c>
      <c r="AD22">
        <v>2</v>
      </c>
      <c r="AE22">
        <v>1.5</v>
      </c>
      <c r="AF22" s="5">
        <v>2.5</v>
      </c>
      <c r="AG22">
        <v>1</v>
      </c>
      <c r="AH22">
        <v>1</v>
      </c>
      <c r="AI22" s="5">
        <v>1.5</v>
      </c>
      <c r="AJ22">
        <v>2</v>
      </c>
      <c r="AK22">
        <v>2</v>
      </c>
      <c r="AL22" s="5">
        <v>2</v>
      </c>
    </row>
    <row r="23" spans="2:38" x14ac:dyDescent="0.25">
      <c r="B23" s="11">
        <v>19</v>
      </c>
      <c r="C23">
        <v>3</v>
      </c>
      <c r="D23">
        <v>3</v>
      </c>
      <c r="E23" s="5">
        <v>5</v>
      </c>
      <c r="F23">
        <v>2</v>
      </c>
      <c r="G23">
        <v>1.5</v>
      </c>
      <c r="H23" s="5">
        <v>1.5</v>
      </c>
      <c r="I23">
        <v>1</v>
      </c>
      <c r="J23">
        <v>1</v>
      </c>
      <c r="K23" s="5">
        <v>1</v>
      </c>
      <c r="L23">
        <v>3</v>
      </c>
      <c r="M23">
        <v>1.5</v>
      </c>
      <c r="N23" s="5">
        <v>2.5</v>
      </c>
      <c r="O23">
        <v>3</v>
      </c>
      <c r="P23">
        <v>3</v>
      </c>
      <c r="Q23" s="5">
        <v>5</v>
      </c>
      <c r="R23">
        <v>3</v>
      </c>
      <c r="S23">
        <v>3</v>
      </c>
      <c r="T23" s="5">
        <v>5</v>
      </c>
      <c r="U23">
        <v>2</v>
      </c>
      <c r="V23">
        <v>2.5</v>
      </c>
      <c r="W23" s="5">
        <v>4</v>
      </c>
      <c r="X23">
        <v>2</v>
      </c>
      <c r="Y23">
        <v>1</v>
      </c>
      <c r="Z23" s="5">
        <v>1</v>
      </c>
      <c r="AA23">
        <v>3</v>
      </c>
      <c r="AB23">
        <v>2.5</v>
      </c>
      <c r="AC23" s="5">
        <v>3</v>
      </c>
      <c r="AD23">
        <v>2</v>
      </c>
      <c r="AE23">
        <v>1.5</v>
      </c>
      <c r="AF23" s="5">
        <v>1.5</v>
      </c>
      <c r="AG23">
        <v>2</v>
      </c>
      <c r="AH23">
        <v>1.5</v>
      </c>
      <c r="AI23" s="5">
        <v>1.5</v>
      </c>
      <c r="AJ23">
        <v>2</v>
      </c>
      <c r="AK23">
        <v>1</v>
      </c>
      <c r="AL23" s="5">
        <v>1.5</v>
      </c>
    </row>
    <row r="24" spans="2:38" x14ac:dyDescent="0.25">
      <c r="B24" s="11">
        <v>20</v>
      </c>
      <c r="C24">
        <v>3</v>
      </c>
      <c r="D24">
        <v>2.5</v>
      </c>
      <c r="E24" s="5">
        <v>4</v>
      </c>
      <c r="F24">
        <v>2</v>
      </c>
      <c r="G24">
        <v>1.5</v>
      </c>
      <c r="H24" s="5">
        <v>2</v>
      </c>
      <c r="I24">
        <v>3</v>
      </c>
      <c r="J24">
        <v>2</v>
      </c>
      <c r="K24" s="5">
        <v>4</v>
      </c>
      <c r="L24">
        <v>2</v>
      </c>
      <c r="M24">
        <v>1.5</v>
      </c>
      <c r="N24" s="5">
        <v>1.5</v>
      </c>
      <c r="O24">
        <v>2</v>
      </c>
      <c r="P24">
        <v>3</v>
      </c>
      <c r="Q24" s="5">
        <v>4.5</v>
      </c>
      <c r="R24">
        <v>3</v>
      </c>
      <c r="S24">
        <v>2.5</v>
      </c>
      <c r="T24" s="5">
        <v>3.5</v>
      </c>
      <c r="U24">
        <v>2</v>
      </c>
      <c r="V24">
        <v>3</v>
      </c>
      <c r="W24" s="5">
        <v>4.5</v>
      </c>
      <c r="X24">
        <v>1</v>
      </c>
      <c r="Y24">
        <v>1</v>
      </c>
      <c r="Z24" s="5">
        <v>1</v>
      </c>
      <c r="AA24">
        <v>2</v>
      </c>
      <c r="AB24">
        <v>2</v>
      </c>
      <c r="AC24" s="5">
        <v>2.5</v>
      </c>
      <c r="AD24">
        <v>2</v>
      </c>
      <c r="AE24">
        <v>1.5</v>
      </c>
      <c r="AF24" s="5">
        <v>2</v>
      </c>
      <c r="AG24">
        <v>1</v>
      </c>
      <c r="AH24">
        <v>1</v>
      </c>
      <c r="AI24" s="5">
        <v>1.5</v>
      </c>
      <c r="AJ24">
        <v>1</v>
      </c>
      <c r="AK24">
        <v>2.5</v>
      </c>
      <c r="AL24" s="5">
        <v>3</v>
      </c>
    </row>
    <row r="25" spans="2:38" x14ac:dyDescent="0.25">
      <c r="B25" s="11">
        <v>21</v>
      </c>
      <c r="C25">
        <v>3</v>
      </c>
      <c r="D25">
        <v>2.5</v>
      </c>
      <c r="E25" s="5">
        <v>4.5</v>
      </c>
      <c r="F25">
        <v>2</v>
      </c>
      <c r="G25">
        <v>1.5</v>
      </c>
      <c r="H25" s="5">
        <v>2</v>
      </c>
      <c r="I25">
        <v>2</v>
      </c>
      <c r="J25">
        <v>1</v>
      </c>
      <c r="K25" s="5">
        <v>1.5</v>
      </c>
      <c r="L25">
        <v>1</v>
      </c>
      <c r="M25">
        <v>2.5</v>
      </c>
      <c r="N25" s="5">
        <v>3</v>
      </c>
      <c r="O25">
        <v>2</v>
      </c>
      <c r="P25">
        <v>3</v>
      </c>
      <c r="Q25" s="5">
        <v>4</v>
      </c>
      <c r="R25">
        <v>3</v>
      </c>
      <c r="S25">
        <v>2.5</v>
      </c>
      <c r="T25" s="5">
        <v>4</v>
      </c>
      <c r="U25">
        <v>2</v>
      </c>
      <c r="V25">
        <v>2.5</v>
      </c>
      <c r="W25" s="5">
        <v>3.5</v>
      </c>
      <c r="X25">
        <v>1</v>
      </c>
      <c r="Y25">
        <v>1</v>
      </c>
      <c r="Z25" s="5">
        <v>1</v>
      </c>
      <c r="AA25">
        <v>2</v>
      </c>
      <c r="AB25">
        <v>2</v>
      </c>
      <c r="AC25" s="5">
        <v>3</v>
      </c>
      <c r="AD25">
        <v>2</v>
      </c>
      <c r="AE25">
        <v>1.5</v>
      </c>
      <c r="AF25" s="5">
        <v>2</v>
      </c>
      <c r="AG25">
        <v>1</v>
      </c>
      <c r="AH25">
        <v>1</v>
      </c>
      <c r="AI25" s="5">
        <v>1</v>
      </c>
      <c r="AJ25">
        <v>2</v>
      </c>
      <c r="AK25">
        <v>2</v>
      </c>
      <c r="AL25" s="5">
        <v>3</v>
      </c>
    </row>
    <row r="26" spans="2:38" x14ac:dyDescent="0.25">
      <c r="B26" s="11">
        <v>22</v>
      </c>
      <c r="C26">
        <v>3</v>
      </c>
      <c r="D26">
        <v>2.5</v>
      </c>
      <c r="E26" s="5">
        <v>4.5</v>
      </c>
      <c r="F26">
        <v>2</v>
      </c>
      <c r="G26">
        <v>2</v>
      </c>
      <c r="H26" s="5">
        <v>2.5</v>
      </c>
      <c r="I26">
        <v>1</v>
      </c>
      <c r="J26">
        <v>1.5</v>
      </c>
      <c r="K26" s="5">
        <v>1.5</v>
      </c>
      <c r="L26">
        <v>1</v>
      </c>
      <c r="M26">
        <v>2</v>
      </c>
      <c r="N26" s="5">
        <v>2</v>
      </c>
      <c r="O26">
        <v>1</v>
      </c>
      <c r="P26">
        <v>3</v>
      </c>
      <c r="Q26" s="5">
        <v>3.5</v>
      </c>
      <c r="R26">
        <v>3</v>
      </c>
      <c r="S26">
        <v>3</v>
      </c>
      <c r="T26" s="5">
        <v>5</v>
      </c>
      <c r="U26">
        <v>1</v>
      </c>
      <c r="V26">
        <v>1.5</v>
      </c>
      <c r="W26" s="5">
        <v>1.5</v>
      </c>
      <c r="X26">
        <v>1</v>
      </c>
      <c r="Y26">
        <v>1</v>
      </c>
      <c r="Z26" s="5">
        <v>1</v>
      </c>
      <c r="AA26">
        <v>2</v>
      </c>
      <c r="AB26">
        <v>2</v>
      </c>
      <c r="AC26" s="5">
        <v>2.5</v>
      </c>
      <c r="AD26">
        <v>1</v>
      </c>
      <c r="AE26">
        <v>1.5</v>
      </c>
      <c r="AF26" s="5">
        <v>1.5</v>
      </c>
      <c r="AG26">
        <v>1</v>
      </c>
      <c r="AH26">
        <v>1</v>
      </c>
      <c r="AI26" s="5">
        <v>1</v>
      </c>
      <c r="AJ26">
        <v>2</v>
      </c>
      <c r="AK26">
        <v>2.5</v>
      </c>
      <c r="AL26" s="5">
        <v>3.5</v>
      </c>
    </row>
    <row r="27" spans="2:38" x14ac:dyDescent="0.25">
      <c r="B27" s="11">
        <v>23</v>
      </c>
      <c r="C27">
        <v>3</v>
      </c>
      <c r="D27">
        <v>2.5</v>
      </c>
      <c r="E27" s="5">
        <v>4</v>
      </c>
      <c r="F27">
        <v>2</v>
      </c>
      <c r="G27">
        <v>3</v>
      </c>
      <c r="H27" s="5">
        <v>4</v>
      </c>
      <c r="I27">
        <v>2</v>
      </c>
      <c r="J27">
        <v>1.5</v>
      </c>
      <c r="K27" s="5">
        <v>3</v>
      </c>
      <c r="L27">
        <v>1</v>
      </c>
      <c r="M27">
        <v>2</v>
      </c>
      <c r="N27" s="5">
        <v>2.5</v>
      </c>
      <c r="O27">
        <v>2</v>
      </c>
      <c r="P27">
        <v>3</v>
      </c>
      <c r="Q27" s="5">
        <v>4.5</v>
      </c>
      <c r="R27">
        <v>3</v>
      </c>
      <c r="S27">
        <v>2.5</v>
      </c>
      <c r="T27" s="5">
        <v>4.5</v>
      </c>
      <c r="U27">
        <v>3</v>
      </c>
      <c r="V27">
        <v>2</v>
      </c>
      <c r="W27" s="5">
        <v>3.5</v>
      </c>
      <c r="X27">
        <v>1</v>
      </c>
      <c r="Y27">
        <v>1</v>
      </c>
      <c r="Z27" s="5">
        <v>1</v>
      </c>
      <c r="AA27">
        <v>2</v>
      </c>
      <c r="AB27">
        <v>2.5</v>
      </c>
      <c r="AC27" s="5">
        <v>3.5</v>
      </c>
      <c r="AD27">
        <v>2</v>
      </c>
      <c r="AE27">
        <v>1</v>
      </c>
      <c r="AF27" s="5">
        <v>2.5</v>
      </c>
      <c r="AG27">
        <v>1</v>
      </c>
      <c r="AH27">
        <v>1.5</v>
      </c>
      <c r="AI27" s="5">
        <v>1</v>
      </c>
      <c r="AJ27">
        <v>1</v>
      </c>
      <c r="AK27">
        <v>1.5</v>
      </c>
      <c r="AL27" s="5">
        <v>1.5</v>
      </c>
    </row>
    <row r="28" spans="2:38" x14ac:dyDescent="0.25">
      <c r="B28" s="11">
        <v>24</v>
      </c>
      <c r="C28">
        <v>3</v>
      </c>
      <c r="D28">
        <v>2</v>
      </c>
      <c r="E28" s="5">
        <v>3.5</v>
      </c>
      <c r="F28">
        <v>2</v>
      </c>
      <c r="G28">
        <v>1.5</v>
      </c>
      <c r="H28" s="5">
        <v>2.5</v>
      </c>
      <c r="I28">
        <v>2</v>
      </c>
      <c r="J28">
        <v>2</v>
      </c>
      <c r="K28" s="5">
        <v>3</v>
      </c>
      <c r="L28">
        <v>2</v>
      </c>
      <c r="M28">
        <v>2.5</v>
      </c>
      <c r="N28" s="5">
        <v>3.5</v>
      </c>
      <c r="O28">
        <v>1</v>
      </c>
      <c r="P28">
        <v>2.5</v>
      </c>
      <c r="Q28" s="5">
        <v>4</v>
      </c>
      <c r="R28">
        <v>3</v>
      </c>
      <c r="S28">
        <v>2.5</v>
      </c>
      <c r="T28" s="5">
        <v>4.5</v>
      </c>
      <c r="U28">
        <v>2</v>
      </c>
      <c r="V28">
        <v>2</v>
      </c>
      <c r="W28" s="5">
        <v>3</v>
      </c>
      <c r="X28">
        <v>1</v>
      </c>
      <c r="Y28">
        <v>1</v>
      </c>
      <c r="Z28" s="5">
        <v>2.5</v>
      </c>
      <c r="AA28">
        <v>2</v>
      </c>
      <c r="AB28">
        <v>2</v>
      </c>
      <c r="AC28" s="5">
        <v>2.5</v>
      </c>
      <c r="AD28">
        <v>3</v>
      </c>
      <c r="AE28">
        <v>1.5</v>
      </c>
      <c r="AF28" s="5">
        <v>2</v>
      </c>
      <c r="AG28">
        <v>1</v>
      </c>
      <c r="AH28">
        <v>1</v>
      </c>
      <c r="AI28" s="5">
        <v>1.5</v>
      </c>
      <c r="AJ28">
        <v>3</v>
      </c>
      <c r="AK28">
        <v>2</v>
      </c>
      <c r="AL28" s="5">
        <v>2.5</v>
      </c>
    </row>
    <row r="29" spans="2:38" x14ac:dyDescent="0.25">
      <c r="B29" s="11">
        <v>25</v>
      </c>
      <c r="C29">
        <v>3</v>
      </c>
      <c r="D29">
        <v>2</v>
      </c>
      <c r="E29" s="5">
        <v>4</v>
      </c>
      <c r="F29">
        <v>2</v>
      </c>
      <c r="G29">
        <v>1.5</v>
      </c>
      <c r="H29" s="5">
        <v>2.5</v>
      </c>
      <c r="I29">
        <v>1</v>
      </c>
      <c r="J29">
        <v>1.5</v>
      </c>
      <c r="K29" s="5">
        <v>2</v>
      </c>
      <c r="L29">
        <v>2</v>
      </c>
      <c r="M29">
        <v>2</v>
      </c>
      <c r="N29" s="5">
        <v>3</v>
      </c>
      <c r="O29">
        <v>1</v>
      </c>
      <c r="P29">
        <v>2.5</v>
      </c>
      <c r="Q29" s="5">
        <v>3</v>
      </c>
      <c r="R29">
        <v>3</v>
      </c>
      <c r="S29">
        <v>2.5</v>
      </c>
      <c r="T29" s="5">
        <v>4.5</v>
      </c>
      <c r="U29">
        <v>2</v>
      </c>
      <c r="V29">
        <v>2.5</v>
      </c>
      <c r="W29" s="5">
        <v>4</v>
      </c>
      <c r="X29">
        <v>1</v>
      </c>
      <c r="Y29">
        <v>1</v>
      </c>
      <c r="Z29" s="5">
        <v>1</v>
      </c>
      <c r="AA29">
        <v>2</v>
      </c>
      <c r="AB29">
        <v>2</v>
      </c>
      <c r="AC29" s="5">
        <v>3</v>
      </c>
      <c r="AD29">
        <v>2</v>
      </c>
      <c r="AE29">
        <v>1.5</v>
      </c>
      <c r="AF29" s="5">
        <v>2.5</v>
      </c>
      <c r="AG29">
        <v>1</v>
      </c>
      <c r="AH29">
        <v>1.5</v>
      </c>
      <c r="AI29" s="5">
        <v>1</v>
      </c>
      <c r="AJ29">
        <v>2</v>
      </c>
      <c r="AK29">
        <v>2.5</v>
      </c>
      <c r="AL29" s="5">
        <v>3</v>
      </c>
    </row>
    <row r="30" spans="2:38" x14ac:dyDescent="0.25">
      <c r="B30" s="11">
        <v>26</v>
      </c>
      <c r="C30">
        <v>3</v>
      </c>
      <c r="D30">
        <v>2</v>
      </c>
      <c r="E30" s="5">
        <v>3</v>
      </c>
      <c r="F30">
        <v>2</v>
      </c>
      <c r="G30">
        <v>1.5</v>
      </c>
      <c r="H30" s="5">
        <v>1.5</v>
      </c>
      <c r="I30">
        <v>1</v>
      </c>
      <c r="J30">
        <v>1</v>
      </c>
      <c r="K30" s="5">
        <v>1</v>
      </c>
      <c r="L30">
        <v>1</v>
      </c>
      <c r="M30">
        <v>1.5</v>
      </c>
      <c r="N30" s="5">
        <v>1.5</v>
      </c>
      <c r="O30">
        <v>1</v>
      </c>
      <c r="P30">
        <v>2.5</v>
      </c>
      <c r="Q30" s="5">
        <v>2</v>
      </c>
      <c r="R30">
        <v>3</v>
      </c>
      <c r="S30">
        <v>2.5</v>
      </c>
      <c r="T30" s="5">
        <v>3</v>
      </c>
      <c r="U30">
        <v>3</v>
      </c>
      <c r="V30">
        <v>3</v>
      </c>
      <c r="W30" s="5">
        <v>4.5</v>
      </c>
      <c r="X30">
        <v>1</v>
      </c>
      <c r="Y30">
        <v>1</v>
      </c>
      <c r="Z30" s="5">
        <v>1</v>
      </c>
      <c r="AA30">
        <v>2</v>
      </c>
      <c r="AB30">
        <v>2</v>
      </c>
      <c r="AC30" s="5">
        <v>2</v>
      </c>
      <c r="AD30">
        <v>3</v>
      </c>
      <c r="AE30">
        <v>1.5</v>
      </c>
      <c r="AF30" s="5">
        <v>2</v>
      </c>
      <c r="AG30">
        <v>1</v>
      </c>
      <c r="AH30">
        <v>1</v>
      </c>
      <c r="AI30" s="5">
        <v>1</v>
      </c>
      <c r="AJ30">
        <v>3</v>
      </c>
      <c r="AK30">
        <v>1.5</v>
      </c>
      <c r="AL30" s="5">
        <v>2</v>
      </c>
    </row>
    <row r="31" spans="2:38" x14ac:dyDescent="0.25">
      <c r="B31" s="11">
        <v>27</v>
      </c>
      <c r="C31">
        <v>3</v>
      </c>
      <c r="D31">
        <v>3</v>
      </c>
      <c r="E31" s="5">
        <v>5</v>
      </c>
      <c r="F31">
        <v>2</v>
      </c>
      <c r="G31">
        <v>1.5</v>
      </c>
      <c r="H31" s="5">
        <v>3</v>
      </c>
      <c r="I31">
        <v>1</v>
      </c>
      <c r="J31">
        <v>1</v>
      </c>
      <c r="K31" s="5">
        <v>1</v>
      </c>
      <c r="L31">
        <v>1</v>
      </c>
      <c r="M31">
        <v>2</v>
      </c>
      <c r="N31" s="5">
        <v>2</v>
      </c>
      <c r="O31">
        <v>2</v>
      </c>
      <c r="P31">
        <v>2.5</v>
      </c>
      <c r="Q31" s="5">
        <v>3.5</v>
      </c>
      <c r="R31">
        <v>3</v>
      </c>
      <c r="S31">
        <v>2.5</v>
      </c>
      <c r="T31" s="5">
        <v>3.5</v>
      </c>
      <c r="U31">
        <v>3</v>
      </c>
      <c r="V31">
        <v>3</v>
      </c>
      <c r="W31" s="5">
        <v>5</v>
      </c>
      <c r="X31">
        <v>1</v>
      </c>
      <c r="Y31">
        <v>1</v>
      </c>
      <c r="Z31" s="5">
        <v>1</v>
      </c>
      <c r="AA31">
        <v>2</v>
      </c>
      <c r="AB31">
        <v>2</v>
      </c>
      <c r="AC31" s="5">
        <v>2.5</v>
      </c>
      <c r="AD31">
        <v>3</v>
      </c>
      <c r="AE31">
        <v>1.5</v>
      </c>
      <c r="AF31" s="5">
        <v>3</v>
      </c>
      <c r="AG31">
        <v>1</v>
      </c>
      <c r="AH31">
        <v>1</v>
      </c>
      <c r="AI31" s="5">
        <v>1</v>
      </c>
      <c r="AJ31">
        <v>2</v>
      </c>
      <c r="AK31">
        <v>2</v>
      </c>
      <c r="AL31" s="5">
        <v>3</v>
      </c>
    </row>
    <row r="32" spans="2:38" x14ac:dyDescent="0.25">
      <c r="B32" s="11">
        <v>28</v>
      </c>
      <c r="C32">
        <v>3</v>
      </c>
      <c r="D32">
        <v>3</v>
      </c>
      <c r="E32" s="5">
        <v>5</v>
      </c>
      <c r="F32">
        <v>2</v>
      </c>
      <c r="G32">
        <v>2</v>
      </c>
      <c r="H32" s="5">
        <v>3.5</v>
      </c>
      <c r="I32">
        <v>1</v>
      </c>
      <c r="J32">
        <v>2</v>
      </c>
      <c r="K32" s="5">
        <v>3</v>
      </c>
      <c r="L32">
        <v>1</v>
      </c>
      <c r="M32">
        <v>2.5</v>
      </c>
      <c r="N32" s="5">
        <v>3.5</v>
      </c>
      <c r="O32">
        <v>2</v>
      </c>
      <c r="P32">
        <v>3</v>
      </c>
      <c r="Q32" s="5">
        <v>4.5</v>
      </c>
      <c r="R32">
        <v>3</v>
      </c>
      <c r="S32">
        <v>3</v>
      </c>
      <c r="T32" s="5">
        <v>5</v>
      </c>
      <c r="U32">
        <v>3</v>
      </c>
      <c r="V32">
        <v>3</v>
      </c>
      <c r="W32" s="5">
        <v>4</v>
      </c>
      <c r="X32">
        <v>1</v>
      </c>
      <c r="Y32">
        <v>1</v>
      </c>
      <c r="Z32" s="5">
        <v>1.5</v>
      </c>
      <c r="AA32">
        <v>2</v>
      </c>
      <c r="AB32">
        <v>2</v>
      </c>
      <c r="AC32" s="5">
        <v>3.5</v>
      </c>
      <c r="AD32">
        <v>3</v>
      </c>
      <c r="AE32">
        <v>2</v>
      </c>
      <c r="AF32" s="5">
        <v>3</v>
      </c>
      <c r="AG32">
        <v>1</v>
      </c>
      <c r="AH32">
        <v>1</v>
      </c>
      <c r="AI32" s="5">
        <v>1</v>
      </c>
      <c r="AJ32">
        <v>3</v>
      </c>
      <c r="AK32">
        <v>3</v>
      </c>
      <c r="AL32" s="5">
        <v>5</v>
      </c>
    </row>
    <row r="33" spans="2:38" x14ac:dyDescent="0.25">
      <c r="B33" s="11">
        <v>29</v>
      </c>
      <c r="C33">
        <v>3</v>
      </c>
      <c r="D33">
        <v>2.5</v>
      </c>
      <c r="E33" s="5">
        <v>4.5</v>
      </c>
      <c r="F33">
        <v>2</v>
      </c>
      <c r="G33">
        <v>2</v>
      </c>
      <c r="H33" s="5">
        <v>2.5</v>
      </c>
      <c r="I33">
        <v>1</v>
      </c>
      <c r="J33">
        <v>1.5</v>
      </c>
      <c r="K33" s="5">
        <v>1.5</v>
      </c>
      <c r="L33">
        <v>1</v>
      </c>
      <c r="M33">
        <v>1.5</v>
      </c>
      <c r="N33" s="5">
        <v>1.5</v>
      </c>
      <c r="O33">
        <v>2</v>
      </c>
      <c r="P33">
        <v>3</v>
      </c>
      <c r="Q33" s="5">
        <v>4</v>
      </c>
      <c r="R33">
        <v>3</v>
      </c>
      <c r="S33">
        <v>2.5</v>
      </c>
      <c r="T33" s="5">
        <v>3</v>
      </c>
      <c r="U33">
        <v>3</v>
      </c>
      <c r="V33">
        <v>2</v>
      </c>
      <c r="W33" s="5">
        <v>2.5</v>
      </c>
      <c r="X33">
        <v>1</v>
      </c>
      <c r="Y33">
        <v>1.5</v>
      </c>
      <c r="Z33" s="5">
        <v>1.5</v>
      </c>
      <c r="AA33">
        <v>3</v>
      </c>
      <c r="AB33">
        <v>3</v>
      </c>
      <c r="AC33" s="5">
        <v>4</v>
      </c>
      <c r="AD33">
        <v>2</v>
      </c>
      <c r="AE33">
        <v>2</v>
      </c>
      <c r="AF33" s="5">
        <v>2.5</v>
      </c>
      <c r="AG33">
        <v>1</v>
      </c>
      <c r="AH33">
        <v>1.5</v>
      </c>
      <c r="AI33" s="5">
        <v>1.5</v>
      </c>
      <c r="AJ33">
        <v>2</v>
      </c>
      <c r="AK33">
        <v>2.5</v>
      </c>
      <c r="AL33" s="5">
        <v>4</v>
      </c>
    </row>
    <row r="34" spans="2:38" x14ac:dyDescent="0.25">
      <c r="B34" s="11">
        <v>30</v>
      </c>
      <c r="C34">
        <v>3</v>
      </c>
      <c r="D34">
        <v>3</v>
      </c>
      <c r="E34" s="5">
        <v>4.5</v>
      </c>
      <c r="F34">
        <v>2</v>
      </c>
      <c r="G34">
        <v>2.5</v>
      </c>
      <c r="H34" s="5">
        <v>4</v>
      </c>
      <c r="I34">
        <v>2</v>
      </c>
      <c r="J34">
        <v>2</v>
      </c>
      <c r="K34" s="5">
        <v>2.5</v>
      </c>
      <c r="L34">
        <v>1</v>
      </c>
      <c r="M34">
        <v>2.5</v>
      </c>
      <c r="N34" s="5">
        <v>2.5</v>
      </c>
      <c r="O34">
        <v>2</v>
      </c>
      <c r="P34">
        <v>3</v>
      </c>
      <c r="Q34" s="5">
        <v>4</v>
      </c>
      <c r="R34">
        <v>3</v>
      </c>
      <c r="S34">
        <v>3</v>
      </c>
      <c r="T34" s="5">
        <v>5</v>
      </c>
      <c r="U34">
        <v>2</v>
      </c>
      <c r="V34">
        <v>2</v>
      </c>
      <c r="W34" s="5">
        <v>2</v>
      </c>
      <c r="X34">
        <v>1</v>
      </c>
      <c r="Y34">
        <v>1</v>
      </c>
      <c r="Z34" s="5">
        <v>1.5</v>
      </c>
      <c r="AA34">
        <v>2</v>
      </c>
      <c r="AB34">
        <v>2</v>
      </c>
      <c r="AC34" s="5">
        <v>3</v>
      </c>
      <c r="AD34">
        <v>3</v>
      </c>
      <c r="AE34">
        <v>2.5</v>
      </c>
      <c r="AF34" s="5">
        <v>3.5</v>
      </c>
      <c r="AG34">
        <v>1</v>
      </c>
      <c r="AH34">
        <v>1</v>
      </c>
      <c r="AI34" s="5">
        <v>1.5</v>
      </c>
      <c r="AJ34">
        <v>2</v>
      </c>
      <c r="AK34">
        <v>3</v>
      </c>
      <c r="AL34" s="5">
        <v>5</v>
      </c>
    </row>
    <row r="35" spans="2:38" x14ac:dyDescent="0.25">
      <c r="B35" s="11">
        <v>31</v>
      </c>
      <c r="C35">
        <v>3</v>
      </c>
      <c r="D35">
        <v>3</v>
      </c>
      <c r="E35" s="5">
        <v>4</v>
      </c>
      <c r="F35">
        <v>2</v>
      </c>
      <c r="G35">
        <v>1</v>
      </c>
      <c r="H35" s="5">
        <v>2</v>
      </c>
      <c r="I35">
        <v>1</v>
      </c>
      <c r="J35">
        <v>1</v>
      </c>
      <c r="K35" s="5">
        <v>1</v>
      </c>
      <c r="L35">
        <v>1</v>
      </c>
      <c r="M35">
        <v>1</v>
      </c>
      <c r="N35" s="5">
        <v>1.5</v>
      </c>
      <c r="O35">
        <v>2</v>
      </c>
      <c r="P35">
        <v>3</v>
      </c>
      <c r="Q35" s="5">
        <v>3.5</v>
      </c>
      <c r="R35">
        <v>3</v>
      </c>
      <c r="S35">
        <v>3</v>
      </c>
      <c r="T35" s="5">
        <v>5</v>
      </c>
      <c r="U35">
        <v>3</v>
      </c>
      <c r="V35">
        <v>2.5</v>
      </c>
      <c r="W35" s="5">
        <v>4.5</v>
      </c>
      <c r="X35">
        <v>1</v>
      </c>
      <c r="Y35">
        <v>1</v>
      </c>
      <c r="Z35" s="5">
        <v>1</v>
      </c>
      <c r="AA35">
        <v>1</v>
      </c>
      <c r="AB35">
        <v>2.5</v>
      </c>
      <c r="AC35" s="5">
        <v>4.5</v>
      </c>
      <c r="AD35">
        <v>2</v>
      </c>
      <c r="AE35">
        <v>3</v>
      </c>
      <c r="AF35" s="5">
        <v>4</v>
      </c>
      <c r="AG35">
        <v>1</v>
      </c>
      <c r="AH35">
        <v>1.5</v>
      </c>
      <c r="AI35" s="5">
        <v>1.5</v>
      </c>
      <c r="AJ35">
        <v>2</v>
      </c>
      <c r="AK35">
        <v>2</v>
      </c>
      <c r="AL35" s="5">
        <v>3</v>
      </c>
    </row>
    <row r="36" spans="2:38" x14ac:dyDescent="0.25">
      <c r="B36" s="11">
        <v>32</v>
      </c>
      <c r="C36">
        <v>3</v>
      </c>
      <c r="D36">
        <v>3</v>
      </c>
      <c r="E36" s="5">
        <v>5</v>
      </c>
      <c r="F36">
        <v>2</v>
      </c>
      <c r="G36">
        <v>2</v>
      </c>
      <c r="H36" s="5">
        <v>3</v>
      </c>
      <c r="I36">
        <v>2</v>
      </c>
      <c r="J36">
        <v>2</v>
      </c>
      <c r="K36" s="5">
        <v>3</v>
      </c>
      <c r="L36">
        <v>1</v>
      </c>
      <c r="M36">
        <v>2.5</v>
      </c>
      <c r="N36" s="5">
        <v>2.5</v>
      </c>
      <c r="O36">
        <v>1</v>
      </c>
      <c r="P36">
        <v>3</v>
      </c>
      <c r="Q36" s="5">
        <v>3.5</v>
      </c>
      <c r="R36">
        <v>3</v>
      </c>
      <c r="S36">
        <v>3</v>
      </c>
      <c r="T36" s="5">
        <v>5</v>
      </c>
      <c r="U36">
        <v>3</v>
      </c>
      <c r="V36">
        <v>2.5</v>
      </c>
      <c r="W36" s="5">
        <v>4.5</v>
      </c>
      <c r="X36">
        <v>1</v>
      </c>
      <c r="Y36">
        <v>1</v>
      </c>
      <c r="Z36" s="5">
        <v>1</v>
      </c>
      <c r="AA36">
        <v>2</v>
      </c>
      <c r="AB36">
        <v>3</v>
      </c>
      <c r="AC36" s="5">
        <v>4</v>
      </c>
      <c r="AD36">
        <v>1</v>
      </c>
      <c r="AE36">
        <v>1.5</v>
      </c>
      <c r="AF36" s="5">
        <v>2</v>
      </c>
      <c r="AG36">
        <v>1</v>
      </c>
      <c r="AH36">
        <v>2</v>
      </c>
      <c r="AI36" s="5">
        <v>2</v>
      </c>
      <c r="AJ36">
        <v>2</v>
      </c>
      <c r="AK36">
        <v>2.5</v>
      </c>
      <c r="AL36" s="5">
        <v>3.5</v>
      </c>
    </row>
    <row r="37" spans="2:38" x14ac:dyDescent="0.25">
      <c r="B37" s="11">
        <v>33</v>
      </c>
      <c r="C37">
        <v>3</v>
      </c>
      <c r="D37">
        <v>2</v>
      </c>
      <c r="E37" s="5">
        <v>3.5</v>
      </c>
      <c r="F37">
        <v>2</v>
      </c>
      <c r="G37">
        <v>1.5</v>
      </c>
      <c r="H37" s="5">
        <v>2</v>
      </c>
      <c r="I37">
        <v>1</v>
      </c>
      <c r="J37">
        <v>1</v>
      </c>
      <c r="K37" s="5">
        <v>1</v>
      </c>
      <c r="L37">
        <v>1</v>
      </c>
      <c r="M37">
        <v>1.5</v>
      </c>
      <c r="N37" s="5">
        <v>1.5</v>
      </c>
      <c r="O37">
        <v>2</v>
      </c>
      <c r="P37">
        <v>3</v>
      </c>
      <c r="Q37" s="5">
        <v>3</v>
      </c>
      <c r="R37">
        <v>2</v>
      </c>
      <c r="S37">
        <v>3</v>
      </c>
      <c r="T37" s="5">
        <v>4</v>
      </c>
      <c r="U37">
        <v>3</v>
      </c>
      <c r="V37">
        <v>2.5</v>
      </c>
      <c r="W37" s="5">
        <v>4</v>
      </c>
      <c r="X37">
        <v>1</v>
      </c>
      <c r="Y37">
        <v>1</v>
      </c>
      <c r="Z37" s="5">
        <v>1</v>
      </c>
      <c r="AA37">
        <v>2</v>
      </c>
      <c r="AB37">
        <v>2</v>
      </c>
      <c r="AC37" s="5">
        <v>2.5</v>
      </c>
      <c r="AD37">
        <v>2</v>
      </c>
      <c r="AE37">
        <v>1.5</v>
      </c>
      <c r="AF37" s="5">
        <v>1.5</v>
      </c>
      <c r="AG37">
        <v>1</v>
      </c>
      <c r="AH37">
        <v>1.5</v>
      </c>
      <c r="AI37" s="5">
        <v>1.5</v>
      </c>
      <c r="AJ37">
        <v>2</v>
      </c>
      <c r="AK37">
        <v>2.5</v>
      </c>
      <c r="AL37" s="5">
        <v>3</v>
      </c>
    </row>
    <row r="38" spans="2:38" x14ac:dyDescent="0.25">
      <c r="B38" s="11">
        <v>34</v>
      </c>
      <c r="C38">
        <v>3</v>
      </c>
      <c r="D38">
        <v>3</v>
      </c>
      <c r="E38" s="5">
        <v>5</v>
      </c>
      <c r="F38">
        <v>2</v>
      </c>
      <c r="G38">
        <v>2.5</v>
      </c>
      <c r="H38" s="5">
        <v>3</v>
      </c>
      <c r="I38">
        <v>2</v>
      </c>
      <c r="J38">
        <v>2</v>
      </c>
      <c r="K38" s="5">
        <v>3</v>
      </c>
      <c r="L38">
        <v>2</v>
      </c>
      <c r="M38">
        <v>2</v>
      </c>
      <c r="N38" s="5">
        <v>3</v>
      </c>
      <c r="O38">
        <v>2</v>
      </c>
      <c r="P38">
        <v>3</v>
      </c>
      <c r="Q38" s="5">
        <v>4</v>
      </c>
      <c r="R38">
        <v>3</v>
      </c>
      <c r="S38">
        <v>3</v>
      </c>
      <c r="T38" s="5">
        <v>5</v>
      </c>
      <c r="U38">
        <v>2</v>
      </c>
      <c r="V38">
        <v>2.5</v>
      </c>
      <c r="W38" s="5">
        <v>4.5</v>
      </c>
      <c r="X38">
        <v>1</v>
      </c>
      <c r="Y38">
        <v>1.5</v>
      </c>
      <c r="Z38" s="5">
        <v>2</v>
      </c>
      <c r="AA38">
        <v>2</v>
      </c>
      <c r="AB38">
        <v>3</v>
      </c>
      <c r="AC38" s="5">
        <v>4</v>
      </c>
      <c r="AD38">
        <v>3</v>
      </c>
      <c r="AE38">
        <v>2</v>
      </c>
      <c r="AF38" s="5">
        <v>2.5</v>
      </c>
      <c r="AG38">
        <v>1</v>
      </c>
      <c r="AH38">
        <v>1.5</v>
      </c>
      <c r="AI38" s="5">
        <v>2.5</v>
      </c>
      <c r="AJ38">
        <v>3</v>
      </c>
      <c r="AK38">
        <v>2.5</v>
      </c>
      <c r="AL38" s="5">
        <v>4.5</v>
      </c>
    </row>
    <row r="39" spans="2:38" x14ac:dyDescent="0.25">
      <c r="B39" s="11">
        <v>35</v>
      </c>
      <c r="C39">
        <v>3</v>
      </c>
      <c r="D39">
        <v>3</v>
      </c>
      <c r="E39" s="5">
        <v>5</v>
      </c>
      <c r="F39">
        <v>3</v>
      </c>
      <c r="G39">
        <v>2</v>
      </c>
      <c r="H39" s="5">
        <v>3.5</v>
      </c>
      <c r="I39">
        <v>2</v>
      </c>
      <c r="J39">
        <v>2</v>
      </c>
      <c r="K39" s="5">
        <v>2.5</v>
      </c>
      <c r="L39">
        <v>2</v>
      </c>
      <c r="M39">
        <v>3</v>
      </c>
      <c r="N39" s="5">
        <v>4.5</v>
      </c>
      <c r="O39">
        <v>2</v>
      </c>
      <c r="P39">
        <v>2</v>
      </c>
      <c r="Q39" s="5">
        <v>2.5</v>
      </c>
      <c r="R39">
        <v>2</v>
      </c>
      <c r="S39">
        <v>3</v>
      </c>
      <c r="T39" s="5">
        <v>5</v>
      </c>
      <c r="U39">
        <v>3</v>
      </c>
      <c r="V39">
        <v>3</v>
      </c>
      <c r="W39" s="5">
        <v>5</v>
      </c>
      <c r="X39">
        <v>1</v>
      </c>
      <c r="Y39">
        <v>1.5</v>
      </c>
      <c r="Z39" s="5">
        <v>1.5</v>
      </c>
      <c r="AA39">
        <v>2</v>
      </c>
      <c r="AB39">
        <v>2</v>
      </c>
      <c r="AC39" s="5">
        <v>2.5</v>
      </c>
      <c r="AD39">
        <v>3</v>
      </c>
      <c r="AE39">
        <v>2</v>
      </c>
      <c r="AF39" s="5">
        <v>3.5</v>
      </c>
      <c r="AG39">
        <v>1</v>
      </c>
      <c r="AH39">
        <v>2</v>
      </c>
      <c r="AI39" s="5">
        <v>2</v>
      </c>
      <c r="AJ39">
        <v>3</v>
      </c>
      <c r="AK39">
        <v>3</v>
      </c>
      <c r="AL39" s="5">
        <v>5</v>
      </c>
    </row>
    <row r="40" spans="2:38" x14ac:dyDescent="0.25">
      <c r="B40" s="11">
        <v>36</v>
      </c>
      <c r="C40">
        <v>3</v>
      </c>
      <c r="D40">
        <v>2.5</v>
      </c>
      <c r="E40" s="5">
        <v>4</v>
      </c>
      <c r="F40">
        <v>2</v>
      </c>
      <c r="G40">
        <v>1.5</v>
      </c>
      <c r="H40" s="5">
        <v>2</v>
      </c>
      <c r="I40">
        <v>1</v>
      </c>
      <c r="J40">
        <v>1</v>
      </c>
      <c r="K40" s="5">
        <v>1.5</v>
      </c>
      <c r="L40">
        <v>1</v>
      </c>
      <c r="M40">
        <v>1.5</v>
      </c>
      <c r="N40" s="5">
        <v>2</v>
      </c>
      <c r="O40">
        <v>2</v>
      </c>
      <c r="P40">
        <v>3</v>
      </c>
      <c r="Q40" s="5">
        <v>4</v>
      </c>
      <c r="R40">
        <v>2</v>
      </c>
      <c r="S40">
        <v>2.5</v>
      </c>
      <c r="T40" s="5">
        <v>3.5</v>
      </c>
      <c r="U40">
        <v>3</v>
      </c>
      <c r="V40">
        <v>2.5</v>
      </c>
      <c r="W40" s="5">
        <v>4</v>
      </c>
      <c r="X40">
        <v>1</v>
      </c>
      <c r="Y40">
        <v>1</v>
      </c>
      <c r="Z40" s="5">
        <v>1</v>
      </c>
      <c r="AA40">
        <v>2</v>
      </c>
      <c r="AB40">
        <v>1.5</v>
      </c>
      <c r="AC40" s="5">
        <v>2.5</v>
      </c>
      <c r="AD40">
        <v>2</v>
      </c>
      <c r="AE40">
        <v>2</v>
      </c>
      <c r="AF40" s="5">
        <v>3</v>
      </c>
      <c r="AG40">
        <v>1</v>
      </c>
      <c r="AH40">
        <v>1</v>
      </c>
      <c r="AI40" s="5">
        <v>1.5</v>
      </c>
      <c r="AJ40">
        <v>1</v>
      </c>
      <c r="AK40">
        <v>1.5</v>
      </c>
      <c r="AL40" s="5">
        <v>2</v>
      </c>
    </row>
    <row r="41" spans="2:38" x14ac:dyDescent="0.25">
      <c r="B41" s="11">
        <v>37</v>
      </c>
      <c r="C41">
        <v>3</v>
      </c>
      <c r="D41">
        <v>3</v>
      </c>
      <c r="E41" s="5">
        <v>5</v>
      </c>
      <c r="F41">
        <v>2</v>
      </c>
      <c r="G41">
        <v>2</v>
      </c>
      <c r="H41" s="5">
        <v>2</v>
      </c>
      <c r="I41">
        <v>1</v>
      </c>
      <c r="J41">
        <v>1.5</v>
      </c>
      <c r="K41" s="5">
        <v>1.5</v>
      </c>
      <c r="L41">
        <v>2</v>
      </c>
      <c r="M41">
        <v>2</v>
      </c>
      <c r="N41" s="5">
        <v>2</v>
      </c>
      <c r="O41">
        <v>1</v>
      </c>
      <c r="P41">
        <v>2.5</v>
      </c>
      <c r="Q41" s="5">
        <v>2.5</v>
      </c>
      <c r="R41">
        <v>3</v>
      </c>
      <c r="S41">
        <v>3</v>
      </c>
      <c r="T41" s="5">
        <v>5</v>
      </c>
      <c r="U41">
        <v>3</v>
      </c>
      <c r="V41">
        <v>3</v>
      </c>
      <c r="W41" s="5">
        <v>5</v>
      </c>
      <c r="X41">
        <v>1</v>
      </c>
      <c r="Y41">
        <v>1.5</v>
      </c>
      <c r="Z41" s="5">
        <v>1.5</v>
      </c>
      <c r="AA41">
        <v>2</v>
      </c>
      <c r="AB41">
        <v>2</v>
      </c>
      <c r="AC41" s="5">
        <v>2</v>
      </c>
      <c r="AD41">
        <v>2</v>
      </c>
      <c r="AE41">
        <v>2</v>
      </c>
      <c r="AF41" s="5">
        <v>2</v>
      </c>
      <c r="AG41">
        <v>1</v>
      </c>
      <c r="AH41">
        <v>1.5</v>
      </c>
      <c r="AI41" s="5">
        <v>2</v>
      </c>
      <c r="AJ41">
        <v>2</v>
      </c>
      <c r="AK41">
        <v>2.5</v>
      </c>
      <c r="AL41" s="5">
        <v>3</v>
      </c>
    </row>
    <row r="42" spans="2:38" x14ac:dyDescent="0.25">
      <c r="B42" s="11">
        <v>38</v>
      </c>
      <c r="C42">
        <v>3</v>
      </c>
      <c r="D42">
        <v>1.5</v>
      </c>
      <c r="E42" s="5">
        <v>2.5</v>
      </c>
      <c r="F42">
        <v>2</v>
      </c>
      <c r="G42">
        <v>2</v>
      </c>
      <c r="H42" s="5">
        <v>2.5</v>
      </c>
      <c r="I42">
        <v>1</v>
      </c>
      <c r="J42">
        <v>1.5</v>
      </c>
      <c r="K42" s="5">
        <v>1.5</v>
      </c>
      <c r="L42">
        <v>1</v>
      </c>
      <c r="M42">
        <v>2.5</v>
      </c>
      <c r="N42" s="5">
        <v>3</v>
      </c>
      <c r="O42">
        <v>1</v>
      </c>
      <c r="P42">
        <v>3</v>
      </c>
      <c r="Q42" s="5">
        <v>3.5</v>
      </c>
      <c r="R42">
        <v>3</v>
      </c>
      <c r="S42">
        <v>3</v>
      </c>
      <c r="T42" s="5">
        <v>4.5</v>
      </c>
      <c r="U42">
        <v>2</v>
      </c>
      <c r="V42">
        <v>3</v>
      </c>
      <c r="W42" s="5">
        <v>4</v>
      </c>
      <c r="X42">
        <v>1</v>
      </c>
      <c r="Y42">
        <v>1</v>
      </c>
      <c r="Z42" s="5">
        <v>1</v>
      </c>
      <c r="AA42">
        <v>1</v>
      </c>
      <c r="AB42">
        <v>2</v>
      </c>
      <c r="AC42" s="5">
        <v>3</v>
      </c>
      <c r="AD42">
        <v>2</v>
      </c>
      <c r="AE42">
        <v>2.5</v>
      </c>
      <c r="AF42" s="5">
        <v>3.5</v>
      </c>
      <c r="AG42">
        <v>1</v>
      </c>
      <c r="AH42">
        <v>1.5</v>
      </c>
      <c r="AI42" s="5">
        <v>2.5</v>
      </c>
      <c r="AJ42">
        <v>1</v>
      </c>
      <c r="AK42">
        <v>1.5</v>
      </c>
      <c r="AL42" s="5">
        <v>3</v>
      </c>
    </row>
    <row r="43" spans="2:38" x14ac:dyDescent="0.25">
      <c r="B43" s="11">
        <v>39</v>
      </c>
      <c r="C43">
        <v>3</v>
      </c>
      <c r="D43">
        <v>2.5</v>
      </c>
      <c r="E43" s="5">
        <v>4</v>
      </c>
      <c r="F43">
        <v>3</v>
      </c>
      <c r="G43">
        <v>1.5</v>
      </c>
      <c r="H43" s="5">
        <v>3</v>
      </c>
      <c r="I43">
        <v>2</v>
      </c>
      <c r="J43">
        <v>1.5</v>
      </c>
      <c r="K43" s="5">
        <v>2</v>
      </c>
      <c r="L43">
        <v>2</v>
      </c>
      <c r="M43">
        <v>2</v>
      </c>
      <c r="N43" s="5">
        <v>2.5</v>
      </c>
      <c r="O43">
        <v>1</v>
      </c>
      <c r="P43">
        <v>2.5</v>
      </c>
      <c r="Q43" s="5">
        <v>2.5</v>
      </c>
      <c r="R43">
        <v>3</v>
      </c>
      <c r="S43">
        <v>3</v>
      </c>
      <c r="T43" s="5">
        <v>5</v>
      </c>
      <c r="U43">
        <v>2</v>
      </c>
      <c r="V43">
        <v>2.5</v>
      </c>
      <c r="W43" s="5">
        <v>4</v>
      </c>
      <c r="X43">
        <v>1</v>
      </c>
      <c r="Y43">
        <v>1</v>
      </c>
      <c r="Z43" s="5">
        <v>1</v>
      </c>
      <c r="AA43">
        <v>2</v>
      </c>
      <c r="AB43">
        <v>2.5</v>
      </c>
      <c r="AC43" s="5">
        <v>3.5</v>
      </c>
      <c r="AD43">
        <v>2</v>
      </c>
      <c r="AE43">
        <v>1.5</v>
      </c>
      <c r="AF43" s="5">
        <v>2</v>
      </c>
      <c r="AG43">
        <v>1</v>
      </c>
      <c r="AH43">
        <v>1.5</v>
      </c>
      <c r="AI43" s="5">
        <v>2</v>
      </c>
      <c r="AJ43">
        <v>3</v>
      </c>
      <c r="AK43">
        <v>1</v>
      </c>
      <c r="AL43" s="5">
        <v>2</v>
      </c>
    </row>
    <row r="44" spans="2:38" x14ac:dyDescent="0.25">
      <c r="B44" s="11">
        <v>40</v>
      </c>
      <c r="C44">
        <v>2</v>
      </c>
      <c r="D44">
        <v>3</v>
      </c>
      <c r="E44" s="5">
        <v>3.5</v>
      </c>
      <c r="F44">
        <v>3</v>
      </c>
      <c r="G44">
        <v>2</v>
      </c>
      <c r="H44" s="5">
        <v>3.5</v>
      </c>
      <c r="I44">
        <v>1</v>
      </c>
      <c r="J44">
        <v>1.5</v>
      </c>
      <c r="K44" s="5">
        <v>2</v>
      </c>
      <c r="L44">
        <v>1</v>
      </c>
      <c r="M44">
        <v>1.5</v>
      </c>
      <c r="N44" s="5">
        <v>3</v>
      </c>
      <c r="O44">
        <v>3</v>
      </c>
      <c r="P44">
        <v>3</v>
      </c>
      <c r="Q44" s="5">
        <v>4.5</v>
      </c>
      <c r="R44">
        <v>3</v>
      </c>
      <c r="S44">
        <v>2.5</v>
      </c>
      <c r="T44" s="5">
        <v>4.5</v>
      </c>
      <c r="U44">
        <v>1</v>
      </c>
      <c r="V44">
        <v>2</v>
      </c>
      <c r="W44" s="5">
        <v>2</v>
      </c>
      <c r="X44">
        <v>2</v>
      </c>
      <c r="Y44">
        <v>1</v>
      </c>
      <c r="Z44" s="5">
        <v>1.5</v>
      </c>
      <c r="AA44">
        <v>1</v>
      </c>
      <c r="AB44">
        <v>3</v>
      </c>
      <c r="AC44" s="5">
        <v>4</v>
      </c>
      <c r="AD44">
        <v>3</v>
      </c>
      <c r="AE44">
        <v>2</v>
      </c>
      <c r="AF44" s="5">
        <v>3</v>
      </c>
      <c r="AG44">
        <v>1</v>
      </c>
      <c r="AH44">
        <v>1</v>
      </c>
      <c r="AI44" s="5">
        <v>1.5</v>
      </c>
      <c r="AJ44">
        <v>1</v>
      </c>
      <c r="AK44">
        <v>1.5</v>
      </c>
      <c r="AL44" s="5">
        <v>2</v>
      </c>
    </row>
    <row r="45" spans="2:38" x14ac:dyDescent="0.25">
      <c r="B45" s="11">
        <v>41</v>
      </c>
      <c r="C45">
        <v>3</v>
      </c>
      <c r="D45">
        <v>2.5</v>
      </c>
      <c r="E45" s="5">
        <v>4</v>
      </c>
      <c r="F45">
        <v>1</v>
      </c>
      <c r="G45">
        <v>1.5</v>
      </c>
      <c r="H45" s="5">
        <v>2.5</v>
      </c>
      <c r="I45">
        <v>2</v>
      </c>
      <c r="J45">
        <v>1</v>
      </c>
      <c r="K45" s="5">
        <v>1.5</v>
      </c>
      <c r="L45">
        <v>1</v>
      </c>
      <c r="M45">
        <v>3</v>
      </c>
      <c r="N45" s="5">
        <v>4.5</v>
      </c>
      <c r="O45">
        <v>1</v>
      </c>
      <c r="P45">
        <v>2</v>
      </c>
      <c r="Q45" s="5">
        <v>3</v>
      </c>
      <c r="R45">
        <v>3</v>
      </c>
      <c r="S45">
        <v>3</v>
      </c>
      <c r="T45" s="5">
        <v>4</v>
      </c>
      <c r="U45">
        <v>3</v>
      </c>
      <c r="V45">
        <v>2</v>
      </c>
      <c r="W45" s="5">
        <v>2.5</v>
      </c>
      <c r="X45">
        <v>1</v>
      </c>
      <c r="Y45">
        <v>1</v>
      </c>
      <c r="Z45" s="5">
        <v>1.5</v>
      </c>
      <c r="AA45">
        <v>3</v>
      </c>
      <c r="AB45">
        <v>2</v>
      </c>
      <c r="AC45" s="5">
        <v>4</v>
      </c>
      <c r="AD45">
        <v>2</v>
      </c>
      <c r="AE45">
        <v>1.5</v>
      </c>
      <c r="AF45" s="5">
        <v>2.5</v>
      </c>
      <c r="AG45">
        <v>1</v>
      </c>
      <c r="AH45">
        <v>1</v>
      </c>
      <c r="AI45" s="5">
        <v>1</v>
      </c>
      <c r="AJ45">
        <v>2</v>
      </c>
      <c r="AK45">
        <v>2.5</v>
      </c>
      <c r="AL45" s="5">
        <v>4</v>
      </c>
    </row>
    <row r="46" spans="2:38" x14ac:dyDescent="0.25">
      <c r="B46" s="11">
        <v>42</v>
      </c>
      <c r="C46">
        <v>2</v>
      </c>
      <c r="D46">
        <v>1.5</v>
      </c>
      <c r="E46" s="5">
        <v>2.5</v>
      </c>
      <c r="F46">
        <v>2</v>
      </c>
      <c r="G46">
        <v>2</v>
      </c>
      <c r="H46" s="5">
        <v>2.5</v>
      </c>
      <c r="I46">
        <v>2</v>
      </c>
      <c r="J46">
        <v>2.5</v>
      </c>
      <c r="K46" s="5">
        <v>3</v>
      </c>
      <c r="L46">
        <v>2</v>
      </c>
      <c r="M46">
        <v>2.5</v>
      </c>
      <c r="N46" s="5">
        <v>3</v>
      </c>
      <c r="O46">
        <v>2</v>
      </c>
      <c r="P46">
        <v>2</v>
      </c>
      <c r="Q46" s="5">
        <v>2.5</v>
      </c>
      <c r="R46">
        <v>2</v>
      </c>
      <c r="S46">
        <v>3</v>
      </c>
      <c r="T46" s="5">
        <v>1.5</v>
      </c>
      <c r="U46">
        <v>2</v>
      </c>
      <c r="V46">
        <v>2</v>
      </c>
      <c r="W46" s="5">
        <v>3.5</v>
      </c>
      <c r="X46">
        <v>3</v>
      </c>
      <c r="Y46">
        <v>2.5</v>
      </c>
      <c r="Z46" s="5">
        <v>4</v>
      </c>
      <c r="AA46">
        <v>3</v>
      </c>
      <c r="AB46">
        <v>2.5</v>
      </c>
      <c r="AC46" s="5">
        <v>3.5</v>
      </c>
      <c r="AD46">
        <v>2</v>
      </c>
      <c r="AE46">
        <v>1.5</v>
      </c>
      <c r="AF46" s="5">
        <v>1.5</v>
      </c>
      <c r="AG46">
        <v>2</v>
      </c>
      <c r="AH46">
        <v>2</v>
      </c>
      <c r="AI46" s="5">
        <v>2</v>
      </c>
      <c r="AJ46">
        <v>3</v>
      </c>
      <c r="AK46">
        <v>2.5</v>
      </c>
      <c r="AL46" s="5">
        <v>3.5</v>
      </c>
    </row>
    <row r="47" spans="2:38" x14ac:dyDescent="0.25">
      <c r="B47" s="11">
        <v>43</v>
      </c>
      <c r="C47">
        <v>3</v>
      </c>
      <c r="D47">
        <v>2.5</v>
      </c>
      <c r="E47" s="5">
        <v>4.5</v>
      </c>
      <c r="F47">
        <v>3</v>
      </c>
      <c r="G47">
        <v>2.5</v>
      </c>
      <c r="H47" s="5">
        <v>4.5</v>
      </c>
      <c r="I47">
        <v>3</v>
      </c>
      <c r="J47">
        <v>2.5</v>
      </c>
      <c r="K47" s="5">
        <v>4.5</v>
      </c>
      <c r="L47">
        <v>3</v>
      </c>
      <c r="M47">
        <v>3</v>
      </c>
      <c r="N47" s="5">
        <v>5</v>
      </c>
      <c r="O47">
        <v>3</v>
      </c>
      <c r="P47">
        <v>3</v>
      </c>
      <c r="Q47" s="5">
        <v>5</v>
      </c>
      <c r="R47">
        <v>3</v>
      </c>
      <c r="S47">
        <v>3</v>
      </c>
      <c r="T47" s="5">
        <v>5</v>
      </c>
      <c r="U47">
        <v>3</v>
      </c>
      <c r="V47">
        <v>2.5</v>
      </c>
      <c r="W47" s="5">
        <v>4.5</v>
      </c>
      <c r="X47">
        <v>3</v>
      </c>
      <c r="Y47">
        <v>3</v>
      </c>
      <c r="Z47" s="5">
        <v>4.5</v>
      </c>
      <c r="AA47">
        <v>3</v>
      </c>
      <c r="AB47">
        <v>3</v>
      </c>
      <c r="AC47" s="5">
        <v>4.5</v>
      </c>
      <c r="AD47">
        <v>3</v>
      </c>
      <c r="AE47">
        <v>2.5</v>
      </c>
      <c r="AF47" s="5">
        <v>5</v>
      </c>
      <c r="AG47">
        <v>3</v>
      </c>
      <c r="AH47">
        <v>3</v>
      </c>
      <c r="AI47" s="5">
        <v>5</v>
      </c>
      <c r="AJ47">
        <v>3</v>
      </c>
      <c r="AK47">
        <v>3</v>
      </c>
      <c r="AL47" s="5">
        <v>5</v>
      </c>
    </row>
    <row r="48" spans="2:38" x14ac:dyDescent="0.25">
      <c r="B48" s="11">
        <v>44</v>
      </c>
      <c r="C48">
        <v>3</v>
      </c>
      <c r="D48">
        <v>3</v>
      </c>
      <c r="E48" s="5">
        <v>4.5</v>
      </c>
      <c r="F48">
        <v>1</v>
      </c>
      <c r="G48">
        <v>1.5</v>
      </c>
      <c r="H48" s="5">
        <v>2</v>
      </c>
      <c r="I48">
        <v>2</v>
      </c>
      <c r="J48">
        <v>1.5</v>
      </c>
      <c r="K48" s="5">
        <v>2.5</v>
      </c>
      <c r="L48">
        <v>1</v>
      </c>
      <c r="M48">
        <v>2.5</v>
      </c>
      <c r="N48" s="5">
        <v>3</v>
      </c>
      <c r="O48">
        <v>2</v>
      </c>
      <c r="P48">
        <v>3</v>
      </c>
      <c r="Q48" s="5">
        <v>4</v>
      </c>
      <c r="R48">
        <v>3</v>
      </c>
      <c r="S48">
        <v>3</v>
      </c>
      <c r="T48" s="5">
        <v>4.5</v>
      </c>
      <c r="U48">
        <v>1</v>
      </c>
      <c r="V48">
        <v>2.5</v>
      </c>
      <c r="W48" s="5">
        <v>3.5</v>
      </c>
      <c r="X48">
        <v>1</v>
      </c>
      <c r="Y48">
        <v>1.5</v>
      </c>
      <c r="Z48" s="5">
        <v>2</v>
      </c>
      <c r="AA48">
        <v>3</v>
      </c>
      <c r="AB48">
        <v>2</v>
      </c>
      <c r="AC48" s="5">
        <v>3</v>
      </c>
      <c r="AD48">
        <v>2</v>
      </c>
      <c r="AE48">
        <v>1.5</v>
      </c>
      <c r="AF48" s="5">
        <v>2.5</v>
      </c>
      <c r="AG48">
        <v>1</v>
      </c>
      <c r="AH48">
        <v>1</v>
      </c>
      <c r="AI48" s="5">
        <v>1.5</v>
      </c>
      <c r="AJ48">
        <v>3</v>
      </c>
      <c r="AK48">
        <v>3</v>
      </c>
      <c r="AL48" s="5">
        <v>4.5</v>
      </c>
    </row>
    <row r="49" spans="2:38" x14ac:dyDescent="0.25">
      <c r="B49" s="11">
        <v>45</v>
      </c>
      <c r="C49">
        <v>3</v>
      </c>
      <c r="D49">
        <v>3</v>
      </c>
      <c r="E49" s="5">
        <v>5</v>
      </c>
      <c r="F49">
        <v>2</v>
      </c>
      <c r="G49">
        <v>2</v>
      </c>
      <c r="H49" s="5">
        <v>3</v>
      </c>
      <c r="I49">
        <v>2</v>
      </c>
      <c r="J49">
        <v>1.5</v>
      </c>
      <c r="K49" s="5">
        <v>2</v>
      </c>
      <c r="L49">
        <v>2</v>
      </c>
      <c r="M49">
        <v>3</v>
      </c>
      <c r="N49" s="5">
        <v>4.5</v>
      </c>
      <c r="O49">
        <v>2</v>
      </c>
      <c r="P49">
        <v>3</v>
      </c>
      <c r="Q49" s="5">
        <v>4.5</v>
      </c>
      <c r="R49">
        <v>3</v>
      </c>
      <c r="S49">
        <v>3</v>
      </c>
      <c r="T49" s="5">
        <v>5</v>
      </c>
      <c r="U49">
        <v>2</v>
      </c>
      <c r="V49">
        <v>3</v>
      </c>
      <c r="W49" s="5">
        <v>4</v>
      </c>
      <c r="X49">
        <v>1</v>
      </c>
      <c r="Y49">
        <v>1.5</v>
      </c>
      <c r="Z49" s="5">
        <v>2.5</v>
      </c>
      <c r="AA49">
        <v>3</v>
      </c>
      <c r="AB49">
        <v>2.5</v>
      </c>
      <c r="AC49" s="5">
        <v>4.5</v>
      </c>
      <c r="AD49">
        <v>3</v>
      </c>
      <c r="AE49">
        <v>2</v>
      </c>
      <c r="AF49" s="5">
        <v>3.5</v>
      </c>
      <c r="AG49">
        <v>1</v>
      </c>
      <c r="AH49">
        <v>1</v>
      </c>
      <c r="AI49" s="5">
        <v>1.5</v>
      </c>
      <c r="AJ49">
        <v>3</v>
      </c>
      <c r="AK49">
        <v>3</v>
      </c>
      <c r="AL49" s="5">
        <v>5</v>
      </c>
    </row>
    <row r="50" spans="2:38" x14ac:dyDescent="0.25">
      <c r="B50" s="11">
        <v>46</v>
      </c>
      <c r="C50">
        <v>3</v>
      </c>
      <c r="D50">
        <v>2.5</v>
      </c>
      <c r="E50" s="5">
        <v>4.5</v>
      </c>
      <c r="F50">
        <v>1</v>
      </c>
      <c r="G50">
        <v>1.5</v>
      </c>
      <c r="H50" s="5">
        <v>2.5</v>
      </c>
      <c r="I50">
        <v>1</v>
      </c>
      <c r="J50">
        <v>2</v>
      </c>
      <c r="K50" s="5">
        <v>3</v>
      </c>
      <c r="L50">
        <v>1</v>
      </c>
      <c r="M50">
        <v>2.5</v>
      </c>
      <c r="N50" s="5">
        <v>3.5</v>
      </c>
      <c r="O50">
        <v>3</v>
      </c>
      <c r="P50">
        <v>3</v>
      </c>
      <c r="Q50" s="5">
        <v>5</v>
      </c>
      <c r="R50">
        <v>2</v>
      </c>
      <c r="S50">
        <v>2.5</v>
      </c>
      <c r="T50" s="5">
        <v>4.5</v>
      </c>
      <c r="U50">
        <v>2</v>
      </c>
      <c r="V50">
        <v>2</v>
      </c>
      <c r="W50" s="5">
        <v>3.5</v>
      </c>
      <c r="X50">
        <v>1</v>
      </c>
      <c r="Y50">
        <v>1</v>
      </c>
      <c r="Z50" s="5">
        <v>1.5</v>
      </c>
      <c r="AA50">
        <v>2</v>
      </c>
      <c r="AB50">
        <v>2</v>
      </c>
      <c r="AC50" s="5">
        <v>3</v>
      </c>
      <c r="AD50">
        <v>2</v>
      </c>
      <c r="AE50">
        <v>1.5</v>
      </c>
      <c r="AF50" s="5">
        <v>2.5</v>
      </c>
      <c r="AG50">
        <v>1</v>
      </c>
      <c r="AH50">
        <v>1</v>
      </c>
      <c r="AI50" s="5">
        <v>1.5</v>
      </c>
      <c r="AJ50">
        <v>1</v>
      </c>
      <c r="AK50">
        <v>2</v>
      </c>
      <c r="AL50" s="5">
        <v>3</v>
      </c>
    </row>
    <row r="51" spans="2:38" x14ac:dyDescent="0.25">
      <c r="B51" s="11">
        <v>47</v>
      </c>
      <c r="C51">
        <v>3</v>
      </c>
      <c r="D51">
        <v>2.5</v>
      </c>
      <c r="E51" s="5">
        <v>4</v>
      </c>
      <c r="F51">
        <v>2</v>
      </c>
      <c r="G51">
        <v>1.5</v>
      </c>
      <c r="H51" s="5">
        <v>2.5</v>
      </c>
      <c r="I51">
        <v>2</v>
      </c>
      <c r="J51">
        <v>1.5</v>
      </c>
      <c r="K51" s="5">
        <v>2</v>
      </c>
      <c r="L51">
        <v>1</v>
      </c>
      <c r="M51">
        <v>2</v>
      </c>
      <c r="N51" s="5">
        <v>2</v>
      </c>
      <c r="O51">
        <v>2</v>
      </c>
      <c r="P51">
        <v>2.5</v>
      </c>
      <c r="Q51" s="5">
        <v>4</v>
      </c>
      <c r="R51">
        <v>3</v>
      </c>
      <c r="S51">
        <v>2.5</v>
      </c>
      <c r="T51" s="5">
        <v>4.5</v>
      </c>
      <c r="U51">
        <v>2</v>
      </c>
      <c r="V51">
        <v>3</v>
      </c>
      <c r="W51" s="5">
        <v>4</v>
      </c>
      <c r="X51">
        <v>1</v>
      </c>
      <c r="Y51">
        <v>1</v>
      </c>
      <c r="Z51" s="5">
        <v>1.5</v>
      </c>
      <c r="AA51">
        <v>1</v>
      </c>
      <c r="AB51">
        <v>2</v>
      </c>
      <c r="AC51" s="5">
        <v>3.5</v>
      </c>
      <c r="AD51">
        <v>2</v>
      </c>
      <c r="AE51">
        <v>1.5</v>
      </c>
      <c r="AF51" s="5">
        <v>2.5</v>
      </c>
      <c r="AG51">
        <v>1</v>
      </c>
      <c r="AH51">
        <v>1</v>
      </c>
      <c r="AI51" s="5">
        <v>2.5</v>
      </c>
      <c r="AJ51">
        <v>1</v>
      </c>
      <c r="AK51">
        <v>1.5</v>
      </c>
      <c r="AL51" s="5">
        <v>2</v>
      </c>
    </row>
    <row r="52" spans="2:38" x14ac:dyDescent="0.25">
      <c r="B52" s="11">
        <v>48</v>
      </c>
      <c r="C52">
        <v>3</v>
      </c>
      <c r="D52">
        <v>3</v>
      </c>
      <c r="E52" s="5">
        <v>4.5</v>
      </c>
      <c r="F52">
        <v>1</v>
      </c>
      <c r="G52">
        <v>1.5</v>
      </c>
      <c r="H52" s="5">
        <v>2</v>
      </c>
      <c r="I52">
        <v>2</v>
      </c>
      <c r="J52">
        <v>1</v>
      </c>
      <c r="K52" s="5">
        <v>1.5</v>
      </c>
      <c r="L52">
        <v>1</v>
      </c>
      <c r="M52">
        <v>1.5</v>
      </c>
      <c r="N52" s="5">
        <v>2</v>
      </c>
      <c r="O52">
        <v>2</v>
      </c>
      <c r="P52">
        <v>2.5</v>
      </c>
      <c r="Q52" s="5">
        <v>3.5</v>
      </c>
      <c r="R52">
        <v>3</v>
      </c>
      <c r="S52">
        <v>2.5</v>
      </c>
      <c r="T52" s="5">
        <v>4.5</v>
      </c>
      <c r="U52">
        <v>2</v>
      </c>
      <c r="V52">
        <v>3</v>
      </c>
      <c r="W52" s="5">
        <v>4</v>
      </c>
      <c r="X52">
        <v>1</v>
      </c>
      <c r="Y52">
        <v>1</v>
      </c>
      <c r="Z52" s="5">
        <v>1</v>
      </c>
      <c r="AA52">
        <v>2</v>
      </c>
      <c r="AB52">
        <v>1.5</v>
      </c>
      <c r="AC52" s="5">
        <v>2</v>
      </c>
      <c r="AD52">
        <v>2</v>
      </c>
      <c r="AE52">
        <v>2</v>
      </c>
      <c r="AF52" s="5">
        <v>2.5</v>
      </c>
      <c r="AG52">
        <v>1</v>
      </c>
      <c r="AH52">
        <v>1</v>
      </c>
      <c r="AI52" s="5">
        <v>1</v>
      </c>
      <c r="AJ52">
        <v>2</v>
      </c>
      <c r="AK52">
        <v>2</v>
      </c>
      <c r="AL52" s="5">
        <v>3</v>
      </c>
    </row>
    <row r="53" spans="2:38" x14ac:dyDescent="0.25">
      <c r="B53" s="11">
        <v>49</v>
      </c>
      <c r="C53">
        <v>3</v>
      </c>
      <c r="D53">
        <v>3</v>
      </c>
      <c r="E53" s="5">
        <v>4.5</v>
      </c>
      <c r="F53">
        <v>1</v>
      </c>
      <c r="G53">
        <v>1.5</v>
      </c>
      <c r="H53" s="5">
        <v>3</v>
      </c>
      <c r="I53">
        <v>2</v>
      </c>
      <c r="J53">
        <v>1.5</v>
      </c>
      <c r="K53" s="5">
        <v>2</v>
      </c>
      <c r="L53">
        <v>1</v>
      </c>
      <c r="M53">
        <v>3</v>
      </c>
      <c r="N53" s="5">
        <v>3.5</v>
      </c>
      <c r="O53">
        <v>3</v>
      </c>
      <c r="P53">
        <v>3</v>
      </c>
      <c r="Q53" s="5">
        <v>4.5</v>
      </c>
      <c r="R53">
        <v>2</v>
      </c>
      <c r="S53">
        <v>3</v>
      </c>
      <c r="T53" s="5">
        <v>4</v>
      </c>
      <c r="U53">
        <v>1</v>
      </c>
      <c r="V53">
        <v>2</v>
      </c>
      <c r="W53" s="5">
        <v>2.5</v>
      </c>
      <c r="X53">
        <v>1</v>
      </c>
      <c r="Y53">
        <v>1</v>
      </c>
      <c r="Z53" s="5">
        <v>1</v>
      </c>
      <c r="AA53">
        <v>2</v>
      </c>
      <c r="AB53">
        <v>2.5</v>
      </c>
      <c r="AC53" s="5">
        <v>3</v>
      </c>
      <c r="AD53">
        <v>2</v>
      </c>
      <c r="AE53">
        <v>2.5</v>
      </c>
      <c r="AF53" s="5">
        <v>2.5</v>
      </c>
      <c r="AG53">
        <v>1</v>
      </c>
      <c r="AH53">
        <v>1</v>
      </c>
      <c r="AI53" s="5">
        <v>1</v>
      </c>
      <c r="AJ53">
        <v>2</v>
      </c>
      <c r="AK53">
        <v>2</v>
      </c>
      <c r="AL53" s="5">
        <v>3.5</v>
      </c>
    </row>
    <row r="54" spans="2:38" x14ac:dyDescent="0.25">
      <c r="B54" s="11">
        <v>50</v>
      </c>
      <c r="C54">
        <v>3</v>
      </c>
      <c r="D54">
        <v>2.5</v>
      </c>
      <c r="E54" s="5">
        <v>4.5</v>
      </c>
      <c r="F54">
        <v>2</v>
      </c>
      <c r="G54">
        <v>2.5</v>
      </c>
      <c r="H54" s="5">
        <v>3.5</v>
      </c>
      <c r="I54">
        <v>2</v>
      </c>
      <c r="J54">
        <v>1.5</v>
      </c>
      <c r="K54" s="5">
        <v>2.5</v>
      </c>
      <c r="L54">
        <v>1</v>
      </c>
      <c r="M54">
        <v>1.5</v>
      </c>
      <c r="N54" s="5">
        <v>2</v>
      </c>
      <c r="O54">
        <v>2</v>
      </c>
      <c r="P54">
        <v>3</v>
      </c>
      <c r="Q54" s="5">
        <v>4.5</v>
      </c>
      <c r="R54">
        <v>3</v>
      </c>
      <c r="S54">
        <v>3</v>
      </c>
      <c r="T54" s="5">
        <v>5</v>
      </c>
      <c r="U54">
        <v>3</v>
      </c>
      <c r="V54">
        <v>2.5</v>
      </c>
      <c r="W54" s="5">
        <v>4.5</v>
      </c>
      <c r="X54">
        <v>1</v>
      </c>
      <c r="Y54">
        <v>1</v>
      </c>
      <c r="Z54" s="5">
        <v>1</v>
      </c>
      <c r="AA54">
        <v>1</v>
      </c>
      <c r="AB54">
        <v>2.5</v>
      </c>
      <c r="AC54" s="5">
        <v>3.5</v>
      </c>
      <c r="AD54">
        <v>2</v>
      </c>
      <c r="AE54">
        <v>2</v>
      </c>
      <c r="AF54" s="5">
        <v>2.5</v>
      </c>
      <c r="AG54">
        <v>1</v>
      </c>
      <c r="AH54">
        <v>1</v>
      </c>
      <c r="AI54" s="5">
        <v>1</v>
      </c>
      <c r="AJ54">
        <v>1</v>
      </c>
      <c r="AK54">
        <v>1.5</v>
      </c>
      <c r="AL54" s="5">
        <v>1.5</v>
      </c>
    </row>
    <row r="55" spans="2:38" x14ac:dyDescent="0.25">
      <c r="B55" s="11">
        <v>51</v>
      </c>
      <c r="C55">
        <v>3</v>
      </c>
      <c r="D55">
        <v>2.5</v>
      </c>
      <c r="E55" s="5">
        <v>4.5</v>
      </c>
      <c r="F55">
        <v>2</v>
      </c>
      <c r="G55">
        <v>1.5</v>
      </c>
      <c r="H55" s="5">
        <v>3.5</v>
      </c>
      <c r="I55">
        <v>2</v>
      </c>
      <c r="J55">
        <v>1</v>
      </c>
      <c r="K55" s="5">
        <v>2.5</v>
      </c>
      <c r="L55">
        <v>1</v>
      </c>
      <c r="M55">
        <v>2.5</v>
      </c>
      <c r="N55" s="5">
        <v>2.5</v>
      </c>
      <c r="O55">
        <v>2</v>
      </c>
      <c r="P55">
        <v>3</v>
      </c>
      <c r="Q55" s="5">
        <v>4.5</v>
      </c>
      <c r="R55">
        <v>3</v>
      </c>
      <c r="S55">
        <v>3</v>
      </c>
      <c r="T55" s="5">
        <v>5</v>
      </c>
      <c r="U55">
        <v>3</v>
      </c>
      <c r="V55">
        <v>2.5</v>
      </c>
      <c r="W55" s="5">
        <v>4.5</v>
      </c>
      <c r="X55">
        <v>1</v>
      </c>
      <c r="Y55">
        <v>1.5</v>
      </c>
      <c r="Z55" s="5">
        <v>1.5</v>
      </c>
      <c r="AA55">
        <v>3</v>
      </c>
      <c r="AB55">
        <v>3</v>
      </c>
      <c r="AC55" s="5">
        <v>5</v>
      </c>
      <c r="AD55">
        <v>2</v>
      </c>
      <c r="AE55">
        <v>2.5</v>
      </c>
      <c r="AF55" s="5">
        <v>4.5</v>
      </c>
      <c r="AG55">
        <v>1</v>
      </c>
      <c r="AH55">
        <v>1</v>
      </c>
      <c r="AI55" s="5">
        <v>1</v>
      </c>
      <c r="AJ55">
        <v>3</v>
      </c>
      <c r="AK55">
        <v>2</v>
      </c>
      <c r="AL55" s="5">
        <v>4</v>
      </c>
    </row>
    <row r="56" spans="2:38" x14ac:dyDescent="0.25">
      <c r="B56" s="11">
        <v>52</v>
      </c>
      <c r="C56">
        <v>3</v>
      </c>
      <c r="D56">
        <v>2.5</v>
      </c>
      <c r="E56" s="5">
        <v>4</v>
      </c>
      <c r="F56">
        <v>2</v>
      </c>
      <c r="G56">
        <v>1.5</v>
      </c>
      <c r="H56" s="5">
        <v>2</v>
      </c>
      <c r="I56">
        <v>2</v>
      </c>
      <c r="J56">
        <v>1.5</v>
      </c>
      <c r="K56" s="5">
        <v>2</v>
      </c>
      <c r="L56">
        <v>2</v>
      </c>
      <c r="M56">
        <v>2</v>
      </c>
      <c r="N56" s="5">
        <v>3</v>
      </c>
      <c r="O56">
        <v>3</v>
      </c>
      <c r="P56">
        <v>3</v>
      </c>
      <c r="Q56" s="5">
        <v>5</v>
      </c>
      <c r="R56">
        <v>3</v>
      </c>
      <c r="S56">
        <v>3</v>
      </c>
      <c r="T56" s="5">
        <v>4.5</v>
      </c>
      <c r="U56">
        <v>3</v>
      </c>
      <c r="V56">
        <v>3</v>
      </c>
      <c r="W56" s="5">
        <v>4.5</v>
      </c>
      <c r="X56">
        <v>1</v>
      </c>
      <c r="Y56">
        <v>1</v>
      </c>
      <c r="Z56" s="5">
        <v>1</v>
      </c>
      <c r="AA56">
        <v>2</v>
      </c>
      <c r="AB56">
        <v>2.5</v>
      </c>
      <c r="AC56" s="5">
        <v>3</v>
      </c>
      <c r="AD56">
        <v>2</v>
      </c>
      <c r="AE56">
        <v>2</v>
      </c>
      <c r="AF56" s="5">
        <v>2.5</v>
      </c>
      <c r="AG56">
        <v>1</v>
      </c>
      <c r="AH56">
        <v>1.5</v>
      </c>
      <c r="AI56" s="5">
        <v>1.5</v>
      </c>
      <c r="AJ56">
        <v>2</v>
      </c>
      <c r="AK56">
        <v>2.5</v>
      </c>
      <c r="AL56" s="5">
        <v>3.5</v>
      </c>
    </row>
    <row r="57" spans="2:38" x14ac:dyDescent="0.25">
      <c r="B57" s="11">
        <v>53</v>
      </c>
      <c r="C57">
        <v>3</v>
      </c>
      <c r="D57">
        <v>2.5</v>
      </c>
      <c r="E57" s="5">
        <v>4.5</v>
      </c>
      <c r="F57">
        <v>2</v>
      </c>
      <c r="G57">
        <v>2</v>
      </c>
      <c r="H57" s="5">
        <v>3</v>
      </c>
      <c r="I57">
        <v>1</v>
      </c>
      <c r="J57">
        <v>1</v>
      </c>
      <c r="K57" s="5">
        <v>2</v>
      </c>
      <c r="L57">
        <v>1</v>
      </c>
      <c r="M57">
        <v>2</v>
      </c>
      <c r="N57" s="5">
        <v>3</v>
      </c>
      <c r="O57">
        <v>2</v>
      </c>
      <c r="P57">
        <v>3</v>
      </c>
      <c r="Q57" s="5">
        <v>4</v>
      </c>
      <c r="R57">
        <v>3</v>
      </c>
      <c r="S57">
        <v>3</v>
      </c>
      <c r="T57" s="5">
        <v>5</v>
      </c>
      <c r="U57">
        <v>3</v>
      </c>
      <c r="V57">
        <v>3</v>
      </c>
      <c r="W57" s="5">
        <v>4.5</v>
      </c>
      <c r="X57">
        <v>1</v>
      </c>
      <c r="Y57">
        <v>1</v>
      </c>
      <c r="Z57" s="5">
        <v>1.5</v>
      </c>
      <c r="AA57">
        <v>3</v>
      </c>
      <c r="AB57">
        <v>3</v>
      </c>
      <c r="AC57" s="5">
        <v>4.5</v>
      </c>
      <c r="AD57">
        <v>2</v>
      </c>
      <c r="AE57">
        <v>2</v>
      </c>
      <c r="AF57" s="5">
        <v>3</v>
      </c>
      <c r="AG57">
        <v>1</v>
      </c>
      <c r="AH57">
        <v>1.5</v>
      </c>
      <c r="AI57" s="5">
        <v>1.5</v>
      </c>
      <c r="AJ57">
        <v>2</v>
      </c>
      <c r="AK57">
        <v>2.5</v>
      </c>
      <c r="AL57" s="5">
        <v>4</v>
      </c>
    </row>
    <row r="58" spans="2:38" x14ac:dyDescent="0.25">
      <c r="B58" s="11">
        <v>54</v>
      </c>
      <c r="C58">
        <v>3</v>
      </c>
      <c r="D58">
        <v>2.5</v>
      </c>
      <c r="E58" s="5">
        <v>4.5</v>
      </c>
      <c r="F58">
        <v>2</v>
      </c>
      <c r="G58">
        <v>1.5</v>
      </c>
      <c r="H58" s="5">
        <v>2</v>
      </c>
      <c r="I58">
        <v>2</v>
      </c>
      <c r="J58">
        <v>1.5</v>
      </c>
      <c r="K58" s="5">
        <v>2.5</v>
      </c>
      <c r="L58">
        <v>1</v>
      </c>
      <c r="M58">
        <v>2</v>
      </c>
      <c r="N58" s="5">
        <v>3</v>
      </c>
      <c r="O58">
        <v>3</v>
      </c>
      <c r="P58">
        <v>3</v>
      </c>
      <c r="Q58" s="5">
        <v>5</v>
      </c>
      <c r="R58">
        <v>3</v>
      </c>
      <c r="S58">
        <v>3</v>
      </c>
      <c r="T58" s="5">
        <v>5</v>
      </c>
      <c r="U58">
        <v>2</v>
      </c>
      <c r="V58">
        <v>3</v>
      </c>
      <c r="W58" s="5">
        <v>4.5</v>
      </c>
      <c r="X58">
        <v>1</v>
      </c>
      <c r="Y58">
        <v>1</v>
      </c>
      <c r="Z58" s="5">
        <v>1</v>
      </c>
      <c r="AA58">
        <v>2</v>
      </c>
      <c r="AB58">
        <v>2</v>
      </c>
      <c r="AC58" s="5">
        <v>3</v>
      </c>
      <c r="AD58">
        <v>3</v>
      </c>
      <c r="AE58">
        <v>1.5</v>
      </c>
      <c r="AF58" s="5">
        <v>3</v>
      </c>
      <c r="AG58">
        <v>1</v>
      </c>
      <c r="AH58">
        <v>1</v>
      </c>
      <c r="AI58" s="5">
        <v>1</v>
      </c>
      <c r="AJ58">
        <v>3</v>
      </c>
      <c r="AK58">
        <v>2.5</v>
      </c>
      <c r="AL58" s="5">
        <v>4.5</v>
      </c>
    </row>
    <row r="59" spans="2:38" x14ac:dyDescent="0.25">
      <c r="B59" s="11">
        <v>55</v>
      </c>
      <c r="C59">
        <v>3</v>
      </c>
      <c r="D59">
        <v>2.5</v>
      </c>
      <c r="E59" s="5">
        <v>4.5</v>
      </c>
      <c r="F59">
        <v>1</v>
      </c>
      <c r="G59">
        <v>3</v>
      </c>
      <c r="H59" s="5">
        <v>3.5</v>
      </c>
      <c r="I59">
        <v>2</v>
      </c>
      <c r="J59">
        <v>1.5</v>
      </c>
      <c r="K59" s="5">
        <v>3</v>
      </c>
      <c r="L59">
        <v>2</v>
      </c>
      <c r="M59">
        <v>2</v>
      </c>
      <c r="N59" s="5">
        <v>3</v>
      </c>
      <c r="O59">
        <v>2</v>
      </c>
      <c r="P59">
        <v>3</v>
      </c>
      <c r="Q59" s="5">
        <v>4.5</v>
      </c>
      <c r="R59">
        <v>3</v>
      </c>
      <c r="S59">
        <v>3</v>
      </c>
      <c r="T59" s="5">
        <v>5</v>
      </c>
      <c r="U59">
        <v>2</v>
      </c>
      <c r="V59">
        <v>2</v>
      </c>
      <c r="W59" s="5">
        <v>3.5</v>
      </c>
      <c r="X59">
        <v>1</v>
      </c>
      <c r="Y59">
        <v>1.5</v>
      </c>
      <c r="Z59" s="5">
        <v>2</v>
      </c>
      <c r="AA59">
        <v>2</v>
      </c>
      <c r="AB59">
        <v>2</v>
      </c>
      <c r="AC59" s="5">
        <v>3</v>
      </c>
      <c r="AD59">
        <v>2</v>
      </c>
      <c r="AE59">
        <v>2.5</v>
      </c>
      <c r="AF59" s="5">
        <v>4</v>
      </c>
      <c r="AG59">
        <v>1</v>
      </c>
      <c r="AH59">
        <v>1</v>
      </c>
      <c r="AI59" s="5">
        <v>1.5</v>
      </c>
      <c r="AJ59">
        <v>2</v>
      </c>
      <c r="AK59">
        <v>2.5</v>
      </c>
      <c r="AL59" s="5">
        <v>4</v>
      </c>
    </row>
    <row r="60" spans="2:38" x14ac:dyDescent="0.25">
      <c r="B60" s="11">
        <v>56</v>
      </c>
      <c r="C60">
        <v>3</v>
      </c>
      <c r="D60">
        <v>3</v>
      </c>
      <c r="E60" s="5">
        <v>5</v>
      </c>
      <c r="F60">
        <v>2</v>
      </c>
      <c r="G60">
        <v>1.5</v>
      </c>
      <c r="H60" s="5">
        <v>2.5</v>
      </c>
      <c r="I60">
        <v>2</v>
      </c>
      <c r="J60">
        <v>1</v>
      </c>
      <c r="K60" s="5">
        <v>3</v>
      </c>
      <c r="L60">
        <v>1</v>
      </c>
      <c r="M60">
        <v>2.5</v>
      </c>
      <c r="N60" s="5">
        <v>3.5</v>
      </c>
      <c r="O60">
        <v>2</v>
      </c>
      <c r="P60">
        <v>3</v>
      </c>
      <c r="Q60" s="5">
        <v>4.5</v>
      </c>
      <c r="R60">
        <v>3</v>
      </c>
      <c r="S60">
        <v>3</v>
      </c>
      <c r="T60" s="5">
        <v>5</v>
      </c>
      <c r="U60">
        <v>3</v>
      </c>
      <c r="V60">
        <v>3</v>
      </c>
      <c r="W60" s="5">
        <v>5</v>
      </c>
      <c r="X60">
        <v>1</v>
      </c>
      <c r="Y60">
        <v>1</v>
      </c>
      <c r="Z60" s="5">
        <v>1</v>
      </c>
      <c r="AA60">
        <v>2</v>
      </c>
      <c r="AB60">
        <v>2</v>
      </c>
      <c r="AC60" s="5">
        <v>3</v>
      </c>
      <c r="AD60">
        <v>2</v>
      </c>
      <c r="AE60">
        <v>1.5</v>
      </c>
      <c r="AF60" s="5">
        <v>2.5</v>
      </c>
      <c r="AG60">
        <v>1</v>
      </c>
      <c r="AH60">
        <v>1</v>
      </c>
      <c r="AI60" s="5">
        <v>1</v>
      </c>
      <c r="AJ60">
        <v>3</v>
      </c>
      <c r="AK60">
        <v>2.5</v>
      </c>
      <c r="AL60" s="5">
        <v>3</v>
      </c>
    </row>
    <row r="61" spans="2:38" x14ac:dyDescent="0.25">
      <c r="B61" s="11">
        <v>57</v>
      </c>
      <c r="C61">
        <v>3</v>
      </c>
      <c r="D61">
        <v>2.5</v>
      </c>
      <c r="E61" s="5">
        <v>4.5</v>
      </c>
      <c r="F61">
        <v>1</v>
      </c>
      <c r="G61">
        <v>1.5</v>
      </c>
      <c r="H61" s="5">
        <v>2</v>
      </c>
      <c r="I61">
        <v>2</v>
      </c>
      <c r="J61">
        <v>2</v>
      </c>
      <c r="K61" s="5">
        <v>3.5</v>
      </c>
      <c r="L61">
        <v>1</v>
      </c>
      <c r="M61">
        <v>3</v>
      </c>
      <c r="N61" s="5">
        <v>3.5</v>
      </c>
      <c r="O61">
        <v>3</v>
      </c>
      <c r="P61">
        <v>3</v>
      </c>
      <c r="Q61" s="5">
        <v>4.5</v>
      </c>
      <c r="R61">
        <v>3</v>
      </c>
      <c r="S61">
        <v>3</v>
      </c>
      <c r="T61" s="5">
        <v>4.5</v>
      </c>
      <c r="U61">
        <v>3</v>
      </c>
      <c r="V61">
        <v>2.5</v>
      </c>
      <c r="W61" s="5">
        <v>4</v>
      </c>
      <c r="X61">
        <v>1</v>
      </c>
      <c r="Y61">
        <v>1</v>
      </c>
      <c r="Z61" s="5">
        <v>2</v>
      </c>
      <c r="AA61">
        <v>1</v>
      </c>
      <c r="AB61">
        <v>2</v>
      </c>
      <c r="AC61" s="5">
        <v>3</v>
      </c>
      <c r="AD61">
        <v>2</v>
      </c>
      <c r="AE61">
        <v>2</v>
      </c>
      <c r="AF61" s="5">
        <v>3</v>
      </c>
      <c r="AG61">
        <v>1</v>
      </c>
      <c r="AH61">
        <v>1</v>
      </c>
      <c r="AI61" s="5">
        <v>1.5</v>
      </c>
      <c r="AJ61">
        <v>2</v>
      </c>
      <c r="AK61">
        <v>2</v>
      </c>
      <c r="AL61" s="5">
        <v>4</v>
      </c>
    </row>
    <row r="62" spans="2:38" x14ac:dyDescent="0.25">
      <c r="B62" s="11">
        <v>58</v>
      </c>
      <c r="C62">
        <v>3</v>
      </c>
      <c r="D62">
        <v>2.5</v>
      </c>
      <c r="E62" s="5">
        <v>4.5</v>
      </c>
      <c r="F62">
        <v>2</v>
      </c>
      <c r="G62">
        <v>2</v>
      </c>
      <c r="H62" s="5">
        <v>2.5</v>
      </c>
      <c r="I62">
        <v>2</v>
      </c>
      <c r="J62">
        <v>1.5</v>
      </c>
      <c r="K62" s="5">
        <v>2</v>
      </c>
      <c r="L62">
        <v>1</v>
      </c>
      <c r="M62">
        <v>2</v>
      </c>
      <c r="N62" s="5">
        <v>3</v>
      </c>
      <c r="O62">
        <v>2</v>
      </c>
      <c r="P62">
        <v>3</v>
      </c>
      <c r="Q62" s="5">
        <v>4</v>
      </c>
      <c r="R62">
        <v>3</v>
      </c>
      <c r="S62">
        <v>2.5</v>
      </c>
      <c r="T62" s="5">
        <v>4.5</v>
      </c>
      <c r="U62">
        <v>2</v>
      </c>
      <c r="V62">
        <v>3</v>
      </c>
      <c r="W62" s="5">
        <v>4</v>
      </c>
      <c r="X62">
        <v>1</v>
      </c>
      <c r="Y62">
        <v>1.5</v>
      </c>
      <c r="Z62" s="5">
        <v>1.5</v>
      </c>
      <c r="AA62">
        <v>1</v>
      </c>
      <c r="AB62">
        <v>1.5</v>
      </c>
      <c r="AC62" s="5">
        <v>3</v>
      </c>
      <c r="AD62">
        <v>2</v>
      </c>
      <c r="AE62">
        <v>1.5</v>
      </c>
      <c r="AF62" s="5">
        <v>3</v>
      </c>
      <c r="AG62">
        <v>1</v>
      </c>
      <c r="AH62">
        <v>1</v>
      </c>
      <c r="AI62" s="5">
        <v>1</v>
      </c>
      <c r="AJ62">
        <v>3</v>
      </c>
      <c r="AK62">
        <v>2</v>
      </c>
      <c r="AL62" s="5">
        <v>4</v>
      </c>
    </row>
    <row r="63" spans="2:38" x14ac:dyDescent="0.25">
      <c r="B63" s="11">
        <v>59</v>
      </c>
      <c r="C63">
        <v>3</v>
      </c>
      <c r="D63">
        <v>2.5</v>
      </c>
      <c r="E63" s="5">
        <v>4.5</v>
      </c>
      <c r="F63">
        <v>1</v>
      </c>
      <c r="G63">
        <v>1.5</v>
      </c>
      <c r="H63" s="5">
        <v>2</v>
      </c>
      <c r="I63">
        <v>2</v>
      </c>
      <c r="J63">
        <v>2</v>
      </c>
      <c r="K63" s="5">
        <v>3</v>
      </c>
      <c r="L63">
        <v>1</v>
      </c>
      <c r="M63">
        <v>2.5</v>
      </c>
      <c r="N63" s="5">
        <v>3.5</v>
      </c>
      <c r="O63">
        <v>2</v>
      </c>
      <c r="P63">
        <v>3</v>
      </c>
      <c r="Q63" s="5">
        <v>4</v>
      </c>
      <c r="R63">
        <v>3</v>
      </c>
      <c r="S63">
        <v>3</v>
      </c>
      <c r="T63" s="5">
        <v>5</v>
      </c>
      <c r="U63">
        <v>1</v>
      </c>
      <c r="V63">
        <v>3</v>
      </c>
      <c r="W63" s="5">
        <v>3</v>
      </c>
      <c r="X63">
        <v>1</v>
      </c>
      <c r="Y63">
        <v>1.5</v>
      </c>
      <c r="Z63" s="5">
        <v>1.5</v>
      </c>
      <c r="AA63">
        <v>3</v>
      </c>
      <c r="AB63">
        <v>2.5</v>
      </c>
      <c r="AC63" s="5">
        <v>4</v>
      </c>
      <c r="AD63">
        <v>2</v>
      </c>
      <c r="AE63">
        <v>2</v>
      </c>
      <c r="AF63" s="5">
        <v>3.5</v>
      </c>
      <c r="AG63">
        <v>1</v>
      </c>
      <c r="AH63">
        <v>1</v>
      </c>
      <c r="AI63" s="5">
        <v>2</v>
      </c>
      <c r="AJ63">
        <v>3</v>
      </c>
      <c r="AK63">
        <v>3</v>
      </c>
      <c r="AL63" s="5">
        <v>5</v>
      </c>
    </row>
    <row r="64" spans="2:38" x14ac:dyDescent="0.25">
      <c r="B64" s="11">
        <v>60</v>
      </c>
      <c r="C64">
        <v>3</v>
      </c>
      <c r="D64">
        <v>2</v>
      </c>
      <c r="E64" s="5">
        <v>4</v>
      </c>
      <c r="F64">
        <v>1</v>
      </c>
      <c r="G64">
        <v>3</v>
      </c>
      <c r="H64" s="5">
        <v>3.5</v>
      </c>
      <c r="I64">
        <v>2</v>
      </c>
      <c r="J64">
        <v>1.5</v>
      </c>
      <c r="K64" s="5">
        <v>2.5</v>
      </c>
      <c r="L64">
        <v>2</v>
      </c>
      <c r="M64">
        <v>2.5</v>
      </c>
      <c r="N64" s="5">
        <v>3.5</v>
      </c>
      <c r="O64">
        <v>2</v>
      </c>
      <c r="P64">
        <v>3</v>
      </c>
      <c r="Q64" s="5">
        <v>4.5</v>
      </c>
      <c r="R64">
        <v>3</v>
      </c>
      <c r="S64">
        <v>3</v>
      </c>
      <c r="T64" s="5">
        <v>5</v>
      </c>
      <c r="U64">
        <v>2</v>
      </c>
      <c r="V64">
        <v>3</v>
      </c>
      <c r="W64" s="5">
        <v>4.5</v>
      </c>
      <c r="X64">
        <v>1</v>
      </c>
      <c r="Y64">
        <v>1</v>
      </c>
      <c r="Z64" s="5">
        <v>1</v>
      </c>
      <c r="AA64">
        <v>2</v>
      </c>
      <c r="AB64">
        <v>2</v>
      </c>
      <c r="AC64" s="5">
        <v>2.5</v>
      </c>
      <c r="AD64">
        <v>2</v>
      </c>
      <c r="AE64">
        <v>1.5</v>
      </c>
      <c r="AF64" s="5">
        <v>2.5</v>
      </c>
      <c r="AG64">
        <v>1</v>
      </c>
      <c r="AH64">
        <v>1</v>
      </c>
      <c r="AI64" s="5">
        <v>1</v>
      </c>
      <c r="AJ64">
        <v>1</v>
      </c>
      <c r="AK64">
        <v>2.5</v>
      </c>
      <c r="AL64" s="5">
        <v>3.5</v>
      </c>
    </row>
    <row r="65" spans="2:38" x14ac:dyDescent="0.25">
      <c r="B65" s="11">
        <v>61</v>
      </c>
      <c r="C65">
        <v>3</v>
      </c>
      <c r="D65">
        <v>3</v>
      </c>
      <c r="E65" s="5">
        <v>4.5</v>
      </c>
      <c r="F65">
        <v>2</v>
      </c>
      <c r="G65">
        <v>1.5</v>
      </c>
      <c r="H65" s="5">
        <v>2</v>
      </c>
      <c r="I65">
        <v>2</v>
      </c>
      <c r="J65">
        <v>1.5</v>
      </c>
      <c r="K65" s="5">
        <v>2.5</v>
      </c>
      <c r="L65">
        <v>1</v>
      </c>
      <c r="M65">
        <v>2</v>
      </c>
      <c r="N65" s="5">
        <v>3</v>
      </c>
      <c r="O65">
        <v>2</v>
      </c>
      <c r="P65">
        <v>2.5</v>
      </c>
      <c r="Q65" s="5">
        <v>3.5</v>
      </c>
      <c r="R65">
        <v>3</v>
      </c>
      <c r="S65">
        <v>3</v>
      </c>
      <c r="T65" s="5">
        <v>4.5</v>
      </c>
      <c r="U65">
        <v>3</v>
      </c>
      <c r="V65">
        <v>2.5</v>
      </c>
      <c r="W65" s="5">
        <v>4.5</v>
      </c>
      <c r="X65">
        <v>1</v>
      </c>
      <c r="Y65">
        <v>1.5</v>
      </c>
      <c r="Z65" s="5">
        <v>1.5</v>
      </c>
      <c r="AA65">
        <v>2</v>
      </c>
      <c r="AB65">
        <v>2</v>
      </c>
      <c r="AC65" s="5">
        <v>3</v>
      </c>
      <c r="AD65">
        <v>2</v>
      </c>
      <c r="AE65">
        <v>1.5</v>
      </c>
      <c r="AF65" s="5">
        <v>2</v>
      </c>
      <c r="AG65">
        <v>1</v>
      </c>
      <c r="AH65">
        <v>1.5</v>
      </c>
      <c r="AI65" s="5">
        <v>2.5</v>
      </c>
      <c r="AJ65">
        <v>1</v>
      </c>
      <c r="AK65">
        <v>2.5</v>
      </c>
      <c r="AL65" s="5">
        <v>3</v>
      </c>
    </row>
    <row r="66" spans="2:38" x14ac:dyDescent="0.25">
      <c r="B66" s="11">
        <v>62</v>
      </c>
      <c r="C66">
        <v>3</v>
      </c>
      <c r="D66">
        <v>2.5</v>
      </c>
      <c r="E66" s="5">
        <v>4.5</v>
      </c>
      <c r="F66">
        <v>2</v>
      </c>
      <c r="G66">
        <v>1.5</v>
      </c>
      <c r="H66" s="5">
        <v>1.5</v>
      </c>
      <c r="I66">
        <v>1</v>
      </c>
      <c r="J66">
        <v>2</v>
      </c>
      <c r="K66" s="5">
        <v>3</v>
      </c>
      <c r="L66">
        <v>1</v>
      </c>
      <c r="M66">
        <v>2</v>
      </c>
      <c r="N66" s="5">
        <v>3</v>
      </c>
      <c r="O66">
        <v>2</v>
      </c>
      <c r="P66">
        <v>3</v>
      </c>
      <c r="Q66" s="5">
        <v>4</v>
      </c>
      <c r="R66">
        <v>3</v>
      </c>
      <c r="S66">
        <v>3</v>
      </c>
      <c r="T66" s="5">
        <v>5</v>
      </c>
      <c r="U66">
        <v>3</v>
      </c>
      <c r="V66">
        <v>2.5</v>
      </c>
      <c r="W66" s="5">
        <v>5</v>
      </c>
      <c r="X66">
        <v>1</v>
      </c>
      <c r="Y66">
        <v>1</v>
      </c>
      <c r="Z66" s="5">
        <v>1.5</v>
      </c>
      <c r="AA66">
        <v>2</v>
      </c>
      <c r="AB66">
        <v>1.5</v>
      </c>
      <c r="AC66" s="5">
        <v>2</v>
      </c>
      <c r="AD66">
        <v>2</v>
      </c>
      <c r="AE66">
        <v>2</v>
      </c>
      <c r="AF66" s="5">
        <v>2</v>
      </c>
      <c r="AG66">
        <v>1</v>
      </c>
      <c r="AH66">
        <v>1</v>
      </c>
      <c r="AI66" s="5">
        <v>1.5</v>
      </c>
      <c r="AJ66">
        <v>3</v>
      </c>
      <c r="AK66">
        <v>2.5</v>
      </c>
      <c r="AL66" s="5">
        <v>4.5</v>
      </c>
    </row>
    <row r="67" spans="2:38" x14ac:dyDescent="0.25">
      <c r="B67" s="11">
        <v>63</v>
      </c>
      <c r="C67">
        <v>3</v>
      </c>
      <c r="D67">
        <v>2.5</v>
      </c>
      <c r="E67" s="5">
        <v>5</v>
      </c>
      <c r="F67">
        <v>2</v>
      </c>
      <c r="G67">
        <v>1.5</v>
      </c>
      <c r="H67" s="5">
        <v>3.5</v>
      </c>
      <c r="I67">
        <v>2</v>
      </c>
      <c r="J67">
        <v>2.5</v>
      </c>
      <c r="K67" s="5">
        <v>4</v>
      </c>
      <c r="L67">
        <v>1</v>
      </c>
      <c r="M67">
        <v>2.5</v>
      </c>
      <c r="N67" s="5">
        <v>3.5</v>
      </c>
      <c r="O67">
        <v>2</v>
      </c>
      <c r="P67">
        <v>3</v>
      </c>
      <c r="Q67" s="5">
        <v>5</v>
      </c>
      <c r="R67">
        <v>3</v>
      </c>
      <c r="S67">
        <v>3</v>
      </c>
      <c r="T67" s="5">
        <v>5</v>
      </c>
      <c r="U67">
        <v>3</v>
      </c>
      <c r="V67">
        <v>3</v>
      </c>
      <c r="W67" s="5">
        <v>5</v>
      </c>
      <c r="X67">
        <v>1</v>
      </c>
      <c r="Y67">
        <v>1.5</v>
      </c>
      <c r="Z67" s="5">
        <v>1</v>
      </c>
      <c r="AA67">
        <v>1</v>
      </c>
      <c r="AB67">
        <v>2</v>
      </c>
      <c r="AC67" s="5">
        <v>3.5</v>
      </c>
      <c r="AD67">
        <v>2</v>
      </c>
      <c r="AE67">
        <v>2.5</v>
      </c>
      <c r="AF67" s="5">
        <v>3</v>
      </c>
      <c r="AG67">
        <v>1</v>
      </c>
      <c r="AH67">
        <v>1.5</v>
      </c>
      <c r="AI67" s="5">
        <v>1.5</v>
      </c>
      <c r="AJ67">
        <v>1</v>
      </c>
      <c r="AK67">
        <v>2</v>
      </c>
      <c r="AL67" s="5">
        <v>3</v>
      </c>
    </row>
    <row r="68" spans="2:38" x14ac:dyDescent="0.25">
      <c r="B68" s="11">
        <v>64</v>
      </c>
      <c r="C68">
        <v>3</v>
      </c>
      <c r="D68">
        <v>3</v>
      </c>
      <c r="E68" s="5">
        <v>5</v>
      </c>
      <c r="F68">
        <v>2</v>
      </c>
      <c r="G68">
        <v>2</v>
      </c>
      <c r="H68" s="5">
        <v>3.5</v>
      </c>
      <c r="I68">
        <v>2</v>
      </c>
      <c r="J68">
        <v>1.5</v>
      </c>
      <c r="K68" s="5">
        <v>2.5</v>
      </c>
      <c r="L68">
        <v>1</v>
      </c>
      <c r="M68">
        <v>3</v>
      </c>
      <c r="N68" s="5">
        <v>3.5</v>
      </c>
      <c r="O68">
        <v>2</v>
      </c>
      <c r="P68">
        <v>3</v>
      </c>
      <c r="Q68" s="5">
        <v>4</v>
      </c>
      <c r="R68">
        <v>3</v>
      </c>
      <c r="S68">
        <v>3</v>
      </c>
      <c r="T68" s="5">
        <v>5</v>
      </c>
      <c r="U68">
        <v>3</v>
      </c>
      <c r="V68">
        <v>3</v>
      </c>
      <c r="W68" s="5">
        <v>5</v>
      </c>
      <c r="X68">
        <v>1</v>
      </c>
      <c r="Y68">
        <v>1</v>
      </c>
      <c r="Z68" s="5">
        <v>1.5</v>
      </c>
      <c r="AA68">
        <v>2</v>
      </c>
      <c r="AB68">
        <v>3</v>
      </c>
      <c r="AC68" s="5">
        <v>4.5</v>
      </c>
      <c r="AD68">
        <v>2</v>
      </c>
      <c r="AE68">
        <v>1.5</v>
      </c>
      <c r="AF68" s="5">
        <v>3</v>
      </c>
      <c r="AG68">
        <v>1</v>
      </c>
      <c r="AH68">
        <v>1.5</v>
      </c>
      <c r="AI68" s="5">
        <v>1.5</v>
      </c>
      <c r="AJ68">
        <v>2</v>
      </c>
      <c r="AK68">
        <v>2.5</v>
      </c>
      <c r="AL68" s="5">
        <v>4</v>
      </c>
    </row>
    <row r="69" spans="2:38" x14ac:dyDescent="0.25">
      <c r="B69" s="11">
        <v>65</v>
      </c>
      <c r="C69">
        <v>3</v>
      </c>
      <c r="D69">
        <v>2.5</v>
      </c>
      <c r="E69" s="5">
        <v>4.5</v>
      </c>
      <c r="F69">
        <v>3</v>
      </c>
      <c r="G69">
        <v>2</v>
      </c>
      <c r="H69" s="5">
        <v>3.5</v>
      </c>
      <c r="I69">
        <v>2</v>
      </c>
      <c r="J69">
        <v>2</v>
      </c>
      <c r="K69" s="5">
        <v>3</v>
      </c>
      <c r="L69">
        <v>1</v>
      </c>
      <c r="M69">
        <v>2.5</v>
      </c>
      <c r="N69" s="5">
        <v>3.5</v>
      </c>
      <c r="O69">
        <v>2</v>
      </c>
      <c r="P69">
        <v>3</v>
      </c>
      <c r="Q69" s="5">
        <v>4</v>
      </c>
      <c r="R69">
        <v>3</v>
      </c>
      <c r="S69">
        <v>3</v>
      </c>
      <c r="T69" s="5">
        <v>4.5</v>
      </c>
      <c r="U69">
        <v>3</v>
      </c>
      <c r="V69">
        <v>2.5</v>
      </c>
      <c r="W69" s="5">
        <v>4</v>
      </c>
      <c r="X69">
        <v>1</v>
      </c>
      <c r="Y69">
        <v>1.5</v>
      </c>
      <c r="Z69" s="5">
        <v>1.5</v>
      </c>
      <c r="AA69">
        <v>1</v>
      </c>
      <c r="AB69">
        <v>2.5</v>
      </c>
      <c r="AC69" s="5">
        <v>3.5</v>
      </c>
      <c r="AD69">
        <v>2</v>
      </c>
      <c r="AE69">
        <v>2</v>
      </c>
      <c r="AF69" s="5">
        <v>2.5</v>
      </c>
      <c r="AG69">
        <v>1</v>
      </c>
      <c r="AH69">
        <v>1.5</v>
      </c>
      <c r="AI69" s="5">
        <v>1.5</v>
      </c>
      <c r="AJ69">
        <v>2</v>
      </c>
      <c r="AK69">
        <v>2.5</v>
      </c>
      <c r="AL69" s="5">
        <v>4</v>
      </c>
    </row>
    <row r="70" spans="2:38" x14ac:dyDescent="0.25">
      <c r="B70" s="11">
        <v>66</v>
      </c>
      <c r="C70">
        <v>3</v>
      </c>
      <c r="D70">
        <v>2.5</v>
      </c>
      <c r="E70" s="5">
        <v>4</v>
      </c>
      <c r="F70">
        <v>2</v>
      </c>
      <c r="G70">
        <v>1</v>
      </c>
      <c r="H70" s="5">
        <v>3</v>
      </c>
      <c r="I70">
        <v>1</v>
      </c>
      <c r="J70">
        <v>2</v>
      </c>
      <c r="K70" s="5">
        <v>3.5</v>
      </c>
      <c r="L70">
        <v>1</v>
      </c>
      <c r="M70">
        <v>2</v>
      </c>
      <c r="N70" s="5">
        <v>3</v>
      </c>
      <c r="O70">
        <v>2</v>
      </c>
      <c r="P70">
        <v>3</v>
      </c>
      <c r="Q70" s="5">
        <v>4</v>
      </c>
      <c r="R70">
        <v>3</v>
      </c>
      <c r="S70">
        <v>3</v>
      </c>
      <c r="T70" s="5">
        <v>5</v>
      </c>
      <c r="U70">
        <v>3</v>
      </c>
      <c r="V70">
        <v>2.5</v>
      </c>
      <c r="W70" s="5">
        <v>4.5</v>
      </c>
      <c r="X70">
        <v>1</v>
      </c>
      <c r="Y70">
        <v>1</v>
      </c>
      <c r="Z70" s="5">
        <v>1</v>
      </c>
      <c r="AA70">
        <v>2</v>
      </c>
      <c r="AB70">
        <v>2</v>
      </c>
      <c r="AC70" s="5">
        <v>3</v>
      </c>
      <c r="AD70">
        <v>2</v>
      </c>
      <c r="AE70">
        <v>1.5</v>
      </c>
      <c r="AF70" s="5">
        <v>2.5</v>
      </c>
      <c r="AG70">
        <v>1</v>
      </c>
      <c r="AH70">
        <v>1</v>
      </c>
      <c r="AI70" s="5">
        <v>1.5</v>
      </c>
      <c r="AJ70">
        <v>2</v>
      </c>
      <c r="AK70">
        <v>3</v>
      </c>
      <c r="AL70" s="5">
        <v>4</v>
      </c>
    </row>
    <row r="71" spans="2:38" ht="15.75" thickBot="1" x14ac:dyDescent="0.3">
      <c r="B71" s="11">
        <v>67</v>
      </c>
      <c r="C71" s="7">
        <v>3</v>
      </c>
      <c r="D71" s="7">
        <v>2.5</v>
      </c>
      <c r="E71" s="6">
        <v>4.5</v>
      </c>
      <c r="F71" s="7">
        <v>1</v>
      </c>
      <c r="G71" s="7">
        <v>1.5</v>
      </c>
      <c r="H71" s="6">
        <v>2.5</v>
      </c>
      <c r="I71" s="7">
        <v>2</v>
      </c>
      <c r="J71" s="7">
        <v>1.5</v>
      </c>
      <c r="K71" s="6">
        <v>2</v>
      </c>
      <c r="L71" s="7">
        <v>1</v>
      </c>
      <c r="M71" s="7">
        <v>2.5</v>
      </c>
      <c r="N71" s="6">
        <v>4</v>
      </c>
      <c r="O71" s="7">
        <v>2</v>
      </c>
      <c r="P71" s="7">
        <v>3</v>
      </c>
      <c r="Q71" s="6">
        <v>4</v>
      </c>
      <c r="R71" s="7">
        <v>3</v>
      </c>
      <c r="S71" s="7">
        <v>3</v>
      </c>
      <c r="T71" s="6">
        <v>5</v>
      </c>
      <c r="U71" s="7">
        <v>1</v>
      </c>
      <c r="V71" s="7">
        <v>3</v>
      </c>
      <c r="W71" s="6">
        <v>3.5</v>
      </c>
      <c r="X71" s="7">
        <v>1</v>
      </c>
      <c r="Y71" s="7">
        <v>1</v>
      </c>
      <c r="Z71" s="6">
        <v>1</v>
      </c>
      <c r="AA71" s="7">
        <v>2</v>
      </c>
      <c r="AB71" s="7">
        <v>2</v>
      </c>
      <c r="AC71" s="6">
        <v>3.5</v>
      </c>
      <c r="AD71" s="7">
        <v>2</v>
      </c>
      <c r="AE71" s="7">
        <v>2</v>
      </c>
      <c r="AF71" s="6">
        <v>2.5</v>
      </c>
      <c r="AG71" s="7">
        <v>1</v>
      </c>
      <c r="AH71" s="7">
        <v>1.5</v>
      </c>
      <c r="AI71" s="6">
        <v>1.5</v>
      </c>
      <c r="AJ71" s="7">
        <v>3</v>
      </c>
      <c r="AK71" s="7">
        <v>2.5</v>
      </c>
      <c r="AL71" s="6">
        <v>4.5</v>
      </c>
    </row>
    <row r="72" spans="2:38" x14ac:dyDescent="0.25">
      <c r="B72" s="12" t="s">
        <v>17</v>
      </c>
      <c r="C72" s="43">
        <f>AVERAGE(C5:C71)</f>
        <v>2.9701492537313432</v>
      </c>
      <c r="D72" s="44">
        <f t="shared" ref="D72:AL72" si="0">AVERAGE(D5:D71)</f>
        <v>2.6119402985074629</v>
      </c>
      <c r="E72" s="23">
        <f t="shared" si="0"/>
        <v>4.3134328358208958</v>
      </c>
      <c r="F72" s="43">
        <f t="shared" si="0"/>
        <v>1.9253731343283582</v>
      </c>
      <c r="G72" s="44">
        <f t="shared" si="0"/>
        <v>1.835820895522388</v>
      </c>
      <c r="H72" s="23">
        <f t="shared" si="0"/>
        <v>2.6567164179104479</v>
      </c>
      <c r="I72" s="43">
        <f t="shared" si="0"/>
        <v>1.6417910447761195</v>
      </c>
      <c r="J72" s="44">
        <f t="shared" si="0"/>
        <v>1.5522388059701493</v>
      </c>
      <c r="K72" s="23">
        <f t="shared" si="0"/>
        <v>2.1791044776119404</v>
      </c>
      <c r="L72" s="43">
        <f t="shared" si="0"/>
        <v>1.3134328358208955</v>
      </c>
      <c r="M72" s="44">
        <f t="shared" si="0"/>
        <v>2.1044776119402986</v>
      </c>
      <c r="N72" s="23">
        <f t="shared" si="0"/>
        <v>2.7537313432835822</v>
      </c>
      <c r="O72" s="43">
        <f t="shared" si="0"/>
        <v>2.0074626865671643</v>
      </c>
      <c r="P72" s="44">
        <f t="shared" si="0"/>
        <v>2.8432835820895521</v>
      </c>
      <c r="Q72" s="23">
        <f t="shared" si="0"/>
        <v>4.044776119402985</v>
      </c>
      <c r="R72" s="43">
        <f t="shared" si="0"/>
        <v>2.8656716417910446</v>
      </c>
      <c r="S72" s="44">
        <f t="shared" si="0"/>
        <v>2.8208955223880596</v>
      </c>
      <c r="T72" s="23">
        <f t="shared" si="0"/>
        <v>4.5074626865671643</v>
      </c>
      <c r="U72" s="43">
        <f t="shared" si="0"/>
        <v>2.3731343283582089</v>
      </c>
      <c r="V72" s="44">
        <f t="shared" si="0"/>
        <v>2.58955223880597</v>
      </c>
      <c r="W72" s="23">
        <f t="shared" si="0"/>
        <v>4.0074626865671643</v>
      </c>
      <c r="X72" s="43">
        <f t="shared" si="0"/>
        <v>1.0895522388059702</v>
      </c>
      <c r="Y72" s="44">
        <f>AVERAGE(Y5:Y71)</f>
        <v>1.1492537313432836</v>
      </c>
      <c r="Z72" s="23">
        <f t="shared" si="0"/>
        <v>1.3731343283582089</v>
      </c>
      <c r="AA72" s="43">
        <f t="shared" si="0"/>
        <v>1.9850746268656716</v>
      </c>
      <c r="AB72" s="44">
        <f t="shared" si="0"/>
        <v>2.2313432835820897</v>
      </c>
      <c r="AC72" s="23">
        <f t="shared" si="0"/>
        <v>3.283582089552239</v>
      </c>
      <c r="AD72" s="43">
        <f t="shared" si="0"/>
        <v>2.1492537313432836</v>
      </c>
      <c r="AE72" s="44">
        <f t="shared" si="0"/>
        <v>1.8134328358208955</v>
      </c>
      <c r="AF72" s="23">
        <f t="shared" si="0"/>
        <v>2.6641791044776117</v>
      </c>
      <c r="AG72" s="43">
        <f t="shared" si="0"/>
        <v>1.0895522388059702</v>
      </c>
      <c r="AH72" s="44">
        <f t="shared" si="0"/>
        <v>1.2238805970149254</v>
      </c>
      <c r="AI72" s="23">
        <f t="shared" si="0"/>
        <v>1.4701492537313432</v>
      </c>
      <c r="AJ72" s="43">
        <f t="shared" si="0"/>
        <v>2</v>
      </c>
      <c r="AK72" s="44">
        <f t="shared" si="0"/>
        <v>2.1194029850746268</v>
      </c>
      <c r="AL72" s="23">
        <f t="shared" si="0"/>
        <v>3.2238805970149254</v>
      </c>
    </row>
    <row r="73" spans="2:38" x14ac:dyDescent="0.25">
      <c r="B73" s="13" t="s">
        <v>19</v>
      </c>
      <c r="C73" s="46">
        <f>MODE(C5:C71)</f>
        <v>3</v>
      </c>
      <c r="D73">
        <f t="shared" ref="D73:AL73" si="1">MODE(D5:D71)</f>
        <v>2.5</v>
      </c>
      <c r="E73" s="5">
        <f t="shared" si="1"/>
        <v>4.5</v>
      </c>
      <c r="F73" s="46">
        <f t="shared" si="1"/>
        <v>2</v>
      </c>
      <c r="G73">
        <f t="shared" si="1"/>
        <v>1.5</v>
      </c>
      <c r="H73" s="5">
        <f t="shared" si="1"/>
        <v>2.5</v>
      </c>
      <c r="I73" s="46">
        <f t="shared" si="1"/>
        <v>2</v>
      </c>
      <c r="J73">
        <f t="shared" si="1"/>
        <v>1.5</v>
      </c>
      <c r="K73" s="5">
        <f t="shared" si="1"/>
        <v>1.5</v>
      </c>
      <c r="L73" s="46">
        <f t="shared" si="1"/>
        <v>1</v>
      </c>
      <c r="M73">
        <f t="shared" si="1"/>
        <v>2</v>
      </c>
      <c r="N73" s="5">
        <f t="shared" si="1"/>
        <v>3</v>
      </c>
      <c r="O73" s="46">
        <f t="shared" si="1"/>
        <v>2</v>
      </c>
      <c r="P73">
        <f t="shared" si="1"/>
        <v>3</v>
      </c>
      <c r="Q73" s="5">
        <f t="shared" si="1"/>
        <v>4</v>
      </c>
      <c r="R73" s="46">
        <f t="shared" si="1"/>
        <v>3</v>
      </c>
      <c r="S73">
        <f t="shared" si="1"/>
        <v>3</v>
      </c>
      <c r="T73" s="5">
        <f t="shared" si="1"/>
        <v>5</v>
      </c>
      <c r="U73" s="46">
        <f t="shared" si="1"/>
        <v>3</v>
      </c>
      <c r="V73">
        <f t="shared" si="1"/>
        <v>2.5</v>
      </c>
      <c r="W73" s="5">
        <f t="shared" si="1"/>
        <v>4.5</v>
      </c>
      <c r="X73" s="46">
        <f t="shared" si="1"/>
        <v>1</v>
      </c>
      <c r="Y73">
        <f>MODE(Y5:Y71)</f>
        <v>1</v>
      </c>
      <c r="Z73" s="5">
        <f t="shared" si="1"/>
        <v>1</v>
      </c>
      <c r="AA73" s="46">
        <f t="shared" si="1"/>
        <v>2</v>
      </c>
      <c r="AB73">
        <f t="shared" si="1"/>
        <v>2</v>
      </c>
      <c r="AC73" s="5">
        <f t="shared" si="1"/>
        <v>3</v>
      </c>
      <c r="AD73" s="46">
        <f t="shared" si="1"/>
        <v>2</v>
      </c>
      <c r="AE73">
        <f t="shared" si="1"/>
        <v>1.5</v>
      </c>
      <c r="AF73" s="5">
        <f t="shared" si="1"/>
        <v>2.5</v>
      </c>
      <c r="AG73" s="46">
        <f t="shared" si="1"/>
        <v>1</v>
      </c>
      <c r="AH73">
        <f t="shared" si="1"/>
        <v>1</v>
      </c>
      <c r="AI73" s="5">
        <f t="shared" si="1"/>
        <v>1</v>
      </c>
      <c r="AJ73" s="46">
        <f t="shared" si="1"/>
        <v>2</v>
      </c>
      <c r="AK73">
        <f t="shared" si="1"/>
        <v>2.5</v>
      </c>
      <c r="AL73" s="5">
        <f t="shared" si="1"/>
        <v>3</v>
      </c>
    </row>
    <row r="74" spans="2:38" x14ac:dyDescent="0.25">
      <c r="B74" s="14" t="s">
        <v>18</v>
      </c>
      <c r="C74" s="47">
        <v>3</v>
      </c>
      <c r="D74" s="48">
        <v>2.5</v>
      </c>
      <c r="E74" s="15">
        <v>4.5</v>
      </c>
      <c r="F74" s="47">
        <v>2</v>
      </c>
      <c r="G74" s="48">
        <v>1.5</v>
      </c>
      <c r="H74" s="15">
        <v>2.5</v>
      </c>
      <c r="I74" s="47">
        <v>2</v>
      </c>
      <c r="J74" s="48">
        <v>1.5</v>
      </c>
      <c r="K74" s="15">
        <v>2.5</v>
      </c>
      <c r="L74" s="47">
        <v>1</v>
      </c>
      <c r="M74" s="48">
        <v>2</v>
      </c>
      <c r="N74" s="15">
        <v>2</v>
      </c>
      <c r="O74" s="47">
        <v>3</v>
      </c>
      <c r="P74" s="48">
        <v>2.5</v>
      </c>
      <c r="Q74" s="15">
        <v>4.5</v>
      </c>
      <c r="R74" s="47">
        <v>3</v>
      </c>
      <c r="S74" s="48">
        <v>2.5</v>
      </c>
      <c r="T74" s="15">
        <v>4.5</v>
      </c>
      <c r="U74" s="47">
        <v>3</v>
      </c>
      <c r="V74" s="48">
        <v>2.5</v>
      </c>
      <c r="W74" s="15">
        <v>4.5</v>
      </c>
      <c r="X74" s="47">
        <v>1</v>
      </c>
      <c r="Y74" s="48">
        <v>1</v>
      </c>
      <c r="Z74" s="15">
        <v>1</v>
      </c>
      <c r="AA74" s="47">
        <v>2</v>
      </c>
      <c r="AB74" s="48">
        <v>2.5</v>
      </c>
      <c r="AC74" s="15">
        <v>3.5</v>
      </c>
      <c r="AD74" s="47">
        <v>2</v>
      </c>
      <c r="AE74" s="48">
        <v>1.5</v>
      </c>
      <c r="AF74" s="15">
        <v>2.5</v>
      </c>
      <c r="AG74" s="47">
        <v>1</v>
      </c>
      <c r="AH74" s="48">
        <v>1</v>
      </c>
      <c r="AI74" s="15">
        <v>1</v>
      </c>
      <c r="AJ74" s="47">
        <v>2</v>
      </c>
      <c r="AK74" s="48">
        <v>2</v>
      </c>
      <c r="AL74" s="15">
        <v>3</v>
      </c>
    </row>
    <row r="75" spans="2:38" x14ac:dyDescent="0.25">
      <c r="B75" s="14" t="s">
        <v>22</v>
      </c>
      <c r="C75" s="45">
        <f>ABS(C74-C72)</f>
        <v>2.9850746268656803E-2</v>
      </c>
      <c r="D75" s="1">
        <f t="shared" ref="D75:AL75" si="2">ABS(D74-D72)</f>
        <v>0.1119402985074629</v>
      </c>
      <c r="E75" s="20">
        <f t="shared" si="2"/>
        <v>0.18656716417910424</v>
      </c>
      <c r="F75" s="45">
        <f t="shared" si="2"/>
        <v>7.4626865671641784E-2</v>
      </c>
      <c r="G75" s="1">
        <f t="shared" si="2"/>
        <v>0.33582089552238803</v>
      </c>
      <c r="H75" s="20">
        <f t="shared" si="2"/>
        <v>0.15671641791044788</v>
      </c>
      <c r="I75" s="45">
        <f t="shared" si="2"/>
        <v>0.35820895522388052</v>
      </c>
      <c r="J75" s="1">
        <f t="shared" si="2"/>
        <v>5.2238805970149294E-2</v>
      </c>
      <c r="K75" s="20">
        <f t="shared" si="2"/>
        <v>0.32089552238805963</v>
      </c>
      <c r="L75" s="45">
        <f t="shared" si="2"/>
        <v>0.31343283582089554</v>
      </c>
      <c r="M75" s="1">
        <f t="shared" si="2"/>
        <v>0.10447761194029859</v>
      </c>
      <c r="N75" s="20">
        <f t="shared" si="2"/>
        <v>0.75373134328358216</v>
      </c>
      <c r="O75" s="45">
        <f t="shared" si="2"/>
        <v>0.99253731343283569</v>
      </c>
      <c r="P75" s="1">
        <f t="shared" si="2"/>
        <v>0.34328358208955212</v>
      </c>
      <c r="Q75" s="20">
        <f t="shared" si="2"/>
        <v>0.45522388059701502</v>
      </c>
      <c r="R75" s="45">
        <f t="shared" si="2"/>
        <v>0.13432835820895539</v>
      </c>
      <c r="S75" s="1">
        <f t="shared" si="2"/>
        <v>0.32089552238805963</v>
      </c>
      <c r="T75" s="20">
        <f t="shared" si="2"/>
        <v>7.4626865671643117E-3</v>
      </c>
      <c r="U75" s="45">
        <f t="shared" si="2"/>
        <v>0.62686567164179108</v>
      </c>
      <c r="V75" s="1">
        <f t="shared" si="2"/>
        <v>8.9552238805969964E-2</v>
      </c>
      <c r="W75" s="20">
        <f t="shared" si="2"/>
        <v>0.49253731343283569</v>
      </c>
      <c r="X75" s="45">
        <f t="shared" si="2"/>
        <v>8.9552238805970186E-2</v>
      </c>
      <c r="Y75" s="1">
        <f t="shared" si="2"/>
        <v>0.14925373134328357</v>
      </c>
      <c r="Z75" s="20">
        <f t="shared" si="2"/>
        <v>0.37313432835820892</v>
      </c>
      <c r="AA75" s="45">
        <f t="shared" si="2"/>
        <v>1.4925373134328401E-2</v>
      </c>
      <c r="AB75" s="1">
        <f t="shared" si="2"/>
        <v>0.26865671641791034</v>
      </c>
      <c r="AC75" s="20">
        <f t="shared" si="2"/>
        <v>0.21641791044776104</v>
      </c>
      <c r="AD75" s="45">
        <f t="shared" si="2"/>
        <v>0.14925373134328357</v>
      </c>
      <c r="AE75" s="1">
        <f t="shared" si="2"/>
        <v>0.31343283582089554</v>
      </c>
      <c r="AF75" s="20">
        <f t="shared" si="2"/>
        <v>0.16417910447761175</v>
      </c>
      <c r="AG75" s="45">
        <f t="shared" si="2"/>
        <v>8.9552238805970186E-2</v>
      </c>
      <c r="AH75" s="1">
        <f t="shared" si="2"/>
        <v>0.22388059701492535</v>
      </c>
      <c r="AI75" s="20">
        <f>ABS(AI74-AI72)</f>
        <v>0.4701492537313432</v>
      </c>
      <c r="AJ75" s="45">
        <f t="shared" si="2"/>
        <v>0</v>
      </c>
      <c r="AK75" s="1">
        <f t="shared" si="2"/>
        <v>0.11940298507462677</v>
      </c>
      <c r="AL75" s="20">
        <f t="shared" si="2"/>
        <v>0.22388059701492535</v>
      </c>
    </row>
    <row r="76" spans="2:38" x14ac:dyDescent="0.25">
      <c r="B76" s="5" t="s">
        <v>21</v>
      </c>
      <c r="C76" s="45">
        <f>(C74-C72)</f>
        <v>2.9850746268656803E-2</v>
      </c>
      <c r="D76" s="1">
        <f t="shared" ref="D76:AL76" si="3">(D74-D72)</f>
        <v>-0.1119402985074629</v>
      </c>
      <c r="E76" s="20">
        <f t="shared" si="3"/>
        <v>0.18656716417910424</v>
      </c>
      <c r="F76" s="45">
        <f t="shared" si="3"/>
        <v>7.4626865671641784E-2</v>
      </c>
      <c r="G76" s="1">
        <f t="shared" si="3"/>
        <v>-0.33582089552238803</v>
      </c>
      <c r="H76" s="20">
        <f t="shared" si="3"/>
        <v>-0.15671641791044788</v>
      </c>
      <c r="I76" s="45">
        <f t="shared" si="3"/>
        <v>0.35820895522388052</v>
      </c>
      <c r="J76" s="1">
        <f t="shared" si="3"/>
        <v>-5.2238805970149294E-2</v>
      </c>
      <c r="K76" s="20">
        <f t="shared" si="3"/>
        <v>0.32089552238805963</v>
      </c>
      <c r="L76" s="45">
        <f t="shared" si="3"/>
        <v>-0.31343283582089554</v>
      </c>
      <c r="M76" s="1">
        <f t="shared" si="3"/>
        <v>-0.10447761194029859</v>
      </c>
      <c r="N76" s="20">
        <f t="shared" si="3"/>
        <v>-0.75373134328358216</v>
      </c>
      <c r="O76" s="45">
        <f t="shared" si="3"/>
        <v>0.99253731343283569</v>
      </c>
      <c r="P76" s="1">
        <f t="shared" si="3"/>
        <v>-0.34328358208955212</v>
      </c>
      <c r="Q76" s="20">
        <f t="shared" si="3"/>
        <v>0.45522388059701502</v>
      </c>
      <c r="R76" s="45">
        <f t="shared" si="3"/>
        <v>0.13432835820895539</v>
      </c>
      <c r="S76" s="1">
        <f t="shared" si="3"/>
        <v>-0.32089552238805963</v>
      </c>
      <c r="T76" s="20">
        <f t="shared" si="3"/>
        <v>-7.4626865671643117E-3</v>
      </c>
      <c r="U76" s="45">
        <f t="shared" si="3"/>
        <v>0.62686567164179108</v>
      </c>
      <c r="V76" s="1">
        <f t="shared" si="3"/>
        <v>-8.9552238805969964E-2</v>
      </c>
      <c r="W76" s="20">
        <f t="shared" si="3"/>
        <v>0.49253731343283569</v>
      </c>
      <c r="X76" s="45">
        <f t="shared" si="3"/>
        <v>-8.9552238805970186E-2</v>
      </c>
      <c r="Y76" s="1">
        <f t="shared" si="3"/>
        <v>-0.14925373134328357</v>
      </c>
      <c r="Z76" s="20">
        <f t="shared" si="3"/>
        <v>-0.37313432835820892</v>
      </c>
      <c r="AA76" s="45">
        <f t="shared" si="3"/>
        <v>1.4925373134328401E-2</v>
      </c>
      <c r="AB76" s="1">
        <f t="shared" si="3"/>
        <v>0.26865671641791034</v>
      </c>
      <c r="AC76" s="20">
        <f t="shared" si="3"/>
        <v>0.21641791044776104</v>
      </c>
      <c r="AD76" s="45">
        <f t="shared" si="3"/>
        <v>-0.14925373134328357</v>
      </c>
      <c r="AE76" s="1">
        <f t="shared" si="3"/>
        <v>-0.31343283582089554</v>
      </c>
      <c r="AF76" s="20">
        <f t="shared" si="3"/>
        <v>-0.16417910447761175</v>
      </c>
      <c r="AG76" s="45">
        <f t="shared" si="3"/>
        <v>-8.9552238805970186E-2</v>
      </c>
      <c r="AH76" s="1">
        <f t="shared" si="3"/>
        <v>-0.22388059701492535</v>
      </c>
      <c r="AI76" s="20">
        <f t="shared" si="3"/>
        <v>-0.4701492537313432</v>
      </c>
      <c r="AJ76" s="45">
        <f t="shared" si="3"/>
        <v>0</v>
      </c>
      <c r="AK76" s="1">
        <f t="shared" si="3"/>
        <v>-0.11940298507462677</v>
      </c>
      <c r="AL76" s="20">
        <f t="shared" si="3"/>
        <v>-0.22388059701492535</v>
      </c>
    </row>
    <row r="77" spans="2:38" x14ac:dyDescent="0.25">
      <c r="B77" s="5" t="s">
        <v>20</v>
      </c>
      <c r="C77" s="45">
        <f>_xlfn.STDEV.S(C5:C71)</f>
        <v>0.17145979772029107</v>
      </c>
      <c r="D77" s="1">
        <f t="shared" ref="D77:AL77" si="4">_xlfn.STDEV.S(D5:D71)</f>
        <v>0.3674326935106827</v>
      </c>
      <c r="E77" s="20">
        <f t="shared" si="4"/>
        <v>0.61444617151818215</v>
      </c>
      <c r="F77" s="45">
        <f t="shared" si="4"/>
        <v>0.53124875289182361</v>
      </c>
      <c r="G77" s="1">
        <f t="shared" si="4"/>
        <v>0.45550554416920408</v>
      </c>
      <c r="H77" s="20">
        <f t="shared" si="4"/>
        <v>0.75982930311872243</v>
      </c>
      <c r="I77" s="45">
        <f t="shared" si="4"/>
        <v>0.56946259986575187</v>
      </c>
      <c r="J77" s="1">
        <f t="shared" si="4"/>
        <v>0.42759305524706837</v>
      </c>
      <c r="K77" s="20">
        <f t="shared" si="4"/>
        <v>0.82435232858669971</v>
      </c>
      <c r="L77" s="45">
        <f t="shared" si="4"/>
        <v>0.52826058835436784</v>
      </c>
      <c r="M77" s="1">
        <f t="shared" si="4"/>
        <v>0.50405412041700692</v>
      </c>
      <c r="N77" s="20">
        <f t="shared" si="4"/>
        <v>0.82743275076166578</v>
      </c>
      <c r="O77" s="45">
        <f t="shared" si="4"/>
        <v>0.61848138377113759</v>
      </c>
      <c r="P77" s="1">
        <f t="shared" si="4"/>
        <v>0.29140406217765885</v>
      </c>
      <c r="Q77" s="20">
        <f t="shared" si="4"/>
        <v>0.7723014763226651</v>
      </c>
      <c r="R77" s="45">
        <f t="shared" si="4"/>
        <v>0.38516121725134328</v>
      </c>
      <c r="S77" s="1">
        <f t="shared" si="4"/>
        <v>0.25674967966864204</v>
      </c>
      <c r="T77" s="20">
        <f t="shared" si="4"/>
        <v>0.68806127124010696</v>
      </c>
      <c r="U77" s="45">
        <f t="shared" si="4"/>
        <v>0.64750853265753527</v>
      </c>
      <c r="V77" s="1">
        <f>_xlfn.STDEV.S(V5:V71)</f>
        <v>0.38852258167600012</v>
      </c>
      <c r="W77" s="20">
        <f t="shared" si="4"/>
        <v>0.80005936007724998</v>
      </c>
      <c r="X77" s="45">
        <f t="shared" si="4"/>
        <v>0.37864764477866097</v>
      </c>
      <c r="Y77" s="1">
        <f>_xlfn.STDEV.S(Y5:Y71)</f>
        <v>0.34831765993230179</v>
      </c>
      <c r="Z77" s="20">
        <f t="shared" si="4"/>
        <v>0.63570101833550618</v>
      </c>
      <c r="AA77" s="45">
        <f t="shared" si="4"/>
        <v>0.56387558571428842</v>
      </c>
      <c r="AB77" s="1">
        <f t="shared" si="4"/>
        <v>0.44660638056206931</v>
      </c>
      <c r="AC77" s="20">
        <f t="shared" si="4"/>
        <v>0.75990370500904658</v>
      </c>
      <c r="AD77" s="45">
        <f t="shared" si="4"/>
        <v>0.46883903496356116</v>
      </c>
      <c r="AE77" s="1">
        <f t="shared" si="4"/>
        <v>0.387648514018336</v>
      </c>
      <c r="AF77" s="20">
        <f t="shared" si="4"/>
        <v>0.71450374652564719</v>
      </c>
      <c r="AG77" s="45">
        <f t="shared" si="4"/>
        <v>0.33626032860478311</v>
      </c>
      <c r="AH77" s="1">
        <f t="shared" si="4"/>
        <v>0.36185111296105366</v>
      </c>
      <c r="AI77" s="20">
        <f t="shared" si="4"/>
        <v>0.61472214106792333</v>
      </c>
      <c r="AJ77" s="45">
        <f t="shared" si="4"/>
        <v>0.71774056256527341</v>
      </c>
      <c r="AK77" s="1">
        <f t="shared" si="4"/>
        <v>0.55109774911703557</v>
      </c>
      <c r="AL77" s="20">
        <f t="shared" si="4"/>
        <v>1.0048502907095327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F932-11E7-4A1C-BBBD-4491FE152914}">
  <dimension ref="A3:AL67"/>
  <sheetViews>
    <sheetView tabSelected="1" zoomScale="70" zoomScaleNormal="70" workbookViewId="0">
      <selection activeCell="G48" sqref="G48"/>
    </sheetView>
  </sheetViews>
  <sheetFormatPr baseColWidth="10" defaultRowHeight="15" x14ac:dyDescent="0.25"/>
  <cols>
    <col min="2" max="2" width="23.7109375" customWidth="1"/>
  </cols>
  <sheetData>
    <row r="3" spans="1:38" x14ac:dyDescent="0.25">
      <c r="A3" s="16" t="s">
        <v>36</v>
      </c>
      <c r="D3" t="s">
        <v>24</v>
      </c>
      <c r="G3" t="s">
        <v>25</v>
      </c>
      <c r="J3" t="s">
        <v>26</v>
      </c>
      <c r="M3" t="s">
        <v>27</v>
      </c>
      <c r="P3" t="s">
        <v>28</v>
      </c>
      <c r="S3" t="s">
        <v>29</v>
      </c>
      <c r="V3" t="s">
        <v>30</v>
      </c>
      <c r="Y3" t="s">
        <v>31</v>
      </c>
      <c r="AB3" t="s">
        <v>32</v>
      </c>
      <c r="AE3" t="s">
        <v>33</v>
      </c>
      <c r="AH3" t="s">
        <v>34</v>
      </c>
      <c r="AK3" t="s">
        <v>35</v>
      </c>
    </row>
    <row r="4" spans="1:38" x14ac:dyDescent="0.25">
      <c r="A4" s="40" t="s">
        <v>37</v>
      </c>
      <c r="B4" s="39" t="s">
        <v>136</v>
      </c>
      <c r="C4" s="8" t="s">
        <v>0</v>
      </c>
      <c r="D4" s="9" t="s">
        <v>1</v>
      </c>
      <c r="E4" s="10" t="s">
        <v>23</v>
      </c>
      <c r="F4" s="8" t="s">
        <v>0</v>
      </c>
      <c r="G4" s="9" t="s">
        <v>1</v>
      </c>
      <c r="H4" s="10" t="s">
        <v>23</v>
      </c>
      <c r="I4" s="8" t="s">
        <v>0</v>
      </c>
      <c r="J4" s="9" t="s">
        <v>1</v>
      </c>
      <c r="K4" s="10" t="s">
        <v>23</v>
      </c>
      <c r="L4" s="8" t="s">
        <v>0</v>
      </c>
      <c r="M4" s="9" t="s">
        <v>1</v>
      </c>
      <c r="N4" s="10" t="s">
        <v>23</v>
      </c>
      <c r="O4" s="8" t="s">
        <v>0</v>
      </c>
      <c r="P4" s="9" t="s">
        <v>1</v>
      </c>
      <c r="Q4" s="10" t="s">
        <v>23</v>
      </c>
      <c r="R4" s="8" t="s">
        <v>0</v>
      </c>
      <c r="S4" s="9" t="s">
        <v>1</v>
      </c>
      <c r="T4" s="10" t="s">
        <v>23</v>
      </c>
      <c r="U4" s="8" t="s">
        <v>0</v>
      </c>
      <c r="V4" s="9" t="s">
        <v>1</v>
      </c>
      <c r="W4" s="10" t="s">
        <v>23</v>
      </c>
      <c r="X4" s="8" t="s">
        <v>0</v>
      </c>
      <c r="Y4" s="9" t="s">
        <v>1</v>
      </c>
      <c r="Z4" s="10" t="s">
        <v>23</v>
      </c>
      <c r="AA4" s="8" t="s">
        <v>0</v>
      </c>
      <c r="AB4" s="9" t="s">
        <v>1</v>
      </c>
      <c r="AC4" s="10" t="s">
        <v>23</v>
      </c>
      <c r="AD4" s="8" t="s">
        <v>0</v>
      </c>
      <c r="AE4" s="9" t="s">
        <v>1</v>
      </c>
      <c r="AF4" s="10" t="s">
        <v>23</v>
      </c>
      <c r="AG4" s="8" t="s">
        <v>0</v>
      </c>
      <c r="AH4" s="9" t="s">
        <v>1</v>
      </c>
      <c r="AI4" s="10" t="s">
        <v>23</v>
      </c>
      <c r="AJ4" s="8" t="s">
        <v>0</v>
      </c>
      <c r="AK4" s="9" t="s">
        <v>1</v>
      </c>
      <c r="AL4" s="9"/>
    </row>
    <row r="5" spans="1:38" x14ac:dyDescent="0.25">
      <c r="A5" s="11">
        <v>68</v>
      </c>
      <c r="B5" s="36" t="s">
        <v>134</v>
      </c>
      <c r="C5" s="2">
        <v>3</v>
      </c>
      <c r="D5" s="2">
        <v>3</v>
      </c>
      <c r="E5" s="18">
        <v>5</v>
      </c>
      <c r="F5" s="2">
        <v>2</v>
      </c>
      <c r="G5" s="2">
        <v>1.5</v>
      </c>
      <c r="H5" s="18">
        <v>2</v>
      </c>
      <c r="I5" s="2">
        <v>2</v>
      </c>
      <c r="J5" s="2">
        <v>1.5</v>
      </c>
      <c r="K5" s="18">
        <v>2</v>
      </c>
      <c r="L5" s="2">
        <v>1</v>
      </c>
      <c r="M5" s="2">
        <v>2</v>
      </c>
      <c r="N5" s="18">
        <v>2</v>
      </c>
      <c r="O5" s="2">
        <v>2</v>
      </c>
      <c r="P5" s="2">
        <v>3</v>
      </c>
      <c r="Q5" s="18">
        <v>4</v>
      </c>
      <c r="R5" s="2">
        <v>3</v>
      </c>
      <c r="S5" s="2">
        <v>3</v>
      </c>
      <c r="T5" s="18">
        <v>5</v>
      </c>
      <c r="U5" s="2">
        <v>3</v>
      </c>
      <c r="V5" s="2">
        <v>2.5</v>
      </c>
      <c r="W5" s="18">
        <v>4</v>
      </c>
      <c r="X5" s="2">
        <v>1</v>
      </c>
      <c r="Y5" s="2">
        <v>1.5</v>
      </c>
      <c r="Z5" s="18">
        <v>2</v>
      </c>
      <c r="AA5" s="2">
        <v>2</v>
      </c>
      <c r="AB5" s="2">
        <v>2</v>
      </c>
      <c r="AC5" s="18">
        <v>3</v>
      </c>
      <c r="AD5" s="2">
        <v>2</v>
      </c>
      <c r="AE5" s="2">
        <v>2.5</v>
      </c>
      <c r="AF5" s="18">
        <v>3</v>
      </c>
      <c r="AG5" s="2">
        <v>1</v>
      </c>
      <c r="AH5" s="2">
        <v>1.5</v>
      </c>
      <c r="AI5" s="18">
        <v>1.5</v>
      </c>
      <c r="AJ5" s="2">
        <v>2</v>
      </c>
      <c r="AK5" s="2">
        <v>2.5</v>
      </c>
      <c r="AL5" s="18">
        <v>3.5</v>
      </c>
    </row>
    <row r="6" spans="1:38" x14ac:dyDescent="0.25">
      <c r="A6" s="11">
        <v>69</v>
      </c>
      <c r="B6" s="36" t="s">
        <v>134</v>
      </c>
      <c r="C6" s="2">
        <v>3</v>
      </c>
      <c r="D6" s="2">
        <v>2.5</v>
      </c>
      <c r="E6" s="14">
        <v>4</v>
      </c>
      <c r="F6" s="2">
        <v>1</v>
      </c>
      <c r="G6" s="2">
        <v>1.5</v>
      </c>
      <c r="H6" s="14">
        <v>1.5</v>
      </c>
      <c r="I6" s="2">
        <v>1</v>
      </c>
      <c r="J6" s="2">
        <v>1</v>
      </c>
      <c r="K6" s="14">
        <v>1</v>
      </c>
      <c r="L6" s="2">
        <v>1</v>
      </c>
      <c r="M6" s="2">
        <v>1</v>
      </c>
      <c r="N6" s="14">
        <v>1</v>
      </c>
      <c r="O6" s="2">
        <v>2</v>
      </c>
      <c r="P6" s="2">
        <v>2.5</v>
      </c>
      <c r="Q6" s="14">
        <v>4.5</v>
      </c>
      <c r="R6" s="2">
        <v>3</v>
      </c>
      <c r="S6" s="2">
        <v>3</v>
      </c>
      <c r="T6" s="14">
        <v>5</v>
      </c>
      <c r="U6" s="2">
        <v>3</v>
      </c>
      <c r="V6" s="2">
        <v>2.5</v>
      </c>
      <c r="W6" s="14">
        <v>4</v>
      </c>
      <c r="X6" s="2">
        <v>1</v>
      </c>
      <c r="Y6" s="2">
        <v>1.5</v>
      </c>
      <c r="Z6" s="14">
        <v>1</v>
      </c>
      <c r="AA6" s="2">
        <v>2</v>
      </c>
      <c r="AB6" s="2">
        <v>2</v>
      </c>
      <c r="AC6" s="14">
        <v>3</v>
      </c>
      <c r="AD6" s="2">
        <v>2</v>
      </c>
      <c r="AE6" s="2">
        <v>1.5</v>
      </c>
      <c r="AF6" s="14">
        <v>2</v>
      </c>
      <c r="AG6" s="2">
        <v>1</v>
      </c>
      <c r="AH6" s="2">
        <v>1</v>
      </c>
      <c r="AI6" s="14">
        <v>1</v>
      </c>
      <c r="AJ6" s="2">
        <v>2</v>
      </c>
      <c r="AK6" s="2">
        <v>2</v>
      </c>
      <c r="AL6" s="14">
        <v>2.5</v>
      </c>
    </row>
    <row r="7" spans="1:38" x14ac:dyDescent="0.25">
      <c r="A7" s="11">
        <v>71</v>
      </c>
      <c r="B7" s="36" t="s">
        <v>134</v>
      </c>
      <c r="C7" s="2">
        <v>3</v>
      </c>
      <c r="D7" s="2">
        <v>3</v>
      </c>
      <c r="E7" s="14">
        <v>5</v>
      </c>
      <c r="F7" s="2">
        <v>3</v>
      </c>
      <c r="G7" s="2">
        <v>1.5</v>
      </c>
      <c r="H7" s="14">
        <v>3</v>
      </c>
      <c r="I7" s="2">
        <v>2</v>
      </c>
      <c r="J7" s="2">
        <v>2</v>
      </c>
      <c r="K7" s="14">
        <v>3</v>
      </c>
      <c r="L7" s="2">
        <v>1</v>
      </c>
      <c r="M7" s="2">
        <v>3</v>
      </c>
      <c r="N7" s="14">
        <v>4</v>
      </c>
      <c r="O7" s="2">
        <v>3</v>
      </c>
      <c r="P7" s="2">
        <v>3</v>
      </c>
      <c r="Q7" s="14">
        <v>5</v>
      </c>
      <c r="R7" s="2">
        <v>3</v>
      </c>
      <c r="S7" s="2">
        <v>3</v>
      </c>
      <c r="T7" s="14">
        <v>5</v>
      </c>
      <c r="U7" s="2">
        <v>3</v>
      </c>
      <c r="V7" s="2">
        <v>2</v>
      </c>
      <c r="W7" s="14">
        <v>4</v>
      </c>
      <c r="X7" s="2">
        <v>1</v>
      </c>
      <c r="Y7" s="2">
        <v>2</v>
      </c>
      <c r="Z7" s="14">
        <v>1.5</v>
      </c>
      <c r="AA7" s="2">
        <v>2</v>
      </c>
      <c r="AB7" s="2">
        <v>3</v>
      </c>
      <c r="AC7" s="14">
        <v>4.5</v>
      </c>
      <c r="AD7" s="2">
        <v>3</v>
      </c>
      <c r="AE7" s="2">
        <v>2</v>
      </c>
      <c r="AF7" s="14">
        <v>3.5</v>
      </c>
      <c r="AG7" s="2">
        <v>1</v>
      </c>
      <c r="AH7" s="2">
        <v>1.5</v>
      </c>
      <c r="AI7" s="14">
        <v>1.5</v>
      </c>
      <c r="AJ7" s="2">
        <v>2</v>
      </c>
      <c r="AK7" s="2">
        <v>2</v>
      </c>
      <c r="AL7" s="14">
        <v>3.5</v>
      </c>
    </row>
    <row r="8" spans="1:38" x14ac:dyDescent="0.25">
      <c r="A8" s="11">
        <v>78</v>
      </c>
      <c r="B8" s="36" t="s">
        <v>134</v>
      </c>
      <c r="C8" s="2">
        <v>3</v>
      </c>
      <c r="D8" s="2">
        <v>2.5</v>
      </c>
      <c r="E8" s="14">
        <v>4.5</v>
      </c>
      <c r="F8" s="2">
        <v>2</v>
      </c>
      <c r="G8" s="2">
        <v>1</v>
      </c>
      <c r="H8" s="14">
        <v>2</v>
      </c>
      <c r="I8" s="2">
        <v>2</v>
      </c>
      <c r="J8" s="2">
        <v>1</v>
      </c>
      <c r="K8" s="14">
        <v>1.5</v>
      </c>
      <c r="L8" s="2">
        <v>2</v>
      </c>
      <c r="M8" s="2">
        <v>1.5</v>
      </c>
      <c r="N8" s="14">
        <v>2</v>
      </c>
      <c r="O8" s="2">
        <v>3</v>
      </c>
      <c r="P8" s="2">
        <v>2.5</v>
      </c>
      <c r="Q8" s="14">
        <v>4.5</v>
      </c>
      <c r="R8" s="2">
        <v>3</v>
      </c>
      <c r="S8" s="2">
        <v>2</v>
      </c>
      <c r="T8" s="14">
        <v>3.5</v>
      </c>
      <c r="U8" s="2">
        <v>2</v>
      </c>
      <c r="V8" s="2">
        <v>3</v>
      </c>
      <c r="W8" s="14">
        <v>4</v>
      </c>
      <c r="X8" s="2">
        <v>2</v>
      </c>
      <c r="Y8" s="2">
        <v>1</v>
      </c>
      <c r="Z8" s="14">
        <v>1.5</v>
      </c>
      <c r="AA8" s="2">
        <v>2</v>
      </c>
      <c r="AB8" s="2">
        <v>2.5</v>
      </c>
      <c r="AC8" s="14">
        <v>3.5</v>
      </c>
      <c r="AD8" s="2">
        <v>2</v>
      </c>
      <c r="AE8" s="2">
        <v>1</v>
      </c>
      <c r="AF8" s="14">
        <v>2</v>
      </c>
      <c r="AG8" s="2">
        <v>2</v>
      </c>
      <c r="AH8" s="2">
        <v>1</v>
      </c>
      <c r="AI8" s="14">
        <v>2</v>
      </c>
      <c r="AJ8" s="2">
        <v>2</v>
      </c>
      <c r="AK8" s="2">
        <v>1.5</v>
      </c>
      <c r="AL8" s="14">
        <v>2</v>
      </c>
    </row>
    <row r="9" spans="1:38" x14ac:dyDescent="0.25">
      <c r="A9" s="11">
        <v>79</v>
      </c>
      <c r="B9" s="36" t="s">
        <v>134</v>
      </c>
      <c r="C9" s="2">
        <v>3</v>
      </c>
      <c r="D9" s="2">
        <v>3</v>
      </c>
      <c r="E9" s="14">
        <v>5</v>
      </c>
      <c r="F9" s="2">
        <v>2</v>
      </c>
      <c r="G9" s="2">
        <v>2</v>
      </c>
      <c r="H9" s="14">
        <v>2.5</v>
      </c>
      <c r="I9" s="2">
        <v>1</v>
      </c>
      <c r="J9" s="2">
        <v>1.5</v>
      </c>
      <c r="K9" s="14">
        <v>2</v>
      </c>
      <c r="L9" s="2">
        <v>1</v>
      </c>
      <c r="M9" s="2">
        <v>1</v>
      </c>
      <c r="N9" s="14">
        <v>1.5</v>
      </c>
      <c r="O9" s="2">
        <v>2</v>
      </c>
      <c r="P9" s="2">
        <v>3</v>
      </c>
      <c r="Q9" s="14">
        <v>3.5</v>
      </c>
      <c r="R9" s="2">
        <v>3</v>
      </c>
      <c r="S9" s="2">
        <v>2.5</v>
      </c>
      <c r="T9" s="14">
        <v>4</v>
      </c>
      <c r="U9" s="2">
        <v>3</v>
      </c>
      <c r="V9" s="2">
        <v>2.5</v>
      </c>
      <c r="W9" s="14">
        <v>4.5</v>
      </c>
      <c r="X9" s="2">
        <v>1</v>
      </c>
      <c r="Y9" s="2">
        <v>1.5</v>
      </c>
      <c r="Z9" s="14">
        <v>1</v>
      </c>
      <c r="AA9" s="2">
        <v>2</v>
      </c>
      <c r="AB9" s="2">
        <v>2</v>
      </c>
      <c r="AC9" s="14">
        <v>2.5</v>
      </c>
      <c r="AD9" s="2">
        <v>2</v>
      </c>
      <c r="AE9" s="2">
        <v>1</v>
      </c>
      <c r="AF9" s="14">
        <v>1.5</v>
      </c>
      <c r="AG9" s="2">
        <v>1</v>
      </c>
      <c r="AH9" s="2">
        <v>1</v>
      </c>
      <c r="AI9" s="14">
        <v>1</v>
      </c>
      <c r="AJ9" s="2">
        <v>2</v>
      </c>
      <c r="AK9" s="2">
        <v>2</v>
      </c>
      <c r="AL9" s="14">
        <v>2.5</v>
      </c>
    </row>
    <row r="10" spans="1:38" x14ac:dyDescent="0.25">
      <c r="A10" s="11">
        <v>82</v>
      </c>
      <c r="B10" s="36" t="s">
        <v>134</v>
      </c>
      <c r="C10" s="2">
        <v>3</v>
      </c>
      <c r="D10" s="2">
        <v>3</v>
      </c>
      <c r="E10" s="14">
        <v>5</v>
      </c>
      <c r="F10" s="2">
        <v>2</v>
      </c>
      <c r="G10" s="2">
        <v>2.5</v>
      </c>
      <c r="H10" s="14">
        <v>3.5</v>
      </c>
      <c r="I10" s="2">
        <v>2</v>
      </c>
      <c r="J10" s="2">
        <v>2</v>
      </c>
      <c r="K10" s="14">
        <v>3</v>
      </c>
      <c r="L10" s="2">
        <v>2</v>
      </c>
      <c r="M10" s="2">
        <v>2.5</v>
      </c>
      <c r="N10" s="14">
        <v>3.5</v>
      </c>
      <c r="O10" s="2">
        <v>2</v>
      </c>
      <c r="P10" s="2">
        <v>2.5</v>
      </c>
      <c r="Q10" s="14">
        <v>4</v>
      </c>
      <c r="R10" s="2">
        <v>3</v>
      </c>
      <c r="S10" s="2">
        <v>3</v>
      </c>
      <c r="T10" s="14">
        <v>5</v>
      </c>
      <c r="U10" s="2">
        <v>3</v>
      </c>
      <c r="V10" s="2">
        <v>2.5</v>
      </c>
      <c r="W10" s="14">
        <v>4.5</v>
      </c>
      <c r="X10" s="2">
        <v>1</v>
      </c>
      <c r="Y10" s="2">
        <v>1.5</v>
      </c>
      <c r="Z10" s="14">
        <v>2.5</v>
      </c>
      <c r="AA10" s="2">
        <v>2</v>
      </c>
      <c r="AB10" s="2">
        <v>2.5</v>
      </c>
      <c r="AC10" s="14">
        <v>4</v>
      </c>
      <c r="AD10" s="2">
        <v>3</v>
      </c>
      <c r="AE10" s="2">
        <v>2.5</v>
      </c>
      <c r="AF10" s="14">
        <v>4</v>
      </c>
      <c r="AG10" s="2">
        <v>2</v>
      </c>
      <c r="AH10" s="2">
        <v>1.5</v>
      </c>
      <c r="AI10" s="14">
        <v>3</v>
      </c>
      <c r="AJ10" s="2">
        <v>3</v>
      </c>
      <c r="AK10" s="2">
        <v>3</v>
      </c>
      <c r="AL10" s="14">
        <v>4.5</v>
      </c>
    </row>
    <row r="11" spans="1:38" x14ac:dyDescent="0.25">
      <c r="A11" s="11">
        <v>86</v>
      </c>
      <c r="B11" s="36" t="s">
        <v>134</v>
      </c>
      <c r="C11" s="2">
        <v>3</v>
      </c>
      <c r="D11" s="2">
        <v>3</v>
      </c>
      <c r="E11" s="14">
        <v>5</v>
      </c>
      <c r="F11" s="2">
        <v>2</v>
      </c>
      <c r="G11" s="2">
        <v>1.5</v>
      </c>
      <c r="H11" s="14">
        <v>3</v>
      </c>
      <c r="I11" s="2">
        <v>2</v>
      </c>
      <c r="J11" s="2">
        <v>1</v>
      </c>
      <c r="K11" s="14">
        <v>1.5</v>
      </c>
      <c r="L11" s="2">
        <v>1</v>
      </c>
      <c r="M11" s="2">
        <v>2</v>
      </c>
      <c r="N11" s="14">
        <v>2.5</v>
      </c>
      <c r="O11" s="2">
        <v>2</v>
      </c>
      <c r="P11" s="2">
        <v>3</v>
      </c>
      <c r="Q11" s="14">
        <v>4.5</v>
      </c>
      <c r="R11" s="2">
        <v>3</v>
      </c>
      <c r="S11" s="2">
        <v>2.5</v>
      </c>
      <c r="T11" s="14">
        <v>4.5</v>
      </c>
      <c r="U11" s="2">
        <v>3</v>
      </c>
      <c r="V11" s="2">
        <v>2</v>
      </c>
      <c r="W11" s="14">
        <v>4</v>
      </c>
      <c r="X11" s="2">
        <v>1</v>
      </c>
      <c r="Y11" s="2">
        <v>1.5</v>
      </c>
      <c r="Z11" s="14">
        <v>1</v>
      </c>
      <c r="AA11" s="2">
        <v>3</v>
      </c>
      <c r="AB11" s="2">
        <v>3</v>
      </c>
      <c r="AC11" s="14">
        <v>5</v>
      </c>
      <c r="AD11" s="2">
        <v>2</v>
      </c>
      <c r="AE11" s="2">
        <v>2</v>
      </c>
      <c r="AF11" s="14">
        <v>3.5</v>
      </c>
      <c r="AG11" s="2">
        <v>1</v>
      </c>
      <c r="AH11" s="2">
        <v>1</v>
      </c>
      <c r="AI11" s="14">
        <v>1</v>
      </c>
      <c r="AJ11" s="2">
        <v>2</v>
      </c>
      <c r="AK11" s="2">
        <v>2.5</v>
      </c>
      <c r="AL11" s="14">
        <v>4</v>
      </c>
    </row>
    <row r="12" spans="1:38" x14ac:dyDescent="0.25">
      <c r="A12" s="11">
        <v>87</v>
      </c>
      <c r="B12" s="36" t="s">
        <v>134</v>
      </c>
      <c r="C12" s="2">
        <v>3</v>
      </c>
      <c r="D12" s="2">
        <v>2.5</v>
      </c>
      <c r="E12" s="14">
        <v>4.5</v>
      </c>
      <c r="F12" s="2">
        <v>1</v>
      </c>
      <c r="G12" s="2">
        <v>1.5</v>
      </c>
      <c r="H12" s="14">
        <v>2</v>
      </c>
      <c r="I12" s="2">
        <v>1</v>
      </c>
      <c r="J12" s="2">
        <v>1</v>
      </c>
      <c r="K12" s="14">
        <v>1.5</v>
      </c>
      <c r="L12" s="2">
        <v>1</v>
      </c>
      <c r="M12" s="2">
        <v>2</v>
      </c>
      <c r="N12" s="14">
        <v>2</v>
      </c>
      <c r="O12" s="2">
        <v>2</v>
      </c>
      <c r="P12" s="2">
        <v>3</v>
      </c>
      <c r="Q12" s="14">
        <v>4.5</v>
      </c>
      <c r="R12" s="2">
        <v>3</v>
      </c>
      <c r="S12" s="2">
        <v>2</v>
      </c>
      <c r="T12" s="14">
        <v>3.5</v>
      </c>
      <c r="U12" s="2">
        <v>3</v>
      </c>
      <c r="V12" s="2">
        <v>1.5</v>
      </c>
      <c r="W12" s="14">
        <v>2.5</v>
      </c>
      <c r="X12" s="2">
        <v>1</v>
      </c>
      <c r="Y12" s="2">
        <v>1</v>
      </c>
      <c r="Z12" s="14">
        <v>1</v>
      </c>
      <c r="AA12" s="2">
        <v>1</v>
      </c>
      <c r="AB12" s="2">
        <v>2</v>
      </c>
      <c r="AC12" s="14">
        <v>2.5</v>
      </c>
      <c r="AD12" s="2">
        <v>1</v>
      </c>
      <c r="AE12" s="2">
        <v>1.5</v>
      </c>
      <c r="AF12" s="14">
        <v>1.5</v>
      </c>
      <c r="AG12" s="2">
        <v>1</v>
      </c>
      <c r="AH12" s="2">
        <v>1</v>
      </c>
      <c r="AI12" s="14">
        <v>1</v>
      </c>
      <c r="AJ12" s="2">
        <v>2</v>
      </c>
      <c r="AK12" s="2">
        <v>2</v>
      </c>
      <c r="AL12" s="14">
        <v>2</v>
      </c>
    </row>
    <row r="13" spans="1:38" x14ac:dyDescent="0.25">
      <c r="A13" s="11">
        <v>88</v>
      </c>
      <c r="B13" s="36" t="s">
        <v>134</v>
      </c>
      <c r="C13" s="2">
        <v>2</v>
      </c>
      <c r="D13" s="2">
        <v>2.5</v>
      </c>
      <c r="E13" s="14">
        <v>4</v>
      </c>
      <c r="F13" s="2">
        <v>1</v>
      </c>
      <c r="G13" s="2">
        <v>1.5</v>
      </c>
      <c r="H13" s="14">
        <v>2.5</v>
      </c>
      <c r="I13" s="2">
        <v>1</v>
      </c>
      <c r="J13" s="2">
        <v>2</v>
      </c>
      <c r="K13" s="14">
        <v>2.5</v>
      </c>
      <c r="L13" s="2">
        <v>1</v>
      </c>
      <c r="M13" s="2">
        <v>2.5</v>
      </c>
      <c r="N13" s="14">
        <v>3.5</v>
      </c>
      <c r="O13" s="2">
        <v>2</v>
      </c>
      <c r="P13" s="2">
        <v>3</v>
      </c>
      <c r="Q13" s="14">
        <v>4</v>
      </c>
      <c r="R13" s="2">
        <v>3</v>
      </c>
      <c r="S13" s="2">
        <v>3</v>
      </c>
      <c r="T13" s="14">
        <v>5</v>
      </c>
      <c r="U13" s="2">
        <v>1</v>
      </c>
      <c r="V13" s="2">
        <v>2</v>
      </c>
      <c r="W13" s="14">
        <v>4</v>
      </c>
      <c r="X13" s="2">
        <v>1</v>
      </c>
      <c r="Y13" s="2">
        <v>2</v>
      </c>
      <c r="Z13" s="14">
        <v>2.5</v>
      </c>
      <c r="AA13" s="2">
        <v>2</v>
      </c>
      <c r="AB13" s="2">
        <v>1.5</v>
      </c>
      <c r="AC13" s="14">
        <v>2.5</v>
      </c>
      <c r="AD13" s="2">
        <v>2</v>
      </c>
      <c r="AE13" s="2">
        <v>2.5</v>
      </c>
      <c r="AF13" s="14">
        <v>3</v>
      </c>
      <c r="AG13" s="2">
        <v>1</v>
      </c>
      <c r="AH13" s="2">
        <v>1.5</v>
      </c>
      <c r="AI13" s="14">
        <v>2</v>
      </c>
      <c r="AJ13" s="2">
        <v>3</v>
      </c>
      <c r="AK13" s="2">
        <v>2</v>
      </c>
      <c r="AL13" s="14">
        <v>2.5</v>
      </c>
    </row>
    <row r="14" spans="1:38" x14ac:dyDescent="0.25">
      <c r="A14" s="11">
        <v>89</v>
      </c>
      <c r="B14" s="36" t="s">
        <v>134</v>
      </c>
      <c r="C14" s="2">
        <v>2</v>
      </c>
      <c r="D14" s="2">
        <v>2.5</v>
      </c>
      <c r="E14" s="14">
        <v>4</v>
      </c>
      <c r="F14" s="2">
        <v>1</v>
      </c>
      <c r="G14" s="2">
        <v>1.5</v>
      </c>
      <c r="H14" s="14">
        <v>1.5</v>
      </c>
      <c r="I14" s="2">
        <v>2</v>
      </c>
      <c r="J14" s="2">
        <v>1.5</v>
      </c>
      <c r="K14" s="14">
        <v>2.5</v>
      </c>
      <c r="L14" s="2">
        <v>1</v>
      </c>
      <c r="M14" s="2">
        <v>1.5</v>
      </c>
      <c r="N14" s="14">
        <v>2.5</v>
      </c>
      <c r="O14" s="2">
        <v>2</v>
      </c>
      <c r="P14" s="2">
        <v>3</v>
      </c>
      <c r="Q14" s="14">
        <v>4.5</v>
      </c>
      <c r="R14" s="2">
        <v>3</v>
      </c>
      <c r="S14" s="2">
        <v>2.5</v>
      </c>
      <c r="T14" s="14">
        <v>4</v>
      </c>
      <c r="U14" s="2">
        <v>1</v>
      </c>
      <c r="V14" s="2">
        <v>2.5</v>
      </c>
      <c r="W14" s="14">
        <v>3.5</v>
      </c>
      <c r="X14" s="2">
        <v>1</v>
      </c>
      <c r="Y14" s="2">
        <v>1</v>
      </c>
      <c r="Z14" s="14">
        <v>1</v>
      </c>
      <c r="AA14" s="2">
        <v>2</v>
      </c>
      <c r="AB14" s="2">
        <v>1.5</v>
      </c>
      <c r="AC14" s="14">
        <v>2</v>
      </c>
      <c r="AD14" s="2">
        <v>2</v>
      </c>
      <c r="AE14" s="2">
        <v>1.5</v>
      </c>
      <c r="AF14" s="14">
        <v>2.5</v>
      </c>
      <c r="AG14" s="2">
        <v>1</v>
      </c>
      <c r="AH14" s="2">
        <v>1.5</v>
      </c>
      <c r="AI14" s="14">
        <v>1</v>
      </c>
      <c r="AJ14" s="2">
        <v>2</v>
      </c>
      <c r="AK14" s="2">
        <v>1</v>
      </c>
      <c r="AL14" s="14">
        <v>2</v>
      </c>
    </row>
    <row r="15" spans="1:38" x14ac:dyDescent="0.25">
      <c r="A15" s="11">
        <v>90</v>
      </c>
      <c r="B15" s="36" t="s">
        <v>134</v>
      </c>
      <c r="C15" s="2">
        <v>3</v>
      </c>
      <c r="D15" s="2">
        <v>3</v>
      </c>
      <c r="E15" s="14">
        <v>5</v>
      </c>
      <c r="F15" s="2">
        <v>1</v>
      </c>
      <c r="G15" s="2">
        <v>1.5</v>
      </c>
      <c r="H15" s="14">
        <v>2</v>
      </c>
      <c r="I15" s="2">
        <v>2</v>
      </c>
      <c r="J15" s="2">
        <v>1.5</v>
      </c>
      <c r="K15" s="14">
        <v>2.5</v>
      </c>
      <c r="L15" s="2">
        <v>1</v>
      </c>
      <c r="M15" s="2">
        <v>1.5</v>
      </c>
      <c r="N15" s="14">
        <v>1.5</v>
      </c>
      <c r="O15" s="2">
        <v>3</v>
      </c>
      <c r="P15" s="2">
        <v>3</v>
      </c>
      <c r="Q15" s="14">
        <v>5</v>
      </c>
      <c r="R15" s="2">
        <v>2</v>
      </c>
      <c r="S15" s="2">
        <v>2.5</v>
      </c>
      <c r="T15" s="14">
        <v>4</v>
      </c>
      <c r="U15" s="2">
        <v>2</v>
      </c>
      <c r="V15" s="2">
        <v>2</v>
      </c>
      <c r="W15" s="14">
        <v>3</v>
      </c>
      <c r="X15" s="2">
        <v>1</v>
      </c>
      <c r="Y15" s="2">
        <v>1.5</v>
      </c>
      <c r="Z15" s="14">
        <v>1.5</v>
      </c>
      <c r="AA15" s="2">
        <v>2</v>
      </c>
      <c r="AB15" s="2">
        <v>3</v>
      </c>
      <c r="AC15" s="14">
        <v>4.5</v>
      </c>
      <c r="AD15" s="2">
        <v>2</v>
      </c>
      <c r="AE15" s="2">
        <v>1</v>
      </c>
      <c r="AF15" s="14">
        <v>1.5</v>
      </c>
      <c r="AG15" s="2">
        <v>1</v>
      </c>
      <c r="AH15" s="2">
        <v>1</v>
      </c>
      <c r="AI15" s="14">
        <v>1</v>
      </c>
      <c r="AJ15" s="2">
        <v>2</v>
      </c>
      <c r="AK15" s="2">
        <v>1.5</v>
      </c>
      <c r="AL15" s="14">
        <v>2.5</v>
      </c>
    </row>
    <row r="16" spans="1:38" x14ac:dyDescent="0.25">
      <c r="A16" s="11">
        <v>70</v>
      </c>
      <c r="B16" s="36" t="s">
        <v>135</v>
      </c>
      <c r="C16" s="2">
        <v>3</v>
      </c>
      <c r="D16" s="2">
        <v>3</v>
      </c>
      <c r="E16" s="14">
        <v>5</v>
      </c>
      <c r="F16" s="2">
        <v>2</v>
      </c>
      <c r="G16" s="2">
        <v>1.5</v>
      </c>
      <c r="H16" s="14">
        <v>2</v>
      </c>
      <c r="I16" s="2">
        <v>2</v>
      </c>
      <c r="J16" s="2">
        <v>1.5</v>
      </c>
      <c r="K16" s="14">
        <v>2</v>
      </c>
      <c r="L16" s="2">
        <v>2</v>
      </c>
      <c r="M16" s="2">
        <v>1.5</v>
      </c>
      <c r="N16" s="14">
        <v>2</v>
      </c>
      <c r="O16" s="2">
        <v>2</v>
      </c>
      <c r="P16" s="2">
        <v>2</v>
      </c>
      <c r="Q16" s="14">
        <v>3</v>
      </c>
      <c r="R16" s="2">
        <v>3</v>
      </c>
      <c r="S16" s="2">
        <v>3</v>
      </c>
      <c r="T16" s="14">
        <v>5</v>
      </c>
      <c r="U16" s="2">
        <v>3</v>
      </c>
      <c r="V16" s="2">
        <v>2.5</v>
      </c>
      <c r="W16" s="14">
        <v>4</v>
      </c>
      <c r="X16" s="2">
        <v>1</v>
      </c>
      <c r="Y16" s="2">
        <v>1.5</v>
      </c>
      <c r="Z16" s="14">
        <v>2</v>
      </c>
      <c r="AA16" s="2">
        <v>2</v>
      </c>
      <c r="AB16" s="2">
        <v>2</v>
      </c>
      <c r="AC16" s="14">
        <v>2.5</v>
      </c>
      <c r="AD16" s="2">
        <v>2</v>
      </c>
      <c r="AE16" s="2">
        <v>1.5</v>
      </c>
      <c r="AF16" s="14">
        <v>2.5</v>
      </c>
      <c r="AG16" s="2">
        <v>1</v>
      </c>
      <c r="AH16" s="2">
        <v>1.5</v>
      </c>
      <c r="AI16" s="14">
        <v>1.5</v>
      </c>
      <c r="AJ16" s="2">
        <v>2</v>
      </c>
      <c r="AK16" s="2">
        <v>1.5</v>
      </c>
      <c r="AL16" s="14">
        <v>2</v>
      </c>
    </row>
    <row r="17" spans="1:38" x14ac:dyDescent="0.25">
      <c r="A17" s="11">
        <v>72</v>
      </c>
      <c r="B17" s="36" t="s">
        <v>135</v>
      </c>
      <c r="C17" s="2">
        <v>2</v>
      </c>
      <c r="D17" s="2">
        <v>2</v>
      </c>
      <c r="E17" s="14">
        <v>3.5</v>
      </c>
      <c r="F17" s="2">
        <v>1</v>
      </c>
      <c r="G17" s="2">
        <v>2</v>
      </c>
      <c r="H17" s="14">
        <v>3</v>
      </c>
      <c r="I17" s="2">
        <v>1</v>
      </c>
      <c r="J17" s="2">
        <v>1.5</v>
      </c>
      <c r="K17" s="14">
        <v>2.5</v>
      </c>
      <c r="L17" s="2">
        <v>1</v>
      </c>
      <c r="M17" s="2">
        <v>1.5</v>
      </c>
      <c r="N17" s="14">
        <v>2</v>
      </c>
      <c r="O17" s="2">
        <v>2</v>
      </c>
      <c r="P17" s="2">
        <v>2.5</v>
      </c>
      <c r="Q17" s="14">
        <v>3</v>
      </c>
      <c r="R17" s="2">
        <v>2</v>
      </c>
      <c r="S17" s="2">
        <v>2</v>
      </c>
      <c r="T17" s="14">
        <v>3</v>
      </c>
      <c r="U17" s="2">
        <v>3</v>
      </c>
      <c r="V17" s="2">
        <v>2</v>
      </c>
      <c r="W17" s="14">
        <v>4</v>
      </c>
      <c r="X17" s="2">
        <v>1</v>
      </c>
      <c r="Y17" s="2">
        <v>1.5</v>
      </c>
      <c r="Z17" s="14">
        <v>2</v>
      </c>
      <c r="AA17" s="2">
        <v>2</v>
      </c>
      <c r="AB17" s="2">
        <v>2.5</v>
      </c>
      <c r="AC17" s="14">
        <v>3</v>
      </c>
      <c r="AD17" s="2">
        <v>2</v>
      </c>
      <c r="AE17" s="2">
        <v>2</v>
      </c>
      <c r="AF17" s="14">
        <v>3.5</v>
      </c>
      <c r="AG17" s="2">
        <v>1</v>
      </c>
      <c r="AH17" s="2">
        <v>1.5</v>
      </c>
      <c r="AI17" s="14">
        <v>2</v>
      </c>
      <c r="AJ17" s="2">
        <v>2</v>
      </c>
      <c r="AK17" s="2">
        <v>2.5</v>
      </c>
      <c r="AL17" s="14">
        <v>3.5</v>
      </c>
    </row>
    <row r="18" spans="1:38" x14ac:dyDescent="0.25">
      <c r="A18" s="11">
        <v>73</v>
      </c>
      <c r="B18" s="36" t="s">
        <v>135</v>
      </c>
      <c r="C18" s="2">
        <v>3</v>
      </c>
      <c r="D18" s="2">
        <v>2.5</v>
      </c>
      <c r="E18" s="14">
        <v>4</v>
      </c>
      <c r="F18" s="2">
        <v>1</v>
      </c>
      <c r="G18" s="2">
        <v>1</v>
      </c>
      <c r="H18" s="14">
        <v>1</v>
      </c>
      <c r="I18" s="2">
        <v>1</v>
      </c>
      <c r="J18" s="2">
        <v>1</v>
      </c>
      <c r="K18" s="14">
        <v>1</v>
      </c>
      <c r="L18" s="2">
        <v>1</v>
      </c>
      <c r="M18" s="2">
        <v>1</v>
      </c>
      <c r="N18" s="14">
        <v>1</v>
      </c>
      <c r="O18" s="2">
        <v>2</v>
      </c>
      <c r="P18" s="2">
        <v>2</v>
      </c>
      <c r="Q18" s="14">
        <v>2.5</v>
      </c>
      <c r="R18" s="2">
        <v>2</v>
      </c>
      <c r="S18" s="2">
        <v>2.5</v>
      </c>
      <c r="T18" s="14">
        <v>3.5</v>
      </c>
      <c r="U18" s="2">
        <v>2</v>
      </c>
      <c r="V18" s="2">
        <v>2</v>
      </c>
      <c r="W18" s="14">
        <v>2.5</v>
      </c>
      <c r="X18" s="2">
        <v>1</v>
      </c>
      <c r="Y18" s="2">
        <v>1</v>
      </c>
      <c r="Z18" s="14">
        <v>1</v>
      </c>
      <c r="AA18" s="2">
        <v>2</v>
      </c>
      <c r="AB18" s="2">
        <v>2</v>
      </c>
      <c r="AC18" s="14">
        <v>3</v>
      </c>
      <c r="AD18" s="2">
        <v>1</v>
      </c>
      <c r="AE18" s="2">
        <v>1</v>
      </c>
      <c r="AF18" s="14">
        <v>1</v>
      </c>
      <c r="AG18" s="2">
        <v>1</v>
      </c>
      <c r="AH18" s="2">
        <v>1</v>
      </c>
      <c r="AI18" s="14">
        <v>1</v>
      </c>
      <c r="AJ18" s="2">
        <v>1</v>
      </c>
      <c r="AK18" s="2">
        <v>1.5</v>
      </c>
      <c r="AL18" s="14">
        <v>1.5</v>
      </c>
    </row>
    <row r="19" spans="1:38" x14ac:dyDescent="0.25">
      <c r="A19" s="11">
        <v>74</v>
      </c>
      <c r="B19" s="36" t="s">
        <v>135</v>
      </c>
      <c r="C19" s="2">
        <v>3</v>
      </c>
      <c r="D19" s="2">
        <v>2.5</v>
      </c>
      <c r="E19" s="14">
        <v>4</v>
      </c>
      <c r="F19" s="2">
        <v>1</v>
      </c>
      <c r="G19" s="2">
        <v>1</v>
      </c>
      <c r="H19" s="14">
        <v>1</v>
      </c>
      <c r="I19" s="2">
        <v>1</v>
      </c>
      <c r="J19" s="2">
        <v>1</v>
      </c>
      <c r="K19" s="14">
        <v>1</v>
      </c>
      <c r="L19" s="2">
        <v>1</v>
      </c>
      <c r="M19" s="2">
        <v>1</v>
      </c>
      <c r="N19" s="14">
        <v>1</v>
      </c>
      <c r="O19" s="2">
        <v>1</v>
      </c>
      <c r="P19" s="2">
        <v>1.5</v>
      </c>
      <c r="Q19" s="14">
        <v>2</v>
      </c>
      <c r="R19" s="2">
        <v>2</v>
      </c>
      <c r="S19" s="2">
        <v>1.5</v>
      </c>
      <c r="T19" s="14">
        <v>2.5</v>
      </c>
      <c r="U19" s="2">
        <v>2</v>
      </c>
      <c r="V19" s="2">
        <v>1</v>
      </c>
      <c r="W19" s="14">
        <v>1.5</v>
      </c>
      <c r="X19" s="2">
        <v>1</v>
      </c>
      <c r="Y19" s="2">
        <v>1</v>
      </c>
      <c r="Z19" s="14">
        <v>1</v>
      </c>
      <c r="AA19" s="2">
        <v>1</v>
      </c>
      <c r="AB19" s="2">
        <v>2</v>
      </c>
      <c r="AC19" s="14">
        <v>2.5</v>
      </c>
      <c r="AD19" s="2">
        <v>1</v>
      </c>
      <c r="AE19" s="2">
        <v>1</v>
      </c>
      <c r="AF19" s="14">
        <v>1</v>
      </c>
      <c r="AG19" s="2">
        <v>1</v>
      </c>
      <c r="AH19" s="2">
        <v>1</v>
      </c>
      <c r="AI19" s="14">
        <v>1</v>
      </c>
      <c r="AJ19" s="2">
        <v>1</v>
      </c>
      <c r="AK19" s="2">
        <v>1</v>
      </c>
      <c r="AL19" s="14">
        <v>2.5</v>
      </c>
    </row>
    <row r="20" spans="1:38" x14ac:dyDescent="0.25">
      <c r="A20" s="11">
        <v>75</v>
      </c>
      <c r="B20" s="36" t="s">
        <v>135</v>
      </c>
      <c r="C20" s="2">
        <v>2</v>
      </c>
      <c r="D20" s="2">
        <v>2.5</v>
      </c>
      <c r="E20" s="14">
        <v>4</v>
      </c>
      <c r="F20" s="2">
        <v>1</v>
      </c>
      <c r="G20" s="2">
        <v>1</v>
      </c>
      <c r="H20" s="14">
        <v>2</v>
      </c>
      <c r="I20" s="2">
        <v>2</v>
      </c>
      <c r="J20" s="2">
        <v>1.5</v>
      </c>
      <c r="K20" s="14">
        <v>2.5</v>
      </c>
      <c r="L20" s="2">
        <v>1</v>
      </c>
      <c r="M20" s="2">
        <v>1.5</v>
      </c>
      <c r="N20" s="14">
        <v>2.5</v>
      </c>
      <c r="O20" s="2">
        <v>2</v>
      </c>
      <c r="P20" s="2">
        <v>3</v>
      </c>
      <c r="Q20" s="14">
        <v>4</v>
      </c>
      <c r="R20" s="2">
        <v>2</v>
      </c>
      <c r="S20" s="2">
        <v>3</v>
      </c>
      <c r="T20" s="14">
        <v>4.5</v>
      </c>
      <c r="U20" s="2">
        <v>3</v>
      </c>
      <c r="V20" s="2">
        <v>2</v>
      </c>
      <c r="W20" s="14">
        <v>3.5</v>
      </c>
      <c r="X20" s="2">
        <v>1</v>
      </c>
      <c r="Y20" s="2">
        <v>1.5</v>
      </c>
      <c r="Z20" s="14">
        <v>1.5</v>
      </c>
      <c r="AA20" s="2">
        <v>1</v>
      </c>
      <c r="AB20" s="2">
        <v>2</v>
      </c>
      <c r="AC20" s="14">
        <v>2.5</v>
      </c>
      <c r="AD20" s="2">
        <v>2</v>
      </c>
      <c r="AE20" s="2">
        <v>1.5</v>
      </c>
      <c r="AF20" s="14">
        <v>2.5</v>
      </c>
      <c r="AG20" s="2">
        <v>1</v>
      </c>
      <c r="AH20" s="2">
        <v>1.5</v>
      </c>
      <c r="AI20" s="14">
        <v>2</v>
      </c>
      <c r="AJ20" s="2">
        <v>1</v>
      </c>
      <c r="AK20" s="2">
        <v>1</v>
      </c>
      <c r="AL20" s="14">
        <v>2.5</v>
      </c>
    </row>
    <row r="21" spans="1:38" x14ac:dyDescent="0.25">
      <c r="A21" s="11">
        <v>76</v>
      </c>
      <c r="B21" s="36" t="s">
        <v>135</v>
      </c>
      <c r="C21" s="2">
        <v>3</v>
      </c>
      <c r="D21" s="2">
        <v>3</v>
      </c>
      <c r="E21" s="14">
        <v>5</v>
      </c>
      <c r="F21" s="2">
        <v>2</v>
      </c>
      <c r="G21" s="2">
        <v>1.5</v>
      </c>
      <c r="H21" s="14">
        <v>2</v>
      </c>
      <c r="I21" s="2">
        <v>2</v>
      </c>
      <c r="J21" s="2">
        <v>1.5</v>
      </c>
      <c r="K21" s="14">
        <v>2</v>
      </c>
      <c r="L21" s="2">
        <v>1</v>
      </c>
      <c r="M21" s="2">
        <v>2</v>
      </c>
      <c r="N21" s="14">
        <v>2</v>
      </c>
      <c r="O21" s="2">
        <v>2</v>
      </c>
      <c r="P21" s="2">
        <v>2</v>
      </c>
      <c r="Q21" s="14">
        <v>3.5</v>
      </c>
      <c r="R21" s="2">
        <v>3</v>
      </c>
      <c r="S21" s="2">
        <v>3</v>
      </c>
      <c r="T21" s="14">
        <v>5</v>
      </c>
      <c r="U21" s="2">
        <v>2</v>
      </c>
      <c r="V21" s="2">
        <v>2.5</v>
      </c>
      <c r="W21" s="14">
        <v>4</v>
      </c>
      <c r="X21" s="2">
        <v>1</v>
      </c>
      <c r="Y21" s="2">
        <v>1.5</v>
      </c>
      <c r="Z21" s="14">
        <v>1.5</v>
      </c>
      <c r="AA21" s="2">
        <v>2</v>
      </c>
      <c r="AB21" s="2">
        <v>2</v>
      </c>
      <c r="AC21" s="14">
        <v>3</v>
      </c>
      <c r="AD21" s="2">
        <v>1</v>
      </c>
      <c r="AE21" s="2">
        <v>2</v>
      </c>
      <c r="AF21" s="14">
        <v>2.5</v>
      </c>
      <c r="AG21" s="2">
        <v>1</v>
      </c>
      <c r="AH21" s="2">
        <v>1.5</v>
      </c>
      <c r="AI21" s="14">
        <v>1.5</v>
      </c>
      <c r="AJ21" s="2">
        <v>1</v>
      </c>
      <c r="AK21" s="2">
        <v>2</v>
      </c>
      <c r="AL21" s="14">
        <v>2</v>
      </c>
    </row>
    <row r="22" spans="1:38" x14ac:dyDescent="0.25">
      <c r="A22" s="11">
        <v>77</v>
      </c>
      <c r="B22" s="36" t="s">
        <v>135</v>
      </c>
      <c r="C22" s="2">
        <v>3</v>
      </c>
      <c r="D22" s="2">
        <v>2</v>
      </c>
      <c r="E22" s="14">
        <v>4</v>
      </c>
      <c r="F22" s="2">
        <v>2</v>
      </c>
      <c r="G22" s="2">
        <v>1.5</v>
      </c>
      <c r="H22" s="14">
        <v>2.5</v>
      </c>
      <c r="I22" s="2">
        <v>2</v>
      </c>
      <c r="J22" s="2">
        <v>2</v>
      </c>
      <c r="K22" s="14">
        <v>3</v>
      </c>
      <c r="L22" s="2">
        <v>1</v>
      </c>
      <c r="M22" s="2">
        <v>3</v>
      </c>
      <c r="N22" s="14">
        <v>3</v>
      </c>
      <c r="O22" s="2">
        <v>3</v>
      </c>
      <c r="P22" s="2">
        <v>3</v>
      </c>
      <c r="Q22" s="14">
        <v>5</v>
      </c>
      <c r="R22" s="2">
        <v>3</v>
      </c>
      <c r="S22" s="2">
        <v>2.5</v>
      </c>
      <c r="T22" s="14">
        <v>4.5</v>
      </c>
      <c r="U22" s="2">
        <v>3</v>
      </c>
      <c r="V22" s="2">
        <v>3</v>
      </c>
      <c r="W22" s="14">
        <v>5</v>
      </c>
      <c r="X22" s="2">
        <v>1</v>
      </c>
      <c r="Y22" s="2">
        <v>1.5</v>
      </c>
      <c r="Z22" s="14">
        <v>1.5</v>
      </c>
      <c r="AA22" s="2">
        <v>2</v>
      </c>
      <c r="AB22" s="2">
        <v>2.5</v>
      </c>
      <c r="AC22" s="14">
        <v>3.5</v>
      </c>
      <c r="AD22" s="2">
        <v>2</v>
      </c>
      <c r="AE22" s="2">
        <v>2.5</v>
      </c>
      <c r="AF22" s="14">
        <v>4</v>
      </c>
      <c r="AG22" s="2">
        <v>1</v>
      </c>
      <c r="AH22" s="2">
        <v>1</v>
      </c>
      <c r="AI22" s="14">
        <v>1</v>
      </c>
      <c r="AJ22" s="2">
        <v>2</v>
      </c>
      <c r="AK22" s="2">
        <v>2</v>
      </c>
      <c r="AL22" s="14">
        <v>3</v>
      </c>
    </row>
    <row r="23" spans="1:38" x14ac:dyDescent="0.25">
      <c r="A23" s="11">
        <v>80</v>
      </c>
      <c r="B23" s="36" t="s">
        <v>135</v>
      </c>
      <c r="C23" s="2">
        <v>3</v>
      </c>
      <c r="D23" s="2">
        <v>2.5</v>
      </c>
      <c r="E23" s="14">
        <v>4.5</v>
      </c>
      <c r="F23" s="2">
        <v>2</v>
      </c>
      <c r="G23" s="2">
        <v>1.5</v>
      </c>
      <c r="H23" s="14">
        <v>2.5</v>
      </c>
      <c r="I23" s="2">
        <v>2</v>
      </c>
      <c r="J23" s="2">
        <v>1.5</v>
      </c>
      <c r="K23" s="14">
        <v>2</v>
      </c>
      <c r="L23" s="2">
        <v>1</v>
      </c>
      <c r="M23" s="2">
        <v>1.5</v>
      </c>
      <c r="N23" s="14">
        <v>1.5</v>
      </c>
      <c r="O23" s="2">
        <v>2</v>
      </c>
      <c r="P23" s="2">
        <v>2.5</v>
      </c>
      <c r="Q23" s="14">
        <v>4</v>
      </c>
      <c r="R23" s="2">
        <v>3</v>
      </c>
      <c r="S23" s="2">
        <v>2.5</v>
      </c>
      <c r="T23" s="14">
        <v>4.5</v>
      </c>
      <c r="U23" s="2">
        <v>3</v>
      </c>
      <c r="V23" s="2">
        <v>2</v>
      </c>
      <c r="W23" s="14">
        <v>4</v>
      </c>
      <c r="X23" s="2">
        <v>1</v>
      </c>
      <c r="Y23" s="2">
        <v>1.5</v>
      </c>
      <c r="Z23" s="14">
        <v>2</v>
      </c>
      <c r="AA23" s="2">
        <v>2</v>
      </c>
      <c r="AB23" s="2">
        <v>3</v>
      </c>
      <c r="AC23" s="14">
        <v>4.5</v>
      </c>
      <c r="AD23" s="2">
        <v>2</v>
      </c>
      <c r="AE23" s="2">
        <v>1.5</v>
      </c>
      <c r="AF23" s="14">
        <v>2.5</v>
      </c>
      <c r="AG23" s="2">
        <v>1</v>
      </c>
      <c r="AH23" s="2">
        <v>1.5</v>
      </c>
      <c r="AI23" s="14">
        <v>1.5</v>
      </c>
      <c r="AJ23" s="2">
        <v>2</v>
      </c>
      <c r="AK23" s="2">
        <v>2.5</v>
      </c>
      <c r="AL23" s="14">
        <v>4</v>
      </c>
    </row>
    <row r="24" spans="1:38" x14ac:dyDescent="0.25">
      <c r="A24" s="11">
        <v>81</v>
      </c>
      <c r="B24" s="36" t="s">
        <v>135</v>
      </c>
      <c r="C24" s="2">
        <v>3</v>
      </c>
      <c r="D24" s="2">
        <v>3</v>
      </c>
      <c r="E24" s="14">
        <v>5</v>
      </c>
      <c r="F24" s="2">
        <v>2</v>
      </c>
      <c r="G24" s="2">
        <v>1</v>
      </c>
      <c r="H24" s="14">
        <v>2</v>
      </c>
      <c r="I24" s="2">
        <v>2</v>
      </c>
      <c r="J24" s="2">
        <v>1.5</v>
      </c>
      <c r="K24" s="14">
        <v>2</v>
      </c>
      <c r="L24" s="2">
        <v>1</v>
      </c>
      <c r="M24" s="2">
        <v>1.5</v>
      </c>
      <c r="N24" s="14">
        <v>2.5</v>
      </c>
      <c r="O24" s="2">
        <v>2</v>
      </c>
      <c r="P24" s="2">
        <v>3</v>
      </c>
      <c r="Q24" s="14">
        <v>4</v>
      </c>
      <c r="R24" s="2">
        <v>3</v>
      </c>
      <c r="S24" s="2">
        <v>3</v>
      </c>
      <c r="T24" s="14">
        <v>4.5</v>
      </c>
      <c r="U24" s="2">
        <v>3</v>
      </c>
      <c r="V24" s="2">
        <v>2.5</v>
      </c>
      <c r="W24" s="14">
        <v>3.5</v>
      </c>
      <c r="X24" s="2">
        <v>1</v>
      </c>
      <c r="Y24" s="2">
        <v>1</v>
      </c>
      <c r="Z24" s="14">
        <v>1</v>
      </c>
      <c r="AA24" s="2">
        <v>2</v>
      </c>
      <c r="AB24" s="2">
        <v>2.5</v>
      </c>
      <c r="AC24" s="14">
        <v>3.5</v>
      </c>
      <c r="AD24" s="2">
        <v>1</v>
      </c>
      <c r="AE24" s="2">
        <v>1.5</v>
      </c>
      <c r="AF24" s="14">
        <v>2.5</v>
      </c>
      <c r="AG24" s="2">
        <v>1</v>
      </c>
      <c r="AH24" s="2">
        <v>1</v>
      </c>
      <c r="AI24" s="14">
        <v>1</v>
      </c>
      <c r="AJ24" s="2">
        <v>1</v>
      </c>
      <c r="AK24" s="2">
        <v>1</v>
      </c>
      <c r="AL24" s="14">
        <v>1</v>
      </c>
    </row>
    <row r="25" spans="1:38" x14ac:dyDescent="0.25">
      <c r="A25" s="11">
        <v>83</v>
      </c>
      <c r="B25" s="36" t="s">
        <v>135</v>
      </c>
      <c r="C25" s="2">
        <v>3</v>
      </c>
      <c r="D25" s="2">
        <v>2.5</v>
      </c>
      <c r="E25" s="14">
        <v>5</v>
      </c>
      <c r="F25" s="2">
        <v>1</v>
      </c>
      <c r="G25" s="2">
        <v>1.5</v>
      </c>
      <c r="H25" s="14">
        <v>1.5</v>
      </c>
      <c r="I25" s="2">
        <v>2</v>
      </c>
      <c r="J25" s="2">
        <v>1</v>
      </c>
      <c r="K25" s="14">
        <v>1.5</v>
      </c>
      <c r="L25" s="2">
        <v>1</v>
      </c>
      <c r="M25" s="2">
        <v>2</v>
      </c>
      <c r="N25" s="14">
        <v>2</v>
      </c>
      <c r="O25" s="2">
        <v>2</v>
      </c>
      <c r="P25" s="2">
        <v>3</v>
      </c>
      <c r="Q25" s="14">
        <v>4</v>
      </c>
      <c r="R25" s="2">
        <v>3</v>
      </c>
      <c r="S25" s="2">
        <v>2.5</v>
      </c>
      <c r="T25" s="14">
        <v>4.5</v>
      </c>
      <c r="U25" s="2">
        <v>2</v>
      </c>
      <c r="V25" s="2">
        <v>2.5</v>
      </c>
      <c r="W25" s="14">
        <v>3.5</v>
      </c>
      <c r="X25" s="2">
        <v>1</v>
      </c>
      <c r="Y25" s="2">
        <v>1</v>
      </c>
      <c r="Z25" s="14">
        <v>1</v>
      </c>
      <c r="AA25" s="2">
        <v>1</v>
      </c>
      <c r="AB25" s="2">
        <v>2</v>
      </c>
      <c r="AC25" s="14">
        <v>3.5</v>
      </c>
      <c r="AD25" s="2">
        <v>1</v>
      </c>
      <c r="AE25" s="2">
        <v>1.5</v>
      </c>
      <c r="AF25" s="14">
        <v>2</v>
      </c>
      <c r="AG25" s="2">
        <v>1</v>
      </c>
      <c r="AH25" s="2">
        <v>1.5</v>
      </c>
      <c r="AI25" s="14">
        <v>1.5</v>
      </c>
      <c r="AJ25" s="2">
        <v>1</v>
      </c>
      <c r="AK25" s="2">
        <v>2</v>
      </c>
      <c r="AL25" s="14">
        <v>3</v>
      </c>
    </row>
    <row r="26" spans="1:38" x14ac:dyDescent="0.25">
      <c r="A26" s="11">
        <v>84</v>
      </c>
      <c r="B26" s="36" t="s">
        <v>135</v>
      </c>
      <c r="C26" s="2">
        <v>2</v>
      </c>
      <c r="D26" s="2">
        <v>2.5</v>
      </c>
      <c r="E26" s="14">
        <v>4.5</v>
      </c>
      <c r="F26" s="2">
        <v>1</v>
      </c>
      <c r="G26" s="2">
        <v>1</v>
      </c>
      <c r="H26" s="14">
        <v>2</v>
      </c>
      <c r="I26" s="2">
        <v>1</v>
      </c>
      <c r="J26" s="2">
        <v>1.5</v>
      </c>
      <c r="K26" s="14">
        <v>2</v>
      </c>
      <c r="L26" s="2">
        <v>2</v>
      </c>
      <c r="M26" s="2">
        <v>1.5</v>
      </c>
      <c r="N26" s="14">
        <v>3</v>
      </c>
      <c r="O26" s="2">
        <v>3</v>
      </c>
      <c r="P26" s="2">
        <v>2.5</v>
      </c>
      <c r="Q26" s="14">
        <v>3.5</v>
      </c>
      <c r="R26" s="2">
        <v>2</v>
      </c>
      <c r="S26" s="2">
        <v>2</v>
      </c>
      <c r="T26" s="14">
        <v>4</v>
      </c>
      <c r="U26" s="2">
        <v>1</v>
      </c>
      <c r="V26" s="2">
        <v>2.5</v>
      </c>
      <c r="W26" s="14">
        <v>3.5</v>
      </c>
      <c r="X26" s="2">
        <v>2</v>
      </c>
      <c r="Y26" s="2">
        <v>1</v>
      </c>
      <c r="Z26" s="14">
        <v>2.5</v>
      </c>
      <c r="AA26" s="2">
        <v>3</v>
      </c>
      <c r="AB26" s="2">
        <v>2.5</v>
      </c>
      <c r="AC26" s="14">
        <v>4.5</v>
      </c>
      <c r="AD26" s="2">
        <v>2</v>
      </c>
      <c r="AE26" s="2">
        <v>1</v>
      </c>
      <c r="AF26" s="14">
        <v>2</v>
      </c>
      <c r="AG26" s="2">
        <v>2</v>
      </c>
      <c r="AH26" s="2">
        <v>1</v>
      </c>
      <c r="AI26" s="14">
        <v>1.5</v>
      </c>
      <c r="AJ26" s="2">
        <v>2</v>
      </c>
      <c r="AK26" s="2">
        <v>1.5</v>
      </c>
      <c r="AL26" s="14">
        <v>3.5</v>
      </c>
    </row>
    <row r="27" spans="1:38" x14ac:dyDescent="0.25">
      <c r="A27" s="11">
        <v>85</v>
      </c>
      <c r="B27" s="36" t="s">
        <v>135</v>
      </c>
      <c r="C27" s="2">
        <v>3</v>
      </c>
      <c r="D27" s="2">
        <v>2.5</v>
      </c>
      <c r="E27" s="14">
        <v>4</v>
      </c>
      <c r="F27" s="2">
        <v>2</v>
      </c>
      <c r="G27" s="2">
        <v>2</v>
      </c>
      <c r="H27" s="14">
        <v>2</v>
      </c>
      <c r="I27" s="2">
        <v>1</v>
      </c>
      <c r="J27" s="2">
        <v>1.5</v>
      </c>
      <c r="K27" s="14">
        <v>2</v>
      </c>
      <c r="L27" s="2">
        <v>1</v>
      </c>
      <c r="M27" s="2">
        <v>1.5</v>
      </c>
      <c r="N27" s="14">
        <v>3.5</v>
      </c>
      <c r="O27" s="2">
        <v>2</v>
      </c>
      <c r="P27" s="2">
        <v>3</v>
      </c>
      <c r="Q27" s="14">
        <v>4</v>
      </c>
      <c r="R27" s="2">
        <v>3</v>
      </c>
      <c r="S27" s="2">
        <v>2.5</v>
      </c>
      <c r="T27" s="14">
        <v>4.5</v>
      </c>
      <c r="U27" s="2">
        <v>2</v>
      </c>
      <c r="V27" s="2">
        <v>2</v>
      </c>
      <c r="W27" s="14">
        <v>3</v>
      </c>
      <c r="X27" s="2">
        <v>1</v>
      </c>
      <c r="Y27" s="2">
        <v>1</v>
      </c>
      <c r="Z27" s="14">
        <v>1.5</v>
      </c>
      <c r="AA27" s="2">
        <v>3</v>
      </c>
      <c r="AB27" s="2">
        <v>3</v>
      </c>
      <c r="AC27" s="14">
        <v>4</v>
      </c>
      <c r="AD27" s="2">
        <v>1</v>
      </c>
      <c r="AE27" s="2">
        <v>1.5</v>
      </c>
      <c r="AF27" s="14">
        <v>2</v>
      </c>
      <c r="AG27" s="2">
        <v>1</v>
      </c>
      <c r="AH27" s="2">
        <v>1</v>
      </c>
      <c r="AI27" s="14">
        <v>1</v>
      </c>
      <c r="AJ27" s="2">
        <v>2</v>
      </c>
      <c r="AK27" s="2">
        <v>2</v>
      </c>
      <c r="AL27" s="14">
        <v>4</v>
      </c>
    </row>
    <row r="28" spans="1:38" ht="15.75" thickBot="1" x14ac:dyDescent="0.3">
      <c r="A28" s="38">
        <v>91</v>
      </c>
      <c r="B28" s="37" t="s">
        <v>135</v>
      </c>
      <c r="C28" s="3">
        <v>3</v>
      </c>
      <c r="D28" s="3">
        <v>3</v>
      </c>
      <c r="E28" s="19">
        <v>5</v>
      </c>
      <c r="F28" s="3">
        <v>1</v>
      </c>
      <c r="G28" s="3">
        <v>2</v>
      </c>
      <c r="H28" s="19">
        <v>2.5</v>
      </c>
      <c r="I28" s="3">
        <v>3</v>
      </c>
      <c r="J28" s="3">
        <v>2</v>
      </c>
      <c r="K28" s="19">
        <v>3.5</v>
      </c>
      <c r="L28" s="3">
        <v>1</v>
      </c>
      <c r="M28" s="3">
        <v>2.5</v>
      </c>
      <c r="N28" s="19">
        <v>3</v>
      </c>
      <c r="O28" s="3">
        <v>1</v>
      </c>
      <c r="P28" s="3">
        <v>3</v>
      </c>
      <c r="Q28" s="19">
        <v>5</v>
      </c>
      <c r="R28" s="3">
        <v>3</v>
      </c>
      <c r="S28" s="3">
        <v>2.5</v>
      </c>
      <c r="T28" s="19">
        <v>4.5</v>
      </c>
      <c r="U28" s="3">
        <v>3</v>
      </c>
      <c r="V28" s="3">
        <v>3</v>
      </c>
      <c r="W28" s="19">
        <v>4.5</v>
      </c>
      <c r="X28" s="3">
        <v>1</v>
      </c>
      <c r="Y28" s="3">
        <v>1</v>
      </c>
      <c r="Z28" s="19">
        <v>1.5</v>
      </c>
      <c r="AA28" s="3">
        <v>2</v>
      </c>
      <c r="AB28" s="3">
        <v>3</v>
      </c>
      <c r="AC28" s="19">
        <v>5</v>
      </c>
      <c r="AD28" s="3">
        <v>2</v>
      </c>
      <c r="AE28" s="3">
        <v>2</v>
      </c>
      <c r="AF28" s="19">
        <v>2.5</v>
      </c>
      <c r="AG28" s="3">
        <v>1</v>
      </c>
      <c r="AH28" s="3">
        <v>1</v>
      </c>
      <c r="AI28" s="19">
        <v>1.5</v>
      </c>
      <c r="AJ28" s="3">
        <v>1</v>
      </c>
      <c r="AK28" s="3">
        <v>2</v>
      </c>
      <c r="AL28" s="19">
        <v>2</v>
      </c>
    </row>
    <row r="29" spans="1:38" ht="15.75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</row>
    <row r="30" spans="1:38" x14ac:dyDescent="0.25">
      <c r="B30" s="42" t="s">
        <v>137</v>
      </c>
      <c r="C30" s="43">
        <f>AVERAGE(C5:C15)</f>
        <v>2.8181818181818183</v>
      </c>
      <c r="D30" s="44">
        <f t="shared" ref="D30:AL30" si="0">AVERAGE(D5:D15)</f>
        <v>2.7727272727272729</v>
      </c>
      <c r="E30" s="23">
        <f t="shared" si="0"/>
        <v>4.6363636363636367</v>
      </c>
      <c r="F30" s="43">
        <f t="shared" si="0"/>
        <v>1.6363636363636365</v>
      </c>
      <c r="G30" s="44">
        <f t="shared" si="0"/>
        <v>1.5909090909090908</v>
      </c>
      <c r="H30" s="23">
        <f t="shared" si="0"/>
        <v>2.3181818181818183</v>
      </c>
      <c r="I30" s="43">
        <f t="shared" si="0"/>
        <v>1.6363636363636365</v>
      </c>
      <c r="J30" s="44">
        <f t="shared" si="0"/>
        <v>1.4545454545454546</v>
      </c>
      <c r="K30" s="23">
        <f t="shared" si="0"/>
        <v>2.0909090909090908</v>
      </c>
      <c r="L30" s="43">
        <f t="shared" si="0"/>
        <v>1.1818181818181819</v>
      </c>
      <c r="M30" s="44">
        <f t="shared" si="0"/>
        <v>1.8636363636363635</v>
      </c>
      <c r="N30" s="23">
        <f t="shared" si="0"/>
        <v>2.3636363636363638</v>
      </c>
      <c r="O30" s="43">
        <f t="shared" si="0"/>
        <v>2.2727272727272729</v>
      </c>
      <c r="P30" s="44">
        <f t="shared" si="0"/>
        <v>2.8636363636363638</v>
      </c>
      <c r="Q30" s="23">
        <f t="shared" si="0"/>
        <v>4.3636363636363633</v>
      </c>
      <c r="R30" s="43">
        <f t="shared" si="0"/>
        <v>2.9090909090909092</v>
      </c>
      <c r="S30" s="44">
        <f t="shared" si="0"/>
        <v>2.6363636363636362</v>
      </c>
      <c r="T30" s="23">
        <f t="shared" si="0"/>
        <v>4.4090909090909092</v>
      </c>
      <c r="U30" s="43">
        <f t="shared" si="0"/>
        <v>2.4545454545454546</v>
      </c>
      <c r="V30" s="44">
        <f t="shared" si="0"/>
        <v>2.2727272727272729</v>
      </c>
      <c r="W30" s="23">
        <f t="shared" si="0"/>
        <v>3.8181818181818183</v>
      </c>
      <c r="X30" s="43">
        <f t="shared" si="0"/>
        <v>1.0909090909090908</v>
      </c>
      <c r="Y30" s="44">
        <f t="shared" si="0"/>
        <v>1.4545454545454546</v>
      </c>
      <c r="Z30" s="23">
        <f t="shared" si="0"/>
        <v>1.5</v>
      </c>
      <c r="AA30" s="43">
        <f t="shared" si="0"/>
        <v>2</v>
      </c>
      <c r="AB30" s="44">
        <f t="shared" si="0"/>
        <v>2.2727272727272729</v>
      </c>
      <c r="AC30" s="23">
        <f t="shared" si="0"/>
        <v>3.3636363636363638</v>
      </c>
      <c r="AD30" s="43">
        <f t="shared" si="0"/>
        <v>2.0909090909090908</v>
      </c>
      <c r="AE30" s="44">
        <f t="shared" si="0"/>
        <v>1.7272727272727273</v>
      </c>
      <c r="AF30" s="23">
        <f t="shared" si="0"/>
        <v>2.5454545454545454</v>
      </c>
      <c r="AG30" s="43">
        <f t="shared" si="0"/>
        <v>1.1818181818181819</v>
      </c>
      <c r="AH30" s="44">
        <f t="shared" si="0"/>
        <v>1.2272727272727273</v>
      </c>
      <c r="AI30" s="23">
        <f t="shared" si="0"/>
        <v>1.4545454545454546</v>
      </c>
      <c r="AJ30" s="43">
        <f t="shared" si="0"/>
        <v>2.1818181818181817</v>
      </c>
      <c r="AK30" s="44">
        <f t="shared" si="0"/>
        <v>2</v>
      </c>
      <c r="AL30" s="23">
        <f t="shared" si="0"/>
        <v>2.8636363636363638</v>
      </c>
    </row>
    <row r="31" spans="1:38" x14ac:dyDescent="0.25">
      <c r="B31" s="5" t="s">
        <v>138</v>
      </c>
      <c r="C31" s="45">
        <f>AVERAGE(C16:C28)</f>
        <v>2.7692307692307692</v>
      </c>
      <c r="D31" s="1">
        <f t="shared" ref="D31:AL31" si="1">AVERAGE(D16:D28)</f>
        <v>2.5769230769230771</v>
      </c>
      <c r="E31" s="20">
        <f t="shared" si="1"/>
        <v>4.4230769230769234</v>
      </c>
      <c r="F31" s="45">
        <f t="shared" si="1"/>
        <v>1.4615384615384615</v>
      </c>
      <c r="G31" s="1">
        <f t="shared" si="1"/>
        <v>1.4230769230769231</v>
      </c>
      <c r="H31" s="20">
        <f t="shared" si="1"/>
        <v>2</v>
      </c>
      <c r="I31" s="45">
        <f t="shared" si="1"/>
        <v>1.6923076923076923</v>
      </c>
      <c r="J31" s="1">
        <f t="shared" si="1"/>
        <v>1.4615384615384615</v>
      </c>
      <c r="K31" s="20">
        <f t="shared" si="1"/>
        <v>2.0769230769230771</v>
      </c>
      <c r="L31" s="45">
        <f t="shared" si="1"/>
        <v>1.1538461538461537</v>
      </c>
      <c r="M31" s="1">
        <f t="shared" si="1"/>
        <v>1.6923076923076923</v>
      </c>
      <c r="N31" s="20">
        <f t="shared" si="1"/>
        <v>2.2307692307692308</v>
      </c>
      <c r="O31" s="45">
        <f t="shared" si="1"/>
        <v>2</v>
      </c>
      <c r="P31" s="1">
        <f t="shared" si="1"/>
        <v>2.5384615384615383</v>
      </c>
      <c r="Q31" s="20">
        <f t="shared" si="1"/>
        <v>3.6538461538461537</v>
      </c>
      <c r="R31" s="45">
        <f t="shared" si="1"/>
        <v>2.6153846153846154</v>
      </c>
      <c r="S31" s="1">
        <f t="shared" si="1"/>
        <v>2.5</v>
      </c>
      <c r="T31" s="20">
        <f t="shared" si="1"/>
        <v>4.1923076923076925</v>
      </c>
      <c r="U31" s="45">
        <f t="shared" si="1"/>
        <v>2.4615384615384617</v>
      </c>
      <c r="V31" s="1">
        <f t="shared" si="1"/>
        <v>2.2692307692307692</v>
      </c>
      <c r="W31" s="20">
        <f t="shared" si="1"/>
        <v>3.5769230769230771</v>
      </c>
      <c r="X31" s="45">
        <f t="shared" si="1"/>
        <v>1.0769230769230769</v>
      </c>
      <c r="Y31" s="1">
        <f t="shared" si="1"/>
        <v>1.2307692307692308</v>
      </c>
      <c r="Z31" s="20">
        <f t="shared" si="1"/>
        <v>1.5384615384615385</v>
      </c>
      <c r="AA31" s="45">
        <f t="shared" si="1"/>
        <v>1.9230769230769231</v>
      </c>
      <c r="AB31" s="1">
        <f t="shared" si="1"/>
        <v>2.3846153846153846</v>
      </c>
      <c r="AC31" s="20">
        <f t="shared" si="1"/>
        <v>3.4615384615384617</v>
      </c>
      <c r="AD31" s="45">
        <f t="shared" si="1"/>
        <v>1.5384615384615385</v>
      </c>
      <c r="AE31" s="1">
        <f t="shared" si="1"/>
        <v>1.5769230769230769</v>
      </c>
      <c r="AF31" s="20">
        <f t="shared" si="1"/>
        <v>2.3461538461538463</v>
      </c>
      <c r="AG31" s="45">
        <f t="shared" si="1"/>
        <v>1.0769230769230769</v>
      </c>
      <c r="AH31" s="1">
        <f t="shared" si="1"/>
        <v>1.2307692307692308</v>
      </c>
      <c r="AI31" s="20">
        <f t="shared" si="1"/>
        <v>1.3846153846153846</v>
      </c>
      <c r="AJ31" s="45">
        <f t="shared" si="1"/>
        <v>1.4615384615384615</v>
      </c>
      <c r="AK31" s="1">
        <f t="shared" si="1"/>
        <v>1.7307692307692308</v>
      </c>
      <c r="AL31" s="20">
        <f t="shared" si="1"/>
        <v>2.6538461538461537</v>
      </c>
    </row>
    <row r="32" spans="1:38" x14ac:dyDescent="0.25">
      <c r="B32" s="5" t="s">
        <v>139</v>
      </c>
      <c r="C32" s="45">
        <f>AVERAGE(C5:C28)</f>
        <v>2.7916666666666665</v>
      </c>
      <c r="D32" s="45">
        <f t="shared" ref="D32:AL32" si="2">AVERAGE(D5:D28)</f>
        <v>2.6666666666666665</v>
      </c>
      <c r="E32" s="45">
        <f t="shared" si="2"/>
        <v>4.520833333333333</v>
      </c>
      <c r="F32" s="45">
        <f t="shared" si="2"/>
        <v>1.5416666666666667</v>
      </c>
      <c r="G32" s="45">
        <f t="shared" si="2"/>
        <v>1.5</v>
      </c>
      <c r="H32" s="45">
        <f t="shared" si="2"/>
        <v>2.1458333333333335</v>
      </c>
      <c r="I32" s="45">
        <f t="shared" si="2"/>
        <v>1.6666666666666667</v>
      </c>
      <c r="J32" s="45">
        <f t="shared" si="2"/>
        <v>1.4583333333333333</v>
      </c>
      <c r="K32" s="45">
        <f t="shared" si="2"/>
        <v>2.0833333333333335</v>
      </c>
      <c r="L32" s="45">
        <f t="shared" si="2"/>
        <v>1.1666666666666667</v>
      </c>
      <c r="M32" s="45">
        <f t="shared" si="2"/>
        <v>1.7708333333333333</v>
      </c>
      <c r="N32" s="45">
        <f t="shared" si="2"/>
        <v>2.2916666666666665</v>
      </c>
      <c r="O32" s="45">
        <f t="shared" si="2"/>
        <v>2.125</v>
      </c>
      <c r="P32" s="45">
        <f t="shared" si="2"/>
        <v>2.6875</v>
      </c>
      <c r="Q32" s="45">
        <f t="shared" si="2"/>
        <v>3.9791666666666665</v>
      </c>
      <c r="R32" s="45">
        <f t="shared" si="2"/>
        <v>2.75</v>
      </c>
      <c r="S32" s="45">
        <f t="shared" si="2"/>
        <v>2.5625</v>
      </c>
      <c r="T32" s="45">
        <f t="shared" si="2"/>
        <v>4.291666666666667</v>
      </c>
      <c r="U32" s="45">
        <f t="shared" si="2"/>
        <v>2.4583333333333335</v>
      </c>
      <c r="V32" s="45">
        <f t="shared" si="2"/>
        <v>2.2708333333333335</v>
      </c>
      <c r="W32" s="45">
        <f t="shared" si="2"/>
        <v>3.6875</v>
      </c>
      <c r="X32" s="45">
        <f t="shared" si="2"/>
        <v>1.0833333333333333</v>
      </c>
      <c r="Y32" s="45">
        <f t="shared" si="2"/>
        <v>1.3333333333333333</v>
      </c>
      <c r="Z32" s="45">
        <f t="shared" si="2"/>
        <v>1.5208333333333333</v>
      </c>
      <c r="AA32" s="45">
        <f t="shared" si="2"/>
        <v>1.9583333333333333</v>
      </c>
      <c r="AB32" s="45">
        <f t="shared" si="2"/>
        <v>2.3333333333333335</v>
      </c>
      <c r="AC32" s="45">
        <f t="shared" si="2"/>
        <v>3.4166666666666665</v>
      </c>
      <c r="AD32" s="45">
        <f t="shared" si="2"/>
        <v>1.7916666666666667</v>
      </c>
      <c r="AE32" s="45">
        <f t="shared" si="2"/>
        <v>1.6458333333333333</v>
      </c>
      <c r="AF32" s="45">
        <f t="shared" si="2"/>
        <v>2.4375</v>
      </c>
      <c r="AG32" s="45">
        <f t="shared" si="2"/>
        <v>1.125</v>
      </c>
      <c r="AH32" s="45">
        <f t="shared" si="2"/>
        <v>1.2291666666666667</v>
      </c>
      <c r="AI32" s="45">
        <f t="shared" si="2"/>
        <v>1.4166666666666667</v>
      </c>
      <c r="AJ32" s="45">
        <f t="shared" si="2"/>
        <v>1.7916666666666667</v>
      </c>
      <c r="AK32" s="45">
        <f t="shared" si="2"/>
        <v>1.8541666666666667</v>
      </c>
      <c r="AL32" s="45">
        <f t="shared" si="2"/>
        <v>2.75</v>
      </c>
    </row>
    <row r="33" spans="2:38" x14ac:dyDescent="0.25">
      <c r="B33" s="13" t="s">
        <v>19</v>
      </c>
      <c r="C33" s="46">
        <f t="shared" ref="C33:AL33" si="3">MODE(C5:C28)</f>
        <v>3</v>
      </c>
      <c r="D33">
        <f t="shared" si="3"/>
        <v>2.5</v>
      </c>
      <c r="E33" s="5">
        <f t="shared" si="3"/>
        <v>5</v>
      </c>
      <c r="F33" s="46">
        <f t="shared" si="3"/>
        <v>1</v>
      </c>
      <c r="G33">
        <f t="shared" si="3"/>
        <v>1.5</v>
      </c>
      <c r="H33" s="5">
        <f t="shared" si="3"/>
        <v>2</v>
      </c>
      <c r="I33" s="46">
        <f t="shared" si="3"/>
        <v>2</v>
      </c>
      <c r="J33">
        <f t="shared" si="3"/>
        <v>1.5</v>
      </c>
      <c r="K33" s="5">
        <f t="shared" si="3"/>
        <v>2</v>
      </c>
      <c r="L33" s="46">
        <f t="shared" si="3"/>
        <v>1</v>
      </c>
      <c r="M33">
        <f t="shared" si="3"/>
        <v>1.5</v>
      </c>
      <c r="N33" s="5">
        <f t="shared" si="3"/>
        <v>2</v>
      </c>
      <c r="O33" s="46">
        <f t="shared" si="3"/>
        <v>2</v>
      </c>
      <c r="P33">
        <f t="shared" si="3"/>
        <v>3</v>
      </c>
      <c r="Q33" s="5">
        <f t="shared" si="3"/>
        <v>4</v>
      </c>
      <c r="R33" s="46">
        <f t="shared" si="3"/>
        <v>3</v>
      </c>
      <c r="S33">
        <f t="shared" si="3"/>
        <v>2.5</v>
      </c>
      <c r="T33" s="5">
        <f t="shared" si="3"/>
        <v>4.5</v>
      </c>
      <c r="U33" s="46">
        <f t="shared" si="3"/>
        <v>3</v>
      </c>
      <c r="V33">
        <f t="shared" si="3"/>
        <v>2.5</v>
      </c>
      <c r="W33" s="5">
        <f t="shared" si="3"/>
        <v>4</v>
      </c>
      <c r="X33" s="46">
        <f t="shared" si="3"/>
        <v>1</v>
      </c>
      <c r="Y33">
        <f t="shared" si="3"/>
        <v>1.5</v>
      </c>
      <c r="Z33" s="5">
        <f t="shared" si="3"/>
        <v>1</v>
      </c>
      <c r="AA33" s="46">
        <f t="shared" si="3"/>
        <v>2</v>
      </c>
      <c r="AB33">
        <f t="shared" si="3"/>
        <v>2</v>
      </c>
      <c r="AC33" s="5">
        <f t="shared" si="3"/>
        <v>2.5</v>
      </c>
      <c r="AD33" s="46">
        <f t="shared" si="3"/>
        <v>2</v>
      </c>
      <c r="AE33">
        <f t="shared" si="3"/>
        <v>1.5</v>
      </c>
      <c r="AF33" s="5">
        <f t="shared" si="3"/>
        <v>2.5</v>
      </c>
      <c r="AG33" s="46">
        <f t="shared" si="3"/>
        <v>1</v>
      </c>
      <c r="AH33">
        <f t="shared" si="3"/>
        <v>1</v>
      </c>
      <c r="AI33" s="5">
        <f t="shared" si="3"/>
        <v>1</v>
      </c>
      <c r="AJ33" s="46">
        <f t="shared" si="3"/>
        <v>2</v>
      </c>
      <c r="AK33">
        <f t="shared" si="3"/>
        <v>2</v>
      </c>
      <c r="AL33" s="5">
        <f t="shared" si="3"/>
        <v>2.5</v>
      </c>
    </row>
    <row r="34" spans="2:38" x14ac:dyDescent="0.25">
      <c r="B34" s="14" t="s">
        <v>18</v>
      </c>
      <c r="C34" s="47">
        <v>3</v>
      </c>
      <c r="D34" s="48">
        <v>2.5</v>
      </c>
      <c r="E34" s="15">
        <v>4.5</v>
      </c>
      <c r="F34" s="47">
        <v>2</v>
      </c>
      <c r="G34" s="48">
        <v>1.5</v>
      </c>
      <c r="H34" s="15">
        <v>2.5</v>
      </c>
      <c r="I34" s="47">
        <v>2</v>
      </c>
      <c r="J34" s="48">
        <v>1.5</v>
      </c>
      <c r="K34" s="15">
        <v>2.5</v>
      </c>
      <c r="L34" s="47">
        <v>1</v>
      </c>
      <c r="M34" s="48">
        <v>2</v>
      </c>
      <c r="N34" s="15">
        <v>2</v>
      </c>
      <c r="O34" s="47">
        <v>3</v>
      </c>
      <c r="P34" s="48">
        <v>2.5</v>
      </c>
      <c r="Q34" s="15">
        <v>4.5</v>
      </c>
      <c r="R34" s="47">
        <v>3</v>
      </c>
      <c r="S34" s="48">
        <v>2.5</v>
      </c>
      <c r="T34" s="15">
        <v>4.5</v>
      </c>
      <c r="U34" s="47">
        <v>3</v>
      </c>
      <c r="V34" s="48">
        <v>2.5</v>
      </c>
      <c r="W34" s="15">
        <v>4.5</v>
      </c>
      <c r="X34" s="47">
        <v>1</v>
      </c>
      <c r="Y34" s="48">
        <v>1</v>
      </c>
      <c r="Z34" s="15">
        <v>1</v>
      </c>
      <c r="AA34" s="47">
        <v>2</v>
      </c>
      <c r="AB34" s="48">
        <v>2.5</v>
      </c>
      <c r="AC34" s="15">
        <v>3.5</v>
      </c>
      <c r="AD34" s="47">
        <v>2</v>
      </c>
      <c r="AE34" s="48">
        <v>1.5</v>
      </c>
      <c r="AF34" s="15">
        <v>2.5</v>
      </c>
      <c r="AG34" s="47">
        <v>1</v>
      </c>
      <c r="AH34" s="48">
        <v>1</v>
      </c>
      <c r="AI34" s="15">
        <v>1</v>
      </c>
      <c r="AJ34" s="47">
        <v>2</v>
      </c>
      <c r="AK34" s="48">
        <v>2</v>
      </c>
      <c r="AL34" s="15">
        <v>3</v>
      </c>
    </row>
    <row r="35" spans="2:38" x14ac:dyDescent="0.25">
      <c r="B35" s="14" t="s">
        <v>22</v>
      </c>
      <c r="C35" s="45">
        <f>ABS(C34-C32)</f>
        <v>0.20833333333333348</v>
      </c>
      <c r="D35" s="1">
        <f t="shared" ref="D35:AL35" si="4">ABS(D34-D32)</f>
        <v>0.16666666666666652</v>
      </c>
      <c r="E35" s="20">
        <f t="shared" si="4"/>
        <v>2.0833333333333037E-2</v>
      </c>
      <c r="F35" s="45">
        <f t="shared" si="4"/>
        <v>0.45833333333333326</v>
      </c>
      <c r="G35" s="1">
        <f t="shared" si="4"/>
        <v>0</v>
      </c>
      <c r="H35" s="20">
        <f t="shared" si="4"/>
        <v>0.35416666666666652</v>
      </c>
      <c r="I35" s="45">
        <f t="shared" si="4"/>
        <v>0.33333333333333326</v>
      </c>
      <c r="J35" s="1">
        <f t="shared" si="4"/>
        <v>4.1666666666666741E-2</v>
      </c>
      <c r="K35" s="20">
        <f t="shared" si="4"/>
        <v>0.41666666666666652</v>
      </c>
      <c r="L35" s="45">
        <f t="shared" si="4"/>
        <v>0.16666666666666674</v>
      </c>
      <c r="M35" s="1">
        <f t="shared" si="4"/>
        <v>0.22916666666666674</v>
      </c>
      <c r="N35" s="20">
        <f t="shared" si="4"/>
        <v>0.29166666666666652</v>
      </c>
      <c r="O35" s="45">
        <f t="shared" si="4"/>
        <v>0.875</v>
      </c>
      <c r="P35" s="1">
        <f t="shared" si="4"/>
        <v>0.1875</v>
      </c>
      <c r="Q35" s="20">
        <f t="shared" si="4"/>
        <v>0.52083333333333348</v>
      </c>
      <c r="R35" s="45">
        <f t="shared" si="4"/>
        <v>0.25</v>
      </c>
      <c r="S35" s="1">
        <f t="shared" si="4"/>
        <v>6.25E-2</v>
      </c>
      <c r="T35" s="20">
        <f t="shared" si="4"/>
        <v>0.20833333333333304</v>
      </c>
      <c r="U35" s="45">
        <f t="shared" si="4"/>
        <v>0.54166666666666652</v>
      </c>
      <c r="V35" s="1">
        <f t="shared" si="4"/>
        <v>0.22916666666666652</v>
      </c>
      <c r="W35" s="20">
        <f t="shared" si="4"/>
        <v>0.8125</v>
      </c>
      <c r="X35" s="45">
        <f t="shared" si="4"/>
        <v>8.3333333333333259E-2</v>
      </c>
      <c r="Y35" s="1">
        <f t="shared" si="4"/>
        <v>0.33333333333333326</v>
      </c>
      <c r="Z35" s="20">
        <f t="shared" si="4"/>
        <v>0.52083333333333326</v>
      </c>
      <c r="AA35" s="45">
        <f t="shared" si="4"/>
        <v>4.1666666666666741E-2</v>
      </c>
      <c r="AB35" s="1">
        <f t="shared" si="4"/>
        <v>0.16666666666666652</v>
      </c>
      <c r="AC35" s="20">
        <f t="shared" si="4"/>
        <v>8.3333333333333481E-2</v>
      </c>
      <c r="AD35" s="45">
        <f t="shared" si="4"/>
        <v>0.20833333333333326</v>
      </c>
      <c r="AE35" s="1">
        <f t="shared" si="4"/>
        <v>0.14583333333333326</v>
      </c>
      <c r="AF35" s="20">
        <f t="shared" si="4"/>
        <v>6.25E-2</v>
      </c>
      <c r="AG35" s="45">
        <f t="shared" si="4"/>
        <v>0.125</v>
      </c>
      <c r="AH35" s="1">
        <f t="shared" si="4"/>
        <v>0.22916666666666674</v>
      </c>
      <c r="AI35" s="20">
        <f t="shared" si="4"/>
        <v>0.41666666666666674</v>
      </c>
      <c r="AJ35" s="45">
        <f t="shared" si="4"/>
        <v>0.20833333333333326</v>
      </c>
      <c r="AK35" s="1">
        <f t="shared" si="4"/>
        <v>0.14583333333333326</v>
      </c>
      <c r="AL35" s="20">
        <f t="shared" si="4"/>
        <v>0.25</v>
      </c>
    </row>
    <row r="36" spans="2:38" x14ac:dyDescent="0.25">
      <c r="B36" s="5" t="s">
        <v>21</v>
      </c>
      <c r="C36" s="45">
        <f>(C34-C32)</f>
        <v>0.20833333333333348</v>
      </c>
      <c r="D36" s="1">
        <f t="shared" ref="D36:AL36" si="5">(D34-D32)</f>
        <v>-0.16666666666666652</v>
      </c>
      <c r="E36" s="20">
        <f t="shared" si="5"/>
        <v>-2.0833333333333037E-2</v>
      </c>
      <c r="F36" s="45">
        <f t="shared" si="5"/>
        <v>0.45833333333333326</v>
      </c>
      <c r="G36" s="1">
        <f t="shared" si="5"/>
        <v>0</v>
      </c>
      <c r="H36" s="20">
        <f t="shared" si="5"/>
        <v>0.35416666666666652</v>
      </c>
      <c r="I36" s="45">
        <f t="shared" si="5"/>
        <v>0.33333333333333326</v>
      </c>
      <c r="J36" s="1">
        <f t="shared" si="5"/>
        <v>4.1666666666666741E-2</v>
      </c>
      <c r="K36" s="20">
        <f t="shared" si="5"/>
        <v>0.41666666666666652</v>
      </c>
      <c r="L36" s="45">
        <f t="shared" si="5"/>
        <v>-0.16666666666666674</v>
      </c>
      <c r="M36" s="1">
        <f t="shared" si="5"/>
        <v>0.22916666666666674</v>
      </c>
      <c r="N36" s="20">
        <f t="shared" si="5"/>
        <v>-0.29166666666666652</v>
      </c>
      <c r="O36" s="45">
        <f t="shared" si="5"/>
        <v>0.875</v>
      </c>
      <c r="P36" s="1">
        <f t="shared" si="5"/>
        <v>-0.1875</v>
      </c>
      <c r="Q36" s="20">
        <f t="shared" si="5"/>
        <v>0.52083333333333348</v>
      </c>
      <c r="R36" s="45">
        <f t="shared" si="5"/>
        <v>0.25</v>
      </c>
      <c r="S36" s="1">
        <f t="shared" si="5"/>
        <v>-6.25E-2</v>
      </c>
      <c r="T36" s="20">
        <f t="shared" si="5"/>
        <v>0.20833333333333304</v>
      </c>
      <c r="U36" s="45">
        <f t="shared" si="5"/>
        <v>0.54166666666666652</v>
      </c>
      <c r="V36" s="1">
        <f t="shared" si="5"/>
        <v>0.22916666666666652</v>
      </c>
      <c r="W36" s="20">
        <f t="shared" si="5"/>
        <v>0.8125</v>
      </c>
      <c r="X36" s="45">
        <f t="shared" si="5"/>
        <v>-8.3333333333333259E-2</v>
      </c>
      <c r="Y36" s="1">
        <f t="shared" si="5"/>
        <v>-0.33333333333333326</v>
      </c>
      <c r="Z36" s="20">
        <f t="shared" si="5"/>
        <v>-0.52083333333333326</v>
      </c>
      <c r="AA36" s="45">
        <f t="shared" si="5"/>
        <v>4.1666666666666741E-2</v>
      </c>
      <c r="AB36" s="1">
        <f t="shared" si="5"/>
        <v>0.16666666666666652</v>
      </c>
      <c r="AC36" s="20">
        <f t="shared" si="5"/>
        <v>8.3333333333333481E-2</v>
      </c>
      <c r="AD36" s="45">
        <f t="shared" si="5"/>
        <v>0.20833333333333326</v>
      </c>
      <c r="AE36" s="1">
        <f t="shared" si="5"/>
        <v>-0.14583333333333326</v>
      </c>
      <c r="AF36" s="20">
        <f t="shared" si="5"/>
        <v>6.25E-2</v>
      </c>
      <c r="AG36" s="45">
        <f t="shared" si="5"/>
        <v>-0.125</v>
      </c>
      <c r="AH36" s="1">
        <f t="shared" si="5"/>
        <v>-0.22916666666666674</v>
      </c>
      <c r="AI36" s="20">
        <f t="shared" si="5"/>
        <v>-0.41666666666666674</v>
      </c>
      <c r="AJ36" s="45">
        <f t="shared" si="5"/>
        <v>0.20833333333333326</v>
      </c>
      <c r="AK36" s="1">
        <f t="shared" si="5"/>
        <v>0.14583333333333326</v>
      </c>
      <c r="AL36" s="20">
        <f t="shared" si="5"/>
        <v>0.25</v>
      </c>
    </row>
    <row r="37" spans="2:38" x14ac:dyDescent="0.25">
      <c r="B37" s="5" t="s">
        <v>20</v>
      </c>
      <c r="C37" s="45">
        <f t="shared" ref="C37:AL37" si="6">_xlfn.STDEV.S(C5:C28)</f>
        <v>0.41485111699905391</v>
      </c>
      <c r="D37" s="1">
        <f t="shared" si="6"/>
        <v>0.31851102863530367</v>
      </c>
      <c r="E37" s="20">
        <f t="shared" si="6"/>
        <v>0.49954689614617215</v>
      </c>
      <c r="F37" s="45">
        <f t="shared" si="6"/>
        <v>0.58822996587527165</v>
      </c>
      <c r="G37" s="1">
        <f t="shared" si="6"/>
        <v>0.39009474880274697</v>
      </c>
      <c r="H37" s="20">
        <f t="shared" si="6"/>
        <v>0.61642670615245965</v>
      </c>
      <c r="I37" s="45">
        <f t="shared" si="6"/>
        <v>0.56465970257327969</v>
      </c>
      <c r="J37" s="1">
        <f t="shared" si="6"/>
        <v>0.35864075117838629</v>
      </c>
      <c r="K37" s="20">
        <f t="shared" si="6"/>
        <v>0.67028006259983619</v>
      </c>
      <c r="L37" s="45">
        <f t="shared" si="6"/>
        <v>0.38069349381344064</v>
      </c>
      <c r="M37" s="1">
        <f t="shared" si="6"/>
        <v>0.589383736122568</v>
      </c>
      <c r="N37" s="20">
        <f t="shared" si="6"/>
        <v>0.84591944660524698</v>
      </c>
      <c r="O37" s="45">
        <f t="shared" si="6"/>
        <v>0.53669682154906562</v>
      </c>
      <c r="P37" s="1">
        <f t="shared" si="6"/>
        <v>0.43769405634132358</v>
      </c>
      <c r="Q37" s="20">
        <f t="shared" si="6"/>
        <v>0.78683690739604917</v>
      </c>
      <c r="R37" s="45">
        <f t="shared" si="6"/>
        <v>0.44232586846469141</v>
      </c>
      <c r="S37" s="1">
        <f t="shared" si="6"/>
        <v>0.42509589710926454</v>
      </c>
      <c r="T37" s="20">
        <f t="shared" si="6"/>
        <v>0.69025305168634932</v>
      </c>
      <c r="U37" s="45">
        <f t="shared" si="6"/>
        <v>0.72106000875924636</v>
      </c>
      <c r="V37" s="1">
        <f t="shared" si="6"/>
        <v>0.46576647131057131</v>
      </c>
      <c r="W37" s="20">
        <f t="shared" si="6"/>
        <v>0.76346606655607729</v>
      </c>
      <c r="X37" s="45">
        <f t="shared" si="6"/>
        <v>0.28232985128663984</v>
      </c>
      <c r="Y37" s="1">
        <f t="shared" si="6"/>
        <v>0.31851102863530323</v>
      </c>
      <c r="Z37" s="20">
        <f t="shared" si="6"/>
        <v>0.52085144896031355</v>
      </c>
      <c r="AA37" s="45">
        <f t="shared" si="6"/>
        <v>0.55003293709018719</v>
      </c>
      <c r="AB37" s="1">
        <f t="shared" si="6"/>
        <v>0.48154341234307724</v>
      </c>
      <c r="AC37" s="20">
        <f t="shared" si="6"/>
        <v>0.89280538152240185</v>
      </c>
      <c r="AD37" s="45">
        <f t="shared" si="6"/>
        <v>0.58822996587527143</v>
      </c>
      <c r="AE37" s="1">
        <f t="shared" si="6"/>
        <v>0.52085144896031321</v>
      </c>
      <c r="AF37" s="20">
        <f t="shared" si="6"/>
        <v>0.85099047151463203</v>
      </c>
      <c r="AG37" s="45">
        <f t="shared" si="6"/>
        <v>0.33783196234608809</v>
      </c>
      <c r="AH37" s="1">
        <f t="shared" si="6"/>
        <v>0.25448868885202597</v>
      </c>
      <c r="AI37" s="20">
        <f t="shared" si="6"/>
        <v>0.50361015518533503</v>
      </c>
      <c r="AJ37" s="45">
        <f t="shared" si="6"/>
        <v>0.58822996587527143</v>
      </c>
      <c r="AK37" s="1">
        <f t="shared" si="6"/>
        <v>0.54131817105916591</v>
      </c>
      <c r="AL37" s="20">
        <f t="shared" si="6"/>
        <v>0.89685440629288127</v>
      </c>
    </row>
    <row r="39" spans="2:38" x14ac:dyDescent="0.25">
      <c r="B39" s="52"/>
      <c r="C39" s="53" t="s">
        <v>140</v>
      </c>
    </row>
    <row r="40" spans="2:38" x14ac:dyDescent="0.25">
      <c r="B40" s="50" t="s">
        <v>134</v>
      </c>
      <c r="C40" s="5">
        <v>11</v>
      </c>
    </row>
    <row r="41" spans="2:38" x14ac:dyDescent="0.25">
      <c r="B41" s="51" t="s">
        <v>135</v>
      </c>
      <c r="C41" s="49">
        <v>13</v>
      </c>
    </row>
    <row r="65" spans="8:8" ht="15.75" thickBot="1" x14ac:dyDescent="0.3"/>
    <row r="66" spans="8:8" ht="15.75" thickBot="1" x14ac:dyDescent="0.3">
      <c r="H66" s="35"/>
    </row>
    <row r="67" spans="8:8" ht="15.75" thickBot="1" x14ac:dyDescent="0.3">
      <c r="H67" s="35"/>
    </row>
  </sheetData>
  <autoFilter ref="A4:AL4" xr:uid="{0D7FF932-11E7-4A1C-BBBD-4491FE152914}">
    <sortState xmlns:xlrd2="http://schemas.microsoft.com/office/spreadsheetml/2017/richdata2" ref="A5:AL28">
      <sortCondition ref="B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6ADD-A431-4D51-B89E-6851E9CBCABA}">
  <dimension ref="B5:P18"/>
  <sheetViews>
    <sheetView zoomScale="85" zoomScaleNormal="85" workbookViewId="0">
      <selection activeCell="H28" sqref="H28"/>
    </sheetView>
  </sheetViews>
  <sheetFormatPr baseColWidth="10" defaultRowHeight="15" x14ac:dyDescent="0.25"/>
  <cols>
    <col min="2" max="2" width="17" customWidth="1"/>
    <col min="3" max="3" width="10.140625" customWidth="1"/>
    <col min="4" max="4" width="17.5703125" bestFit="1" customWidth="1"/>
    <col min="5" max="5" width="21.140625" customWidth="1"/>
    <col min="6" max="6" width="23.7109375" customWidth="1"/>
    <col min="7" max="7" width="12.42578125" customWidth="1"/>
    <col min="8" max="8" width="15.5703125" bestFit="1" customWidth="1"/>
    <col min="9" max="9" width="18" bestFit="1" customWidth="1"/>
    <col min="10" max="10" width="13.7109375" bestFit="1" customWidth="1"/>
    <col min="11" max="12" width="22.5703125" bestFit="1" customWidth="1"/>
    <col min="13" max="13" width="25.140625" bestFit="1" customWidth="1"/>
    <col min="14" max="14" width="18.5703125" bestFit="1" customWidth="1"/>
    <col min="15" max="15" width="20.28515625" bestFit="1" customWidth="1"/>
    <col min="16" max="16" width="20" bestFit="1" customWidth="1"/>
  </cols>
  <sheetData>
    <row r="5" spans="2:16" ht="15.75" thickBot="1" x14ac:dyDescent="0.3"/>
    <row r="6" spans="2:16" ht="15.75" thickBot="1" x14ac:dyDescent="0.3">
      <c r="B6" s="57" t="s">
        <v>141</v>
      </c>
      <c r="C6" s="60" t="s">
        <v>142</v>
      </c>
      <c r="D6" s="63" t="s">
        <v>143</v>
      </c>
      <c r="E6" s="63" t="s">
        <v>144</v>
      </c>
      <c r="F6" s="63" t="s">
        <v>145</v>
      </c>
      <c r="G6" s="63" t="s">
        <v>147</v>
      </c>
      <c r="H6" s="63" t="s">
        <v>149</v>
      </c>
      <c r="I6" s="63" t="s">
        <v>151</v>
      </c>
      <c r="J6" s="63" t="s">
        <v>153</v>
      </c>
      <c r="K6" s="63" t="s">
        <v>146</v>
      </c>
      <c r="L6" s="63" t="s">
        <v>148</v>
      </c>
      <c r="M6" s="63" t="s">
        <v>150</v>
      </c>
      <c r="N6" s="63" t="s">
        <v>152</v>
      </c>
      <c r="O6" s="63" t="s">
        <v>154</v>
      </c>
      <c r="P6" s="56" t="s">
        <v>155</v>
      </c>
    </row>
    <row r="7" spans="2:16" x14ac:dyDescent="0.25">
      <c r="B7" s="58">
        <v>1</v>
      </c>
      <c r="C7" s="61">
        <v>4.5</v>
      </c>
      <c r="D7" s="36">
        <v>3</v>
      </c>
      <c r="E7" s="36">
        <v>2.5</v>
      </c>
      <c r="F7" s="36">
        <v>43.38</v>
      </c>
      <c r="G7" s="36">
        <v>28.28</v>
      </c>
      <c r="H7" s="36">
        <v>4035061</v>
      </c>
      <c r="I7" s="36">
        <v>14630</v>
      </c>
      <c r="J7" s="36">
        <v>271.81</v>
      </c>
      <c r="K7" s="36">
        <v>4.02E-2</v>
      </c>
      <c r="L7" s="64">
        <v>0.33</v>
      </c>
      <c r="M7" s="64">
        <v>2440.09</v>
      </c>
      <c r="N7" s="36">
        <v>557</v>
      </c>
      <c r="O7" s="66">
        <v>175</v>
      </c>
      <c r="P7" s="54">
        <v>3.18</v>
      </c>
    </row>
    <row r="8" spans="2:16" x14ac:dyDescent="0.25">
      <c r="B8" s="58">
        <v>2</v>
      </c>
      <c r="C8" s="61">
        <v>2.5</v>
      </c>
      <c r="D8" s="36">
        <v>2</v>
      </c>
      <c r="E8" s="36">
        <v>1.5</v>
      </c>
      <c r="F8" s="36">
        <v>37.97</v>
      </c>
      <c r="G8" s="36">
        <v>29.41</v>
      </c>
      <c r="H8" s="36">
        <v>237673</v>
      </c>
      <c r="I8" s="36">
        <v>2449</v>
      </c>
      <c r="J8" s="36">
        <v>97.05</v>
      </c>
      <c r="K8" s="36">
        <v>2.1100000000000001E-2</v>
      </c>
      <c r="L8" s="64">
        <v>0.05</v>
      </c>
      <c r="M8" s="64">
        <v>610.27</v>
      </c>
      <c r="N8" s="36">
        <v>12</v>
      </c>
      <c r="O8" s="66">
        <v>12</v>
      </c>
      <c r="P8" s="54">
        <v>1</v>
      </c>
    </row>
    <row r="9" spans="2:16" x14ac:dyDescent="0.25">
      <c r="B9" s="58">
        <v>3</v>
      </c>
      <c r="C9" s="61">
        <v>2.5</v>
      </c>
      <c r="D9" s="36">
        <v>2</v>
      </c>
      <c r="E9" s="36">
        <v>1.5</v>
      </c>
      <c r="F9" s="36">
        <v>0</v>
      </c>
      <c r="G9" s="36">
        <v>34.659999999999997</v>
      </c>
      <c r="H9" s="36">
        <v>44367</v>
      </c>
      <c r="I9" s="36">
        <v>337</v>
      </c>
      <c r="J9" s="36">
        <v>131.65</v>
      </c>
      <c r="K9" s="36">
        <v>4.2299999999999997E-2</v>
      </c>
      <c r="L9" s="64">
        <v>0.63</v>
      </c>
      <c r="M9" s="64">
        <v>3211.06</v>
      </c>
      <c r="N9" s="36">
        <v>6</v>
      </c>
      <c r="O9" s="66">
        <v>9</v>
      </c>
      <c r="P9" s="54">
        <v>0.67</v>
      </c>
    </row>
    <row r="10" spans="2:16" x14ac:dyDescent="0.25">
      <c r="B10" s="58">
        <v>4</v>
      </c>
      <c r="C10" s="61">
        <v>2</v>
      </c>
      <c r="D10" s="36">
        <v>1</v>
      </c>
      <c r="E10" s="36">
        <v>2</v>
      </c>
      <c r="F10" s="36">
        <v>0</v>
      </c>
      <c r="G10" s="36">
        <v>64.73</v>
      </c>
      <c r="H10" s="36">
        <v>1622</v>
      </c>
      <c r="I10" s="36">
        <v>76</v>
      </c>
      <c r="J10" s="36">
        <v>21.34</v>
      </c>
      <c r="K10" s="36">
        <v>2.3999999999999998E-3</v>
      </c>
      <c r="L10" s="64">
        <v>0</v>
      </c>
      <c r="M10" s="64">
        <v>2048</v>
      </c>
      <c r="N10" s="36">
        <v>3</v>
      </c>
      <c r="O10" s="66">
        <v>1</v>
      </c>
      <c r="P10" s="54">
        <v>3</v>
      </c>
    </row>
    <row r="11" spans="2:16" x14ac:dyDescent="0.25">
      <c r="B11" s="58">
        <v>5</v>
      </c>
      <c r="C11" s="61">
        <v>4.5</v>
      </c>
      <c r="D11" s="36">
        <v>3</v>
      </c>
      <c r="E11" s="36">
        <v>2.5</v>
      </c>
      <c r="F11" s="36">
        <v>45.87</v>
      </c>
      <c r="G11" s="36">
        <v>30.22</v>
      </c>
      <c r="H11" s="36">
        <v>10593</v>
      </c>
      <c r="I11" s="36">
        <v>27</v>
      </c>
      <c r="J11" s="36">
        <v>392.33</v>
      </c>
      <c r="K11" s="36">
        <v>2.75E-2</v>
      </c>
      <c r="L11" s="64">
        <v>0.25</v>
      </c>
      <c r="M11" s="64">
        <v>910.22</v>
      </c>
      <c r="N11" s="36">
        <v>18</v>
      </c>
      <c r="O11" s="66">
        <v>4</v>
      </c>
      <c r="P11" s="54">
        <v>4.5</v>
      </c>
    </row>
    <row r="12" spans="2:16" x14ac:dyDescent="0.25">
      <c r="B12" s="58">
        <v>6</v>
      </c>
      <c r="C12" s="61">
        <v>4.5</v>
      </c>
      <c r="D12" s="36">
        <v>3</v>
      </c>
      <c r="E12" s="36">
        <v>2.5</v>
      </c>
      <c r="F12" s="36">
        <v>57.69</v>
      </c>
      <c r="G12" s="36">
        <v>20.350000000000001</v>
      </c>
      <c r="H12" s="36">
        <v>206646</v>
      </c>
      <c r="I12" s="36">
        <v>2222</v>
      </c>
      <c r="J12" s="36">
        <v>93</v>
      </c>
      <c r="K12" s="36">
        <v>3.2300000000000002E-2</v>
      </c>
      <c r="L12" s="64">
        <v>0.56669999999999998</v>
      </c>
      <c r="M12" s="64">
        <v>2872.65</v>
      </c>
      <c r="N12" s="36">
        <v>159</v>
      </c>
      <c r="O12" s="66">
        <v>65</v>
      </c>
      <c r="P12" s="54">
        <v>2.4500000000000002</v>
      </c>
    </row>
    <row r="13" spans="2:16" x14ac:dyDescent="0.25">
      <c r="B13" s="58">
        <v>7</v>
      </c>
      <c r="C13" s="61">
        <v>4.5</v>
      </c>
      <c r="D13" s="36">
        <v>3</v>
      </c>
      <c r="E13" s="36">
        <v>2.5</v>
      </c>
      <c r="F13" s="36">
        <v>74.05</v>
      </c>
      <c r="G13" s="36">
        <v>20.11</v>
      </c>
      <c r="H13" s="36">
        <v>60493</v>
      </c>
      <c r="I13" s="36">
        <v>343</v>
      </c>
      <c r="J13" s="36">
        <v>176.36</v>
      </c>
      <c r="K13" s="36">
        <v>4.9500000000000002E-2</v>
      </c>
      <c r="L13" s="64">
        <v>0.09</v>
      </c>
      <c r="M13" s="64">
        <v>787.9</v>
      </c>
      <c r="N13" s="36">
        <v>29</v>
      </c>
      <c r="O13" s="66">
        <v>19</v>
      </c>
      <c r="P13" s="54">
        <v>1.53</v>
      </c>
    </row>
    <row r="14" spans="2:16" x14ac:dyDescent="0.25">
      <c r="B14" s="58">
        <v>8</v>
      </c>
      <c r="C14" s="61">
        <v>1</v>
      </c>
      <c r="D14" s="36">
        <v>1</v>
      </c>
      <c r="E14" s="36">
        <v>1</v>
      </c>
      <c r="F14" s="36">
        <v>0.32</v>
      </c>
      <c r="G14" s="36">
        <v>59.54</v>
      </c>
      <c r="H14" s="36">
        <v>368</v>
      </c>
      <c r="I14" s="36">
        <v>32</v>
      </c>
      <c r="J14" s="36">
        <v>11.5</v>
      </c>
      <c r="K14" s="36">
        <v>7.8E-2</v>
      </c>
      <c r="L14" s="64">
        <v>0</v>
      </c>
      <c r="M14" s="64">
        <v>1024</v>
      </c>
      <c r="N14" s="36">
        <v>1</v>
      </c>
      <c r="O14" s="66">
        <v>1</v>
      </c>
      <c r="P14" s="54">
        <v>1</v>
      </c>
    </row>
    <row r="15" spans="2:16" x14ac:dyDescent="0.25">
      <c r="B15" s="58">
        <v>9</v>
      </c>
      <c r="C15" s="61">
        <v>3.5</v>
      </c>
      <c r="D15" s="36">
        <v>2</v>
      </c>
      <c r="E15" s="36">
        <v>2.5</v>
      </c>
      <c r="F15" s="36">
        <v>37.19</v>
      </c>
      <c r="G15" s="36">
        <v>31.4</v>
      </c>
      <c r="H15" s="36">
        <v>711879</v>
      </c>
      <c r="I15" s="36">
        <v>10928</v>
      </c>
      <c r="J15" s="36">
        <v>65.14</v>
      </c>
      <c r="K15" s="36">
        <v>6.4000000000000003E-3</v>
      </c>
      <c r="L15" s="64">
        <v>0.16</v>
      </c>
      <c r="M15" s="64">
        <v>1530.7</v>
      </c>
      <c r="N15" s="36">
        <v>64</v>
      </c>
      <c r="O15" s="66">
        <v>36</v>
      </c>
      <c r="P15" s="54">
        <v>1.78</v>
      </c>
    </row>
    <row r="16" spans="2:16" x14ac:dyDescent="0.25">
      <c r="B16" s="58">
        <v>10</v>
      </c>
      <c r="C16" s="61">
        <v>2.5</v>
      </c>
      <c r="D16" s="36">
        <v>2</v>
      </c>
      <c r="E16" s="36">
        <v>1.5</v>
      </c>
      <c r="F16" s="36">
        <v>31.32</v>
      </c>
      <c r="G16" s="36">
        <v>30.96</v>
      </c>
      <c r="H16" s="36">
        <v>76.13</v>
      </c>
      <c r="I16" s="36">
        <v>110</v>
      </c>
      <c r="J16" s="36">
        <v>69.209999999999994</v>
      </c>
      <c r="K16" s="36">
        <v>5.0200000000000002E-2</v>
      </c>
      <c r="L16" s="64">
        <v>1</v>
      </c>
      <c r="M16" s="64">
        <v>1024</v>
      </c>
      <c r="N16" s="36">
        <v>16</v>
      </c>
      <c r="O16" s="66">
        <v>1</v>
      </c>
      <c r="P16" s="54">
        <v>1.45</v>
      </c>
    </row>
    <row r="17" spans="2:16" x14ac:dyDescent="0.25">
      <c r="B17" s="58">
        <v>11</v>
      </c>
      <c r="C17" s="61">
        <v>1</v>
      </c>
      <c r="D17" s="36">
        <v>1</v>
      </c>
      <c r="E17" s="36">
        <v>1</v>
      </c>
      <c r="F17" s="36">
        <v>8.18</v>
      </c>
      <c r="G17" s="36">
        <v>56.64</v>
      </c>
      <c r="H17" s="36">
        <v>799</v>
      </c>
      <c r="I17" s="36">
        <v>60</v>
      </c>
      <c r="J17" s="36">
        <v>13.32</v>
      </c>
      <c r="K17" s="36">
        <v>4.8999999999999998E-3</v>
      </c>
      <c r="L17" s="64">
        <v>0</v>
      </c>
      <c r="M17" s="64">
        <v>1024</v>
      </c>
      <c r="N17" s="36">
        <v>1</v>
      </c>
      <c r="O17" s="66">
        <v>1</v>
      </c>
      <c r="P17" s="54">
        <v>1</v>
      </c>
    </row>
    <row r="18" spans="2:16" ht="15.75" thickBot="1" x14ac:dyDescent="0.3">
      <c r="B18" s="59">
        <v>12</v>
      </c>
      <c r="C18" s="62">
        <v>3</v>
      </c>
      <c r="D18" s="37">
        <v>2</v>
      </c>
      <c r="E18" s="37">
        <v>2</v>
      </c>
      <c r="F18" s="37">
        <v>35.81</v>
      </c>
      <c r="G18" s="37">
        <v>33.94</v>
      </c>
      <c r="H18" s="37">
        <v>306350</v>
      </c>
      <c r="I18" s="37">
        <v>4044</v>
      </c>
      <c r="J18" s="37">
        <v>75.75</v>
      </c>
      <c r="K18" s="37">
        <v>0</v>
      </c>
      <c r="L18" s="65">
        <v>0</v>
      </c>
      <c r="M18" s="65">
        <v>2874.72</v>
      </c>
      <c r="N18" s="37">
        <v>29</v>
      </c>
      <c r="O18" s="67">
        <v>16</v>
      </c>
      <c r="P18" s="55">
        <v>1.81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78CB-16D0-416A-8C6F-D0E5C2BB5D89}">
  <dimension ref="B2:U808"/>
  <sheetViews>
    <sheetView zoomScaleNormal="100" workbookViewId="0">
      <selection activeCell="S14" sqref="S14"/>
    </sheetView>
  </sheetViews>
  <sheetFormatPr baseColWidth="10" defaultColWidth="8.85546875" defaultRowHeight="15" x14ac:dyDescent="0.25"/>
  <cols>
    <col min="19" max="19" width="13.5703125" customWidth="1"/>
    <col min="20" max="20" width="13.7109375" customWidth="1"/>
    <col min="23" max="23" width="13.28515625" customWidth="1"/>
    <col min="24" max="24" width="13.85546875" customWidth="1"/>
    <col min="25" max="25" width="13.140625" customWidth="1"/>
  </cols>
  <sheetData>
    <row r="2" spans="2:21" x14ac:dyDescent="0.25">
      <c r="E2" t="s">
        <v>14</v>
      </c>
      <c r="M2" t="s">
        <v>15</v>
      </c>
      <c r="S2" t="s">
        <v>5</v>
      </c>
      <c r="T2" t="s">
        <v>6</v>
      </c>
    </row>
    <row r="3" spans="2:21" x14ac:dyDescent="0.25">
      <c r="C3" s="21" t="s">
        <v>11</v>
      </c>
      <c r="D3" s="21"/>
      <c r="E3" s="21" t="s">
        <v>12</v>
      </c>
      <c r="F3" s="21"/>
      <c r="G3" s="21" t="s">
        <v>13</v>
      </c>
      <c r="H3" s="21"/>
      <c r="K3" s="21" t="s">
        <v>11</v>
      </c>
      <c r="L3" s="21"/>
      <c r="M3" s="21" t="s">
        <v>12</v>
      </c>
      <c r="N3" s="21"/>
      <c r="O3" s="21" t="s">
        <v>13</v>
      </c>
      <c r="P3" s="21"/>
      <c r="S3" t="s">
        <v>3</v>
      </c>
      <c r="T3" t="s">
        <v>4</v>
      </c>
      <c r="U3" t="s">
        <v>7</v>
      </c>
    </row>
    <row r="4" spans="2:21" x14ac:dyDescent="0.25">
      <c r="B4" t="s">
        <v>8</v>
      </c>
      <c r="C4" t="s">
        <v>10</v>
      </c>
      <c r="D4" t="s">
        <v>9</v>
      </c>
      <c r="E4" t="s">
        <v>10</v>
      </c>
      <c r="F4" t="s">
        <v>9</v>
      </c>
      <c r="G4" t="s">
        <v>10</v>
      </c>
      <c r="H4" t="s">
        <v>9</v>
      </c>
      <c r="J4" t="s">
        <v>8</v>
      </c>
      <c r="K4" t="s">
        <v>10</v>
      </c>
      <c r="L4" t="s">
        <v>16</v>
      </c>
      <c r="M4" t="s">
        <v>10</v>
      </c>
      <c r="N4" t="s">
        <v>16</v>
      </c>
      <c r="O4" t="s">
        <v>10</v>
      </c>
      <c r="P4" t="s">
        <v>16</v>
      </c>
      <c r="R4" t="s">
        <v>0</v>
      </c>
      <c r="S4" t="s">
        <v>56</v>
      </c>
      <c r="T4" t="s">
        <v>59</v>
      </c>
      <c r="U4" t="s">
        <v>62</v>
      </c>
    </row>
    <row r="5" spans="2:21" x14ac:dyDescent="0.25">
      <c r="B5">
        <v>1</v>
      </c>
      <c r="C5" t="s">
        <v>53</v>
      </c>
      <c r="D5" s="2">
        <v>5</v>
      </c>
      <c r="E5" t="s">
        <v>50</v>
      </c>
      <c r="F5" s="2">
        <v>3</v>
      </c>
      <c r="G5">
        <v>3</v>
      </c>
      <c r="H5" s="2">
        <v>3</v>
      </c>
      <c r="I5" s="1"/>
      <c r="J5" s="2">
        <v>1</v>
      </c>
      <c r="K5" s="34" t="s">
        <v>53</v>
      </c>
      <c r="L5">
        <v>5</v>
      </c>
      <c r="M5" s="2" t="s">
        <v>50</v>
      </c>
      <c r="N5">
        <v>3</v>
      </c>
      <c r="O5" s="2">
        <v>3</v>
      </c>
      <c r="P5">
        <v>3</v>
      </c>
      <c r="R5" t="s">
        <v>1</v>
      </c>
      <c r="S5" t="s">
        <v>55</v>
      </c>
      <c r="T5" t="s">
        <v>58</v>
      </c>
      <c r="U5" t="s">
        <v>61</v>
      </c>
    </row>
    <row r="6" spans="2:21" x14ac:dyDescent="0.25">
      <c r="B6">
        <v>1</v>
      </c>
      <c r="C6" t="s">
        <v>53</v>
      </c>
      <c r="D6" s="2">
        <v>4</v>
      </c>
      <c r="E6" t="s">
        <v>50</v>
      </c>
      <c r="F6" s="2" t="s">
        <v>50</v>
      </c>
      <c r="G6">
        <v>3</v>
      </c>
      <c r="H6" s="2">
        <v>3</v>
      </c>
      <c r="I6" s="1"/>
      <c r="J6" s="2">
        <v>1</v>
      </c>
      <c r="K6" s="34" t="s">
        <v>53</v>
      </c>
      <c r="L6">
        <v>5</v>
      </c>
      <c r="M6" s="2" t="s">
        <v>50</v>
      </c>
      <c r="N6">
        <v>3</v>
      </c>
      <c r="O6" s="2">
        <v>3</v>
      </c>
      <c r="P6">
        <v>3</v>
      </c>
      <c r="R6" t="s">
        <v>2</v>
      </c>
      <c r="S6" t="s">
        <v>54</v>
      </c>
      <c r="T6" t="s">
        <v>57</v>
      </c>
      <c r="U6" t="s">
        <v>60</v>
      </c>
    </row>
    <row r="7" spans="2:21" x14ac:dyDescent="0.25">
      <c r="B7">
        <v>1</v>
      </c>
      <c r="C7" t="s">
        <v>53</v>
      </c>
      <c r="D7" s="2">
        <v>5</v>
      </c>
      <c r="E7" t="s">
        <v>50</v>
      </c>
      <c r="F7" s="2">
        <v>3</v>
      </c>
      <c r="G7">
        <v>3</v>
      </c>
      <c r="H7" s="2">
        <v>3</v>
      </c>
      <c r="I7" s="1"/>
      <c r="J7" s="2">
        <v>1</v>
      </c>
      <c r="K7" s="34" t="s">
        <v>53</v>
      </c>
      <c r="L7">
        <v>4</v>
      </c>
      <c r="M7" s="2" t="s">
        <v>50</v>
      </c>
      <c r="N7" t="s">
        <v>50</v>
      </c>
      <c r="O7" s="2">
        <v>3</v>
      </c>
      <c r="P7">
        <v>3</v>
      </c>
    </row>
    <row r="8" spans="2:21" x14ac:dyDescent="0.25">
      <c r="B8">
        <v>1</v>
      </c>
      <c r="C8" t="s">
        <v>53</v>
      </c>
      <c r="D8" s="2">
        <v>5</v>
      </c>
      <c r="E8" t="s">
        <v>50</v>
      </c>
      <c r="F8" s="2">
        <v>3</v>
      </c>
      <c r="G8">
        <v>3</v>
      </c>
      <c r="H8" s="2">
        <v>3</v>
      </c>
      <c r="I8" s="1"/>
      <c r="J8" s="2">
        <v>1</v>
      </c>
      <c r="K8" s="34" t="s">
        <v>53</v>
      </c>
      <c r="L8">
        <v>5</v>
      </c>
      <c r="M8" s="2" t="s">
        <v>50</v>
      </c>
      <c r="N8">
        <v>3</v>
      </c>
      <c r="O8" s="2">
        <v>3</v>
      </c>
      <c r="P8">
        <v>3</v>
      </c>
    </row>
    <row r="9" spans="2:21" x14ac:dyDescent="0.25">
      <c r="B9">
        <v>1</v>
      </c>
      <c r="C9" t="s">
        <v>53</v>
      </c>
      <c r="D9" s="2" t="s">
        <v>52</v>
      </c>
      <c r="E9" t="s">
        <v>50</v>
      </c>
      <c r="F9" s="2">
        <v>2</v>
      </c>
      <c r="G9">
        <v>3</v>
      </c>
      <c r="H9" s="2">
        <v>2</v>
      </c>
      <c r="I9" s="1"/>
      <c r="J9" s="2">
        <v>1</v>
      </c>
      <c r="K9" s="34" t="s">
        <v>53</v>
      </c>
      <c r="L9">
        <v>5</v>
      </c>
      <c r="M9" s="2" t="s">
        <v>50</v>
      </c>
      <c r="N9">
        <v>3</v>
      </c>
      <c r="O9" s="2">
        <v>3</v>
      </c>
      <c r="P9">
        <v>3</v>
      </c>
    </row>
    <row r="10" spans="2:21" x14ac:dyDescent="0.25">
      <c r="B10">
        <v>1</v>
      </c>
      <c r="C10" t="s">
        <v>53</v>
      </c>
      <c r="D10" s="2">
        <v>4</v>
      </c>
      <c r="E10" t="s">
        <v>50</v>
      </c>
      <c r="F10" s="2" t="s">
        <v>50</v>
      </c>
      <c r="G10">
        <v>3</v>
      </c>
      <c r="H10" s="2">
        <v>3</v>
      </c>
      <c r="I10" s="1"/>
      <c r="J10" s="2">
        <v>1</v>
      </c>
      <c r="K10" s="34" t="s">
        <v>53</v>
      </c>
      <c r="L10" t="s">
        <v>53</v>
      </c>
      <c r="M10" s="2" t="s">
        <v>50</v>
      </c>
      <c r="N10" t="s">
        <v>50</v>
      </c>
      <c r="O10" s="2">
        <v>3</v>
      </c>
      <c r="P10">
        <v>3</v>
      </c>
    </row>
    <row r="11" spans="2:21" x14ac:dyDescent="0.25">
      <c r="B11">
        <v>1</v>
      </c>
      <c r="C11" t="s">
        <v>53</v>
      </c>
      <c r="D11" s="2">
        <v>4</v>
      </c>
      <c r="E11" t="s">
        <v>50</v>
      </c>
      <c r="F11" s="2" t="s">
        <v>50</v>
      </c>
      <c r="G11">
        <v>3</v>
      </c>
      <c r="H11" s="2">
        <v>3</v>
      </c>
      <c r="I11" s="1"/>
      <c r="J11" s="2">
        <v>1</v>
      </c>
      <c r="K11" s="34" t="s">
        <v>53</v>
      </c>
      <c r="L11" t="s">
        <v>53</v>
      </c>
      <c r="M11" s="2" t="s">
        <v>50</v>
      </c>
      <c r="N11" t="s">
        <v>50</v>
      </c>
      <c r="O11" s="2">
        <v>3</v>
      </c>
      <c r="P11">
        <v>3</v>
      </c>
    </row>
    <row r="12" spans="2:21" x14ac:dyDescent="0.25">
      <c r="B12">
        <v>1</v>
      </c>
      <c r="C12" t="s">
        <v>53</v>
      </c>
      <c r="D12" s="2">
        <v>4</v>
      </c>
      <c r="E12" t="s">
        <v>50</v>
      </c>
      <c r="F12" s="2" t="s">
        <v>50</v>
      </c>
      <c r="G12">
        <v>3</v>
      </c>
      <c r="H12" s="2">
        <v>2</v>
      </c>
      <c r="I12" s="1"/>
      <c r="J12" s="2">
        <v>1</v>
      </c>
      <c r="K12" s="34" t="s">
        <v>53</v>
      </c>
      <c r="L12">
        <v>3</v>
      </c>
      <c r="M12" s="2" t="s">
        <v>50</v>
      </c>
      <c r="N12">
        <v>3</v>
      </c>
      <c r="O12" s="2">
        <v>3</v>
      </c>
      <c r="P12">
        <v>3</v>
      </c>
    </row>
    <row r="13" spans="2:21" x14ac:dyDescent="0.25">
      <c r="B13">
        <v>1</v>
      </c>
      <c r="C13" t="s">
        <v>53</v>
      </c>
      <c r="D13" s="2">
        <v>5</v>
      </c>
      <c r="E13" t="s">
        <v>50</v>
      </c>
      <c r="F13" s="2">
        <v>3</v>
      </c>
      <c r="G13">
        <v>3</v>
      </c>
      <c r="H13" s="2">
        <v>3</v>
      </c>
      <c r="I13" s="1"/>
      <c r="J13" s="2">
        <v>1</v>
      </c>
      <c r="K13" s="34" t="s">
        <v>53</v>
      </c>
      <c r="L13" t="s">
        <v>53</v>
      </c>
      <c r="M13" s="2" t="s">
        <v>50</v>
      </c>
      <c r="N13" t="s">
        <v>50</v>
      </c>
      <c r="O13" s="2">
        <v>3</v>
      </c>
      <c r="P13">
        <v>3</v>
      </c>
    </row>
    <row r="14" spans="2:21" x14ac:dyDescent="0.25">
      <c r="B14">
        <v>1</v>
      </c>
      <c r="C14" t="s">
        <v>53</v>
      </c>
      <c r="D14" s="2">
        <v>4</v>
      </c>
      <c r="E14" t="s">
        <v>50</v>
      </c>
      <c r="F14" s="2">
        <v>2</v>
      </c>
      <c r="G14">
        <v>3</v>
      </c>
      <c r="H14" s="2">
        <v>3</v>
      </c>
      <c r="I14" s="1"/>
      <c r="J14" s="2">
        <v>1</v>
      </c>
      <c r="K14" s="34" t="s">
        <v>53</v>
      </c>
      <c r="L14" t="s">
        <v>53</v>
      </c>
      <c r="M14" s="2" t="s">
        <v>50</v>
      </c>
      <c r="N14" t="s">
        <v>50</v>
      </c>
      <c r="O14" s="2">
        <v>3</v>
      </c>
      <c r="P14">
        <v>3</v>
      </c>
    </row>
    <row r="15" spans="2:21" x14ac:dyDescent="0.25">
      <c r="B15">
        <v>1</v>
      </c>
      <c r="C15" t="s">
        <v>53</v>
      </c>
      <c r="D15" s="2" t="s">
        <v>53</v>
      </c>
      <c r="E15" t="s">
        <v>50</v>
      </c>
      <c r="F15" s="2" t="s">
        <v>50</v>
      </c>
      <c r="G15">
        <v>3</v>
      </c>
      <c r="H15" s="2">
        <v>3</v>
      </c>
      <c r="I15" s="1"/>
      <c r="J15" s="2">
        <v>1</v>
      </c>
      <c r="K15" s="34" t="s">
        <v>53</v>
      </c>
      <c r="L15">
        <v>4</v>
      </c>
      <c r="M15" s="2" t="s">
        <v>50</v>
      </c>
      <c r="N15">
        <v>3</v>
      </c>
      <c r="O15" s="2">
        <v>3</v>
      </c>
      <c r="P15">
        <v>3</v>
      </c>
    </row>
    <row r="16" spans="2:21" x14ac:dyDescent="0.25">
      <c r="B16">
        <v>1</v>
      </c>
      <c r="C16" t="s">
        <v>53</v>
      </c>
      <c r="D16" s="2">
        <v>5</v>
      </c>
      <c r="E16" t="s">
        <v>50</v>
      </c>
      <c r="F16" s="2">
        <v>3</v>
      </c>
      <c r="G16">
        <v>3</v>
      </c>
      <c r="H16" s="2">
        <v>3</v>
      </c>
      <c r="I16" s="1"/>
      <c r="J16" s="2">
        <v>1</v>
      </c>
      <c r="K16" s="34" t="s">
        <v>53</v>
      </c>
      <c r="L16">
        <v>3</v>
      </c>
      <c r="M16" s="2" t="s">
        <v>50</v>
      </c>
      <c r="N16" t="s">
        <v>50</v>
      </c>
      <c r="O16" s="2">
        <v>3</v>
      </c>
      <c r="P16">
        <v>3</v>
      </c>
    </row>
    <row r="17" spans="2:16" x14ac:dyDescent="0.25">
      <c r="B17">
        <v>1</v>
      </c>
      <c r="C17" t="s">
        <v>53</v>
      </c>
      <c r="D17" s="2" t="s">
        <v>53</v>
      </c>
      <c r="E17" t="s">
        <v>50</v>
      </c>
      <c r="F17" s="2" t="s">
        <v>50</v>
      </c>
      <c r="G17">
        <v>3</v>
      </c>
      <c r="H17" s="2">
        <v>3</v>
      </c>
      <c r="I17" s="1"/>
      <c r="J17" s="2">
        <v>1</v>
      </c>
      <c r="K17" s="34" t="s">
        <v>53</v>
      </c>
      <c r="L17" t="s">
        <v>53</v>
      </c>
      <c r="M17" s="2" t="s">
        <v>50</v>
      </c>
      <c r="N17">
        <v>3</v>
      </c>
      <c r="O17" s="2">
        <v>3</v>
      </c>
      <c r="P17">
        <v>3</v>
      </c>
    </row>
    <row r="18" spans="2:16" x14ac:dyDescent="0.25">
      <c r="B18">
        <v>1</v>
      </c>
      <c r="C18" t="s">
        <v>53</v>
      </c>
      <c r="D18" s="2">
        <v>5</v>
      </c>
      <c r="E18" t="s">
        <v>50</v>
      </c>
      <c r="F18" s="2">
        <v>3</v>
      </c>
      <c r="G18">
        <v>3</v>
      </c>
      <c r="H18" s="2">
        <v>3</v>
      </c>
      <c r="I18" s="1"/>
      <c r="J18" s="2">
        <v>1</v>
      </c>
      <c r="K18" s="34" t="s">
        <v>53</v>
      </c>
      <c r="L18">
        <v>5</v>
      </c>
      <c r="M18" s="2" t="s">
        <v>50</v>
      </c>
      <c r="N18">
        <v>3</v>
      </c>
      <c r="O18" s="2">
        <v>3</v>
      </c>
      <c r="P18">
        <v>3</v>
      </c>
    </row>
    <row r="19" spans="2:16" x14ac:dyDescent="0.25">
      <c r="B19">
        <v>1</v>
      </c>
      <c r="C19" t="s">
        <v>53</v>
      </c>
      <c r="D19" s="2">
        <v>5</v>
      </c>
      <c r="E19" t="s">
        <v>50</v>
      </c>
      <c r="F19" s="2">
        <v>3</v>
      </c>
      <c r="G19">
        <v>3</v>
      </c>
      <c r="H19" s="2">
        <v>3</v>
      </c>
      <c r="I19" s="1"/>
      <c r="J19" s="2">
        <v>1</v>
      </c>
      <c r="K19" s="34" t="s">
        <v>53</v>
      </c>
      <c r="L19" t="s">
        <v>52</v>
      </c>
      <c r="M19" s="2" t="s">
        <v>50</v>
      </c>
      <c r="N19">
        <v>2</v>
      </c>
      <c r="O19" s="2">
        <v>3</v>
      </c>
      <c r="P19">
        <v>3</v>
      </c>
    </row>
    <row r="20" spans="2:16" x14ac:dyDescent="0.25">
      <c r="B20">
        <v>1</v>
      </c>
      <c r="C20" t="s">
        <v>53</v>
      </c>
      <c r="D20" s="2">
        <v>5</v>
      </c>
      <c r="E20" t="s">
        <v>50</v>
      </c>
      <c r="F20" s="2" t="s">
        <v>50</v>
      </c>
      <c r="G20">
        <v>3</v>
      </c>
      <c r="H20" s="2">
        <v>3</v>
      </c>
      <c r="I20" s="1"/>
      <c r="J20" s="2">
        <v>1</v>
      </c>
      <c r="K20" s="34" t="s">
        <v>53</v>
      </c>
      <c r="L20">
        <v>4</v>
      </c>
      <c r="M20" s="2" t="s">
        <v>50</v>
      </c>
      <c r="N20" t="s">
        <v>50</v>
      </c>
      <c r="O20" s="2">
        <v>3</v>
      </c>
      <c r="P20">
        <v>3</v>
      </c>
    </row>
    <row r="21" spans="2:16" x14ac:dyDescent="0.25">
      <c r="B21">
        <v>1</v>
      </c>
      <c r="C21" t="s">
        <v>53</v>
      </c>
      <c r="D21" s="2" t="s">
        <v>53</v>
      </c>
      <c r="E21" t="s">
        <v>50</v>
      </c>
      <c r="F21" s="2" t="s">
        <v>50</v>
      </c>
      <c r="G21">
        <v>3</v>
      </c>
      <c r="H21" s="2">
        <v>2</v>
      </c>
      <c r="I21" s="1"/>
      <c r="J21" s="2">
        <v>1</v>
      </c>
      <c r="K21" s="34" t="s">
        <v>53</v>
      </c>
      <c r="L21" t="s">
        <v>53</v>
      </c>
      <c r="M21" s="2" t="s">
        <v>50</v>
      </c>
      <c r="N21" t="s">
        <v>50</v>
      </c>
      <c r="O21" s="2">
        <v>3</v>
      </c>
      <c r="P21">
        <v>3</v>
      </c>
    </row>
    <row r="22" spans="2:16" x14ac:dyDescent="0.25">
      <c r="B22">
        <v>1</v>
      </c>
      <c r="C22" t="s">
        <v>53</v>
      </c>
      <c r="D22" s="2">
        <v>4</v>
      </c>
      <c r="E22" t="s">
        <v>50</v>
      </c>
      <c r="F22" s="2" t="s">
        <v>50</v>
      </c>
      <c r="G22">
        <v>3</v>
      </c>
      <c r="H22" s="2">
        <v>3</v>
      </c>
      <c r="I22" s="1"/>
      <c r="J22" s="2">
        <v>1</v>
      </c>
      <c r="K22" s="34" t="s">
        <v>53</v>
      </c>
      <c r="L22" t="s">
        <v>52</v>
      </c>
      <c r="M22" s="2" t="s">
        <v>50</v>
      </c>
      <c r="N22" t="s">
        <v>50</v>
      </c>
      <c r="O22" s="2">
        <v>3</v>
      </c>
      <c r="P22">
        <v>3</v>
      </c>
    </row>
    <row r="23" spans="2:16" x14ac:dyDescent="0.25">
      <c r="B23">
        <v>1</v>
      </c>
      <c r="C23" t="s">
        <v>53</v>
      </c>
      <c r="D23" s="2">
        <v>5</v>
      </c>
      <c r="E23" t="s">
        <v>50</v>
      </c>
      <c r="F23" s="2">
        <v>3</v>
      </c>
      <c r="G23">
        <v>3</v>
      </c>
      <c r="H23" s="2">
        <v>3</v>
      </c>
      <c r="I23" s="1"/>
      <c r="J23" s="2">
        <v>1</v>
      </c>
      <c r="K23" s="34" t="s">
        <v>53</v>
      </c>
      <c r="L23">
        <v>5</v>
      </c>
      <c r="M23" s="2" t="s">
        <v>50</v>
      </c>
      <c r="N23">
        <v>3</v>
      </c>
      <c r="O23" s="2">
        <v>3</v>
      </c>
      <c r="P23">
        <v>3</v>
      </c>
    </row>
    <row r="24" spans="2:16" x14ac:dyDescent="0.25">
      <c r="B24">
        <v>1</v>
      </c>
      <c r="C24" t="s">
        <v>53</v>
      </c>
      <c r="D24" s="2" t="s">
        <v>53</v>
      </c>
      <c r="E24" t="s">
        <v>50</v>
      </c>
      <c r="F24" s="2" t="s">
        <v>50</v>
      </c>
      <c r="G24">
        <v>3</v>
      </c>
      <c r="H24" s="2">
        <v>3</v>
      </c>
      <c r="I24" s="1"/>
      <c r="J24" s="2">
        <v>1</v>
      </c>
      <c r="K24" s="34" t="s">
        <v>53</v>
      </c>
      <c r="L24">
        <v>4</v>
      </c>
      <c r="M24" s="2" t="s">
        <v>50</v>
      </c>
      <c r="N24" t="s">
        <v>50</v>
      </c>
      <c r="O24" s="2">
        <v>3</v>
      </c>
      <c r="P24">
        <v>3</v>
      </c>
    </row>
    <row r="25" spans="2:16" x14ac:dyDescent="0.25">
      <c r="B25">
        <v>1</v>
      </c>
      <c r="C25" t="s">
        <v>53</v>
      </c>
      <c r="D25" s="2">
        <v>4</v>
      </c>
      <c r="E25" t="s">
        <v>50</v>
      </c>
      <c r="F25" s="2" t="s">
        <v>50</v>
      </c>
      <c r="G25">
        <v>3</v>
      </c>
      <c r="H25" s="2">
        <v>2</v>
      </c>
      <c r="I25" s="1"/>
      <c r="J25" s="2">
        <v>1</v>
      </c>
      <c r="K25" s="34" t="s">
        <v>53</v>
      </c>
      <c r="L25" t="s">
        <v>53</v>
      </c>
      <c r="M25" s="2" t="s">
        <v>50</v>
      </c>
      <c r="N25" t="s">
        <v>50</v>
      </c>
      <c r="O25" s="2">
        <v>3</v>
      </c>
      <c r="P25">
        <v>3</v>
      </c>
    </row>
    <row r="26" spans="2:16" x14ac:dyDescent="0.25">
      <c r="B26">
        <v>1</v>
      </c>
      <c r="C26" t="s">
        <v>53</v>
      </c>
      <c r="D26" s="2">
        <v>4</v>
      </c>
      <c r="E26" t="s">
        <v>50</v>
      </c>
      <c r="F26" s="2" t="s">
        <v>50</v>
      </c>
      <c r="G26">
        <v>3</v>
      </c>
      <c r="H26" s="2">
        <v>2</v>
      </c>
      <c r="I26" s="1"/>
      <c r="J26" s="2">
        <v>1</v>
      </c>
      <c r="K26" s="34" t="s">
        <v>53</v>
      </c>
      <c r="L26" t="s">
        <v>53</v>
      </c>
      <c r="M26" s="2" t="s">
        <v>50</v>
      </c>
      <c r="N26" t="s">
        <v>50</v>
      </c>
      <c r="O26" s="2">
        <v>3</v>
      </c>
      <c r="P26">
        <v>3</v>
      </c>
    </row>
    <row r="27" spans="2:16" x14ac:dyDescent="0.25">
      <c r="B27">
        <v>1</v>
      </c>
      <c r="C27" t="s">
        <v>53</v>
      </c>
      <c r="D27" s="2">
        <v>5</v>
      </c>
      <c r="E27" t="s">
        <v>50</v>
      </c>
      <c r="F27" s="2">
        <v>3</v>
      </c>
      <c r="G27">
        <v>3</v>
      </c>
      <c r="H27" s="2">
        <v>3</v>
      </c>
      <c r="I27" s="1"/>
      <c r="J27" s="2">
        <v>1</v>
      </c>
      <c r="K27" s="34" t="s">
        <v>53</v>
      </c>
      <c r="L27">
        <v>4</v>
      </c>
      <c r="M27" s="2" t="s">
        <v>50</v>
      </c>
      <c r="N27" t="s">
        <v>50</v>
      </c>
      <c r="O27" s="2">
        <v>3</v>
      </c>
      <c r="P27">
        <v>3</v>
      </c>
    </row>
    <row r="28" spans="2:16" x14ac:dyDescent="0.25">
      <c r="B28">
        <v>1</v>
      </c>
      <c r="C28" t="s">
        <v>53</v>
      </c>
      <c r="D28" s="2">
        <v>5</v>
      </c>
      <c r="E28" t="s">
        <v>50</v>
      </c>
      <c r="F28" s="2">
        <v>3</v>
      </c>
      <c r="G28">
        <v>3</v>
      </c>
      <c r="H28" s="2">
        <v>3</v>
      </c>
      <c r="I28" s="1"/>
      <c r="J28" s="2">
        <v>1</v>
      </c>
      <c r="K28" s="34" t="s">
        <v>53</v>
      </c>
      <c r="L28" t="s">
        <v>52</v>
      </c>
      <c r="M28" s="2" t="s">
        <v>50</v>
      </c>
      <c r="N28">
        <v>2</v>
      </c>
      <c r="O28" s="2">
        <v>3</v>
      </c>
      <c r="P28">
        <v>3</v>
      </c>
    </row>
    <row r="29" spans="2:16" x14ac:dyDescent="0.25">
      <c r="B29">
        <v>2</v>
      </c>
      <c r="C29" t="s">
        <v>50</v>
      </c>
      <c r="D29" s="2">
        <v>2</v>
      </c>
      <c r="E29" t="s">
        <v>51</v>
      </c>
      <c r="F29" s="2" t="s">
        <v>51</v>
      </c>
      <c r="G29">
        <v>2</v>
      </c>
      <c r="H29" s="2">
        <v>2</v>
      </c>
      <c r="I29" s="1"/>
      <c r="J29" s="2">
        <v>1</v>
      </c>
      <c r="K29" s="34" t="s">
        <v>53</v>
      </c>
      <c r="L29">
        <v>4</v>
      </c>
      <c r="M29" s="2" t="s">
        <v>50</v>
      </c>
      <c r="N29">
        <v>2</v>
      </c>
      <c r="O29" s="2">
        <v>3</v>
      </c>
      <c r="P29">
        <v>3</v>
      </c>
    </row>
    <row r="30" spans="2:16" x14ac:dyDescent="0.25">
      <c r="B30">
        <v>2</v>
      </c>
      <c r="C30" t="s">
        <v>50</v>
      </c>
      <c r="D30" s="2" t="s">
        <v>51</v>
      </c>
      <c r="E30" t="s">
        <v>51</v>
      </c>
      <c r="F30" s="2" t="s">
        <v>51</v>
      </c>
      <c r="G30">
        <v>2</v>
      </c>
      <c r="H30" s="2">
        <v>1</v>
      </c>
      <c r="I30" s="1"/>
      <c r="J30" s="2">
        <v>1</v>
      </c>
      <c r="K30" s="34" t="s">
        <v>53</v>
      </c>
      <c r="L30">
        <v>3</v>
      </c>
      <c r="M30" s="2" t="s">
        <v>50</v>
      </c>
      <c r="N30">
        <v>2</v>
      </c>
      <c r="O30" s="2">
        <v>3</v>
      </c>
      <c r="P30">
        <v>3</v>
      </c>
    </row>
    <row r="31" spans="2:16" x14ac:dyDescent="0.25">
      <c r="B31">
        <v>2</v>
      </c>
      <c r="C31" t="s">
        <v>50</v>
      </c>
      <c r="D31" s="2">
        <v>2</v>
      </c>
      <c r="E31" t="s">
        <v>51</v>
      </c>
      <c r="F31" s="2" t="s">
        <v>51</v>
      </c>
      <c r="G31">
        <v>2</v>
      </c>
      <c r="H31" s="2">
        <v>2</v>
      </c>
      <c r="I31" s="1"/>
      <c r="J31" s="2">
        <v>1</v>
      </c>
      <c r="K31" s="34" t="s">
        <v>53</v>
      </c>
      <c r="L31">
        <v>5</v>
      </c>
      <c r="M31" s="2" t="s">
        <v>50</v>
      </c>
      <c r="N31">
        <v>3</v>
      </c>
      <c r="O31" s="2">
        <v>3</v>
      </c>
      <c r="P31">
        <v>3</v>
      </c>
    </row>
    <row r="32" spans="2:16" x14ac:dyDescent="0.25">
      <c r="B32">
        <v>2</v>
      </c>
      <c r="C32" t="s">
        <v>50</v>
      </c>
      <c r="D32" s="2">
        <v>3</v>
      </c>
      <c r="E32" t="s">
        <v>51</v>
      </c>
      <c r="F32" s="2" t="s">
        <v>51</v>
      </c>
      <c r="G32">
        <v>2</v>
      </c>
      <c r="H32" s="2">
        <v>3</v>
      </c>
      <c r="I32" s="1"/>
      <c r="J32" s="2">
        <v>1</v>
      </c>
      <c r="K32" s="34" t="s">
        <v>53</v>
      </c>
      <c r="L32">
        <v>5</v>
      </c>
      <c r="M32" s="2" t="s">
        <v>50</v>
      </c>
      <c r="N32">
        <v>3</v>
      </c>
      <c r="O32" s="2">
        <v>3</v>
      </c>
      <c r="P32">
        <v>3</v>
      </c>
    </row>
    <row r="33" spans="2:16" x14ac:dyDescent="0.25">
      <c r="B33">
        <v>2</v>
      </c>
      <c r="C33" t="s">
        <v>50</v>
      </c>
      <c r="D33" s="2">
        <v>3</v>
      </c>
      <c r="E33" t="s">
        <v>51</v>
      </c>
      <c r="F33" s="2">
        <v>2</v>
      </c>
      <c r="G33">
        <v>2</v>
      </c>
      <c r="H33" s="2">
        <v>1</v>
      </c>
      <c r="I33" s="1"/>
      <c r="J33" s="2">
        <v>1</v>
      </c>
      <c r="K33" s="34" t="s">
        <v>53</v>
      </c>
      <c r="L33" t="s">
        <v>53</v>
      </c>
      <c r="M33" s="2" t="s">
        <v>50</v>
      </c>
      <c r="N33" t="s">
        <v>50</v>
      </c>
      <c r="O33" s="2">
        <v>3</v>
      </c>
      <c r="P33">
        <v>3</v>
      </c>
    </row>
    <row r="34" spans="2:16" x14ac:dyDescent="0.25">
      <c r="B34">
        <v>2</v>
      </c>
      <c r="C34" t="s">
        <v>50</v>
      </c>
      <c r="D34" s="2">
        <v>1</v>
      </c>
      <c r="E34" t="s">
        <v>51</v>
      </c>
      <c r="F34" s="2">
        <v>1</v>
      </c>
      <c r="G34">
        <v>2</v>
      </c>
      <c r="H34" s="2">
        <v>1</v>
      </c>
      <c r="I34" s="1"/>
      <c r="J34" s="2">
        <v>1</v>
      </c>
      <c r="K34" s="34" t="s">
        <v>53</v>
      </c>
      <c r="L34" t="s">
        <v>53</v>
      </c>
      <c r="M34" s="2" t="s">
        <v>50</v>
      </c>
      <c r="N34">
        <v>3</v>
      </c>
      <c r="O34" s="2">
        <v>3</v>
      </c>
      <c r="P34">
        <v>3</v>
      </c>
    </row>
    <row r="35" spans="2:16" x14ac:dyDescent="0.25">
      <c r="B35">
        <v>2</v>
      </c>
      <c r="C35" t="s">
        <v>50</v>
      </c>
      <c r="D35" s="2">
        <v>1</v>
      </c>
      <c r="E35" t="s">
        <v>51</v>
      </c>
      <c r="F35" s="2">
        <v>1</v>
      </c>
      <c r="G35">
        <v>2</v>
      </c>
      <c r="H35" s="2">
        <v>1</v>
      </c>
      <c r="I35" s="1"/>
      <c r="J35" s="2">
        <v>1</v>
      </c>
      <c r="K35" s="34" t="s">
        <v>53</v>
      </c>
      <c r="L35">
        <v>4</v>
      </c>
      <c r="M35" s="2" t="s">
        <v>50</v>
      </c>
      <c r="N35">
        <v>3</v>
      </c>
      <c r="O35" s="2">
        <v>3</v>
      </c>
      <c r="P35">
        <v>3</v>
      </c>
    </row>
    <row r="36" spans="2:16" x14ac:dyDescent="0.25">
      <c r="B36">
        <v>2</v>
      </c>
      <c r="C36" t="s">
        <v>50</v>
      </c>
      <c r="D36" s="2">
        <v>2</v>
      </c>
      <c r="E36" t="s">
        <v>51</v>
      </c>
      <c r="F36" s="2">
        <v>1</v>
      </c>
      <c r="G36">
        <v>2</v>
      </c>
      <c r="H36" s="2">
        <v>1</v>
      </c>
      <c r="I36" s="1"/>
      <c r="J36" s="2">
        <v>1</v>
      </c>
      <c r="K36" s="34" t="s">
        <v>53</v>
      </c>
      <c r="L36">
        <v>5</v>
      </c>
      <c r="M36" s="2" t="s">
        <v>50</v>
      </c>
      <c r="N36">
        <v>3</v>
      </c>
      <c r="O36" s="2">
        <v>3</v>
      </c>
      <c r="P36">
        <v>3</v>
      </c>
    </row>
    <row r="37" spans="2:16" x14ac:dyDescent="0.25">
      <c r="B37">
        <v>2</v>
      </c>
      <c r="C37" t="s">
        <v>50</v>
      </c>
      <c r="D37" s="2">
        <v>2</v>
      </c>
      <c r="E37" t="s">
        <v>51</v>
      </c>
      <c r="F37" s="2" t="s">
        <v>51</v>
      </c>
      <c r="G37">
        <v>2</v>
      </c>
      <c r="H37" s="2">
        <v>2</v>
      </c>
      <c r="I37" s="1"/>
      <c r="J37" s="2">
        <v>1</v>
      </c>
      <c r="K37" s="34" t="s">
        <v>53</v>
      </c>
      <c r="L37" t="s">
        <v>52</v>
      </c>
      <c r="M37" s="2" t="s">
        <v>50</v>
      </c>
      <c r="N37">
        <v>2</v>
      </c>
      <c r="O37" s="2">
        <v>3</v>
      </c>
      <c r="P37">
        <v>3</v>
      </c>
    </row>
    <row r="38" spans="2:16" x14ac:dyDescent="0.25">
      <c r="B38">
        <v>2</v>
      </c>
      <c r="C38" t="s">
        <v>50</v>
      </c>
      <c r="D38" s="2" t="s">
        <v>50</v>
      </c>
      <c r="E38" t="s">
        <v>51</v>
      </c>
      <c r="F38" s="2" t="s">
        <v>51</v>
      </c>
      <c r="G38">
        <v>2</v>
      </c>
      <c r="H38" s="2">
        <v>2</v>
      </c>
      <c r="I38" s="1"/>
      <c r="J38" s="2">
        <v>1</v>
      </c>
      <c r="K38" s="34" t="s">
        <v>53</v>
      </c>
      <c r="L38">
        <v>5</v>
      </c>
      <c r="M38" s="2" t="s">
        <v>50</v>
      </c>
      <c r="N38">
        <v>3</v>
      </c>
      <c r="O38" s="2">
        <v>3</v>
      </c>
      <c r="P38">
        <v>3</v>
      </c>
    </row>
    <row r="39" spans="2:16" x14ac:dyDescent="0.25">
      <c r="B39">
        <v>2</v>
      </c>
      <c r="C39" t="s">
        <v>50</v>
      </c>
      <c r="D39" s="2">
        <v>2</v>
      </c>
      <c r="E39" t="s">
        <v>51</v>
      </c>
      <c r="F39" s="2">
        <v>1</v>
      </c>
      <c r="G39">
        <v>2</v>
      </c>
      <c r="H39" s="2">
        <v>2</v>
      </c>
      <c r="I39" s="1"/>
      <c r="J39" s="2">
        <v>1</v>
      </c>
      <c r="K39" s="34" t="s">
        <v>53</v>
      </c>
      <c r="L39">
        <v>5</v>
      </c>
      <c r="M39" s="2" t="s">
        <v>50</v>
      </c>
      <c r="N39">
        <v>3</v>
      </c>
      <c r="O39" s="2">
        <v>3</v>
      </c>
      <c r="P39">
        <v>3</v>
      </c>
    </row>
    <row r="40" spans="2:16" x14ac:dyDescent="0.25">
      <c r="B40">
        <v>2</v>
      </c>
      <c r="C40" t="s">
        <v>50</v>
      </c>
      <c r="D40" s="2" t="s">
        <v>50</v>
      </c>
      <c r="E40" t="s">
        <v>51</v>
      </c>
      <c r="F40" s="2">
        <v>2</v>
      </c>
      <c r="G40">
        <v>2</v>
      </c>
      <c r="H40" s="2">
        <v>2</v>
      </c>
      <c r="I40" s="1"/>
      <c r="J40" s="2">
        <v>1</v>
      </c>
      <c r="K40" s="34" t="s">
        <v>53</v>
      </c>
      <c r="L40">
        <v>4</v>
      </c>
      <c r="M40" s="2" t="s">
        <v>50</v>
      </c>
      <c r="N40" t="s">
        <v>50</v>
      </c>
      <c r="O40" s="2">
        <v>3</v>
      </c>
      <c r="P40">
        <v>3</v>
      </c>
    </row>
    <row r="41" spans="2:16" x14ac:dyDescent="0.25">
      <c r="B41">
        <v>2</v>
      </c>
      <c r="C41" t="s">
        <v>50</v>
      </c>
      <c r="D41" s="2" t="s">
        <v>50</v>
      </c>
      <c r="E41" t="s">
        <v>51</v>
      </c>
      <c r="F41" s="2" t="s">
        <v>51</v>
      </c>
      <c r="G41">
        <v>2</v>
      </c>
      <c r="H41" s="2">
        <v>2</v>
      </c>
      <c r="I41" s="1"/>
      <c r="J41" s="2">
        <v>1</v>
      </c>
      <c r="K41" s="34" t="s">
        <v>53</v>
      </c>
      <c r="L41">
        <v>5</v>
      </c>
      <c r="M41" s="2" t="s">
        <v>50</v>
      </c>
      <c r="N41">
        <v>3</v>
      </c>
      <c r="O41" s="2">
        <v>3</v>
      </c>
      <c r="P41">
        <v>3</v>
      </c>
    </row>
    <row r="42" spans="2:16" x14ac:dyDescent="0.25">
      <c r="B42">
        <v>2</v>
      </c>
      <c r="C42" t="s">
        <v>50</v>
      </c>
      <c r="D42" s="2">
        <v>2</v>
      </c>
      <c r="E42" t="s">
        <v>51</v>
      </c>
      <c r="F42" s="2">
        <v>1</v>
      </c>
      <c r="G42">
        <v>2</v>
      </c>
      <c r="H42" s="2">
        <v>2</v>
      </c>
      <c r="I42" s="1"/>
      <c r="J42" s="2">
        <v>1</v>
      </c>
      <c r="K42" s="34" t="s">
        <v>53</v>
      </c>
      <c r="L42" t="s">
        <v>50</v>
      </c>
      <c r="M42" s="2" t="s">
        <v>50</v>
      </c>
      <c r="N42" t="s">
        <v>51</v>
      </c>
      <c r="O42" s="2">
        <v>3</v>
      </c>
      <c r="P42">
        <v>3</v>
      </c>
    </row>
    <row r="43" spans="2:16" x14ac:dyDescent="0.25">
      <c r="B43">
        <v>2</v>
      </c>
      <c r="C43" t="s">
        <v>50</v>
      </c>
      <c r="D43" s="2" t="s">
        <v>52</v>
      </c>
      <c r="E43" t="s">
        <v>51</v>
      </c>
      <c r="F43" s="2" t="s">
        <v>50</v>
      </c>
      <c r="G43">
        <v>2</v>
      </c>
      <c r="H43" s="2">
        <v>2</v>
      </c>
      <c r="I43" s="1"/>
      <c r="J43" s="2">
        <v>1</v>
      </c>
      <c r="K43" s="34" t="s">
        <v>53</v>
      </c>
      <c r="L43">
        <v>4</v>
      </c>
      <c r="M43" s="2" t="s">
        <v>50</v>
      </c>
      <c r="N43" t="s">
        <v>50</v>
      </c>
      <c r="O43" s="2">
        <v>3</v>
      </c>
      <c r="P43">
        <v>3</v>
      </c>
    </row>
    <row r="44" spans="2:16" x14ac:dyDescent="0.25">
      <c r="B44">
        <v>2</v>
      </c>
      <c r="C44" t="s">
        <v>50</v>
      </c>
      <c r="D44" s="2" t="s">
        <v>51</v>
      </c>
      <c r="E44" t="s">
        <v>51</v>
      </c>
      <c r="F44" s="2" t="s">
        <v>51</v>
      </c>
      <c r="G44">
        <v>2</v>
      </c>
      <c r="H44" s="2">
        <v>1</v>
      </c>
      <c r="I44" s="1"/>
      <c r="J44" s="2">
        <v>1</v>
      </c>
      <c r="K44" s="34" t="s">
        <v>53</v>
      </c>
      <c r="L44" t="s">
        <v>52</v>
      </c>
      <c r="M44" s="2" t="s">
        <v>50</v>
      </c>
      <c r="N44">
        <v>3</v>
      </c>
      <c r="O44" s="2">
        <v>3</v>
      </c>
      <c r="P44">
        <v>2</v>
      </c>
    </row>
    <row r="45" spans="2:16" x14ac:dyDescent="0.25">
      <c r="B45">
        <v>2</v>
      </c>
      <c r="C45" t="s">
        <v>50</v>
      </c>
      <c r="D45" s="2">
        <v>2</v>
      </c>
      <c r="E45" t="s">
        <v>51</v>
      </c>
      <c r="F45" s="2">
        <v>1</v>
      </c>
      <c r="G45">
        <v>2</v>
      </c>
      <c r="H45" s="2">
        <v>1</v>
      </c>
      <c r="I45" s="1"/>
      <c r="J45" s="2">
        <v>1</v>
      </c>
      <c r="K45" s="34" t="s">
        <v>53</v>
      </c>
      <c r="L45">
        <v>4</v>
      </c>
      <c r="M45" s="2" t="s">
        <v>50</v>
      </c>
      <c r="N45" t="s">
        <v>50</v>
      </c>
      <c r="O45" s="2">
        <v>3</v>
      </c>
      <c r="P45">
        <v>3</v>
      </c>
    </row>
    <row r="46" spans="2:16" x14ac:dyDescent="0.25">
      <c r="B46">
        <v>2</v>
      </c>
      <c r="C46" t="s">
        <v>50</v>
      </c>
      <c r="D46" s="2">
        <v>2</v>
      </c>
      <c r="E46" t="s">
        <v>51</v>
      </c>
      <c r="F46" s="2">
        <v>2</v>
      </c>
      <c r="G46">
        <v>2</v>
      </c>
      <c r="H46" s="2">
        <v>2</v>
      </c>
      <c r="I46" s="1"/>
      <c r="J46" s="2">
        <v>1</v>
      </c>
      <c r="K46" s="34" t="s">
        <v>53</v>
      </c>
      <c r="L46" t="s">
        <v>50</v>
      </c>
      <c r="M46" s="2" t="s">
        <v>50</v>
      </c>
      <c r="N46" t="s">
        <v>51</v>
      </c>
      <c r="O46" s="2">
        <v>3</v>
      </c>
      <c r="P46">
        <v>2</v>
      </c>
    </row>
    <row r="47" spans="2:16" x14ac:dyDescent="0.25">
      <c r="B47">
        <v>2</v>
      </c>
      <c r="C47" t="s">
        <v>50</v>
      </c>
      <c r="D47" s="2">
        <v>3</v>
      </c>
      <c r="E47" t="s">
        <v>51</v>
      </c>
      <c r="F47" s="2" t="s">
        <v>51</v>
      </c>
      <c r="G47">
        <v>2</v>
      </c>
      <c r="H47" s="2">
        <v>2</v>
      </c>
      <c r="I47" s="1"/>
      <c r="J47" s="2">
        <v>1</v>
      </c>
      <c r="K47" s="34" t="s">
        <v>53</v>
      </c>
      <c r="L47" t="s">
        <v>53</v>
      </c>
      <c r="M47" s="2" t="s">
        <v>50</v>
      </c>
      <c r="N47" t="s">
        <v>50</v>
      </c>
      <c r="O47" s="2">
        <v>3</v>
      </c>
      <c r="P47">
        <v>3</v>
      </c>
    </row>
    <row r="48" spans="2:16" x14ac:dyDescent="0.25">
      <c r="B48">
        <v>2</v>
      </c>
      <c r="C48" t="s">
        <v>50</v>
      </c>
      <c r="D48" s="2">
        <v>2</v>
      </c>
      <c r="E48" t="s">
        <v>51</v>
      </c>
      <c r="F48" s="2" t="s">
        <v>51</v>
      </c>
      <c r="G48">
        <v>2</v>
      </c>
      <c r="H48" s="2">
        <v>1</v>
      </c>
      <c r="I48" s="1"/>
      <c r="J48" s="2">
        <v>1</v>
      </c>
      <c r="K48" s="34" t="s">
        <v>53</v>
      </c>
      <c r="L48" t="s">
        <v>53</v>
      </c>
      <c r="M48" s="2" t="s">
        <v>50</v>
      </c>
      <c r="N48">
        <v>3</v>
      </c>
      <c r="O48" s="2">
        <v>3</v>
      </c>
      <c r="P48">
        <v>3</v>
      </c>
    </row>
    <row r="49" spans="2:16" x14ac:dyDescent="0.25">
      <c r="B49">
        <v>2</v>
      </c>
      <c r="C49" t="s">
        <v>50</v>
      </c>
      <c r="D49" s="2" t="s">
        <v>50</v>
      </c>
      <c r="E49" t="s">
        <v>51</v>
      </c>
      <c r="F49" s="2" t="s">
        <v>51</v>
      </c>
      <c r="G49">
        <v>2</v>
      </c>
      <c r="H49" s="2">
        <v>1</v>
      </c>
      <c r="I49" s="1"/>
      <c r="J49" s="2">
        <v>1</v>
      </c>
      <c r="K49" s="34" t="s">
        <v>53</v>
      </c>
      <c r="L49">
        <v>5</v>
      </c>
      <c r="M49" s="2" t="s">
        <v>50</v>
      </c>
      <c r="N49">
        <v>3</v>
      </c>
      <c r="O49" s="2">
        <v>3</v>
      </c>
      <c r="P49">
        <v>3</v>
      </c>
    </row>
    <row r="50" spans="2:16" x14ac:dyDescent="0.25">
      <c r="B50">
        <v>2</v>
      </c>
      <c r="C50" t="s">
        <v>50</v>
      </c>
      <c r="D50" s="2" t="s">
        <v>51</v>
      </c>
      <c r="E50" t="s">
        <v>51</v>
      </c>
      <c r="F50" s="2" t="s">
        <v>51</v>
      </c>
      <c r="G50">
        <v>2</v>
      </c>
      <c r="H50" s="2">
        <v>1</v>
      </c>
      <c r="I50" s="1"/>
      <c r="J50" s="2">
        <v>1</v>
      </c>
      <c r="K50" s="34" t="s">
        <v>53</v>
      </c>
      <c r="L50" t="s">
        <v>53</v>
      </c>
      <c r="M50" s="2" t="s">
        <v>50</v>
      </c>
      <c r="N50" t="s">
        <v>50</v>
      </c>
      <c r="O50" s="2">
        <v>3</v>
      </c>
      <c r="P50">
        <v>3</v>
      </c>
    </row>
    <row r="51" spans="2:16" x14ac:dyDescent="0.25">
      <c r="B51">
        <v>2</v>
      </c>
      <c r="C51" t="s">
        <v>50</v>
      </c>
      <c r="D51" s="2">
        <v>2</v>
      </c>
      <c r="E51" t="s">
        <v>51</v>
      </c>
      <c r="F51" s="2" t="s">
        <v>51</v>
      </c>
      <c r="G51">
        <v>2</v>
      </c>
      <c r="H51" s="2">
        <v>1</v>
      </c>
      <c r="I51" s="1"/>
      <c r="J51" s="2">
        <v>1</v>
      </c>
      <c r="K51" s="34" t="s">
        <v>53</v>
      </c>
      <c r="L51">
        <v>4</v>
      </c>
      <c r="M51" s="2" t="s">
        <v>50</v>
      </c>
      <c r="N51" t="s">
        <v>50</v>
      </c>
      <c r="O51" s="2">
        <v>3</v>
      </c>
      <c r="P51">
        <v>3</v>
      </c>
    </row>
    <row r="52" spans="2:16" x14ac:dyDescent="0.25">
      <c r="B52">
        <v>2</v>
      </c>
      <c r="C52" t="s">
        <v>50</v>
      </c>
      <c r="D52" s="2" t="s">
        <v>50</v>
      </c>
      <c r="E52" t="s">
        <v>51</v>
      </c>
      <c r="F52" s="2">
        <v>2</v>
      </c>
      <c r="G52">
        <v>2</v>
      </c>
      <c r="H52" s="2">
        <v>1</v>
      </c>
      <c r="I52" s="1"/>
      <c r="J52" s="2">
        <v>1</v>
      </c>
      <c r="K52" s="34" t="s">
        <v>53</v>
      </c>
      <c r="L52" t="s">
        <v>53</v>
      </c>
      <c r="M52" s="2" t="s">
        <v>50</v>
      </c>
      <c r="N52">
        <v>3</v>
      </c>
      <c r="O52" s="2">
        <v>3</v>
      </c>
      <c r="P52">
        <v>3</v>
      </c>
    </row>
    <row r="53" spans="2:16" x14ac:dyDescent="0.25">
      <c r="B53">
        <v>3</v>
      </c>
      <c r="C53" t="s">
        <v>50</v>
      </c>
      <c r="D53" s="2">
        <v>2</v>
      </c>
      <c r="E53" t="s">
        <v>51</v>
      </c>
      <c r="F53" s="2" t="s">
        <v>51</v>
      </c>
      <c r="G53">
        <v>2</v>
      </c>
      <c r="H53" s="2">
        <v>2</v>
      </c>
      <c r="I53" s="1"/>
      <c r="J53" s="2">
        <v>1</v>
      </c>
      <c r="K53" s="34" t="s">
        <v>53</v>
      </c>
      <c r="L53" t="s">
        <v>53</v>
      </c>
      <c r="M53" s="2" t="s">
        <v>50</v>
      </c>
      <c r="N53">
        <v>3</v>
      </c>
      <c r="O53" s="2">
        <v>3</v>
      </c>
      <c r="P53">
        <v>3</v>
      </c>
    </row>
    <row r="54" spans="2:16" x14ac:dyDescent="0.25">
      <c r="B54">
        <v>3</v>
      </c>
      <c r="C54" t="s">
        <v>50</v>
      </c>
      <c r="D54" s="2">
        <v>1</v>
      </c>
      <c r="E54" t="s">
        <v>51</v>
      </c>
      <c r="F54" s="2">
        <v>1</v>
      </c>
      <c r="G54">
        <v>2</v>
      </c>
      <c r="H54" s="2">
        <v>1</v>
      </c>
      <c r="I54" s="1"/>
      <c r="J54" s="2">
        <v>1</v>
      </c>
      <c r="K54" s="34" t="s">
        <v>53</v>
      </c>
      <c r="L54" t="s">
        <v>53</v>
      </c>
      <c r="M54" s="2" t="s">
        <v>50</v>
      </c>
      <c r="N54" t="s">
        <v>50</v>
      </c>
      <c r="O54" s="2">
        <v>3</v>
      </c>
      <c r="P54">
        <v>3</v>
      </c>
    </row>
    <row r="55" spans="2:16" x14ac:dyDescent="0.25">
      <c r="B55">
        <v>3</v>
      </c>
      <c r="C55" t="s">
        <v>50</v>
      </c>
      <c r="D55" s="2">
        <v>2</v>
      </c>
      <c r="E55" t="s">
        <v>51</v>
      </c>
      <c r="F55" s="2" t="s">
        <v>51</v>
      </c>
      <c r="G55">
        <v>2</v>
      </c>
      <c r="H55" s="2">
        <v>2</v>
      </c>
      <c r="I55" s="1"/>
      <c r="J55" s="2">
        <v>1</v>
      </c>
      <c r="K55" s="34" t="s">
        <v>53</v>
      </c>
      <c r="L55" t="s">
        <v>53</v>
      </c>
      <c r="M55" s="2" t="s">
        <v>50</v>
      </c>
      <c r="N55" t="s">
        <v>50</v>
      </c>
      <c r="O55" s="2">
        <v>3</v>
      </c>
      <c r="P55">
        <v>3</v>
      </c>
    </row>
    <row r="56" spans="2:16" x14ac:dyDescent="0.25">
      <c r="B56">
        <v>3</v>
      </c>
      <c r="C56" t="s">
        <v>50</v>
      </c>
      <c r="D56" s="2">
        <v>3</v>
      </c>
      <c r="E56" t="s">
        <v>51</v>
      </c>
      <c r="F56" s="2">
        <v>2</v>
      </c>
      <c r="G56">
        <v>2</v>
      </c>
      <c r="H56" s="2">
        <v>2</v>
      </c>
      <c r="I56" s="1"/>
      <c r="J56" s="2">
        <v>1</v>
      </c>
      <c r="K56" s="34" t="s">
        <v>53</v>
      </c>
      <c r="L56">
        <v>4</v>
      </c>
      <c r="M56" s="2" t="s">
        <v>50</v>
      </c>
      <c r="N56" t="s">
        <v>50</v>
      </c>
      <c r="O56" s="2">
        <v>3</v>
      </c>
      <c r="P56">
        <v>3</v>
      </c>
    </row>
    <row r="57" spans="2:16" x14ac:dyDescent="0.25">
      <c r="B57">
        <v>3</v>
      </c>
      <c r="C57" t="s">
        <v>50</v>
      </c>
      <c r="D57" s="2" t="s">
        <v>50</v>
      </c>
      <c r="E57" t="s">
        <v>51</v>
      </c>
      <c r="F57" s="2" t="s">
        <v>51</v>
      </c>
      <c r="G57">
        <v>2</v>
      </c>
      <c r="H57" s="2">
        <v>1</v>
      </c>
      <c r="I57" s="1"/>
      <c r="J57" s="2">
        <v>1</v>
      </c>
      <c r="K57" s="34" t="s">
        <v>53</v>
      </c>
      <c r="L57" t="s">
        <v>53</v>
      </c>
      <c r="M57" s="2" t="s">
        <v>50</v>
      </c>
      <c r="N57" t="s">
        <v>50</v>
      </c>
      <c r="O57" s="2">
        <v>3</v>
      </c>
      <c r="P57">
        <v>3</v>
      </c>
    </row>
    <row r="58" spans="2:16" x14ac:dyDescent="0.25">
      <c r="B58">
        <v>3</v>
      </c>
      <c r="C58" t="s">
        <v>50</v>
      </c>
      <c r="D58" s="2">
        <v>1</v>
      </c>
      <c r="E58" t="s">
        <v>51</v>
      </c>
      <c r="F58" s="2">
        <v>1</v>
      </c>
      <c r="G58">
        <v>2</v>
      </c>
      <c r="H58" s="2">
        <v>1</v>
      </c>
      <c r="I58" s="1"/>
      <c r="J58" s="2">
        <v>1</v>
      </c>
      <c r="K58" s="34" t="s">
        <v>53</v>
      </c>
      <c r="L58" t="s">
        <v>53</v>
      </c>
      <c r="M58" s="2" t="s">
        <v>50</v>
      </c>
      <c r="N58" t="s">
        <v>50</v>
      </c>
      <c r="O58" s="2">
        <v>3</v>
      </c>
      <c r="P58">
        <v>3</v>
      </c>
    </row>
    <row r="59" spans="2:16" x14ac:dyDescent="0.25">
      <c r="B59">
        <v>3</v>
      </c>
      <c r="C59" t="s">
        <v>50</v>
      </c>
      <c r="D59" s="2">
        <v>1</v>
      </c>
      <c r="E59" t="s">
        <v>51</v>
      </c>
      <c r="F59" s="2">
        <v>1</v>
      </c>
      <c r="G59">
        <v>2</v>
      </c>
      <c r="H59" s="2">
        <v>1</v>
      </c>
      <c r="I59" s="1"/>
      <c r="J59" s="2">
        <v>1</v>
      </c>
      <c r="K59" s="34" t="s">
        <v>53</v>
      </c>
      <c r="L59" t="s">
        <v>53</v>
      </c>
      <c r="M59" s="2" t="s">
        <v>50</v>
      </c>
      <c r="N59" t="s">
        <v>50</v>
      </c>
      <c r="O59" s="2">
        <v>3</v>
      </c>
      <c r="P59">
        <v>3</v>
      </c>
    </row>
    <row r="60" spans="2:16" x14ac:dyDescent="0.25">
      <c r="B60">
        <v>3</v>
      </c>
      <c r="C60" t="s">
        <v>50</v>
      </c>
      <c r="D60" s="2" t="s">
        <v>50</v>
      </c>
      <c r="E60" t="s">
        <v>51</v>
      </c>
      <c r="F60" s="2" t="s">
        <v>51</v>
      </c>
      <c r="G60">
        <v>2</v>
      </c>
      <c r="H60" s="2">
        <v>2</v>
      </c>
      <c r="I60" s="1"/>
      <c r="J60" s="2">
        <v>1</v>
      </c>
      <c r="K60" s="34" t="s">
        <v>53</v>
      </c>
      <c r="L60">
        <v>5</v>
      </c>
      <c r="M60" s="2" t="s">
        <v>50</v>
      </c>
      <c r="N60">
        <v>3</v>
      </c>
      <c r="O60" s="2">
        <v>3</v>
      </c>
      <c r="P60">
        <v>3</v>
      </c>
    </row>
    <row r="61" spans="2:16" x14ac:dyDescent="0.25">
      <c r="B61">
        <v>3</v>
      </c>
      <c r="C61" t="s">
        <v>50</v>
      </c>
      <c r="D61" s="2">
        <v>2</v>
      </c>
      <c r="E61" t="s">
        <v>51</v>
      </c>
      <c r="F61" s="2" t="s">
        <v>51</v>
      </c>
      <c r="G61">
        <v>2</v>
      </c>
      <c r="H61" s="2">
        <v>2</v>
      </c>
      <c r="I61" s="1"/>
      <c r="J61" s="2">
        <v>1</v>
      </c>
      <c r="K61" s="34" t="s">
        <v>53</v>
      </c>
      <c r="L61" t="s">
        <v>53</v>
      </c>
      <c r="M61" s="2" t="s">
        <v>50</v>
      </c>
      <c r="N61" t="s">
        <v>50</v>
      </c>
      <c r="O61" s="2">
        <v>3</v>
      </c>
      <c r="P61">
        <v>3</v>
      </c>
    </row>
    <row r="62" spans="2:16" x14ac:dyDescent="0.25">
      <c r="B62">
        <v>3</v>
      </c>
      <c r="C62" t="s">
        <v>50</v>
      </c>
      <c r="D62" s="2">
        <v>3</v>
      </c>
      <c r="E62" t="s">
        <v>51</v>
      </c>
      <c r="F62" s="2">
        <v>2</v>
      </c>
      <c r="G62">
        <v>2</v>
      </c>
      <c r="H62" s="2">
        <v>2</v>
      </c>
      <c r="I62" s="1"/>
      <c r="J62" s="2">
        <v>1</v>
      </c>
      <c r="K62" s="34" t="s">
        <v>53</v>
      </c>
      <c r="L62" t="s">
        <v>53</v>
      </c>
      <c r="M62" s="2" t="s">
        <v>50</v>
      </c>
      <c r="N62" t="s">
        <v>50</v>
      </c>
      <c r="O62" s="2">
        <v>3</v>
      </c>
      <c r="P62">
        <v>3</v>
      </c>
    </row>
    <row r="63" spans="2:16" x14ac:dyDescent="0.25">
      <c r="B63">
        <v>3</v>
      </c>
      <c r="C63" t="s">
        <v>50</v>
      </c>
      <c r="D63" s="2" t="s">
        <v>51</v>
      </c>
      <c r="E63" t="s">
        <v>51</v>
      </c>
      <c r="F63" s="2">
        <v>1</v>
      </c>
      <c r="G63">
        <v>2</v>
      </c>
      <c r="H63" s="2">
        <v>2</v>
      </c>
      <c r="I63" s="1"/>
      <c r="J63" s="2">
        <v>1</v>
      </c>
      <c r="K63" s="34" t="s">
        <v>53</v>
      </c>
      <c r="L63" t="s">
        <v>53</v>
      </c>
      <c r="M63" s="2" t="s">
        <v>50</v>
      </c>
      <c r="N63" t="s">
        <v>50</v>
      </c>
      <c r="O63" s="2">
        <v>3</v>
      </c>
      <c r="P63">
        <v>3</v>
      </c>
    </row>
    <row r="64" spans="2:16" x14ac:dyDescent="0.25">
      <c r="B64">
        <v>3</v>
      </c>
      <c r="C64" t="s">
        <v>50</v>
      </c>
      <c r="D64" s="2">
        <v>2</v>
      </c>
      <c r="E64" t="s">
        <v>51</v>
      </c>
      <c r="F64" s="2" t="s">
        <v>51</v>
      </c>
      <c r="G64">
        <v>2</v>
      </c>
      <c r="H64" s="2">
        <v>1</v>
      </c>
      <c r="I64" s="1"/>
      <c r="J64" s="2">
        <v>1</v>
      </c>
      <c r="K64" s="34" t="s">
        <v>53</v>
      </c>
      <c r="L64">
        <v>4</v>
      </c>
      <c r="M64" s="2" t="s">
        <v>50</v>
      </c>
      <c r="N64">
        <v>2</v>
      </c>
      <c r="O64" s="2">
        <v>3</v>
      </c>
      <c r="P64">
        <v>3</v>
      </c>
    </row>
    <row r="65" spans="2:16" x14ac:dyDescent="0.25">
      <c r="B65">
        <v>3</v>
      </c>
      <c r="C65" t="s">
        <v>50</v>
      </c>
      <c r="D65" s="2">
        <v>2</v>
      </c>
      <c r="E65" t="s">
        <v>51</v>
      </c>
      <c r="F65" s="2" t="s">
        <v>51</v>
      </c>
      <c r="G65">
        <v>2</v>
      </c>
      <c r="H65" s="2">
        <v>2</v>
      </c>
      <c r="I65" s="1"/>
      <c r="J65" s="2">
        <v>1</v>
      </c>
      <c r="K65" s="34" t="s">
        <v>53</v>
      </c>
      <c r="L65" t="s">
        <v>53</v>
      </c>
      <c r="M65" s="2" t="s">
        <v>50</v>
      </c>
      <c r="N65">
        <v>3</v>
      </c>
      <c r="O65" s="2">
        <v>3</v>
      </c>
      <c r="P65">
        <v>3</v>
      </c>
    </row>
    <row r="66" spans="2:16" x14ac:dyDescent="0.25">
      <c r="B66">
        <v>3</v>
      </c>
      <c r="C66" t="s">
        <v>50</v>
      </c>
      <c r="D66" s="2">
        <v>2</v>
      </c>
      <c r="E66" t="s">
        <v>51</v>
      </c>
      <c r="F66" s="2" t="s">
        <v>51</v>
      </c>
      <c r="G66">
        <v>2</v>
      </c>
      <c r="H66" s="2">
        <v>2</v>
      </c>
      <c r="I66" s="1"/>
      <c r="J66" s="2">
        <v>1</v>
      </c>
      <c r="K66" s="34" t="s">
        <v>53</v>
      </c>
      <c r="L66" t="s">
        <v>53</v>
      </c>
      <c r="M66" s="2" t="s">
        <v>50</v>
      </c>
      <c r="N66" t="s">
        <v>50</v>
      </c>
      <c r="O66" s="2">
        <v>3</v>
      </c>
      <c r="P66">
        <v>3</v>
      </c>
    </row>
    <row r="67" spans="2:16" x14ac:dyDescent="0.25">
      <c r="B67">
        <v>3</v>
      </c>
      <c r="C67" t="s">
        <v>50</v>
      </c>
      <c r="D67" s="2">
        <v>3</v>
      </c>
      <c r="E67" t="s">
        <v>51</v>
      </c>
      <c r="F67" s="2">
        <v>2</v>
      </c>
      <c r="G67">
        <v>2</v>
      </c>
      <c r="H67" s="2">
        <v>2</v>
      </c>
      <c r="I67" s="1"/>
      <c r="J67" s="2">
        <v>1</v>
      </c>
      <c r="K67" s="34" t="s">
        <v>53</v>
      </c>
      <c r="L67">
        <v>5</v>
      </c>
      <c r="M67" s="2" t="s">
        <v>50</v>
      </c>
      <c r="N67" t="s">
        <v>50</v>
      </c>
      <c r="O67" s="2">
        <v>3</v>
      </c>
      <c r="P67">
        <v>3</v>
      </c>
    </row>
    <row r="68" spans="2:16" x14ac:dyDescent="0.25">
      <c r="B68">
        <v>3</v>
      </c>
      <c r="C68" t="s">
        <v>50</v>
      </c>
      <c r="D68" s="2" t="s">
        <v>51</v>
      </c>
      <c r="E68" t="s">
        <v>51</v>
      </c>
      <c r="F68" s="2">
        <v>1</v>
      </c>
      <c r="G68">
        <v>2</v>
      </c>
      <c r="H68" s="2">
        <v>2</v>
      </c>
      <c r="I68" s="1"/>
      <c r="J68" s="2">
        <v>1</v>
      </c>
      <c r="K68" s="34" t="s">
        <v>53</v>
      </c>
      <c r="L68">
        <v>5</v>
      </c>
      <c r="M68" s="2" t="s">
        <v>50</v>
      </c>
      <c r="N68">
        <v>3</v>
      </c>
      <c r="O68" s="2">
        <v>3</v>
      </c>
      <c r="P68">
        <v>3</v>
      </c>
    </row>
    <row r="69" spans="2:16" x14ac:dyDescent="0.25">
      <c r="B69">
        <v>3</v>
      </c>
      <c r="C69" t="s">
        <v>50</v>
      </c>
      <c r="D69" s="2">
        <v>2</v>
      </c>
      <c r="E69" t="s">
        <v>51</v>
      </c>
      <c r="F69" s="2" t="s">
        <v>51</v>
      </c>
      <c r="G69">
        <v>2</v>
      </c>
      <c r="H69" s="2">
        <v>1</v>
      </c>
      <c r="I69" s="1"/>
      <c r="J69" s="2">
        <v>1</v>
      </c>
      <c r="K69" s="34" t="s">
        <v>53</v>
      </c>
      <c r="L69" t="s">
        <v>53</v>
      </c>
      <c r="M69" s="2" t="s">
        <v>50</v>
      </c>
      <c r="N69" t="s">
        <v>50</v>
      </c>
      <c r="O69" s="2">
        <v>3</v>
      </c>
      <c r="P69">
        <v>3</v>
      </c>
    </row>
    <row r="70" spans="2:16" x14ac:dyDescent="0.25">
      <c r="B70">
        <v>3</v>
      </c>
      <c r="C70" t="s">
        <v>50</v>
      </c>
      <c r="D70" s="2">
        <v>2</v>
      </c>
      <c r="E70" t="s">
        <v>51</v>
      </c>
      <c r="F70" s="2" t="s">
        <v>51</v>
      </c>
      <c r="G70">
        <v>2</v>
      </c>
      <c r="H70" s="2">
        <v>1</v>
      </c>
      <c r="I70" s="1"/>
      <c r="J70" s="2">
        <v>1</v>
      </c>
      <c r="K70" s="34" t="s">
        <v>53</v>
      </c>
      <c r="L70">
        <v>4</v>
      </c>
      <c r="M70" s="2" t="s">
        <v>50</v>
      </c>
      <c r="N70" t="s">
        <v>50</v>
      </c>
      <c r="O70" s="2">
        <v>3</v>
      </c>
      <c r="P70">
        <v>3</v>
      </c>
    </row>
    <row r="71" spans="2:16" x14ac:dyDescent="0.25">
      <c r="B71">
        <v>3</v>
      </c>
      <c r="C71" t="s">
        <v>50</v>
      </c>
      <c r="D71" s="2" t="s">
        <v>51</v>
      </c>
      <c r="E71" t="s">
        <v>51</v>
      </c>
      <c r="F71" s="2">
        <v>1</v>
      </c>
      <c r="G71">
        <v>2</v>
      </c>
      <c r="H71" s="2">
        <v>2</v>
      </c>
      <c r="I71" s="1"/>
      <c r="J71" s="2">
        <v>1</v>
      </c>
      <c r="K71" s="34" t="s">
        <v>53</v>
      </c>
      <c r="L71" t="s">
        <v>53</v>
      </c>
      <c r="M71" s="2" t="s">
        <v>50</v>
      </c>
      <c r="N71" t="s">
        <v>50</v>
      </c>
      <c r="O71" s="2">
        <v>3</v>
      </c>
      <c r="P71">
        <v>3</v>
      </c>
    </row>
    <row r="72" spans="2:16" x14ac:dyDescent="0.25">
      <c r="B72">
        <v>3</v>
      </c>
      <c r="C72" t="s">
        <v>50</v>
      </c>
      <c r="D72" s="2" t="s">
        <v>51</v>
      </c>
      <c r="E72" t="s">
        <v>51</v>
      </c>
      <c r="F72" s="2">
        <v>1</v>
      </c>
      <c r="G72">
        <v>2</v>
      </c>
      <c r="H72" s="2">
        <v>1</v>
      </c>
      <c r="I72" s="1"/>
      <c r="J72" s="2">
        <v>2</v>
      </c>
      <c r="K72" s="34" t="s">
        <v>50</v>
      </c>
      <c r="L72" t="s">
        <v>51</v>
      </c>
      <c r="M72" s="2" t="s">
        <v>51</v>
      </c>
      <c r="N72" t="s">
        <v>51</v>
      </c>
      <c r="O72" s="2">
        <v>2</v>
      </c>
      <c r="P72">
        <v>2</v>
      </c>
    </row>
    <row r="73" spans="2:16" x14ac:dyDescent="0.25">
      <c r="B73">
        <v>3</v>
      </c>
      <c r="C73" t="s">
        <v>50</v>
      </c>
      <c r="D73" s="2" t="s">
        <v>50</v>
      </c>
      <c r="E73" t="s">
        <v>51</v>
      </c>
      <c r="F73" s="2">
        <v>2</v>
      </c>
      <c r="G73">
        <v>2</v>
      </c>
      <c r="H73" s="2">
        <v>1</v>
      </c>
      <c r="I73" s="1"/>
      <c r="J73" s="2">
        <v>2</v>
      </c>
      <c r="K73" s="34" t="s">
        <v>50</v>
      </c>
      <c r="L73">
        <v>2</v>
      </c>
      <c r="M73" s="2" t="s">
        <v>51</v>
      </c>
      <c r="N73" t="s">
        <v>51</v>
      </c>
      <c r="O73" s="2">
        <v>2</v>
      </c>
      <c r="P73">
        <v>2</v>
      </c>
    </row>
    <row r="74" spans="2:16" x14ac:dyDescent="0.25">
      <c r="B74">
        <v>3</v>
      </c>
      <c r="C74" t="s">
        <v>50</v>
      </c>
      <c r="D74" s="2" t="s">
        <v>50</v>
      </c>
      <c r="E74" t="s">
        <v>51</v>
      </c>
      <c r="F74" s="2" t="s">
        <v>51</v>
      </c>
      <c r="G74">
        <v>2</v>
      </c>
      <c r="H74" s="2">
        <v>2</v>
      </c>
      <c r="I74" s="1"/>
      <c r="J74" s="2">
        <v>2</v>
      </c>
      <c r="K74" s="34" t="s">
        <v>50</v>
      </c>
      <c r="L74">
        <v>3</v>
      </c>
      <c r="M74" s="2" t="s">
        <v>51</v>
      </c>
      <c r="N74">
        <v>2</v>
      </c>
      <c r="O74" s="2">
        <v>2</v>
      </c>
      <c r="P74">
        <v>2</v>
      </c>
    </row>
    <row r="75" spans="2:16" x14ac:dyDescent="0.25">
      <c r="B75">
        <v>3</v>
      </c>
      <c r="C75" t="s">
        <v>50</v>
      </c>
      <c r="D75" s="2" t="s">
        <v>50</v>
      </c>
      <c r="E75" t="s">
        <v>51</v>
      </c>
      <c r="F75" s="2" t="s">
        <v>51</v>
      </c>
      <c r="G75">
        <v>2</v>
      </c>
      <c r="H75" s="2">
        <v>2</v>
      </c>
      <c r="I75" s="1"/>
      <c r="J75" s="2">
        <v>2</v>
      </c>
      <c r="K75" s="34" t="s">
        <v>50</v>
      </c>
      <c r="L75">
        <v>4</v>
      </c>
      <c r="M75" s="2" t="s">
        <v>51</v>
      </c>
      <c r="N75" t="s">
        <v>50</v>
      </c>
      <c r="O75" s="2">
        <v>2</v>
      </c>
      <c r="P75">
        <v>2</v>
      </c>
    </row>
    <row r="76" spans="2:16" x14ac:dyDescent="0.25">
      <c r="B76">
        <v>3</v>
      </c>
      <c r="C76" t="s">
        <v>50</v>
      </c>
      <c r="D76" s="2" t="s">
        <v>52</v>
      </c>
      <c r="E76" t="s">
        <v>51</v>
      </c>
      <c r="F76" s="2">
        <v>2</v>
      </c>
      <c r="G76">
        <v>2</v>
      </c>
      <c r="H76" s="2">
        <v>3</v>
      </c>
      <c r="I76" s="1"/>
      <c r="J76" s="2">
        <v>2</v>
      </c>
      <c r="K76" s="34" t="s">
        <v>50</v>
      </c>
      <c r="L76" t="s">
        <v>50</v>
      </c>
      <c r="M76" s="2" t="s">
        <v>51</v>
      </c>
      <c r="N76">
        <v>2</v>
      </c>
      <c r="O76" s="2">
        <v>2</v>
      </c>
      <c r="P76">
        <v>1</v>
      </c>
    </row>
    <row r="77" spans="2:16" x14ac:dyDescent="0.25">
      <c r="B77">
        <v>4</v>
      </c>
      <c r="C77">
        <v>2</v>
      </c>
      <c r="D77" s="2">
        <v>2</v>
      </c>
      <c r="E77">
        <v>2</v>
      </c>
      <c r="F77" s="2">
        <v>2</v>
      </c>
      <c r="G77">
        <v>1</v>
      </c>
      <c r="H77" s="2">
        <v>1</v>
      </c>
      <c r="I77" s="1"/>
      <c r="J77" s="2">
        <v>2</v>
      </c>
      <c r="K77" s="34" t="s">
        <v>50</v>
      </c>
      <c r="L77" t="s">
        <v>51</v>
      </c>
      <c r="M77" s="2" t="s">
        <v>51</v>
      </c>
      <c r="N77">
        <v>2</v>
      </c>
      <c r="O77" s="2">
        <v>2</v>
      </c>
      <c r="P77">
        <v>1</v>
      </c>
    </row>
    <row r="78" spans="2:16" x14ac:dyDescent="0.25">
      <c r="B78">
        <v>4</v>
      </c>
      <c r="C78">
        <v>2</v>
      </c>
      <c r="D78" s="2">
        <v>1</v>
      </c>
      <c r="E78">
        <v>2</v>
      </c>
      <c r="F78" s="2">
        <v>1</v>
      </c>
      <c r="G78">
        <v>1</v>
      </c>
      <c r="H78" s="2">
        <v>1</v>
      </c>
      <c r="I78" s="1"/>
      <c r="J78" s="2">
        <v>2</v>
      </c>
      <c r="K78" s="34" t="s">
        <v>50</v>
      </c>
      <c r="L78" t="s">
        <v>50</v>
      </c>
      <c r="M78" s="2" t="s">
        <v>51</v>
      </c>
      <c r="N78">
        <v>2</v>
      </c>
      <c r="O78" s="2">
        <v>2</v>
      </c>
      <c r="P78">
        <v>2</v>
      </c>
    </row>
    <row r="79" spans="2:16" x14ac:dyDescent="0.25">
      <c r="B79">
        <v>4</v>
      </c>
      <c r="C79">
        <v>2</v>
      </c>
      <c r="D79" s="2">
        <v>2</v>
      </c>
      <c r="E79">
        <v>2</v>
      </c>
      <c r="F79" s="2" t="s">
        <v>51</v>
      </c>
      <c r="G79">
        <v>1</v>
      </c>
      <c r="H79" s="2">
        <v>2</v>
      </c>
      <c r="I79" s="1"/>
      <c r="J79" s="2">
        <v>2</v>
      </c>
      <c r="K79" s="34" t="s">
        <v>50</v>
      </c>
      <c r="L79" t="s">
        <v>51</v>
      </c>
      <c r="M79" s="2" t="s">
        <v>51</v>
      </c>
      <c r="N79" t="s">
        <v>50</v>
      </c>
      <c r="O79" s="2">
        <v>2</v>
      </c>
      <c r="P79">
        <v>2</v>
      </c>
    </row>
    <row r="80" spans="2:16" x14ac:dyDescent="0.25">
      <c r="B80">
        <v>4</v>
      </c>
      <c r="C80">
        <v>2</v>
      </c>
      <c r="D80" s="2">
        <v>4</v>
      </c>
      <c r="E80">
        <v>2</v>
      </c>
      <c r="F80" s="2">
        <v>3</v>
      </c>
      <c r="G80">
        <v>1</v>
      </c>
      <c r="H80" s="2">
        <v>1</v>
      </c>
      <c r="I80" s="1"/>
      <c r="J80" s="2">
        <v>2</v>
      </c>
      <c r="K80" s="34" t="s">
        <v>50</v>
      </c>
      <c r="L80" t="s">
        <v>52</v>
      </c>
      <c r="M80" s="2" t="s">
        <v>51</v>
      </c>
      <c r="N80">
        <v>2</v>
      </c>
      <c r="O80" s="2">
        <v>2</v>
      </c>
      <c r="P80">
        <v>2</v>
      </c>
    </row>
    <row r="81" spans="2:16" x14ac:dyDescent="0.25">
      <c r="B81">
        <v>4</v>
      </c>
      <c r="C81">
        <v>2</v>
      </c>
      <c r="D81" s="2">
        <v>2</v>
      </c>
      <c r="E81">
        <v>2</v>
      </c>
      <c r="F81" s="2" t="s">
        <v>51</v>
      </c>
      <c r="G81">
        <v>1</v>
      </c>
      <c r="H81" s="2">
        <v>1</v>
      </c>
      <c r="I81" s="1"/>
      <c r="J81" s="2">
        <v>2</v>
      </c>
      <c r="K81" s="34" t="s">
        <v>50</v>
      </c>
      <c r="L81">
        <v>3</v>
      </c>
      <c r="M81" s="2" t="s">
        <v>51</v>
      </c>
      <c r="N81">
        <v>2</v>
      </c>
      <c r="O81" s="2">
        <v>2</v>
      </c>
      <c r="P81">
        <v>3</v>
      </c>
    </row>
    <row r="82" spans="2:16" x14ac:dyDescent="0.25">
      <c r="B82">
        <v>4</v>
      </c>
      <c r="C82">
        <v>2</v>
      </c>
      <c r="D82" s="2">
        <v>1</v>
      </c>
      <c r="E82">
        <v>2</v>
      </c>
      <c r="F82" s="2">
        <v>1</v>
      </c>
      <c r="G82">
        <v>1</v>
      </c>
      <c r="H82" s="2">
        <v>1</v>
      </c>
      <c r="I82" s="1"/>
      <c r="J82" s="2">
        <v>2</v>
      </c>
      <c r="K82" s="34" t="s">
        <v>50</v>
      </c>
      <c r="L82">
        <v>2</v>
      </c>
      <c r="M82" s="2" t="s">
        <v>51</v>
      </c>
      <c r="N82">
        <v>2</v>
      </c>
      <c r="O82" s="2">
        <v>2</v>
      </c>
      <c r="P82">
        <v>2</v>
      </c>
    </row>
    <row r="83" spans="2:16" x14ac:dyDescent="0.25">
      <c r="B83">
        <v>4</v>
      </c>
      <c r="C83">
        <v>2</v>
      </c>
      <c r="D83" s="2">
        <v>1</v>
      </c>
      <c r="E83">
        <v>2</v>
      </c>
      <c r="F83" s="2">
        <v>1</v>
      </c>
      <c r="G83">
        <v>1</v>
      </c>
      <c r="H83" s="2">
        <v>1</v>
      </c>
      <c r="I83" s="1"/>
      <c r="J83" s="2">
        <v>2</v>
      </c>
      <c r="K83" s="34" t="s">
        <v>50</v>
      </c>
      <c r="L83" t="s">
        <v>51</v>
      </c>
      <c r="M83" s="2" t="s">
        <v>51</v>
      </c>
      <c r="N83">
        <v>1</v>
      </c>
      <c r="O83" s="2">
        <v>2</v>
      </c>
      <c r="P83">
        <v>2</v>
      </c>
    </row>
    <row r="84" spans="2:16" x14ac:dyDescent="0.25">
      <c r="B84">
        <v>4</v>
      </c>
      <c r="C84">
        <v>2</v>
      </c>
      <c r="D84" s="2" t="s">
        <v>50</v>
      </c>
      <c r="E84">
        <v>2</v>
      </c>
      <c r="F84" s="2" t="s">
        <v>51</v>
      </c>
      <c r="G84">
        <v>1</v>
      </c>
      <c r="H84" s="2">
        <v>1</v>
      </c>
      <c r="I84" s="1"/>
      <c r="J84" s="2">
        <v>2</v>
      </c>
      <c r="K84" s="34" t="s">
        <v>50</v>
      </c>
      <c r="L84">
        <v>4</v>
      </c>
      <c r="M84" s="2" t="s">
        <v>51</v>
      </c>
      <c r="N84" t="s">
        <v>50</v>
      </c>
      <c r="O84" s="2">
        <v>2</v>
      </c>
      <c r="P84">
        <v>2</v>
      </c>
    </row>
    <row r="85" spans="2:16" x14ac:dyDescent="0.25">
      <c r="B85">
        <v>4</v>
      </c>
      <c r="C85">
        <v>2</v>
      </c>
      <c r="D85" s="2">
        <v>2</v>
      </c>
      <c r="E85">
        <v>2</v>
      </c>
      <c r="F85" s="2">
        <v>2</v>
      </c>
      <c r="G85">
        <v>1</v>
      </c>
      <c r="H85" s="2">
        <v>1</v>
      </c>
      <c r="I85" s="1"/>
      <c r="J85" s="2">
        <v>2</v>
      </c>
      <c r="K85" s="34" t="s">
        <v>50</v>
      </c>
      <c r="L85">
        <v>4</v>
      </c>
      <c r="M85" s="2" t="s">
        <v>51</v>
      </c>
      <c r="N85" t="s">
        <v>50</v>
      </c>
      <c r="O85" s="2">
        <v>2</v>
      </c>
      <c r="P85">
        <v>3</v>
      </c>
    </row>
    <row r="86" spans="2:16" x14ac:dyDescent="0.25">
      <c r="B86">
        <v>4</v>
      </c>
      <c r="C86">
        <v>2</v>
      </c>
      <c r="D86" s="2">
        <v>3</v>
      </c>
      <c r="E86">
        <v>2</v>
      </c>
      <c r="F86" s="2">
        <v>3</v>
      </c>
      <c r="G86">
        <v>1</v>
      </c>
      <c r="H86" s="2">
        <v>1</v>
      </c>
      <c r="I86" s="1"/>
      <c r="J86" s="2">
        <v>2</v>
      </c>
      <c r="K86" s="34" t="s">
        <v>50</v>
      </c>
      <c r="L86" t="s">
        <v>50</v>
      </c>
      <c r="M86" s="2" t="s">
        <v>51</v>
      </c>
      <c r="N86">
        <v>2</v>
      </c>
      <c r="O86" s="2">
        <v>2</v>
      </c>
      <c r="P86">
        <v>2</v>
      </c>
    </row>
    <row r="87" spans="2:16" x14ac:dyDescent="0.25">
      <c r="B87">
        <v>4</v>
      </c>
      <c r="C87">
        <v>2</v>
      </c>
      <c r="D87" s="2">
        <v>2</v>
      </c>
      <c r="E87">
        <v>2</v>
      </c>
      <c r="F87" s="2" t="s">
        <v>51</v>
      </c>
      <c r="G87">
        <v>1</v>
      </c>
      <c r="H87" s="2">
        <v>2</v>
      </c>
      <c r="I87" s="1"/>
      <c r="J87" s="2">
        <v>2</v>
      </c>
      <c r="K87" s="34" t="s">
        <v>50</v>
      </c>
      <c r="L87" t="s">
        <v>50</v>
      </c>
      <c r="M87" s="2" t="s">
        <v>51</v>
      </c>
      <c r="N87" t="s">
        <v>51</v>
      </c>
      <c r="O87" s="2">
        <v>2</v>
      </c>
      <c r="P87">
        <v>2</v>
      </c>
    </row>
    <row r="88" spans="2:16" x14ac:dyDescent="0.25">
      <c r="B88">
        <v>4</v>
      </c>
      <c r="C88">
        <v>2</v>
      </c>
      <c r="D88" s="2" t="s">
        <v>51</v>
      </c>
      <c r="E88">
        <v>2</v>
      </c>
      <c r="F88" s="2">
        <v>1</v>
      </c>
      <c r="G88">
        <v>1</v>
      </c>
      <c r="H88" s="2">
        <v>1</v>
      </c>
      <c r="I88" s="1"/>
      <c r="J88" s="2">
        <v>2</v>
      </c>
      <c r="K88" s="34" t="s">
        <v>50</v>
      </c>
      <c r="L88" t="s">
        <v>50</v>
      </c>
      <c r="M88" s="2" t="s">
        <v>51</v>
      </c>
      <c r="N88">
        <v>2</v>
      </c>
      <c r="O88" s="2">
        <v>2</v>
      </c>
      <c r="P88">
        <v>2</v>
      </c>
    </row>
    <row r="89" spans="2:16" x14ac:dyDescent="0.25">
      <c r="B89">
        <v>4</v>
      </c>
      <c r="C89">
        <v>2</v>
      </c>
      <c r="D89" s="2" t="s">
        <v>51</v>
      </c>
      <c r="E89">
        <v>2</v>
      </c>
      <c r="F89" s="2" t="s">
        <v>51</v>
      </c>
      <c r="G89">
        <v>1</v>
      </c>
      <c r="H89" s="2">
        <v>1</v>
      </c>
      <c r="I89" s="1"/>
      <c r="J89" s="2">
        <v>2</v>
      </c>
      <c r="K89" s="34" t="s">
        <v>50</v>
      </c>
      <c r="L89">
        <v>2</v>
      </c>
      <c r="M89" s="2" t="s">
        <v>51</v>
      </c>
      <c r="N89" t="s">
        <v>51</v>
      </c>
      <c r="O89" s="2">
        <v>2</v>
      </c>
      <c r="P89">
        <v>2</v>
      </c>
    </row>
    <row r="90" spans="2:16" x14ac:dyDescent="0.25">
      <c r="B90">
        <v>4</v>
      </c>
      <c r="C90">
        <v>2</v>
      </c>
      <c r="D90" s="2" t="s">
        <v>50</v>
      </c>
      <c r="E90">
        <v>2</v>
      </c>
      <c r="F90" s="2" t="s">
        <v>51</v>
      </c>
      <c r="G90">
        <v>1</v>
      </c>
      <c r="H90" s="2">
        <v>1</v>
      </c>
      <c r="I90" s="1"/>
      <c r="J90" s="2">
        <v>2</v>
      </c>
      <c r="K90" s="34" t="s">
        <v>50</v>
      </c>
      <c r="L90" t="s">
        <v>51</v>
      </c>
      <c r="M90" s="2" t="s">
        <v>51</v>
      </c>
      <c r="N90" t="s">
        <v>51</v>
      </c>
      <c r="O90" s="2">
        <v>2</v>
      </c>
      <c r="P90">
        <v>2</v>
      </c>
    </row>
    <row r="91" spans="2:16" x14ac:dyDescent="0.25">
      <c r="B91">
        <v>4</v>
      </c>
      <c r="C91">
        <v>2</v>
      </c>
      <c r="D91" s="2" t="s">
        <v>52</v>
      </c>
      <c r="E91">
        <v>2</v>
      </c>
      <c r="F91" s="2" t="s">
        <v>50</v>
      </c>
      <c r="G91">
        <v>1</v>
      </c>
      <c r="H91" s="2">
        <v>2</v>
      </c>
      <c r="I91" s="1"/>
      <c r="J91" s="2">
        <v>2</v>
      </c>
      <c r="K91" s="34" t="s">
        <v>50</v>
      </c>
      <c r="L91">
        <v>2</v>
      </c>
      <c r="M91" s="2" t="s">
        <v>51</v>
      </c>
      <c r="N91" t="s">
        <v>51</v>
      </c>
      <c r="O91" s="2">
        <v>2</v>
      </c>
      <c r="P91">
        <v>2</v>
      </c>
    </row>
    <row r="92" spans="2:16" x14ac:dyDescent="0.25">
      <c r="B92">
        <v>4</v>
      </c>
      <c r="C92">
        <v>2</v>
      </c>
      <c r="D92" s="2">
        <v>2</v>
      </c>
      <c r="E92">
        <v>2</v>
      </c>
      <c r="F92" s="2">
        <v>2</v>
      </c>
      <c r="G92">
        <v>1</v>
      </c>
      <c r="H92" s="2">
        <v>1</v>
      </c>
      <c r="I92" s="1"/>
      <c r="J92" s="2">
        <v>2</v>
      </c>
      <c r="K92" s="34" t="s">
        <v>50</v>
      </c>
      <c r="L92">
        <v>2</v>
      </c>
      <c r="M92" s="2" t="s">
        <v>51</v>
      </c>
      <c r="N92" t="s">
        <v>51</v>
      </c>
      <c r="O92" s="2">
        <v>2</v>
      </c>
      <c r="P92">
        <v>2</v>
      </c>
    </row>
    <row r="93" spans="2:16" x14ac:dyDescent="0.25">
      <c r="B93">
        <v>4</v>
      </c>
      <c r="C93">
        <v>2</v>
      </c>
      <c r="D93" s="2">
        <v>3</v>
      </c>
      <c r="E93">
        <v>2</v>
      </c>
      <c r="F93" s="2" t="s">
        <v>51</v>
      </c>
      <c r="G93">
        <v>1</v>
      </c>
      <c r="H93" s="2">
        <v>2</v>
      </c>
      <c r="I93" s="1"/>
      <c r="J93" s="2">
        <v>2</v>
      </c>
      <c r="K93" s="34" t="s">
        <v>50</v>
      </c>
      <c r="L93" t="s">
        <v>50</v>
      </c>
      <c r="M93" s="2" t="s">
        <v>51</v>
      </c>
      <c r="N93">
        <v>2</v>
      </c>
      <c r="O93" s="2">
        <v>2</v>
      </c>
      <c r="P93">
        <v>2</v>
      </c>
    </row>
    <row r="94" spans="2:16" x14ac:dyDescent="0.25">
      <c r="B94">
        <v>4</v>
      </c>
      <c r="C94">
        <v>2</v>
      </c>
      <c r="D94" s="2" t="s">
        <v>52</v>
      </c>
      <c r="E94">
        <v>2</v>
      </c>
      <c r="F94" s="2" t="s">
        <v>51</v>
      </c>
      <c r="G94">
        <v>1</v>
      </c>
      <c r="H94" s="2">
        <v>1</v>
      </c>
      <c r="I94" s="1"/>
      <c r="J94" s="2">
        <v>2</v>
      </c>
      <c r="K94" s="34" t="s">
        <v>50</v>
      </c>
      <c r="L94">
        <v>4</v>
      </c>
      <c r="M94" s="2" t="s">
        <v>51</v>
      </c>
      <c r="N94">
        <v>3</v>
      </c>
      <c r="O94" s="2">
        <v>2</v>
      </c>
      <c r="P94">
        <v>2</v>
      </c>
    </row>
    <row r="95" spans="2:16" x14ac:dyDescent="0.25">
      <c r="B95">
        <v>4</v>
      </c>
      <c r="C95">
        <v>2</v>
      </c>
      <c r="D95" s="2" t="s">
        <v>50</v>
      </c>
      <c r="E95">
        <v>2</v>
      </c>
      <c r="F95" s="2">
        <v>2</v>
      </c>
      <c r="G95">
        <v>1</v>
      </c>
      <c r="H95" s="2">
        <v>1</v>
      </c>
      <c r="I95" s="1"/>
      <c r="J95" s="2">
        <v>2</v>
      </c>
      <c r="K95" s="34" t="s">
        <v>50</v>
      </c>
      <c r="L95" t="s">
        <v>50</v>
      </c>
      <c r="M95" s="2" t="s">
        <v>51</v>
      </c>
      <c r="N95" t="s">
        <v>51</v>
      </c>
      <c r="O95" s="2">
        <v>2</v>
      </c>
      <c r="P95">
        <v>2</v>
      </c>
    </row>
    <row r="96" spans="2:16" x14ac:dyDescent="0.25">
      <c r="B96">
        <v>4</v>
      </c>
      <c r="C96">
        <v>2</v>
      </c>
      <c r="D96" s="2">
        <v>2</v>
      </c>
      <c r="E96">
        <v>2</v>
      </c>
      <c r="F96" s="2">
        <v>2</v>
      </c>
      <c r="G96">
        <v>1</v>
      </c>
      <c r="H96" s="2">
        <v>1</v>
      </c>
      <c r="I96" s="1"/>
      <c r="J96" s="2">
        <v>2</v>
      </c>
      <c r="K96" s="34" t="s">
        <v>50</v>
      </c>
      <c r="L96" t="s">
        <v>50</v>
      </c>
      <c r="M96" s="2" t="s">
        <v>51</v>
      </c>
      <c r="N96" t="s">
        <v>51</v>
      </c>
      <c r="O96" s="2">
        <v>2</v>
      </c>
      <c r="P96">
        <v>2</v>
      </c>
    </row>
    <row r="97" spans="2:16" x14ac:dyDescent="0.25">
      <c r="B97">
        <v>4</v>
      </c>
      <c r="C97">
        <v>2</v>
      </c>
      <c r="D97" s="2" t="s">
        <v>52</v>
      </c>
      <c r="E97">
        <v>2</v>
      </c>
      <c r="F97" s="2" t="s">
        <v>50</v>
      </c>
      <c r="G97">
        <v>1</v>
      </c>
      <c r="H97" s="2">
        <v>1</v>
      </c>
      <c r="I97" s="1"/>
      <c r="J97" s="2">
        <v>2</v>
      </c>
      <c r="K97" s="34" t="s">
        <v>50</v>
      </c>
      <c r="L97" t="s">
        <v>51</v>
      </c>
      <c r="M97" s="2" t="s">
        <v>51</v>
      </c>
      <c r="N97" t="s">
        <v>51</v>
      </c>
      <c r="O97" s="2">
        <v>2</v>
      </c>
      <c r="P97">
        <v>2</v>
      </c>
    </row>
    <row r="98" spans="2:16" x14ac:dyDescent="0.25">
      <c r="B98">
        <v>4</v>
      </c>
      <c r="C98">
        <v>2</v>
      </c>
      <c r="D98" s="2" t="s">
        <v>50</v>
      </c>
      <c r="E98">
        <v>2</v>
      </c>
      <c r="F98" s="2" t="s">
        <v>51</v>
      </c>
      <c r="G98">
        <v>1</v>
      </c>
      <c r="H98" s="2">
        <v>1</v>
      </c>
      <c r="I98" s="1"/>
      <c r="J98" s="2">
        <v>2</v>
      </c>
      <c r="K98" s="34" t="s">
        <v>50</v>
      </c>
      <c r="L98">
        <v>3</v>
      </c>
      <c r="M98" s="2" t="s">
        <v>51</v>
      </c>
      <c r="N98" t="s">
        <v>51</v>
      </c>
      <c r="O98" s="2">
        <v>2</v>
      </c>
      <c r="P98">
        <v>2</v>
      </c>
    </row>
    <row r="99" spans="2:16" x14ac:dyDescent="0.25">
      <c r="B99">
        <v>4</v>
      </c>
      <c r="C99">
        <v>2</v>
      </c>
      <c r="D99" s="2" t="s">
        <v>51</v>
      </c>
      <c r="E99">
        <v>2</v>
      </c>
      <c r="F99" s="2" t="s">
        <v>51</v>
      </c>
      <c r="G99">
        <v>1</v>
      </c>
      <c r="H99" s="2">
        <v>1</v>
      </c>
      <c r="I99" s="1"/>
      <c r="J99" s="2">
        <v>2</v>
      </c>
      <c r="K99" s="34" t="s">
        <v>50</v>
      </c>
      <c r="L99" t="s">
        <v>52</v>
      </c>
      <c r="M99" s="2" t="s">
        <v>51</v>
      </c>
      <c r="N99">
        <v>2</v>
      </c>
      <c r="O99" s="2">
        <v>2</v>
      </c>
      <c r="P99">
        <v>2</v>
      </c>
    </row>
    <row r="100" spans="2:16" x14ac:dyDescent="0.25">
      <c r="B100">
        <v>4</v>
      </c>
      <c r="C100">
        <v>2</v>
      </c>
      <c r="D100" s="2">
        <v>3</v>
      </c>
      <c r="E100">
        <v>2</v>
      </c>
      <c r="F100" s="2" t="s">
        <v>50</v>
      </c>
      <c r="G100">
        <v>1</v>
      </c>
      <c r="H100" s="2">
        <v>1</v>
      </c>
      <c r="I100" s="1"/>
      <c r="J100" s="2">
        <v>2</v>
      </c>
      <c r="K100" s="34" t="s">
        <v>50</v>
      </c>
      <c r="L100" t="s">
        <v>50</v>
      </c>
      <c r="M100" s="2" t="s">
        <v>51</v>
      </c>
      <c r="N100">
        <v>2</v>
      </c>
      <c r="O100" s="2">
        <v>2</v>
      </c>
      <c r="P100">
        <v>2</v>
      </c>
    </row>
    <row r="101" spans="2:16" x14ac:dyDescent="0.25">
      <c r="B101">
        <v>5</v>
      </c>
      <c r="C101" t="s">
        <v>53</v>
      </c>
      <c r="D101" s="2">
        <v>4</v>
      </c>
      <c r="E101" s="2" t="s">
        <v>50</v>
      </c>
      <c r="F101" s="2">
        <v>3</v>
      </c>
      <c r="G101">
        <v>3</v>
      </c>
      <c r="H101" s="2">
        <v>2</v>
      </c>
      <c r="I101" s="1"/>
      <c r="J101" s="2">
        <v>2</v>
      </c>
      <c r="K101" s="34" t="s">
        <v>50</v>
      </c>
      <c r="L101">
        <v>4</v>
      </c>
      <c r="M101" s="2" t="s">
        <v>51</v>
      </c>
      <c r="N101" t="s">
        <v>50</v>
      </c>
      <c r="O101" s="2">
        <v>2</v>
      </c>
      <c r="P101">
        <v>2</v>
      </c>
    </row>
    <row r="102" spans="2:16" x14ac:dyDescent="0.25">
      <c r="B102">
        <v>5</v>
      </c>
      <c r="C102" t="s">
        <v>53</v>
      </c>
      <c r="D102" s="2" t="s">
        <v>53</v>
      </c>
      <c r="E102" s="2" t="s">
        <v>50</v>
      </c>
      <c r="F102" s="2" t="s">
        <v>50</v>
      </c>
      <c r="G102">
        <v>3</v>
      </c>
      <c r="H102" s="2">
        <v>2</v>
      </c>
      <c r="I102" s="1"/>
      <c r="J102" s="2">
        <v>2</v>
      </c>
      <c r="K102" s="34" t="s">
        <v>50</v>
      </c>
      <c r="L102">
        <v>2</v>
      </c>
      <c r="M102" s="2" t="s">
        <v>51</v>
      </c>
      <c r="N102">
        <v>1</v>
      </c>
      <c r="O102" s="2">
        <v>2</v>
      </c>
      <c r="P102">
        <v>2</v>
      </c>
    </row>
    <row r="103" spans="2:16" x14ac:dyDescent="0.25">
      <c r="B103">
        <v>5</v>
      </c>
      <c r="C103" t="s">
        <v>53</v>
      </c>
      <c r="D103" s="2">
        <v>3</v>
      </c>
      <c r="E103" s="2" t="s">
        <v>50</v>
      </c>
      <c r="F103" s="2">
        <v>2</v>
      </c>
      <c r="G103">
        <v>3</v>
      </c>
      <c r="H103" s="2">
        <v>2</v>
      </c>
      <c r="I103" s="1"/>
      <c r="J103" s="2">
        <v>2</v>
      </c>
      <c r="K103" s="34" t="s">
        <v>50</v>
      </c>
      <c r="L103">
        <v>3</v>
      </c>
      <c r="M103" s="2" t="s">
        <v>51</v>
      </c>
      <c r="N103">
        <v>2</v>
      </c>
      <c r="O103" s="2">
        <v>2</v>
      </c>
      <c r="P103">
        <v>2</v>
      </c>
    </row>
    <row r="104" spans="2:16" x14ac:dyDescent="0.25">
      <c r="B104">
        <v>5</v>
      </c>
      <c r="C104" t="s">
        <v>53</v>
      </c>
      <c r="D104" s="2">
        <v>5</v>
      </c>
      <c r="E104" s="2" t="s">
        <v>50</v>
      </c>
      <c r="F104" s="2">
        <v>3</v>
      </c>
      <c r="G104">
        <v>3</v>
      </c>
      <c r="H104" s="2">
        <v>3</v>
      </c>
      <c r="I104" s="1"/>
      <c r="J104" s="2">
        <v>2</v>
      </c>
      <c r="K104" s="34" t="s">
        <v>50</v>
      </c>
      <c r="L104">
        <v>2</v>
      </c>
      <c r="M104" s="2" t="s">
        <v>51</v>
      </c>
      <c r="N104" t="s">
        <v>51</v>
      </c>
      <c r="O104" s="2">
        <v>2</v>
      </c>
      <c r="P104">
        <v>2</v>
      </c>
    </row>
    <row r="105" spans="2:16" x14ac:dyDescent="0.25">
      <c r="B105">
        <v>5</v>
      </c>
      <c r="C105" t="s">
        <v>53</v>
      </c>
      <c r="D105" s="2">
        <v>3</v>
      </c>
      <c r="E105" s="2" t="s">
        <v>50</v>
      </c>
      <c r="F105" s="2" t="s">
        <v>50</v>
      </c>
      <c r="G105">
        <v>3</v>
      </c>
      <c r="H105" s="2">
        <v>2</v>
      </c>
      <c r="I105" s="1"/>
      <c r="J105" s="2">
        <v>2</v>
      </c>
      <c r="K105" s="34" t="s">
        <v>50</v>
      </c>
      <c r="L105">
        <v>3</v>
      </c>
      <c r="M105" s="2" t="s">
        <v>51</v>
      </c>
      <c r="N105" t="s">
        <v>50</v>
      </c>
      <c r="O105" s="2">
        <v>2</v>
      </c>
      <c r="P105">
        <v>2</v>
      </c>
    </row>
    <row r="106" spans="2:16" x14ac:dyDescent="0.25">
      <c r="B106">
        <v>5</v>
      </c>
      <c r="C106" t="s">
        <v>53</v>
      </c>
      <c r="D106" s="2" t="s">
        <v>50</v>
      </c>
      <c r="E106" s="2" t="s">
        <v>50</v>
      </c>
      <c r="F106" s="2">
        <v>2</v>
      </c>
      <c r="G106">
        <v>3</v>
      </c>
      <c r="H106" s="2">
        <v>2</v>
      </c>
      <c r="I106" s="1"/>
      <c r="J106" s="2">
        <v>2</v>
      </c>
      <c r="K106" s="34" t="s">
        <v>50</v>
      </c>
      <c r="L106" t="s">
        <v>52</v>
      </c>
      <c r="M106" s="2" t="s">
        <v>51</v>
      </c>
      <c r="N106">
        <v>2</v>
      </c>
      <c r="O106" s="2">
        <v>2</v>
      </c>
      <c r="P106">
        <v>3</v>
      </c>
    </row>
    <row r="107" spans="2:16" x14ac:dyDescent="0.25">
      <c r="B107">
        <v>5</v>
      </c>
      <c r="C107" t="s">
        <v>53</v>
      </c>
      <c r="D107" s="2">
        <v>2</v>
      </c>
      <c r="E107" s="2" t="s">
        <v>50</v>
      </c>
      <c r="F107" s="2" t="s">
        <v>51</v>
      </c>
      <c r="G107">
        <v>3</v>
      </c>
      <c r="H107" s="2">
        <v>1</v>
      </c>
      <c r="I107" s="1"/>
      <c r="J107" s="2">
        <v>2</v>
      </c>
      <c r="K107" s="34" t="s">
        <v>50</v>
      </c>
      <c r="L107">
        <v>2</v>
      </c>
      <c r="M107" s="2" t="s">
        <v>51</v>
      </c>
      <c r="N107" t="s">
        <v>51</v>
      </c>
      <c r="O107" s="2">
        <v>2</v>
      </c>
      <c r="P107">
        <v>2</v>
      </c>
    </row>
    <row r="108" spans="2:16" x14ac:dyDescent="0.25">
      <c r="B108">
        <v>5</v>
      </c>
      <c r="C108" t="s">
        <v>53</v>
      </c>
      <c r="D108" s="2">
        <v>4</v>
      </c>
      <c r="E108" s="2" t="s">
        <v>50</v>
      </c>
      <c r="F108" s="2">
        <v>3</v>
      </c>
      <c r="G108">
        <v>3</v>
      </c>
      <c r="H108" s="2">
        <v>2</v>
      </c>
      <c r="I108" s="1"/>
      <c r="J108" s="2">
        <v>2</v>
      </c>
      <c r="K108" s="34" t="s">
        <v>50</v>
      </c>
      <c r="L108">
        <v>2</v>
      </c>
      <c r="M108" s="2" t="s">
        <v>51</v>
      </c>
      <c r="N108">
        <v>2</v>
      </c>
      <c r="O108" s="2">
        <v>2</v>
      </c>
      <c r="P108">
        <v>2</v>
      </c>
    </row>
    <row r="109" spans="2:16" x14ac:dyDescent="0.25">
      <c r="B109">
        <v>5</v>
      </c>
      <c r="C109" t="s">
        <v>53</v>
      </c>
      <c r="D109" s="2" t="s">
        <v>52</v>
      </c>
      <c r="E109" s="2" t="s">
        <v>50</v>
      </c>
      <c r="F109" s="2">
        <v>2</v>
      </c>
      <c r="G109">
        <v>3</v>
      </c>
      <c r="H109" s="2">
        <v>2</v>
      </c>
      <c r="I109" s="1"/>
      <c r="J109" s="2">
        <v>2</v>
      </c>
      <c r="K109" s="34" t="s">
        <v>50</v>
      </c>
      <c r="L109" t="s">
        <v>50</v>
      </c>
      <c r="M109" s="2" t="s">
        <v>51</v>
      </c>
      <c r="N109">
        <v>2</v>
      </c>
      <c r="O109" s="2">
        <v>2</v>
      </c>
      <c r="P109">
        <v>2</v>
      </c>
    </row>
    <row r="110" spans="2:16" x14ac:dyDescent="0.25">
      <c r="B110">
        <v>5</v>
      </c>
      <c r="C110" t="s">
        <v>53</v>
      </c>
      <c r="D110" s="2">
        <v>5</v>
      </c>
      <c r="E110" s="2" t="s">
        <v>50</v>
      </c>
      <c r="F110" s="2">
        <v>3</v>
      </c>
      <c r="G110">
        <v>3</v>
      </c>
      <c r="H110" s="2">
        <v>3</v>
      </c>
      <c r="I110" s="1"/>
      <c r="J110" s="2">
        <v>2</v>
      </c>
      <c r="K110" s="34" t="s">
        <v>50</v>
      </c>
      <c r="L110">
        <v>3</v>
      </c>
      <c r="M110" s="2" t="s">
        <v>51</v>
      </c>
      <c r="N110" t="s">
        <v>51</v>
      </c>
      <c r="O110" s="2">
        <v>2</v>
      </c>
      <c r="P110">
        <v>3</v>
      </c>
    </row>
    <row r="111" spans="2:16" x14ac:dyDescent="0.25">
      <c r="B111">
        <v>5</v>
      </c>
      <c r="C111" t="s">
        <v>53</v>
      </c>
      <c r="D111" s="2" t="s">
        <v>53</v>
      </c>
      <c r="E111" s="2" t="s">
        <v>50</v>
      </c>
      <c r="F111" s="2" t="s">
        <v>50</v>
      </c>
      <c r="G111">
        <v>3</v>
      </c>
      <c r="H111" s="2">
        <v>3</v>
      </c>
      <c r="I111" s="1"/>
      <c r="J111" s="2">
        <v>2</v>
      </c>
      <c r="K111" s="34" t="s">
        <v>50</v>
      </c>
      <c r="L111" t="s">
        <v>52</v>
      </c>
      <c r="M111" s="2" t="s">
        <v>51</v>
      </c>
      <c r="N111">
        <v>2</v>
      </c>
      <c r="O111" s="2">
        <v>2</v>
      </c>
      <c r="P111">
        <v>3</v>
      </c>
    </row>
    <row r="112" spans="2:16" x14ac:dyDescent="0.25">
      <c r="B112">
        <v>5</v>
      </c>
      <c r="C112" t="s">
        <v>53</v>
      </c>
      <c r="D112" s="2" t="s">
        <v>52</v>
      </c>
      <c r="E112" s="2" t="s">
        <v>50</v>
      </c>
      <c r="F112" s="2">
        <v>3</v>
      </c>
      <c r="G112">
        <v>3</v>
      </c>
      <c r="H112" s="2">
        <v>2</v>
      </c>
      <c r="I112" s="1"/>
      <c r="J112" s="2">
        <v>2</v>
      </c>
      <c r="K112" s="34" t="s">
        <v>50</v>
      </c>
      <c r="L112" t="s">
        <v>50</v>
      </c>
      <c r="M112" s="2" t="s">
        <v>51</v>
      </c>
      <c r="N112" t="s">
        <v>51</v>
      </c>
      <c r="O112" s="2">
        <v>2</v>
      </c>
      <c r="P112">
        <v>1</v>
      </c>
    </row>
    <row r="113" spans="2:16" x14ac:dyDescent="0.25">
      <c r="B113">
        <v>5</v>
      </c>
      <c r="C113" t="s">
        <v>53</v>
      </c>
      <c r="D113" s="2">
        <v>4</v>
      </c>
      <c r="E113" s="2" t="s">
        <v>50</v>
      </c>
      <c r="F113" s="2" t="s">
        <v>50</v>
      </c>
      <c r="G113">
        <v>3</v>
      </c>
      <c r="H113" s="2">
        <v>2</v>
      </c>
      <c r="I113" s="1"/>
      <c r="J113" s="2">
        <v>2</v>
      </c>
      <c r="K113" s="34" t="s">
        <v>50</v>
      </c>
      <c r="L113" t="s">
        <v>50</v>
      </c>
      <c r="M113" s="2" t="s">
        <v>51</v>
      </c>
      <c r="N113">
        <v>2</v>
      </c>
      <c r="O113" s="2">
        <v>2</v>
      </c>
      <c r="P113">
        <v>2</v>
      </c>
    </row>
    <row r="114" spans="2:16" x14ac:dyDescent="0.25">
      <c r="B114">
        <v>5</v>
      </c>
      <c r="C114" t="s">
        <v>53</v>
      </c>
      <c r="D114" s="2">
        <v>4</v>
      </c>
      <c r="E114" s="2" t="s">
        <v>50</v>
      </c>
      <c r="F114" s="2">
        <v>3</v>
      </c>
      <c r="G114">
        <v>3</v>
      </c>
      <c r="H114" s="2">
        <v>2</v>
      </c>
      <c r="I114" s="1"/>
      <c r="J114" s="2">
        <v>2</v>
      </c>
      <c r="K114" s="34" t="s">
        <v>50</v>
      </c>
      <c r="L114" t="s">
        <v>53</v>
      </c>
      <c r="M114" s="2" t="s">
        <v>51</v>
      </c>
      <c r="N114" t="s">
        <v>50</v>
      </c>
      <c r="O114" s="2">
        <v>2</v>
      </c>
      <c r="P114">
        <v>3</v>
      </c>
    </row>
    <row r="115" spans="2:16" x14ac:dyDescent="0.25">
      <c r="B115">
        <v>5</v>
      </c>
      <c r="C115" t="s">
        <v>53</v>
      </c>
      <c r="D115" s="2">
        <v>4</v>
      </c>
      <c r="E115" s="2" t="s">
        <v>50</v>
      </c>
      <c r="F115" s="2" t="s">
        <v>50</v>
      </c>
      <c r="G115">
        <v>3</v>
      </c>
      <c r="H115" s="2">
        <v>2</v>
      </c>
      <c r="I115" s="1"/>
      <c r="J115" s="2">
        <v>2</v>
      </c>
      <c r="K115" s="34" t="s">
        <v>50</v>
      </c>
      <c r="L115">
        <v>2</v>
      </c>
      <c r="M115" s="2" t="s">
        <v>51</v>
      </c>
      <c r="N115" t="s">
        <v>51</v>
      </c>
      <c r="O115" s="2">
        <v>2</v>
      </c>
      <c r="P115">
        <v>1</v>
      </c>
    </row>
    <row r="116" spans="2:16" x14ac:dyDescent="0.25">
      <c r="B116">
        <v>5</v>
      </c>
      <c r="C116" t="s">
        <v>53</v>
      </c>
      <c r="D116" s="2">
        <v>4</v>
      </c>
      <c r="E116" s="2" t="s">
        <v>50</v>
      </c>
      <c r="F116" s="2">
        <v>3</v>
      </c>
      <c r="G116">
        <v>3</v>
      </c>
      <c r="H116" s="2">
        <v>2</v>
      </c>
      <c r="I116" s="1"/>
      <c r="J116" s="2">
        <v>2</v>
      </c>
      <c r="K116" s="34" t="s">
        <v>50</v>
      </c>
      <c r="L116">
        <v>3</v>
      </c>
      <c r="M116" s="2" t="s">
        <v>51</v>
      </c>
      <c r="N116">
        <v>2</v>
      </c>
      <c r="O116" s="2">
        <v>2</v>
      </c>
      <c r="P116">
        <v>2</v>
      </c>
    </row>
    <row r="117" spans="2:16" x14ac:dyDescent="0.25">
      <c r="B117">
        <v>5</v>
      </c>
      <c r="C117" t="s">
        <v>53</v>
      </c>
      <c r="D117" s="2" t="s">
        <v>52</v>
      </c>
      <c r="E117" s="2" t="s">
        <v>50</v>
      </c>
      <c r="F117" s="2" t="s">
        <v>50</v>
      </c>
      <c r="G117">
        <v>3</v>
      </c>
      <c r="H117" s="2">
        <v>3</v>
      </c>
      <c r="I117" s="1"/>
      <c r="J117" s="2">
        <v>2</v>
      </c>
      <c r="K117" s="34" t="s">
        <v>50</v>
      </c>
      <c r="L117" t="s">
        <v>50</v>
      </c>
      <c r="M117" s="2" t="s">
        <v>51</v>
      </c>
      <c r="N117" t="s">
        <v>51</v>
      </c>
      <c r="O117" s="2">
        <v>2</v>
      </c>
      <c r="P117">
        <v>1</v>
      </c>
    </row>
    <row r="118" spans="2:16" x14ac:dyDescent="0.25">
      <c r="B118">
        <v>5</v>
      </c>
      <c r="C118" t="s">
        <v>53</v>
      </c>
      <c r="D118" s="2">
        <v>4</v>
      </c>
      <c r="E118" s="2" t="s">
        <v>50</v>
      </c>
      <c r="F118" s="2">
        <v>3</v>
      </c>
      <c r="G118">
        <v>3</v>
      </c>
      <c r="H118" s="2">
        <v>2</v>
      </c>
      <c r="I118" s="1"/>
      <c r="J118" s="2">
        <v>2</v>
      </c>
      <c r="K118" s="34" t="s">
        <v>50</v>
      </c>
      <c r="L118" t="s">
        <v>50</v>
      </c>
      <c r="M118" s="2" t="s">
        <v>51</v>
      </c>
      <c r="N118" t="s">
        <v>51</v>
      </c>
      <c r="O118" s="2">
        <v>2</v>
      </c>
      <c r="P118">
        <v>2</v>
      </c>
    </row>
    <row r="119" spans="2:16" x14ac:dyDescent="0.25">
      <c r="B119">
        <v>5</v>
      </c>
      <c r="C119" t="s">
        <v>53</v>
      </c>
      <c r="D119" s="2" t="s">
        <v>53</v>
      </c>
      <c r="E119" s="2" t="s">
        <v>50</v>
      </c>
      <c r="F119" s="2">
        <v>3</v>
      </c>
      <c r="G119">
        <v>3</v>
      </c>
      <c r="H119" s="2">
        <v>2</v>
      </c>
      <c r="I119" s="1"/>
      <c r="J119" s="2">
        <v>2</v>
      </c>
      <c r="K119" s="34" t="s">
        <v>50</v>
      </c>
      <c r="L119">
        <v>2</v>
      </c>
      <c r="M119" s="2" t="s">
        <v>51</v>
      </c>
      <c r="N119" t="s">
        <v>51</v>
      </c>
      <c r="O119" s="2">
        <v>2</v>
      </c>
      <c r="P119">
        <v>1</v>
      </c>
    </row>
    <row r="120" spans="2:16" x14ac:dyDescent="0.25">
      <c r="B120">
        <v>5</v>
      </c>
      <c r="C120" t="s">
        <v>53</v>
      </c>
      <c r="D120" s="2" t="s">
        <v>53</v>
      </c>
      <c r="E120" s="2" t="s">
        <v>50</v>
      </c>
      <c r="F120" s="2">
        <v>3</v>
      </c>
      <c r="G120">
        <v>3</v>
      </c>
      <c r="H120" s="2">
        <v>2</v>
      </c>
      <c r="I120" s="1"/>
      <c r="J120" s="2">
        <v>2</v>
      </c>
      <c r="K120" s="34" t="s">
        <v>50</v>
      </c>
      <c r="L120">
        <v>3</v>
      </c>
      <c r="M120" s="2" t="s">
        <v>51</v>
      </c>
      <c r="N120" t="s">
        <v>51</v>
      </c>
      <c r="O120" s="2">
        <v>2</v>
      </c>
      <c r="P120">
        <v>1</v>
      </c>
    </row>
    <row r="121" spans="2:16" x14ac:dyDescent="0.25">
      <c r="B121">
        <v>5</v>
      </c>
      <c r="C121" t="s">
        <v>53</v>
      </c>
      <c r="D121" s="2">
        <v>4</v>
      </c>
      <c r="E121" s="2" t="s">
        <v>50</v>
      </c>
      <c r="F121" s="2">
        <v>3</v>
      </c>
      <c r="G121">
        <v>3</v>
      </c>
      <c r="H121" s="2">
        <v>2</v>
      </c>
      <c r="I121" s="1"/>
      <c r="J121" s="2">
        <v>2</v>
      </c>
      <c r="K121" s="34" t="s">
        <v>50</v>
      </c>
      <c r="L121" t="s">
        <v>52</v>
      </c>
      <c r="M121" s="2" t="s">
        <v>51</v>
      </c>
      <c r="N121" t="s">
        <v>50</v>
      </c>
      <c r="O121" s="2">
        <v>2</v>
      </c>
      <c r="P121">
        <v>2</v>
      </c>
    </row>
    <row r="122" spans="2:16" x14ac:dyDescent="0.25">
      <c r="B122">
        <v>5</v>
      </c>
      <c r="C122" t="s">
        <v>53</v>
      </c>
      <c r="D122" s="2" t="s">
        <v>53</v>
      </c>
      <c r="E122" s="2" t="s">
        <v>50</v>
      </c>
      <c r="F122" s="2">
        <v>3</v>
      </c>
      <c r="G122">
        <v>3</v>
      </c>
      <c r="H122" s="2">
        <v>2</v>
      </c>
      <c r="I122" s="1"/>
      <c r="J122" s="2">
        <v>2</v>
      </c>
      <c r="K122" s="34" t="s">
        <v>50</v>
      </c>
      <c r="L122" t="s">
        <v>52</v>
      </c>
      <c r="M122" s="2" t="s">
        <v>51</v>
      </c>
      <c r="N122" t="s">
        <v>51</v>
      </c>
      <c r="O122" s="2">
        <v>2</v>
      </c>
      <c r="P122">
        <v>2</v>
      </c>
    </row>
    <row r="123" spans="2:16" x14ac:dyDescent="0.25">
      <c r="B123">
        <v>5</v>
      </c>
      <c r="C123" t="s">
        <v>53</v>
      </c>
      <c r="D123" s="2">
        <v>5</v>
      </c>
      <c r="E123" s="2" t="s">
        <v>50</v>
      </c>
      <c r="F123" s="2">
        <v>3</v>
      </c>
      <c r="G123">
        <v>3</v>
      </c>
      <c r="H123" s="2">
        <v>3</v>
      </c>
      <c r="I123" s="1"/>
      <c r="J123" s="2">
        <v>2</v>
      </c>
      <c r="K123" s="34" t="s">
        <v>50</v>
      </c>
      <c r="L123">
        <v>2</v>
      </c>
      <c r="M123" s="2" t="s">
        <v>51</v>
      </c>
      <c r="N123" t="s">
        <v>51</v>
      </c>
      <c r="O123" s="2">
        <v>2</v>
      </c>
      <c r="P123">
        <v>2</v>
      </c>
    </row>
    <row r="124" spans="2:16" x14ac:dyDescent="0.25">
      <c r="B124">
        <v>5</v>
      </c>
      <c r="C124" t="s">
        <v>53</v>
      </c>
      <c r="D124" s="2">
        <v>5</v>
      </c>
      <c r="E124" s="2" t="s">
        <v>50</v>
      </c>
      <c r="F124" s="2">
        <v>3</v>
      </c>
      <c r="G124">
        <v>3</v>
      </c>
      <c r="H124" s="2">
        <v>1</v>
      </c>
      <c r="I124" s="1"/>
      <c r="J124" s="2">
        <v>2</v>
      </c>
      <c r="K124" s="34" t="s">
        <v>50</v>
      </c>
      <c r="L124">
        <v>3</v>
      </c>
      <c r="M124" s="2" t="s">
        <v>51</v>
      </c>
      <c r="N124">
        <v>2</v>
      </c>
      <c r="O124" s="2">
        <v>2</v>
      </c>
      <c r="P124">
        <v>2</v>
      </c>
    </row>
    <row r="125" spans="2:16" x14ac:dyDescent="0.25">
      <c r="B125">
        <v>6</v>
      </c>
      <c r="C125" t="s">
        <v>53</v>
      </c>
      <c r="D125" s="2">
        <v>5</v>
      </c>
      <c r="E125" s="2" t="s">
        <v>50</v>
      </c>
      <c r="F125" s="2">
        <v>3</v>
      </c>
      <c r="G125">
        <v>3</v>
      </c>
      <c r="H125" s="2">
        <v>3</v>
      </c>
      <c r="I125" s="1"/>
      <c r="J125" s="2">
        <v>2</v>
      </c>
      <c r="K125" s="34" t="s">
        <v>50</v>
      </c>
      <c r="L125">
        <v>2</v>
      </c>
      <c r="M125" s="2" t="s">
        <v>51</v>
      </c>
      <c r="N125" t="s">
        <v>51</v>
      </c>
      <c r="O125" s="2">
        <v>2</v>
      </c>
      <c r="P125">
        <v>2</v>
      </c>
    </row>
    <row r="126" spans="2:16" x14ac:dyDescent="0.25">
      <c r="B126">
        <v>6</v>
      </c>
      <c r="C126" t="s">
        <v>53</v>
      </c>
      <c r="D126" s="2">
        <v>5</v>
      </c>
      <c r="E126" s="2" t="s">
        <v>50</v>
      </c>
      <c r="F126" s="2">
        <v>3</v>
      </c>
      <c r="G126">
        <v>3</v>
      </c>
      <c r="H126" s="2">
        <v>3</v>
      </c>
      <c r="I126" s="1"/>
      <c r="J126" s="2">
        <v>2</v>
      </c>
      <c r="K126" s="34" t="s">
        <v>50</v>
      </c>
      <c r="L126" t="s">
        <v>52</v>
      </c>
      <c r="M126" s="2" t="s">
        <v>51</v>
      </c>
      <c r="N126">
        <v>3</v>
      </c>
      <c r="O126" s="2">
        <v>2</v>
      </c>
      <c r="P126">
        <v>1</v>
      </c>
    </row>
    <row r="127" spans="2:16" x14ac:dyDescent="0.25">
      <c r="B127">
        <v>6</v>
      </c>
      <c r="C127" t="s">
        <v>53</v>
      </c>
      <c r="D127" s="2">
        <v>5</v>
      </c>
      <c r="E127" s="2" t="s">
        <v>50</v>
      </c>
      <c r="F127" s="2">
        <v>3</v>
      </c>
      <c r="G127">
        <v>3</v>
      </c>
      <c r="H127" s="2">
        <v>3</v>
      </c>
      <c r="I127" s="1"/>
      <c r="J127" s="2">
        <v>2</v>
      </c>
      <c r="K127" s="34" t="s">
        <v>50</v>
      </c>
      <c r="L127" t="s">
        <v>50</v>
      </c>
      <c r="M127" s="2" t="s">
        <v>51</v>
      </c>
      <c r="N127" t="s">
        <v>51</v>
      </c>
      <c r="O127" s="2">
        <v>2</v>
      </c>
      <c r="P127">
        <v>2</v>
      </c>
    </row>
    <row r="128" spans="2:16" x14ac:dyDescent="0.25">
      <c r="B128">
        <v>6</v>
      </c>
      <c r="C128" t="s">
        <v>53</v>
      </c>
      <c r="D128" s="2">
        <v>5</v>
      </c>
      <c r="E128" s="2" t="s">
        <v>50</v>
      </c>
      <c r="F128" s="2">
        <v>3</v>
      </c>
      <c r="G128">
        <v>3</v>
      </c>
      <c r="H128" s="2">
        <v>3</v>
      </c>
      <c r="I128" s="1"/>
      <c r="J128" s="2">
        <v>2</v>
      </c>
      <c r="K128" s="34" t="s">
        <v>50</v>
      </c>
      <c r="L128">
        <v>2</v>
      </c>
      <c r="M128" s="2" t="s">
        <v>51</v>
      </c>
      <c r="N128" t="s">
        <v>51</v>
      </c>
      <c r="O128" s="2">
        <v>2</v>
      </c>
      <c r="P128">
        <v>1</v>
      </c>
    </row>
    <row r="129" spans="2:16" x14ac:dyDescent="0.25">
      <c r="B129">
        <v>6</v>
      </c>
      <c r="C129" t="s">
        <v>53</v>
      </c>
      <c r="D129" s="2">
        <v>3</v>
      </c>
      <c r="E129" s="2" t="s">
        <v>50</v>
      </c>
      <c r="F129" s="2">
        <v>2</v>
      </c>
      <c r="G129">
        <v>3</v>
      </c>
      <c r="H129" s="2">
        <v>2</v>
      </c>
      <c r="I129" s="1"/>
      <c r="J129" s="2">
        <v>2</v>
      </c>
      <c r="K129" s="34" t="s">
        <v>50</v>
      </c>
      <c r="L129" t="s">
        <v>50</v>
      </c>
      <c r="M129" s="2" t="s">
        <v>51</v>
      </c>
      <c r="N129">
        <v>2</v>
      </c>
      <c r="O129" s="2">
        <v>2</v>
      </c>
      <c r="P129">
        <v>2</v>
      </c>
    </row>
    <row r="130" spans="2:16" x14ac:dyDescent="0.25">
      <c r="B130">
        <v>6</v>
      </c>
      <c r="C130" t="s">
        <v>53</v>
      </c>
      <c r="D130" s="2" t="s">
        <v>52</v>
      </c>
      <c r="E130" s="2" t="s">
        <v>50</v>
      </c>
      <c r="F130" s="2" t="s">
        <v>50</v>
      </c>
      <c r="G130">
        <v>3</v>
      </c>
      <c r="H130" s="2">
        <v>2</v>
      </c>
      <c r="I130" s="1"/>
      <c r="J130" s="2">
        <v>2</v>
      </c>
      <c r="K130" s="34" t="s">
        <v>50</v>
      </c>
      <c r="L130">
        <v>2</v>
      </c>
      <c r="M130" s="2" t="s">
        <v>51</v>
      </c>
      <c r="N130" t="s">
        <v>51</v>
      </c>
      <c r="O130" s="2">
        <v>2</v>
      </c>
      <c r="P130">
        <v>1</v>
      </c>
    </row>
    <row r="131" spans="2:16" x14ac:dyDescent="0.25">
      <c r="B131">
        <v>6</v>
      </c>
      <c r="C131" t="s">
        <v>53</v>
      </c>
      <c r="D131" s="2" t="s">
        <v>50</v>
      </c>
      <c r="E131" s="2" t="s">
        <v>50</v>
      </c>
      <c r="F131" s="2" t="s">
        <v>51</v>
      </c>
      <c r="G131">
        <v>3</v>
      </c>
      <c r="H131" s="2">
        <v>2</v>
      </c>
      <c r="I131" s="1"/>
      <c r="J131" s="2">
        <v>2</v>
      </c>
      <c r="K131" s="34" t="s">
        <v>50</v>
      </c>
      <c r="L131" t="s">
        <v>52</v>
      </c>
      <c r="M131" s="2" t="s">
        <v>51</v>
      </c>
      <c r="N131">
        <v>3</v>
      </c>
      <c r="O131" s="2">
        <v>2</v>
      </c>
      <c r="P131">
        <v>1</v>
      </c>
    </row>
    <row r="132" spans="2:16" x14ac:dyDescent="0.25">
      <c r="B132">
        <v>6</v>
      </c>
      <c r="C132" t="s">
        <v>53</v>
      </c>
      <c r="D132" s="2" t="s">
        <v>53</v>
      </c>
      <c r="E132" s="2" t="s">
        <v>50</v>
      </c>
      <c r="F132" s="2">
        <v>3</v>
      </c>
      <c r="G132">
        <v>3</v>
      </c>
      <c r="H132" s="2">
        <v>2</v>
      </c>
      <c r="I132" s="1"/>
      <c r="J132" s="2">
        <v>2</v>
      </c>
      <c r="K132" s="34" t="s">
        <v>50</v>
      </c>
      <c r="L132">
        <v>2</v>
      </c>
      <c r="M132" s="2" t="s">
        <v>51</v>
      </c>
      <c r="N132" t="s">
        <v>51</v>
      </c>
      <c r="O132" s="2">
        <v>2</v>
      </c>
      <c r="P132">
        <v>2</v>
      </c>
    </row>
    <row r="133" spans="2:16" x14ac:dyDescent="0.25">
      <c r="B133">
        <v>6</v>
      </c>
      <c r="C133" t="s">
        <v>53</v>
      </c>
      <c r="D133" s="2">
        <v>5</v>
      </c>
      <c r="E133" s="2" t="s">
        <v>50</v>
      </c>
      <c r="F133" s="2">
        <v>3</v>
      </c>
      <c r="G133">
        <v>3</v>
      </c>
      <c r="H133" s="2">
        <v>3</v>
      </c>
      <c r="I133" s="1"/>
      <c r="J133" s="2">
        <v>2</v>
      </c>
      <c r="K133" s="34" t="s">
        <v>50</v>
      </c>
      <c r="L133" t="s">
        <v>51</v>
      </c>
      <c r="M133" s="2" t="s">
        <v>51</v>
      </c>
      <c r="N133" t="s">
        <v>51</v>
      </c>
      <c r="O133" s="2">
        <v>2</v>
      </c>
      <c r="P133">
        <v>2</v>
      </c>
    </row>
    <row r="134" spans="2:16" x14ac:dyDescent="0.25">
      <c r="B134">
        <v>6</v>
      </c>
      <c r="C134" t="s">
        <v>53</v>
      </c>
      <c r="D134" s="2" t="s">
        <v>53</v>
      </c>
      <c r="E134" s="2" t="s">
        <v>50</v>
      </c>
      <c r="F134" s="2" t="s">
        <v>50</v>
      </c>
      <c r="G134">
        <v>3</v>
      </c>
      <c r="H134" s="2">
        <v>3</v>
      </c>
      <c r="I134" s="1"/>
      <c r="J134" s="2">
        <v>2</v>
      </c>
      <c r="K134" s="34" t="s">
        <v>50</v>
      </c>
      <c r="L134" t="s">
        <v>52</v>
      </c>
      <c r="M134" s="2" t="s">
        <v>51</v>
      </c>
      <c r="N134" t="s">
        <v>51</v>
      </c>
      <c r="O134" s="2">
        <v>2</v>
      </c>
      <c r="P134">
        <v>2</v>
      </c>
    </row>
    <row r="135" spans="2:16" x14ac:dyDescent="0.25">
      <c r="B135">
        <v>6</v>
      </c>
      <c r="C135" t="s">
        <v>53</v>
      </c>
      <c r="D135" s="2" t="s">
        <v>52</v>
      </c>
      <c r="E135" s="2" t="s">
        <v>50</v>
      </c>
      <c r="F135" s="2">
        <v>2</v>
      </c>
      <c r="G135">
        <v>3</v>
      </c>
      <c r="H135" s="2">
        <v>3</v>
      </c>
      <c r="I135" s="1"/>
      <c r="J135" s="2">
        <v>2</v>
      </c>
      <c r="K135" s="34" t="s">
        <v>50</v>
      </c>
      <c r="L135" t="s">
        <v>52</v>
      </c>
      <c r="M135" s="2" t="s">
        <v>51</v>
      </c>
      <c r="N135">
        <v>2</v>
      </c>
      <c r="O135" s="2">
        <v>2</v>
      </c>
      <c r="P135">
        <v>2</v>
      </c>
    </row>
    <row r="136" spans="2:16" x14ac:dyDescent="0.25">
      <c r="B136">
        <v>6</v>
      </c>
      <c r="C136" t="s">
        <v>53</v>
      </c>
      <c r="D136" s="2">
        <v>4</v>
      </c>
      <c r="E136" s="2" t="s">
        <v>50</v>
      </c>
      <c r="F136" s="2" t="s">
        <v>50</v>
      </c>
      <c r="G136">
        <v>3</v>
      </c>
      <c r="H136" s="2">
        <v>3</v>
      </c>
      <c r="I136" s="1"/>
      <c r="J136" s="2">
        <v>2</v>
      </c>
      <c r="K136" s="34" t="s">
        <v>50</v>
      </c>
      <c r="L136" t="s">
        <v>52</v>
      </c>
      <c r="M136" s="2" t="s">
        <v>51</v>
      </c>
      <c r="N136">
        <v>2</v>
      </c>
      <c r="O136" s="2">
        <v>2</v>
      </c>
      <c r="P136">
        <v>3</v>
      </c>
    </row>
    <row r="137" spans="2:16" x14ac:dyDescent="0.25">
      <c r="B137">
        <v>6</v>
      </c>
      <c r="C137" t="s">
        <v>53</v>
      </c>
      <c r="D137" s="2" t="s">
        <v>53</v>
      </c>
      <c r="E137" s="2" t="s">
        <v>50</v>
      </c>
      <c r="F137" s="2" t="s">
        <v>50</v>
      </c>
      <c r="G137">
        <v>3</v>
      </c>
      <c r="H137" s="2">
        <v>3</v>
      </c>
      <c r="I137" s="1"/>
      <c r="J137" s="2">
        <v>2</v>
      </c>
      <c r="K137" s="34" t="s">
        <v>50</v>
      </c>
      <c r="L137">
        <v>3</v>
      </c>
      <c r="M137" s="2" t="s">
        <v>51</v>
      </c>
      <c r="N137">
        <v>1</v>
      </c>
      <c r="O137" s="2">
        <v>2</v>
      </c>
      <c r="P137">
        <v>2</v>
      </c>
    </row>
    <row r="138" spans="2:16" x14ac:dyDescent="0.25">
      <c r="B138">
        <v>6</v>
      </c>
      <c r="C138" t="s">
        <v>53</v>
      </c>
      <c r="D138" s="2" t="s">
        <v>53</v>
      </c>
      <c r="E138" s="2" t="s">
        <v>50</v>
      </c>
      <c r="F138" s="2">
        <v>3</v>
      </c>
      <c r="G138">
        <v>3</v>
      </c>
      <c r="H138" s="2">
        <v>3</v>
      </c>
      <c r="I138" s="1"/>
      <c r="J138" s="2">
        <v>2</v>
      </c>
      <c r="K138" s="34" t="s">
        <v>50</v>
      </c>
      <c r="L138" t="s">
        <v>50</v>
      </c>
      <c r="M138" s="2" t="s">
        <v>51</v>
      </c>
      <c r="N138" t="s">
        <v>51</v>
      </c>
      <c r="O138" s="2">
        <v>2</v>
      </c>
      <c r="P138">
        <v>1</v>
      </c>
    </row>
    <row r="139" spans="2:16" x14ac:dyDescent="0.25">
      <c r="B139">
        <v>6</v>
      </c>
      <c r="C139" t="s">
        <v>53</v>
      </c>
      <c r="D139" s="2">
        <v>5</v>
      </c>
      <c r="E139" s="2" t="s">
        <v>50</v>
      </c>
      <c r="F139" s="2">
        <v>3</v>
      </c>
      <c r="G139">
        <v>3</v>
      </c>
      <c r="H139" s="2">
        <v>3</v>
      </c>
      <c r="I139" s="1"/>
      <c r="J139" s="2">
        <v>3</v>
      </c>
      <c r="K139" s="34" t="s">
        <v>50</v>
      </c>
      <c r="L139" t="s">
        <v>51</v>
      </c>
      <c r="M139" s="2" t="s">
        <v>51</v>
      </c>
      <c r="N139" t="s">
        <v>51</v>
      </c>
      <c r="O139" s="2">
        <v>2</v>
      </c>
      <c r="P139">
        <v>1</v>
      </c>
    </row>
    <row r="140" spans="2:16" x14ac:dyDescent="0.25">
      <c r="B140">
        <v>6</v>
      </c>
      <c r="C140" t="s">
        <v>53</v>
      </c>
      <c r="D140" s="2" t="s">
        <v>53</v>
      </c>
      <c r="E140" s="2" t="s">
        <v>50</v>
      </c>
      <c r="F140" s="2" t="s">
        <v>50</v>
      </c>
      <c r="G140">
        <v>3</v>
      </c>
      <c r="H140" s="2">
        <v>3</v>
      </c>
      <c r="I140" s="1"/>
      <c r="J140" s="2">
        <v>3</v>
      </c>
      <c r="K140" s="34" t="s">
        <v>50</v>
      </c>
      <c r="L140">
        <v>1</v>
      </c>
      <c r="M140" s="2" t="s">
        <v>51</v>
      </c>
      <c r="N140">
        <v>1</v>
      </c>
      <c r="O140" s="2">
        <v>2</v>
      </c>
      <c r="P140">
        <v>1</v>
      </c>
    </row>
    <row r="141" spans="2:16" x14ac:dyDescent="0.25">
      <c r="B141">
        <v>6</v>
      </c>
      <c r="C141" t="s">
        <v>53</v>
      </c>
      <c r="D141" s="2">
        <v>4</v>
      </c>
      <c r="E141" s="2" t="s">
        <v>50</v>
      </c>
      <c r="F141" s="2">
        <v>2</v>
      </c>
      <c r="G141">
        <v>3</v>
      </c>
      <c r="H141" s="2">
        <v>2</v>
      </c>
      <c r="I141" s="1"/>
      <c r="J141" s="2">
        <v>3</v>
      </c>
      <c r="K141" s="34" t="s">
        <v>50</v>
      </c>
      <c r="L141" t="s">
        <v>51</v>
      </c>
      <c r="M141" s="2" t="s">
        <v>51</v>
      </c>
      <c r="N141" t="s">
        <v>51</v>
      </c>
      <c r="O141" s="2">
        <v>2</v>
      </c>
      <c r="P141">
        <v>1</v>
      </c>
    </row>
    <row r="142" spans="2:16" x14ac:dyDescent="0.25">
      <c r="B142">
        <v>6</v>
      </c>
      <c r="C142" t="s">
        <v>53</v>
      </c>
      <c r="D142" s="2" t="s">
        <v>53</v>
      </c>
      <c r="E142" s="2" t="s">
        <v>50</v>
      </c>
      <c r="F142" s="2" t="s">
        <v>50</v>
      </c>
      <c r="G142">
        <v>3</v>
      </c>
      <c r="H142" s="2">
        <v>3</v>
      </c>
      <c r="I142" s="1"/>
      <c r="J142" s="2">
        <v>3</v>
      </c>
      <c r="K142" s="34" t="s">
        <v>50</v>
      </c>
      <c r="L142">
        <v>2</v>
      </c>
      <c r="M142" s="2" t="s">
        <v>51</v>
      </c>
      <c r="N142">
        <v>1</v>
      </c>
      <c r="O142" s="2">
        <v>2</v>
      </c>
      <c r="P142">
        <v>1</v>
      </c>
    </row>
    <row r="143" spans="2:16" x14ac:dyDescent="0.25">
      <c r="B143">
        <v>6</v>
      </c>
      <c r="C143" t="s">
        <v>53</v>
      </c>
      <c r="D143" s="2" t="s">
        <v>53</v>
      </c>
      <c r="E143" s="2" t="s">
        <v>50</v>
      </c>
      <c r="F143" s="2" t="s">
        <v>50</v>
      </c>
      <c r="G143">
        <v>3</v>
      </c>
      <c r="H143" s="2">
        <v>3</v>
      </c>
      <c r="I143" s="1"/>
      <c r="J143" s="2">
        <v>3</v>
      </c>
      <c r="K143" s="34" t="s">
        <v>50</v>
      </c>
      <c r="L143">
        <v>1</v>
      </c>
      <c r="M143" s="2" t="s">
        <v>51</v>
      </c>
      <c r="N143">
        <v>1</v>
      </c>
      <c r="O143" s="2">
        <v>2</v>
      </c>
      <c r="P143">
        <v>1</v>
      </c>
    </row>
    <row r="144" spans="2:16" x14ac:dyDescent="0.25">
      <c r="B144">
        <v>6</v>
      </c>
      <c r="C144" t="s">
        <v>53</v>
      </c>
      <c r="D144" s="2" t="s">
        <v>52</v>
      </c>
      <c r="E144" s="2" t="s">
        <v>50</v>
      </c>
      <c r="F144" s="2">
        <v>2</v>
      </c>
      <c r="G144">
        <v>3</v>
      </c>
      <c r="H144" s="2">
        <v>3</v>
      </c>
      <c r="I144" s="1"/>
      <c r="J144" s="2">
        <v>3</v>
      </c>
      <c r="K144" s="34" t="s">
        <v>50</v>
      </c>
      <c r="L144">
        <v>3</v>
      </c>
      <c r="M144" s="2" t="s">
        <v>51</v>
      </c>
      <c r="N144">
        <v>2</v>
      </c>
      <c r="O144" s="2">
        <v>2</v>
      </c>
      <c r="P144">
        <v>2</v>
      </c>
    </row>
    <row r="145" spans="2:16" x14ac:dyDescent="0.25">
      <c r="B145">
        <v>6</v>
      </c>
      <c r="C145" t="s">
        <v>53</v>
      </c>
      <c r="D145" s="2">
        <v>5</v>
      </c>
      <c r="E145" s="2" t="s">
        <v>50</v>
      </c>
      <c r="F145" s="2">
        <v>3</v>
      </c>
      <c r="G145">
        <v>3</v>
      </c>
      <c r="H145" s="2">
        <v>3</v>
      </c>
      <c r="I145" s="1"/>
      <c r="J145" s="2">
        <v>3</v>
      </c>
      <c r="K145" s="34" t="s">
        <v>50</v>
      </c>
      <c r="L145">
        <v>2</v>
      </c>
      <c r="M145" s="2" t="s">
        <v>51</v>
      </c>
      <c r="N145">
        <v>2</v>
      </c>
      <c r="O145" s="2">
        <v>2</v>
      </c>
      <c r="P145">
        <v>2</v>
      </c>
    </row>
    <row r="146" spans="2:16" x14ac:dyDescent="0.25">
      <c r="B146">
        <v>6</v>
      </c>
      <c r="C146" t="s">
        <v>53</v>
      </c>
      <c r="D146" s="2">
        <v>4</v>
      </c>
      <c r="E146" s="2" t="s">
        <v>50</v>
      </c>
      <c r="F146" s="2" t="s">
        <v>50</v>
      </c>
      <c r="G146">
        <v>3</v>
      </c>
      <c r="H146" s="2">
        <v>3</v>
      </c>
      <c r="I146" s="1"/>
      <c r="J146" s="2">
        <v>3</v>
      </c>
      <c r="K146" s="34" t="s">
        <v>50</v>
      </c>
      <c r="L146" t="s">
        <v>51</v>
      </c>
      <c r="M146" s="2" t="s">
        <v>51</v>
      </c>
      <c r="N146">
        <v>1</v>
      </c>
      <c r="O146" s="2">
        <v>2</v>
      </c>
      <c r="P146">
        <v>2</v>
      </c>
    </row>
    <row r="147" spans="2:16" x14ac:dyDescent="0.25">
      <c r="B147">
        <v>6</v>
      </c>
      <c r="C147" t="s">
        <v>53</v>
      </c>
      <c r="D147" s="2">
        <v>4</v>
      </c>
      <c r="E147" s="2" t="s">
        <v>50</v>
      </c>
      <c r="F147" s="2" t="s">
        <v>50</v>
      </c>
      <c r="G147">
        <v>3</v>
      </c>
      <c r="H147" s="2">
        <v>2</v>
      </c>
      <c r="I147" s="1"/>
      <c r="J147" s="2">
        <v>3</v>
      </c>
      <c r="K147" s="34" t="s">
        <v>50</v>
      </c>
      <c r="L147" t="s">
        <v>50</v>
      </c>
      <c r="M147" s="2" t="s">
        <v>51</v>
      </c>
      <c r="N147" t="s">
        <v>51</v>
      </c>
      <c r="O147" s="2">
        <v>2</v>
      </c>
      <c r="P147">
        <v>2</v>
      </c>
    </row>
    <row r="148" spans="2:16" x14ac:dyDescent="0.25">
      <c r="B148">
        <v>6</v>
      </c>
      <c r="C148" t="s">
        <v>53</v>
      </c>
      <c r="D148" s="2" t="s">
        <v>53</v>
      </c>
      <c r="E148" s="2" t="s">
        <v>50</v>
      </c>
      <c r="F148" s="2" t="s">
        <v>50</v>
      </c>
      <c r="G148">
        <v>3</v>
      </c>
      <c r="H148" s="2">
        <v>3</v>
      </c>
      <c r="I148" s="1"/>
      <c r="J148" s="2">
        <v>3</v>
      </c>
      <c r="K148" s="34" t="s">
        <v>50</v>
      </c>
      <c r="L148" t="s">
        <v>51</v>
      </c>
      <c r="M148" s="2" t="s">
        <v>51</v>
      </c>
      <c r="N148" t="s">
        <v>50</v>
      </c>
      <c r="O148" s="2">
        <v>2</v>
      </c>
      <c r="P148">
        <v>2</v>
      </c>
    </row>
    <row r="149" spans="2:16" x14ac:dyDescent="0.25">
      <c r="B149">
        <v>7</v>
      </c>
      <c r="C149" t="s">
        <v>53</v>
      </c>
      <c r="D149" s="2">
        <v>4</v>
      </c>
      <c r="E149" s="2" t="s">
        <v>50</v>
      </c>
      <c r="F149" s="2" t="s">
        <v>50</v>
      </c>
      <c r="G149">
        <v>3</v>
      </c>
      <c r="H149" s="2">
        <v>3</v>
      </c>
      <c r="I149" s="1"/>
      <c r="J149" s="2">
        <v>3</v>
      </c>
      <c r="K149" s="34" t="s">
        <v>50</v>
      </c>
      <c r="L149" t="s">
        <v>51</v>
      </c>
      <c r="M149" s="2" t="s">
        <v>51</v>
      </c>
      <c r="N149">
        <v>2</v>
      </c>
      <c r="O149" s="2">
        <v>2</v>
      </c>
      <c r="P149">
        <v>2</v>
      </c>
    </row>
    <row r="150" spans="2:16" x14ac:dyDescent="0.25">
      <c r="B150">
        <v>7</v>
      </c>
      <c r="C150" t="s">
        <v>53</v>
      </c>
      <c r="D150" s="2">
        <v>4</v>
      </c>
      <c r="E150" s="2" t="s">
        <v>50</v>
      </c>
      <c r="F150" s="2" t="s">
        <v>50</v>
      </c>
      <c r="G150">
        <v>3</v>
      </c>
      <c r="H150" s="2">
        <v>3</v>
      </c>
      <c r="I150" s="1"/>
      <c r="J150" s="2">
        <v>3</v>
      </c>
      <c r="K150" s="34" t="s">
        <v>50</v>
      </c>
      <c r="L150" t="s">
        <v>51</v>
      </c>
      <c r="M150" s="2" t="s">
        <v>51</v>
      </c>
      <c r="N150" t="s">
        <v>51</v>
      </c>
      <c r="O150" s="2">
        <v>2</v>
      </c>
      <c r="P150">
        <v>1</v>
      </c>
    </row>
    <row r="151" spans="2:16" x14ac:dyDescent="0.25">
      <c r="B151">
        <v>7</v>
      </c>
      <c r="C151" t="s">
        <v>53</v>
      </c>
      <c r="D151" s="2">
        <v>4</v>
      </c>
      <c r="E151" s="2" t="s">
        <v>50</v>
      </c>
      <c r="F151" s="2" t="s">
        <v>50</v>
      </c>
      <c r="G151">
        <v>3</v>
      </c>
      <c r="H151" s="2">
        <v>3</v>
      </c>
      <c r="I151" s="1"/>
      <c r="J151" s="2">
        <v>3</v>
      </c>
      <c r="K151" s="34" t="s">
        <v>50</v>
      </c>
      <c r="L151">
        <v>3</v>
      </c>
      <c r="M151" s="2" t="s">
        <v>51</v>
      </c>
      <c r="N151" t="s">
        <v>51</v>
      </c>
      <c r="O151" s="2">
        <v>2</v>
      </c>
      <c r="P151">
        <v>2</v>
      </c>
    </row>
    <row r="152" spans="2:16" x14ac:dyDescent="0.25">
      <c r="B152">
        <v>7</v>
      </c>
      <c r="C152" t="s">
        <v>53</v>
      </c>
      <c r="D152" s="2">
        <v>4</v>
      </c>
      <c r="E152" s="2" t="s">
        <v>50</v>
      </c>
      <c r="F152" s="2">
        <v>2</v>
      </c>
      <c r="G152">
        <v>3</v>
      </c>
      <c r="H152" s="2">
        <v>3</v>
      </c>
      <c r="I152" s="1"/>
      <c r="J152" s="2">
        <v>3</v>
      </c>
      <c r="K152" s="34" t="s">
        <v>50</v>
      </c>
      <c r="L152" t="s">
        <v>51</v>
      </c>
      <c r="M152" s="2" t="s">
        <v>51</v>
      </c>
      <c r="N152" t="s">
        <v>51</v>
      </c>
      <c r="O152" s="2">
        <v>2</v>
      </c>
      <c r="P152">
        <v>3</v>
      </c>
    </row>
    <row r="153" spans="2:16" x14ac:dyDescent="0.25">
      <c r="B153">
        <v>7</v>
      </c>
      <c r="C153" t="s">
        <v>53</v>
      </c>
      <c r="D153" s="2">
        <v>4</v>
      </c>
      <c r="E153" s="2" t="s">
        <v>50</v>
      </c>
      <c r="F153" s="2">
        <v>2</v>
      </c>
      <c r="G153">
        <v>3</v>
      </c>
      <c r="H153" s="2">
        <v>3</v>
      </c>
      <c r="I153" s="1"/>
      <c r="J153" s="2">
        <v>3</v>
      </c>
      <c r="K153" s="34" t="s">
        <v>50</v>
      </c>
      <c r="L153" t="s">
        <v>51</v>
      </c>
      <c r="M153" s="2" t="s">
        <v>51</v>
      </c>
      <c r="N153" t="s">
        <v>51</v>
      </c>
      <c r="O153" s="2">
        <v>2</v>
      </c>
      <c r="P153">
        <v>1</v>
      </c>
    </row>
    <row r="154" spans="2:16" x14ac:dyDescent="0.25">
      <c r="B154">
        <v>7</v>
      </c>
      <c r="C154" t="s">
        <v>53</v>
      </c>
      <c r="D154" s="2" t="s">
        <v>50</v>
      </c>
      <c r="E154" s="2" t="s">
        <v>50</v>
      </c>
      <c r="F154" s="2">
        <v>2</v>
      </c>
      <c r="G154">
        <v>3</v>
      </c>
      <c r="H154" s="2">
        <v>2</v>
      </c>
      <c r="I154" s="1"/>
      <c r="J154" s="2">
        <v>3</v>
      </c>
      <c r="K154" s="34" t="s">
        <v>50</v>
      </c>
      <c r="L154" t="s">
        <v>51</v>
      </c>
      <c r="M154" s="2" t="s">
        <v>51</v>
      </c>
      <c r="N154">
        <v>1</v>
      </c>
      <c r="O154" s="2">
        <v>2</v>
      </c>
      <c r="P154">
        <v>1</v>
      </c>
    </row>
    <row r="155" spans="2:16" x14ac:dyDescent="0.25">
      <c r="B155">
        <v>7</v>
      </c>
      <c r="C155" t="s">
        <v>53</v>
      </c>
      <c r="D155" s="2" t="s">
        <v>51</v>
      </c>
      <c r="E155" s="2" t="s">
        <v>50</v>
      </c>
      <c r="F155" s="2">
        <v>1</v>
      </c>
      <c r="G155">
        <v>3</v>
      </c>
      <c r="H155" s="2">
        <v>2</v>
      </c>
      <c r="I155" s="1"/>
      <c r="J155" s="2">
        <v>3</v>
      </c>
      <c r="K155" s="34" t="s">
        <v>50</v>
      </c>
      <c r="L155" t="s">
        <v>51</v>
      </c>
      <c r="M155" s="2" t="s">
        <v>51</v>
      </c>
      <c r="N155" t="s">
        <v>51</v>
      </c>
      <c r="O155" s="2">
        <v>2</v>
      </c>
      <c r="P155">
        <v>1</v>
      </c>
    </row>
    <row r="156" spans="2:16" x14ac:dyDescent="0.25">
      <c r="B156">
        <v>7</v>
      </c>
      <c r="C156" t="s">
        <v>53</v>
      </c>
      <c r="D156" s="2" t="s">
        <v>52</v>
      </c>
      <c r="E156" s="2" t="s">
        <v>50</v>
      </c>
      <c r="F156" s="2">
        <v>2</v>
      </c>
      <c r="G156">
        <v>3</v>
      </c>
      <c r="H156" s="2">
        <v>3</v>
      </c>
      <c r="I156" s="1"/>
      <c r="J156" s="2">
        <v>3</v>
      </c>
      <c r="K156" s="34" t="s">
        <v>50</v>
      </c>
      <c r="L156" t="s">
        <v>51</v>
      </c>
      <c r="M156" s="2" t="s">
        <v>51</v>
      </c>
      <c r="N156" t="s">
        <v>51</v>
      </c>
      <c r="O156" s="2">
        <v>2</v>
      </c>
      <c r="P156">
        <v>1</v>
      </c>
    </row>
    <row r="157" spans="2:16" x14ac:dyDescent="0.25">
      <c r="B157">
        <v>7</v>
      </c>
      <c r="C157" t="s">
        <v>53</v>
      </c>
      <c r="D157" s="2">
        <v>4</v>
      </c>
      <c r="E157" s="2" t="s">
        <v>50</v>
      </c>
      <c r="F157" s="2" t="s">
        <v>50</v>
      </c>
      <c r="G157">
        <v>3</v>
      </c>
      <c r="H157" s="2">
        <v>2</v>
      </c>
      <c r="I157" s="1"/>
      <c r="J157" s="2">
        <v>3</v>
      </c>
      <c r="K157" s="34" t="s">
        <v>50</v>
      </c>
      <c r="L157">
        <v>1</v>
      </c>
      <c r="M157" s="2" t="s">
        <v>51</v>
      </c>
      <c r="N157">
        <v>1</v>
      </c>
      <c r="O157" s="2">
        <v>2</v>
      </c>
      <c r="P157">
        <v>1</v>
      </c>
    </row>
    <row r="158" spans="2:16" x14ac:dyDescent="0.25">
      <c r="B158">
        <v>7</v>
      </c>
      <c r="C158" t="s">
        <v>53</v>
      </c>
      <c r="D158" s="2">
        <v>5</v>
      </c>
      <c r="E158" s="2" t="s">
        <v>50</v>
      </c>
      <c r="F158" s="2">
        <v>3</v>
      </c>
      <c r="G158">
        <v>3</v>
      </c>
      <c r="H158" s="2">
        <v>3</v>
      </c>
      <c r="I158" s="1"/>
      <c r="J158" s="2">
        <v>3</v>
      </c>
      <c r="K158" s="34" t="s">
        <v>50</v>
      </c>
      <c r="L158">
        <v>4</v>
      </c>
      <c r="M158" s="2" t="s">
        <v>51</v>
      </c>
      <c r="N158">
        <v>2</v>
      </c>
      <c r="O158" s="2">
        <v>2</v>
      </c>
      <c r="P158">
        <v>3</v>
      </c>
    </row>
    <row r="159" spans="2:16" x14ac:dyDescent="0.25">
      <c r="B159">
        <v>7</v>
      </c>
      <c r="C159" t="s">
        <v>53</v>
      </c>
      <c r="D159" s="2">
        <v>4</v>
      </c>
      <c r="E159" s="2" t="s">
        <v>50</v>
      </c>
      <c r="F159" s="2">
        <v>3</v>
      </c>
      <c r="G159">
        <v>3</v>
      </c>
      <c r="H159" s="2">
        <v>2</v>
      </c>
      <c r="I159" s="1"/>
      <c r="J159" s="2">
        <v>3</v>
      </c>
      <c r="K159" s="34" t="s">
        <v>50</v>
      </c>
      <c r="L159" t="s">
        <v>51</v>
      </c>
      <c r="M159" s="2" t="s">
        <v>51</v>
      </c>
      <c r="N159">
        <v>1</v>
      </c>
      <c r="O159" s="2">
        <v>2</v>
      </c>
      <c r="P159">
        <v>2</v>
      </c>
    </row>
    <row r="160" spans="2:16" x14ac:dyDescent="0.25">
      <c r="B160">
        <v>7</v>
      </c>
      <c r="C160" t="s">
        <v>53</v>
      </c>
      <c r="D160" s="2" t="s">
        <v>53</v>
      </c>
      <c r="E160" s="2" t="s">
        <v>50</v>
      </c>
      <c r="F160" s="2" t="s">
        <v>50</v>
      </c>
      <c r="G160">
        <v>3</v>
      </c>
      <c r="H160" s="2">
        <v>3</v>
      </c>
      <c r="I160" s="1"/>
      <c r="J160" s="2">
        <v>3</v>
      </c>
      <c r="K160" s="34" t="s">
        <v>50</v>
      </c>
      <c r="L160" t="s">
        <v>51</v>
      </c>
      <c r="M160" s="2" t="s">
        <v>51</v>
      </c>
      <c r="N160" t="s">
        <v>51</v>
      </c>
      <c r="O160" s="2">
        <v>2</v>
      </c>
      <c r="P160">
        <v>1</v>
      </c>
    </row>
    <row r="161" spans="2:16" x14ac:dyDescent="0.25">
      <c r="B161">
        <v>7</v>
      </c>
      <c r="C161" t="s">
        <v>53</v>
      </c>
      <c r="D161" s="2">
        <v>4</v>
      </c>
      <c r="E161" s="2" t="s">
        <v>50</v>
      </c>
      <c r="F161" s="2">
        <v>2</v>
      </c>
      <c r="G161">
        <v>3</v>
      </c>
      <c r="H161" s="2">
        <v>3</v>
      </c>
      <c r="I161" s="1"/>
      <c r="J161" s="2">
        <v>3</v>
      </c>
      <c r="K161" s="34" t="s">
        <v>50</v>
      </c>
      <c r="L161">
        <v>3</v>
      </c>
      <c r="M161" s="2" t="s">
        <v>51</v>
      </c>
      <c r="N161" t="s">
        <v>51</v>
      </c>
      <c r="O161" s="2">
        <v>2</v>
      </c>
      <c r="P161">
        <v>2</v>
      </c>
    </row>
    <row r="162" spans="2:16" x14ac:dyDescent="0.25">
      <c r="B162">
        <v>7</v>
      </c>
      <c r="C162" t="s">
        <v>53</v>
      </c>
      <c r="D162" s="2" t="s">
        <v>52</v>
      </c>
      <c r="E162" s="2" t="s">
        <v>50</v>
      </c>
      <c r="F162" s="2" t="s">
        <v>50</v>
      </c>
      <c r="G162">
        <v>3</v>
      </c>
      <c r="H162" s="2">
        <v>3</v>
      </c>
      <c r="I162" s="1"/>
      <c r="J162" s="2">
        <v>3</v>
      </c>
      <c r="K162" s="34" t="s">
        <v>50</v>
      </c>
      <c r="L162">
        <v>3</v>
      </c>
      <c r="M162" s="2" t="s">
        <v>51</v>
      </c>
      <c r="N162">
        <v>2</v>
      </c>
      <c r="O162" s="2">
        <v>2</v>
      </c>
      <c r="P162">
        <v>2</v>
      </c>
    </row>
    <row r="163" spans="2:16" x14ac:dyDescent="0.25">
      <c r="B163">
        <v>7</v>
      </c>
      <c r="C163" t="s">
        <v>53</v>
      </c>
      <c r="D163" s="2" t="s">
        <v>53</v>
      </c>
      <c r="E163" s="2" t="s">
        <v>50</v>
      </c>
      <c r="F163" s="2" t="s">
        <v>50</v>
      </c>
      <c r="G163">
        <v>3</v>
      </c>
      <c r="H163" s="2">
        <v>3</v>
      </c>
      <c r="I163" s="1"/>
      <c r="J163" s="2">
        <v>3</v>
      </c>
      <c r="K163" s="34" t="s">
        <v>50</v>
      </c>
      <c r="L163">
        <v>2</v>
      </c>
      <c r="M163" s="2" t="s">
        <v>51</v>
      </c>
      <c r="N163" t="s">
        <v>51</v>
      </c>
      <c r="O163" s="2">
        <v>2</v>
      </c>
      <c r="P163">
        <v>1</v>
      </c>
    </row>
    <row r="164" spans="2:16" x14ac:dyDescent="0.25">
      <c r="B164">
        <v>7</v>
      </c>
      <c r="C164" t="s">
        <v>53</v>
      </c>
      <c r="D164" s="2" t="s">
        <v>52</v>
      </c>
      <c r="E164" s="2" t="s">
        <v>50</v>
      </c>
      <c r="F164" s="2" t="s">
        <v>50</v>
      </c>
      <c r="G164">
        <v>3</v>
      </c>
      <c r="H164" s="2">
        <v>2</v>
      </c>
      <c r="I164" s="1"/>
      <c r="J164" s="2">
        <v>3</v>
      </c>
      <c r="K164" s="34" t="s">
        <v>50</v>
      </c>
      <c r="L164">
        <v>1</v>
      </c>
      <c r="M164" s="2" t="s">
        <v>51</v>
      </c>
      <c r="N164">
        <v>1</v>
      </c>
      <c r="O164" s="2">
        <v>2</v>
      </c>
      <c r="P164">
        <v>1</v>
      </c>
    </row>
    <row r="165" spans="2:16" x14ac:dyDescent="0.25">
      <c r="B165">
        <v>7</v>
      </c>
      <c r="C165" t="s">
        <v>53</v>
      </c>
      <c r="D165" s="2" t="s">
        <v>52</v>
      </c>
      <c r="E165" s="2" t="s">
        <v>50</v>
      </c>
      <c r="F165" s="2" t="s">
        <v>50</v>
      </c>
      <c r="G165">
        <v>3</v>
      </c>
      <c r="H165" s="2">
        <v>1</v>
      </c>
      <c r="I165" s="1"/>
      <c r="J165" s="2">
        <v>3</v>
      </c>
      <c r="K165" s="34" t="s">
        <v>50</v>
      </c>
      <c r="L165">
        <v>1</v>
      </c>
      <c r="M165" s="2" t="s">
        <v>51</v>
      </c>
      <c r="N165">
        <v>1</v>
      </c>
      <c r="O165" s="2">
        <v>2</v>
      </c>
      <c r="P165">
        <v>1</v>
      </c>
    </row>
    <row r="166" spans="2:16" x14ac:dyDescent="0.25">
      <c r="B166">
        <v>7</v>
      </c>
      <c r="C166" t="s">
        <v>53</v>
      </c>
      <c r="D166" s="2">
        <v>3</v>
      </c>
      <c r="E166" s="2" t="s">
        <v>50</v>
      </c>
      <c r="F166" s="2">
        <v>2</v>
      </c>
      <c r="G166">
        <v>3</v>
      </c>
      <c r="H166" s="2">
        <v>2</v>
      </c>
      <c r="I166" s="1"/>
      <c r="J166" s="2">
        <v>3</v>
      </c>
      <c r="K166" s="34" t="s">
        <v>50</v>
      </c>
      <c r="L166">
        <v>3</v>
      </c>
      <c r="M166" s="2" t="s">
        <v>51</v>
      </c>
      <c r="N166">
        <v>2</v>
      </c>
      <c r="O166" s="2">
        <v>2</v>
      </c>
      <c r="P166">
        <v>1</v>
      </c>
    </row>
    <row r="167" spans="2:16" x14ac:dyDescent="0.25">
      <c r="B167">
        <v>7</v>
      </c>
      <c r="C167" t="s">
        <v>53</v>
      </c>
      <c r="D167" s="2">
        <v>4</v>
      </c>
      <c r="E167" s="2" t="s">
        <v>50</v>
      </c>
      <c r="F167" s="2">
        <v>2</v>
      </c>
      <c r="G167">
        <v>3</v>
      </c>
      <c r="H167" s="2">
        <v>3</v>
      </c>
      <c r="I167" s="1"/>
      <c r="J167" s="2">
        <v>3</v>
      </c>
      <c r="K167" s="34" t="s">
        <v>50</v>
      </c>
      <c r="L167" t="s">
        <v>51</v>
      </c>
      <c r="M167" s="2" t="s">
        <v>51</v>
      </c>
      <c r="N167" t="s">
        <v>51</v>
      </c>
      <c r="O167" s="2">
        <v>2</v>
      </c>
      <c r="P167">
        <v>1</v>
      </c>
    </row>
    <row r="168" spans="2:16" x14ac:dyDescent="0.25">
      <c r="B168">
        <v>7</v>
      </c>
      <c r="C168" t="s">
        <v>53</v>
      </c>
      <c r="D168" s="2" t="s">
        <v>50</v>
      </c>
      <c r="E168" s="2" t="s">
        <v>50</v>
      </c>
      <c r="F168" s="2" t="s">
        <v>51</v>
      </c>
      <c r="G168">
        <v>3</v>
      </c>
      <c r="H168" s="2">
        <v>3</v>
      </c>
      <c r="I168" s="1"/>
      <c r="J168" s="2">
        <v>3</v>
      </c>
      <c r="K168" s="34" t="s">
        <v>50</v>
      </c>
      <c r="L168" t="s">
        <v>50</v>
      </c>
      <c r="M168" s="2" t="s">
        <v>51</v>
      </c>
      <c r="N168">
        <v>2</v>
      </c>
      <c r="O168" s="2">
        <v>2</v>
      </c>
      <c r="P168">
        <v>2</v>
      </c>
    </row>
    <row r="169" spans="2:16" x14ac:dyDescent="0.25">
      <c r="B169">
        <v>7</v>
      </c>
      <c r="C169" t="s">
        <v>53</v>
      </c>
      <c r="D169" s="2">
        <v>4</v>
      </c>
      <c r="E169" s="2" t="s">
        <v>50</v>
      </c>
      <c r="F169" s="2">
        <v>2</v>
      </c>
      <c r="G169">
        <v>3</v>
      </c>
      <c r="H169" s="2">
        <v>1</v>
      </c>
      <c r="I169" s="1"/>
      <c r="J169" s="2">
        <v>3</v>
      </c>
      <c r="K169" s="34" t="s">
        <v>50</v>
      </c>
      <c r="L169">
        <v>1</v>
      </c>
      <c r="M169" s="2" t="s">
        <v>51</v>
      </c>
      <c r="N169">
        <v>1</v>
      </c>
      <c r="O169" s="2">
        <v>2</v>
      </c>
      <c r="P169">
        <v>1</v>
      </c>
    </row>
    <row r="170" spans="2:16" x14ac:dyDescent="0.25">
      <c r="B170">
        <v>7</v>
      </c>
      <c r="C170" t="s">
        <v>53</v>
      </c>
      <c r="D170" s="2" t="s">
        <v>52</v>
      </c>
      <c r="E170" s="2" t="s">
        <v>50</v>
      </c>
      <c r="F170" s="2" t="s">
        <v>50</v>
      </c>
      <c r="G170">
        <v>3</v>
      </c>
      <c r="H170" s="2">
        <v>1</v>
      </c>
      <c r="I170" s="1"/>
      <c r="J170" s="2">
        <v>3</v>
      </c>
      <c r="K170" s="34" t="s">
        <v>50</v>
      </c>
      <c r="L170">
        <v>3</v>
      </c>
      <c r="M170" s="2" t="s">
        <v>51</v>
      </c>
      <c r="N170">
        <v>2</v>
      </c>
      <c r="O170" s="2">
        <v>2</v>
      </c>
      <c r="P170">
        <v>2</v>
      </c>
    </row>
    <row r="171" spans="2:16" x14ac:dyDescent="0.25">
      <c r="B171">
        <v>7</v>
      </c>
      <c r="C171" t="s">
        <v>53</v>
      </c>
      <c r="D171" s="2">
        <v>3</v>
      </c>
      <c r="E171" s="2" t="s">
        <v>50</v>
      </c>
      <c r="F171" s="2">
        <v>2</v>
      </c>
      <c r="G171">
        <v>3</v>
      </c>
      <c r="H171" s="2">
        <v>2</v>
      </c>
      <c r="I171" s="1"/>
      <c r="J171" s="2">
        <v>3</v>
      </c>
      <c r="K171" s="34" t="s">
        <v>50</v>
      </c>
      <c r="L171">
        <v>1</v>
      </c>
      <c r="M171" s="2" t="s">
        <v>51</v>
      </c>
      <c r="N171">
        <v>1</v>
      </c>
      <c r="O171" s="2">
        <v>2</v>
      </c>
      <c r="P171">
        <v>1</v>
      </c>
    </row>
    <row r="172" spans="2:16" x14ac:dyDescent="0.25">
      <c r="B172">
        <v>7</v>
      </c>
      <c r="C172" t="s">
        <v>53</v>
      </c>
      <c r="D172" s="2" t="s">
        <v>53</v>
      </c>
      <c r="E172" s="2" t="s">
        <v>50</v>
      </c>
      <c r="F172" s="2">
        <v>3</v>
      </c>
      <c r="G172">
        <v>3</v>
      </c>
      <c r="H172" s="2">
        <v>3</v>
      </c>
      <c r="I172" s="1"/>
      <c r="J172" s="2">
        <v>3</v>
      </c>
      <c r="K172" s="34" t="s">
        <v>50</v>
      </c>
      <c r="L172">
        <v>3</v>
      </c>
      <c r="M172" s="2" t="s">
        <v>51</v>
      </c>
      <c r="N172">
        <v>2</v>
      </c>
      <c r="O172" s="2">
        <v>2</v>
      </c>
      <c r="P172">
        <v>2</v>
      </c>
    </row>
    <row r="173" spans="2:16" x14ac:dyDescent="0.25">
      <c r="B173">
        <v>8</v>
      </c>
      <c r="C173">
        <v>1</v>
      </c>
      <c r="D173" s="2">
        <v>2</v>
      </c>
      <c r="E173" s="2">
        <v>1</v>
      </c>
      <c r="F173" s="2" t="s">
        <v>51</v>
      </c>
      <c r="G173">
        <v>1</v>
      </c>
      <c r="H173" s="2">
        <v>1</v>
      </c>
      <c r="I173" s="1"/>
      <c r="J173" s="2">
        <v>3</v>
      </c>
      <c r="K173" s="34" t="s">
        <v>50</v>
      </c>
      <c r="L173" t="s">
        <v>50</v>
      </c>
      <c r="M173" s="2" t="s">
        <v>51</v>
      </c>
      <c r="N173">
        <v>2</v>
      </c>
      <c r="O173" s="2">
        <v>2</v>
      </c>
      <c r="P173">
        <v>2</v>
      </c>
    </row>
    <row r="174" spans="2:16" x14ac:dyDescent="0.25">
      <c r="B174">
        <v>8</v>
      </c>
      <c r="C174">
        <v>1</v>
      </c>
      <c r="D174" s="2">
        <v>1</v>
      </c>
      <c r="E174" s="2">
        <v>1</v>
      </c>
      <c r="F174" s="2" t="s">
        <v>51</v>
      </c>
      <c r="G174">
        <v>1</v>
      </c>
      <c r="H174" s="2">
        <v>1</v>
      </c>
      <c r="I174" s="1"/>
      <c r="J174" s="2">
        <v>3</v>
      </c>
      <c r="K174" s="34" t="s">
        <v>50</v>
      </c>
      <c r="L174" t="s">
        <v>51</v>
      </c>
      <c r="M174" s="2" t="s">
        <v>51</v>
      </c>
      <c r="N174">
        <v>1</v>
      </c>
      <c r="O174" s="2">
        <v>2</v>
      </c>
      <c r="P174">
        <v>1</v>
      </c>
    </row>
    <row r="175" spans="2:16" x14ac:dyDescent="0.25">
      <c r="B175">
        <v>8</v>
      </c>
      <c r="C175">
        <v>1</v>
      </c>
      <c r="D175" s="2">
        <v>2</v>
      </c>
      <c r="E175" s="2">
        <v>1</v>
      </c>
      <c r="F175" s="2" t="s">
        <v>51</v>
      </c>
      <c r="G175">
        <v>1</v>
      </c>
      <c r="H175" s="2">
        <v>1</v>
      </c>
      <c r="I175" s="1"/>
      <c r="J175" s="2">
        <v>3</v>
      </c>
      <c r="K175" s="34" t="s">
        <v>50</v>
      </c>
      <c r="L175" t="s">
        <v>51</v>
      </c>
      <c r="M175" s="2" t="s">
        <v>51</v>
      </c>
      <c r="N175" t="s">
        <v>51</v>
      </c>
      <c r="O175" s="2">
        <v>2</v>
      </c>
      <c r="P175">
        <v>1</v>
      </c>
    </row>
    <row r="176" spans="2:16" x14ac:dyDescent="0.25">
      <c r="B176">
        <v>8</v>
      </c>
      <c r="C176">
        <v>1</v>
      </c>
      <c r="D176" s="2" t="s">
        <v>51</v>
      </c>
      <c r="E176" s="2">
        <v>1</v>
      </c>
      <c r="F176" s="2">
        <v>2</v>
      </c>
      <c r="G176">
        <v>1</v>
      </c>
      <c r="H176" s="2">
        <v>1</v>
      </c>
      <c r="I176" s="1"/>
      <c r="J176" s="2">
        <v>3</v>
      </c>
      <c r="K176" s="34" t="s">
        <v>50</v>
      </c>
      <c r="L176" t="s">
        <v>51</v>
      </c>
      <c r="M176" s="2" t="s">
        <v>51</v>
      </c>
      <c r="N176" t="s">
        <v>51</v>
      </c>
      <c r="O176" s="2">
        <v>2</v>
      </c>
      <c r="P176">
        <v>1</v>
      </c>
    </row>
    <row r="177" spans="2:16" x14ac:dyDescent="0.25">
      <c r="B177">
        <v>8</v>
      </c>
      <c r="C177">
        <v>1</v>
      </c>
      <c r="D177" s="2">
        <v>2</v>
      </c>
      <c r="E177" s="2">
        <v>1</v>
      </c>
      <c r="F177" s="2" t="s">
        <v>51</v>
      </c>
      <c r="G177">
        <v>1</v>
      </c>
      <c r="H177" s="2">
        <v>1</v>
      </c>
      <c r="I177" s="1"/>
      <c r="J177" s="2">
        <v>3</v>
      </c>
      <c r="K177" s="34" t="s">
        <v>50</v>
      </c>
      <c r="L177">
        <v>2</v>
      </c>
      <c r="M177" s="2" t="s">
        <v>51</v>
      </c>
      <c r="N177" t="s">
        <v>51</v>
      </c>
      <c r="O177" s="2">
        <v>2</v>
      </c>
      <c r="P177">
        <v>2</v>
      </c>
    </row>
    <row r="178" spans="2:16" x14ac:dyDescent="0.25">
      <c r="B178">
        <v>8</v>
      </c>
      <c r="C178">
        <v>1</v>
      </c>
      <c r="D178" s="2">
        <v>1</v>
      </c>
      <c r="E178" s="2">
        <v>1</v>
      </c>
      <c r="F178" s="2">
        <v>1</v>
      </c>
      <c r="G178">
        <v>1</v>
      </c>
      <c r="H178" s="2">
        <v>1</v>
      </c>
      <c r="I178" s="1"/>
      <c r="J178" s="2">
        <v>3</v>
      </c>
      <c r="K178" s="34" t="s">
        <v>50</v>
      </c>
      <c r="L178">
        <v>2</v>
      </c>
      <c r="M178" s="2" t="s">
        <v>51</v>
      </c>
      <c r="N178" t="s">
        <v>51</v>
      </c>
      <c r="O178" s="2">
        <v>2</v>
      </c>
      <c r="P178">
        <v>1</v>
      </c>
    </row>
    <row r="179" spans="2:16" x14ac:dyDescent="0.25">
      <c r="B179">
        <v>8</v>
      </c>
      <c r="C179">
        <v>1</v>
      </c>
      <c r="D179" s="2">
        <v>1</v>
      </c>
      <c r="E179" s="2">
        <v>1</v>
      </c>
      <c r="F179" s="2">
        <v>1</v>
      </c>
      <c r="G179">
        <v>1</v>
      </c>
      <c r="H179" s="2">
        <v>1</v>
      </c>
      <c r="I179" s="1"/>
      <c r="J179" s="2">
        <v>3</v>
      </c>
      <c r="K179" s="34" t="s">
        <v>50</v>
      </c>
      <c r="L179" t="s">
        <v>51</v>
      </c>
      <c r="M179" s="2" t="s">
        <v>51</v>
      </c>
      <c r="N179">
        <v>1</v>
      </c>
      <c r="O179" s="2">
        <v>2</v>
      </c>
      <c r="P179">
        <v>2</v>
      </c>
    </row>
    <row r="180" spans="2:16" x14ac:dyDescent="0.25">
      <c r="B180">
        <v>8</v>
      </c>
      <c r="C180">
        <v>1</v>
      </c>
      <c r="D180" s="2" t="s">
        <v>51</v>
      </c>
      <c r="E180" s="2">
        <v>1</v>
      </c>
      <c r="F180" s="2" t="s">
        <v>51</v>
      </c>
      <c r="G180">
        <v>1</v>
      </c>
      <c r="H180" s="2">
        <v>1</v>
      </c>
      <c r="I180" s="1"/>
      <c r="J180" s="2">
        <v>3</v>
      </c>
      <c r="K180" s="34" t="s">
        <v>50</v>
      </c>
      <c r="L180">
        <v>3</v>
      </c>
      <c r="M180" s="2" t="s">
        <v>51</v>
      </c>
      <c r="N180" t="s">
        <v>50</v>
      </c>
      <c r="O180" s="2">
        <v>2</v>
      </c>
      <c r="P180">
        <v>2</v>
      </c>
    </row>
    <row r="181" spans="2:16" x14ac:dyDescent="0.25">
      <c r="B181">
        <v>8</v>
      </c>
      <c r="C181">
        <v>1</v>
      </c>
      <c r="D181" s="2" t="s">
        <v>51</v>
      </c>
      <c r="E181" s="2">
        <v>1</v>
      </c>
      <c r="F181" s="2" t="s">
        <v>51</v>
      </c>
      <c r="G181">
        <v>1</v>
      </c>
      <c r="H181" s="2">
        <v>1</v>
      </c>
      <c r="I181" s="1"/>
      <c r="J181" s="2">
        <v>3</v>
      </c>
      <c r="K181" s="34" t="s">
        <v>50</v>
      </c>
      <c r="L181" t="s">
        <v>53</v>
      </c>
      <c r="M181" s="2" t="s">
        <v>51</v>
      </c>
      <c r="N181" t="s">
        <v>50</v>
      </c>
      <c r="O181" s="2">
        <v>2</v>
      </c>
      <c r="P181">
        <v>3</v>
      </c>
    </row>
    <row r="182" spans="2:16" x14ac:dyDescent="0.25">
      <c r="B182">
        <v>8</v>
      </c>
      <c r="C182">
        <v>1</v>
      </c>
      <c r="D182" s="2" t="s">
        <v>51</v>
      </c>
      <c r="E182" s="2">
        <v>1</v>
      </c>
      <c r="F182" s="2" t="s">
        <v>51</v>
      </c>
      <c r="G182">
        <v>1</v>
      </c>
      <c r="H182" s="2">
        <v>1</v>
      </c>
      <c r="I182" s="1"/>
      <c r="J182" s="2">
        <v>3</v>
      </c>
      <c r="K182" s="34" t="s">
        <v>50</v>
      </c>
      <c r="L182" t="s">
        <v>50</v>
      </c>
      <c r="M182" s="2" t="s">
        <v>51</v>
      </c>
      <c r="N182" t="s">
        <v>51</v>
      </c>
      <c r="O182" s="2">
        <v>2</v>
      </c>
      <c r="P182">
        <v>2</v>
      </c>
    </row>
    <row r="183" spans="2:16" x14ac:dyDescent="0.25">
      <c r="B183">
        <v>8</v>
      </c>
      <c r="C183">
        <v>1</v>
      </c>
      <c r="D183" s="2" t="s">
        <v>51</v>
      </c>
      <c r="E183" s="2">
        <v>1</v>
      </c>
      <c r="F183" s="2">
        <v>1</v>
      </c>
      <c r="G183">
        <v>1</v>
      </c>
      <c r="H183" s="2">
        <v>2</v>
      </c>
      <c r="I183" s="1"/>
      <c r="J183" s="2">
        <v>3</v>
      </c>
      <c r="K183" s="34" t="s">
        <v>50</v>
      </c>
      <c r="L183">
        <v>2</v>
      </c>
      <c r="M183" s="2" t="s">
        <v>51</v>
      </c>
      <c r="N183" t="s">
        <v>51</v>
      </c>
      <c r="O183" s="2">
        <v>2</v>
      </c>
      <c r="P183">
        <v>2</v>
      </c>
    </row>
    <row r="184" spans="2:16" x14ac:dyDescent="0.25">
      <c r="B184">
        <v>8</v>
      </c>
      <c r="C184">
        <v>1</v>
      </c>
      <c r="D184" s="2">
        <v>1</v>
      </c>
      <c r="E184" s="2">
        <v>1</v>
      </c>
      <c r="F184" s="2" t="s">
        <v>51</v>
      </c>
      <c r="G184">
        <v>1</v>
      </c>
      <c r="H184" s="2">
        <v>1</v>
      </c>
      <c r="I184" s="1"/>
      <c r="J184" s="2">
        <v>3</v>
      </c>
      <c r="K184" s="34" t="s">
        <v>50</v>
      </c>
      <c r="L184">
        <v>3</v>
      </c>
      <c r="M184" s="2" t="s">
        <v>51</v>
      </c>
      <c r="N184">
        <v>2</v>
      </c>
      <c r="O184" s="2">
        <v>2</v>
      </c>
      <c r="P184">
        <v>1</v>
      </c>
    </row>
    <row r="185" spans="2:16" x14ac:dyDescent="0.25">
      <c r="B185">
        <v>8</v>
      </c>
      <c r="C185">
        <v>1</v>
      </c>
      <c r="D185" s="2">
        <v>2</v>
      </c>
      <c r="E185" s="2">
        <v>1</v>
      </c>
      <c r="F185" s="2" t="s">
        <v>51</v>
      </c>
      <c r="G185">
        <v>1</v>
      </c>
      <c r="H185" s="2">
        <v>1</v>
      </c>
      <c r="I185" s="1"/>
      <c r="J185" s="2">
        <v>3</v>
      </c>
      <c r="K185" s="34" t="s">
        <v>50</v>
      </c>
      <c r="L185">
        <v>2</v>
      </c>
      <c r="M185" s="2" t="s">
        <v>51</v>
      </c>
      <c r="N185" t="s">
        <v>51</v>
      </c>
      <c r="O185" s="2">
        <v>2</v>
      </c>
      <c r="P185">
        <v>2</v>
      </c>
    </row>
    <row r="186" spans="2:16" x14ac:dyDescent="0.25">
      <c r="B186">
        <v>8</v>
      </c>
      <c r="C186">
        <v>1</v>
      </c>
      <c r="D186" s="2">
        <v>1</v>
      </c>
      <c r="E186" s="2">
        <v>1</v>
      </c>
      <c r="F186" s="2">
        <v>1</v>
      </c>
      <c r="G186">
        <v>1</v>
      </c>
      <c r="H186" s="2">
        <v>1</v>
      </c>
      <c r="I186" s="1"/>
      <c r="J186" s="2">
        <v>3</v>
      </c>
      <c r="K186" s="34" t="s">
        <v>50</v>
      </c>
      <c r="L186" t="s">
        <v>51</v>
      </c>
      <c r="M186" s="2" t="s">
        <v>51</v>
      </c>
      <c r="N186">
        <v>1</v>
      </c>
      <c r="O186" s="2">
        <v>2</v>
      </c>
      <c r="P186">
        <v>2</v>
      </c>
    </row>
    <row r="187" spans="2:16" x14ac:dyDescent="0.25">
      <c r="B187">
        <v>8</v>
      </c>
      <c r="C187">
        <v>1</v>
      </c>
      <c r="D187" s="2" t="s">
        <v>50</v>
      </c>
      <c r="E187" s="2">
        <v>1</v>
      </c>
      <c r="F187" s="2" t="s">
        <v>51</v>
      </c>
      <c r="G187">
        <v>1</v>
      </c>
      <c r="H187" s="2">
        <v>1</v>
      </c>
      <c r="I187" s="1"/>
      <c r="J187" s="2">
        <v>3</v>
      </c>
      <c r="K187" s="34" t="s">
        <v>50</v>
      </c>
      <c r="L187">
        <v>2</v>
      </c>
      <c r="M187" s="2" t="s">
        <v>51</v>
      </c>
      <c r="N187" t="s">
        <v>51</v>
      </c>
      <c r="O187" s="2">
        <v>2</v>
      </c>
      <c r="P187">
        <v>2</v>
      </c>
    </row>
    <row r="188" spans="2:16" x14ac:dyDescent="0.25">
      <c r="B188">
        <v>8</v>
      </c>
      <c r="C188">
        <v>1</v>
      </c>
      <c r="D188" s="2">
        <v>1</v>
      </c>
      <c r="E188" s="2">
        <v>1</v>
      </c>
      <c r="F188" s="2">
        <v>1</v>
      </c>
      <c r="G188">
        <v>1</v>
      </c>
      <c r="H188" s="2">
        <v>1</v>
      </c>
      <c r="I188" s="1"/>
      <c r="J188" s="2">
        <v>3</v>
      </c>
      <c r="K188" s="34" t="s">
        <v>50</v>
      </c>
      <c r="L188" t="s">
        <v>50</v>
      </c>
      <c r="M188" s="2" t="s">
        <v>51</v>
      </c>
      <c r="N188" t="s">
        <v>51</v>
      </c>
      <c r="O188" s="2">
        <v>2</v>
      </c>
      <c r="P188">
        <v>2</v>
      </c>
    </row>
    <row r="189" spans="2:16" x14ac:dyDescent="0.25">
      <c r="B189">
        <v>8</v>
      </c>
      <c r="C189">
        <v>1</v>
      </c>
      <c r="D189" s="2" t="s">
        <v>50</v>
      </c>
      <c r="E189" s="2">
        <v>1</v>
      </c>
      <c r="F189" s="2">
        <v>1</v>
      </c>
      <c r="G189">
        <v>1</v>
      </c>
      <c r="H189" s="2">
        <v>2</v>
      </c>
      <c r="I189" s="1"/>
      <c r="J189" s="2">
        <v>3</v>
      </c>
      <c r="K189" s="34" t="s">
        <v>50</v>
      </c>
      <c r="L189" t="s">
        <v>50</v>
      </c>
      <c r="M189" s="2" t="s">
        <v>51</v>
      </c>
      <c r="N189">
        <v>1</v>
      </c>
      <c r="O189" s="2">
        <v>2</v>
      </c>
      <c r="P189">
        <v>2</v>
      </c>
    </row>
    <row r="190" spans="2:16" x14ac:dyDescent="0.25">
      <c r="B190">
        <v>8</v>
      </c>
      <c r="C190">
        <v>1</v>
      </c>
      <c r="D190" s="2" t="s">
        <v>51</v>
      </c>
      <c r="E190" s="2">
        <v>1</v>
      </c>
      <c r="F190" s="2">
        <v>1</v>
      </c>
      <c r="G190">
        <v>1</v>
      </c>
      <c r="H190" s="2">
        <v>1</v>
      </c>
      <c r="I190" s="1"/>
      <c r="J190" s="2">
        <v>3</v>
      </c>
      <c r="K190" s="34" t="s">
        <v>50</v>
      </c>
      <c r="L190">
        <v>2</v>
      </c>
      <c r="M190" s="2" t="s">
        <v>51</v>
      </c>
      <c r="N190" t="s">
        <v>51</v>
      </c>
      <c r="O190" s="2">
        <v>2</v>
      </c>
      <c r="P190">
        <v>2</v>
      </c>
    </row>
    <row r="191" spans="2:16" x14ac:dyDescent="0.25">
      <c r="B191">
        <v>8</v>
      </c>
      <c r="C191">
        <v>1</v>
      </c>
      <c r="D191" s="2">
        <v>1</v>
      </c>
      <c r="E191" s="2">
        <v>1</v>
      </c>
      <c r="F191" s="2" t="s">
        <v>51</v>
      </c>
      <c r="G191">
        <v>1</v>
      </c>
      <c r="H191" s="2">
        <v>1</v>
      </c>
      <c r="I191" s="1"/>
      <c r="J191" s="2">
        <v>3</v>
      </c>
      <c r="K191" s="34" t="s">
        <v>50</v>
      </c>
      <c r="L191">
        <v>2</v>
      </c>
      <c r="M191" s="2" t="s">
        <v>51</v>
      </c>
      <c r="N191">
        <v>1</v>
      </c>
      <c r="O191" s="2">
        <v>2</v>
      </c>
      <c r="P191">
        <v>1</v>
      </c>
    </row>
    <row r="192" spans="2:16" x14ac:dyDescent="0.25">
      <c r="B192">
        <v>8</v>
      </c>
      <c r="C192">
        <v>1</v>
      </c>
      <c r="D192" s="2">
        <v>1</v>
      </c>
      <c r="E192" s="2">
        <v>1</v>
      </c>
      <c r="F192" s="2">
        <v>1</v>
      </c>
      <c r="G192">
        <v>1</v>
      </c>
      <c r="H192" s="2">
        <v>1</v>
      </c>
      <c r="I192" s="1"/>
      <c r="J192" s="2">
        <v>3</v>
      </c>
      <c r="K192" s="34" t="s">
        <v>50</v>
      </c>
      <c r="L192" t="s">
        <v>50</v>
      </c>
      <c r="M192" s="2" t="s">
        <v>51</v>
      </c>
      <c r="N192" t="s">
        <v>51</v>
      </c>
      <c r="O192" s="2">
        <v>2</v>
      </c>
      <c r="P192">
        <v>2</v>
      </c>
    </row>
    <row r="193" spans="2:16" x14ac:dyDescent="0.25">
      <c r="B193">
        <v>8</v>
      </c>
      <c r="C193">
        <v>1</v>
      </c>
      <c r="D193" s="2" t="s">
        <v>50</v>
      </c>
      <c r="E193" s="2">
        <v>1</v>
      </c>
      <c r="F193" s="2">
        <v>2</v>
      </c>
      <c r="G193">
        <v>1</v>
      </c>
      <c r="H193" s="2">
        <v>1</v>
      </c>
      <c r="I193" s="1"/>
      <c r="J193" s="2">
        <v>3</v>
      </c>
      <c r="K193" s="34" t="s">
        <v>50</v>
      </c>
      <c r="L193">
        <v>3</v>
      </c>
      <c r="M193" s="2" t="s">
        <v>51</v>
      </c>
      <c r="N193" t="s">
        <v>51</v>
      </c>
      <c r="O193" s="2">
        <v>2</v>
      </c>
      <c r="P193">
        <v>2</v>
      </c>
    </row>
    <row r="194" spans="2:16" x14ac:dyDescent="0.25">
      <c r="B194">
        <v>8</v>
      </c>
      <c r="C194">
        <v>1</v>
      </c>
      <c r="D194" s="2">
        <v>1</v>
      </c>
      <c r="E194" s="2">
        <v>1</v>
      </c>
      <c r="F194" s="2">
        <v>1</v>
      </c>
      <c r="G194">
        <v>1</v>
      </c>
      <c r="H194" s="2">
        <v>1</v>
      </c>
      <c r="I194" s="1"/>
      <c r="J194" s="2">
        <v>3</v>
      </c>
      <c r="K194" s="34" t="s">
        <v>50</v>
      </c>
      <c r="L194">
        <v>3</v>
      </c>
      <c r="M194" s="2" t="s">
        <v>51</v>
      </c>
      <c r="N194">
        <v>1</v>
      </c>
      <c r="O194" s="2">
        <v>2</v>
      </c>
      <c r="P194">
        <v>2</v>
      </c>
    </row>
    <row r="195" spans="2:16" x14ac:dyDescent="0.25">
      <c r="B195">
        <v>8</v>
      </c>
      <c r="C195">
        <v>1</v>
      </c>
      <c r="D195" s="2" t="s">
        <v>51</v>
      </c>
      <c r="E195" s="2">
        <v>1</v>
      </c>
      <c r="F195" s="2" t="s">
        <v>51</v>
      </c>
      <c r="G195">
        <v>1</v>
      </c>
      <c r="H195" s="2">
        <v>1</v>
      </c>
      <c r="I195" s="1"/>
      <c r="J195" s="2">
        <v>3</v>
      </c>
      <c r="K195" s="34" t="s">
        <v>50</v>
      </c>
      <c r="L195" t="s">
        <v>52</v>
      </c>
      <c r="M195" s="2" t="s">
        <v>51</v>
      </c>
      <c r="N195">
        <v>2</v>
      </c>
      <c r="O195" s="2">
        <v>2</v>
      </c>
      <c r="P195">
        <v>2</v>
      </c>
    </row>
    <row r="196" spans="2:16" x14ac:dyDescent="0.25">
      <c r="B196">
        <v>8</v>
      </c>
      <c r="C196">
        <v>1</v>
      </c>
      <c r="D196" s="2" t="s">
        <v>51</v>
      </c>
      <c r="E196" s="2">
        <v>1</v>
      </c>
      <c r="F196" s="2">
        <v>1</v>
      </c>
      <c r="G196">
        <v>1</v>
      </c>
      <c r="H196" s="2">
        <v>1</v>
      </c>
      <c r="I196" s="1"/>
      <c r="J196" s="2">
        <v>3</v>
      </c>
      <c r="K196" s="34" t="s">
        <v>50</v>
      </c>
      <c r="L196">
        <v>2</v>
      </c>
      <c r="M196" s="2" t="s">
        <v>51</v>
      </c>
      <c r="N196" t="s">
        <v>51</v>
      </c>
      <c r="O196" s="2">
        <v>2</v>
      </c>
      <c r="P196">
        <v>2</v>
      </c>
    </row>
    <row r="197" spans="2:16" x14ac:dyDescent="0.25">
      <c r="B197">
        <v>9</v>
      </c>
      <c r="C197" t="s">
        <v>52</v>
      </c>
      <c r="D197" s="2">
        <v>3</v>
      </c>
      <c r="E197" s="2" t="s">
        <v>50</v>
      </c>
      <c r="F197" s="2">
        <v>2</v>
      </c>
      <c r="G197">
        <v>2</v>
      </c>
      <c r="H197" s="2">
        <v>2</v>
      </c>
      <c r="I197" s="1"/>
      <c r="J197" s="2">
        <v>3</v>
      </c>
      <c r="K197" s="34" t="s">
        <v>50</v>
      </c>
      <c r="L197">
        <v>3</v>
      </c>
      <c r="M197" s="2" t="s">
        <v>51</v>
      </c>
      <c r="N197">
        <v>2</v>
      </c>
      <c r="O197" s="2">
        <v>2</v>
      </c>
      <c r="P197">
        <v>2</v>
      </c>
    </row>
    <row r="198" spans="2:16" x14ac:dyDescent="0.25">
      <c r="B198">
        <v>9</v>
      </c>
      <c r="C198" t="s">
        <v>52</v>
      </c>
      <c r="D198" s="2">
        <v>3</v>
      </c>
      <c r="E198" s="2" t="s">
        <v>50</v>
      </c>
      <c r="F198" s="2">
        <v>2</v>
      </c>
      <c r="G198">
        <v>2</v>
      </c>
      <c r="H198" s="2">
        <v>2</v>
      </c>
      <c r="I198" s="1"/>
      <c r="J198" s="2">
        <v>3</v>
      </c>
      <c r="K198" s="34" t="s">
        <v>50</v>
      </c>
      <c r="L198" t="s">
        <v>50</v>
      </c>
      <c r="M198" s="2" t="s">
        <v>51</v>
      </c>
      <c r="N198" t="s">
        <v>51</v>
      </c>
      <c r="O198" s="2">
        <v>2</v>
      </c>
      <c r="P198">
        <v>2</v>
      </c>
    </row>
    <row r="199" spans="2:16" x14ac:dyDescent="0.25">
      <c r="B199">
        <v>9</v>
      </c>
      <c r="C199" t="s">
        <v>52</v>
      </c>
      <c r="D199" s="2" t="s">
        <v>50</v>
      </c>
      <c r="E199" s="2" t="s">
        <v>50</v>
      </c>
      <c r="F199" s="2">
        <v>2</v>
      </c>
      <c r="G199">
        <v>2</v>
      </c>
      <c r="H199" s="2">
        <v>2</v>
      </c>
      <c r="I199" s="1"/>
      <c r="J199" s="2">
        <v>3</v>
      </c>
      <c r="K199" s="34" t="s">
        <v>50</v>
      </c>
      <c r="L199" t="s">
        <v>50</v>
      </c>
      <c r="M199" s="2" t="s">
        <v>51</v>
      </c>
      <c r="N199" t="s">
        <v>51</v>
      </c>
      <c r="O199" s="2">
        <v>2</v>
      </c>
      <c r="P199">
        <v>2</v>
      </c>
    </row>
    <row r="200" spans="2:16" x14ac:dyDescent="0.25">
      <c r="B200">
        <v>9</v>
      </c>
      <c r="C200" t="s">
        <v>52</v>
      </c>
      <c r="D200" s="2" t="s">
        <v>53</v>
      </c>
      <c r="E200" s="2" t="s">
        <v>50</v>
      </c>
      <c r="F200" s="2">
        <v>3</v>
      </c>
      <c r="G200">
        <v>2</v>
      </c>
      <c r="H200" s="2">
        <v>2</v>
      </c>
      <c r="I200" s="1"/>
      <c r="J200" s="2">
        <v>3</v>
      </c>
      <c r="K200" s="34" t="s">
        <v>50</v>
      </c>
      <c r="L200">
        <v>3</v>
      </c>
      <c r="M200" s="2" t="s">
        <v>51</v>
      </c>
      <c r="N200">
        <v>2</v>
      </c>
      <c r="O200" s="2">
        <v>2</v>
      </c>
      <c r="P200">
        <v>1</v>
      </c>
    </row>
    <row r="201" spans="2:16" x14ac:dyDescent="0.25">
      <c r="B201">
        <v>9</v>
      </c>
      <c r="C201" t="s">
        <v>52</v>
      </c>
      <c r="D201" s="2">
        <v>3</v>
      </c>
      <c r="E201" s="2" t="s">
        <v>50</v>
      </c>
      <c r="F201" s="2" t="s">
        <v>50</v>
      </c>
      <c r="G201">
        <v>2</v>
      </c>
      <c r="H201" s="2">
        <v>2</v>
      </c>
      <c r="I201" s="1"/>
      <c r="J201" s="2">
        <v>3</v>
      </c>
      <c r="K201" s="34" t="s">
        <v>50</v>
      </c>
      <c r="L201">
        <v>4</v>
      </c>
      <c r="M201" s="2" t="s">
        <v>51</v>
      </c>
      <c r="N201" t="s">
        <v>50</v>
      </c>
      <c r="O201" s="2">
        <v>2</v>
      </c>
      <c r="P201">
        <v>2</v>
      </c>
    </row>
    <row r="202" spans="2:16" x14ac:dyDescent="0.25">
      <c r="B202">
        <v>9</v>
      </c>
      <c r="C202" t="s">
        <v>52</v>
      </c>
      <c r="D202" s="2">
        <v>3</v>
      </c>
      <c r="E202" s="2" t="s">
        <v>50</v>
      </c>
      <c r="F202" s="2">
        <v>2</v>
      </c>
      <c r="G202">
        <v>2</v>
      </c>
      <c r="H202" s="2">
        <v>2</v>
      </c>
      <c r="I202" s="1"/>
      <c r="J202" s="2">
        <v>3</v>
      </c>
      <c r="K202" s="34" t="s">
        <v>50</v>
      </c>
      <c r="L202" t="s">
        <v>50</v>
      </c>
      <c r="M202" s="2" t="s">
        <v>51</v>
      </c>
      <c r="N202" t="s">
        <v>51</v>
      </c>
      <c r="O202" s="2">
        <v>2</v>
      </c>
      <c r="P202">
        <v>2</v>
      </c>
    </row>
    <row r="203" spans="2:16" x14ac:dyDescent="0.25">
      <c r="B203">
        <v>9</v>
      </c>
      <c r="C203" t="s">
        <v>52</v>
      </c>
      <c r="D203" s="2" t="s">
        <v>50</v>
      </c>
      <c r="E203" s="2" t="s">
        <v>50</v>
      </c>
      <c r="F203" s="2">
        <v>2</v>
      </c>
      <c r="G203">
        <v>2</v>
      </c>
      <c r="H203" s="2">
        <v>1</v>
      </c>
      <c r="I203" s="1"/>
      <c r="J203" s="2">
        <v>3</v>
      </c>
      <c r="K203" s="34" t="s">
        <v>50</v>
      </c>
      <c r="L203">
        <v>3</v>
      </c>
      <c r="M203" s="2" t="s">
        <v>51</v>
      </c>
      <c r="N203">
        <v>2</v>
      </c>
      <c r="O203" s="2">
        <v>2</v>
      </c>
      <c r="P203">
        <v>2</v>
      </c>
    </row>
    <row r="204" spans="2:16" x14ac:dyDescent="0.25">
      <c r="B204">
        <v>9</v>
      </c>
      <c r="C204" t="s">
        <v>52</v>
      </c>
      <c r="D204" s="2" t="s">
        <v>50</v>
      </c>
      <c r="E204" s="2" t="s">
        <v>50</v>
      </c>
      <c r="F204" s="2">
        <v>2</v>
      </c>
      <c r="G204">
        <v>2</v>
      </c>
      <c r="H204" s="2">
        <v>1</v>
      </c>
      <c r="I204" s="1"/>
      <c r="J204" s="2">
        <v>3</v>
      </c>
      <c r="K204" s="34" t="s">
        <v>50</v>
      </c>
      <c r="L204" t="s">
        <v>52</v>
      </c>
      <c r="M204" s="2" t="s">
        <v>51</v>
      </c>
      <c r="N204">
        <v>2</v>
      </c>
      <c r="O204" s="2">
        <v>2</v>
      </c>
      <c r="P204">
        <v>1</v>
      </c>
    </row>
    <row r="205" spans="2:16" x14ac:dyDescent="0.25">
      <c r="B205">
        <v>9</v>
      </c>
      <c r="C205" t="s">
        <v>52</v>
      </c>
      <c r="D205" s="2">
        <v>3</v>
      </c>
      <c r="E205" s="2" t="s">
        <v>50</v>
      </c>
      <c r="F205" s="2">
        <v>2</v>
      </c>
      <c r="G205">
        <v>2</v>
      </c>
      <c r="H205" s="2">
        <v>2</v>
      </c>
      <c r="I205" s="1"/>
      <c r="J205" s="2">
        <v>3</v>
      </c>
      <c r="K205" s="34" t="s">
        <v>50</v>
      </c>
      <c r="L205">
        <v>2</v>
      </c>
      <c r="M205" s="2" t="s">
        <v>51</v>
      </c>
      <c r="N205" t="s">
        <v>51</v>
      </c>
      <c r="O205" s="2">
        <v>2</v>
      </c>
      <c r="P205">
        <v>2</v>
      </c>
    </row>
    <row r="206" spans="2:16" x14ac:dyDescent="0.25">
      <c r="B206">
        <v>9</v>
      </c>
      <c r="C206" t="s">
        <v>52</v>
      </c>
      <c r="D206" s="2" t="s">
        <v>52</v>
      </c>
      <c r="E206" s="2" t="s">
        <v>50</v>
      </c>
      <c r="F206" s="2" t="s">
        <v>50</v>
      </c>
      <c r="G206">
        <v>2</v>
      </c>
      <c r="H206" s="2">
        <v>2</v>
      </c>
      <c r="I206" s="1"/>
      <c r="J206" s="2">
        <v>4</v>
      </c>
      <c r="K206" s="2">
        <v>2</v>
      </c>
      <c r="L206">
        <v>2</v>
      </c>
      <c r="M206" s="2">
        <v>2</v>
      </c>
      <c r="N206">
        <v>2</v>
      </c>
      <c r="O206" s="2">
        <v>1</v>
      </c>
      <c r="P206">
        <v>1</v>
      </c>
    </row>
    <row r="207" spans="2:16" x14ac:dyDescent="0.25">
      <c r="B207">
        <v>9</v>
      </c>
      <c r="C207" t="s">
        <v>52</v>
      </c>
      <c r="D207" s="2" t="s">
        <v>52</v>
      </c>
      <c r="E207" s="2" t="s">
        <v>50</v>
      </c>
      <c r="F207" s="2" t="s">
        <v>50</v>
      </c>
      <c r="G207">
        <v>2</v>
      </c>
      <c r="H207" s="2">
        <v>2</v>
      </c>
      <c r="I207" s="1"/>
      <c r="J207" s="2">
        <v>4</v>
      </c>
      <c r="K207" s="2">
        <v>2</v>
      </c>
      <c r="L207">
        <v>2</v>
      </c>
      <c r="M207" s="2">
        <v>2</v>
      </c>
      <c r="N207" t="s">
        <v>50</v>
      </c>
      <c r="O207" s="2">
        <v>1</v>
      </c>
      <c r="P207">
        <v>1</v>
      </c>
    </row>
    <row r="208" spans="2:16" x14ac:dyDescent="0.25">
      <c r="B208">
        <v>9</v>
      </c>
      <c r="C208" t="s">
        <v>52</v>
      </c>
      <c r="D208" s="2" t="s">
        <v>50</v>
      </c>
      <c r="E208" s="2" t="s">
        <v>50</v>
      </c>
      <c r="F208" s="2">
        <v>2</v>
      </c>
      <c r="G208">
        <v>2</v>
      </c>
      <c r="H208" s="2">
        <v>2</v>
      </c>
      <c r="I208" s="1"/>
      <c r="J208" s="2">
        <v>4</v>
      </c>
      <c r="K208" s="2">
        <v>2</v>
      </c>
      <c r="L208" t="s">
        <v>50</v>
      </c>
      <c r="M208" s="2">
        <v>2</v>
      </c>
      <c r="N208">
        <v>2</v>
      </c>
      <c r="O208" s="2">
        <v>1</v>
      </c>
      <c r="P208">
        <v>1</v>
      </c>
    </row>
    <row r="209" spans="2:16" x14ac:dyDescent="0.25">
      <c r="B209">
        <v>9</v>
      </c>
      <c r="C209" t="s">
        <v>52</v>
      </c>
      <c r="D209" s="2" t="s">
        <v>53</v>
      </c>
      <c r="E209" s="2" t="s">
        <v>50</v>
      </c>
      <c r="F209" s="2">
        <v>3</v>
      </c>
      <c r="G209">
        <v>2</v>
      </c>
      <c r="H209" s="2">
        <v>2</v>
      </c>
      <c r="I209" s="1"/>
      <c r="J209" s="2">
        <v>4</v>
      </c>
      <c r="K209" s="2">
        <v>2</v>
      </c>
      <c r="L209" t="s">
        <v>52</v>
      </c>
      <c r="M209" s="2">
        <v>2</v>
      </c>
      <c r="N209" t="s">
        <v>50</v>
      </c>
      <c r="O209" s="2">
        <v>1</v>
      </c>
      <c r="P209">
        <v>1</v>
      </c>
    </row>
    <row r="210" spans="2:16" x14ac:dyDescent="0.25">
      <c r="B210">
        <v>9</v>
      </c>
      <c r="C210" t="s">
        <v>52</v>
      </c>
      <c r="D210" s="2" t="s">
        <v>52</v>
      </c>
      <c r="E210" s="2" t="s">
        <v>50</v>
      </c>
      <c r="F210" s="2" t="s">
        <v>50</v>
      </c>
      <c r="G210">
        <v>2</v>
      </c>
      <c r="H210" s="2">
        <v>2</v>
      </c>
      <c r="I210" s="1"/>
      <c r="J210" s="2">
        <v>4</v>
      </c>
      <c r="K210" s="2">
        <v>2</v>
      </c>
      <c r="L210">
        <v>3</v>
      </c>
      <c r="M210" s="2">
        <v>2</v>
      </c>
      <c r="N210">
        <v>2</v>
      </c>
      <c r="O210" s="2">
        <v>1</v>
      </c>
      <c r="P210">
        <v>1</v>
      </c>
    </row>
    <row r="211" spans="2:16" x14ac:dyDescent="0.25">
      <c r="B211">
        <v>9</v>
      </c>
      <c r="C211" t="s">
        <v>52</v>
      </c>
      <c r="D211" s="2">
        <v>4</v>
      </c>
      <c r="E211" s="2" t="s">
        <v>50</v>
      </c>
      <c r="F211" s="2" t="s">
        <v>50</v>
      </c>
      <c r="G211">
        <v>2</v>
      </c>
      <c r="H211" s="2">
        <v>2</v>
      </c>
      <c r="I211" s="1"/>
      <c r="J211" s="2">
        <v>4</v>
      </c>
      <c r="K211" s="2">
        <v>2</v>
      </c>
      <c r="L211">
        <v>1</v>
      </c>
      <c r="M211" s="2">
        <v>2</v>
      </c>
      <c r="N211">
        <v>1</v>
      </c>
      <c r="O211" s="2">
        <v>1</v>
      </c>
      <c r="P211">
        <v>1</v>
      </c>
    </row>
    <row r="212" spans="2:16" x14ac:dyDescent="0.25">
      <c r="B212">
        <v>9</v>
      </c>
      <c r="C212" t="s">
        <v>52</v>
      </c>
      <c r="D212" s="2" t="s">
        <v>52</v>
      </c>
      <c r="E212" s="2" t="s">
        <v>50</v>
      </c>
      <c r="F212" s="2">
        <v>2</v>
      </c>
      <c r="G212">
        <v>2</v>
      </c>
      <c r="H212" s="2">
        <v>1</v>
      </c>
      <c r="I212" s="1"/>
      <c r="J212" s="2">
        <v>4</v>
      </c>
      <c r="K212" s="2">
        <v>2</v>
      </c>
      <c r="L212" t="s">
        <v>50</v>
      </c>
      <c r="M212" s="2">
        <v>2</v>
      </c>
      <c r="N212">
        <v>2</v>
      </c>
      <c r="O212" s="2">
        <v>1</v>
      </c>
      <c r="P212">
        <v>1</v>
      </c>
    </row>
    <row r="213" spans="2:16" x14ac:dyDescent="0.25">
      <c r="B213">
        <v>9</v>
      </c>
      <c r="C213" t="s">
        <v>52</v>
      </c>
      <c r="D213" s="2" t="s">
        <v>53</v>
      </c>
      <c r="E213" s="2" t="s">
        <v>50</v>
      </c>
      <c r="F213" s="2" t="s">
        <v>50</v>
      </c>
      <c r="G213">
        <v>2</v>
      </c>
      <c r="H213" s="2">
        <v>3</v>
      </c>
      <c r="I213" s="1"/>
      <c r="J213" s="2">
        <v>4</v>
      </c>
      <c r="K213" s="2">
        <v>2</v>
      </c>
      <c r="L213" t="s">
        <v>51</v>
      </c>
      <c r="M213" s="2">
        <v>2</v>
      </c>
      <c r="N213">
        <v>2</v>
      </c>
      <c r="O213" s="2">
        <v>1</v>
      </c>
      <c r="P213">
        <v>1</v>
      </c>
    </row>
    <row r="214" spans="2:16" x14ac:dyDescent="0.25">
      <c r="B214">
        <v>9</v>
      </c>
      <c r="C214" t="s">
        <v>52</v>
      </c>
      <c r="D214" s="2">
        <v>4</v>
      </c>
      <c r="E214" s="2" t="s">
        <v>50</v>
      </c>
      <c r="F214" s="2">
        <v>3</v>
      </c>
      <c r="G214">
        <v>2</v>
      </c>
      <c r="H214" s="2">
        <v>3</v>
      </c>
      <c r="I214" s="1"/>
      <c r="J214" s="2">
        <v>4</v>
      </c>
      <c r="K214" s="2">
        <v>2</v>
      </c>
      <c r="L214">
        <v>3</v>
      </c>
      <c r="M214" s="2">
        <v>2</v>
      </c>
      <c r="N214">
        <v>2</v>
      </c>
      <c r="O214" s="2">
        <v>1</v>
      </c>
      <c r="P214">
        <v>1</v>
      </c>
    </row>
    <row r="215" spans="2:16" x14ac:dyDescent="0.25">
      <c r="B215">
        <v>9</v>
      </c>
      <c r="C215" t="s">
        <v>52</v>
      </c>
      <c r="D215" s="2">
        <v>5</v>
      </c>
      <c r="E215" s="2" t="s">
        <v>50</v>
      </c>
      <c r="F215" s="2">
        <v>3</v>
      </c>
      <c r="G215">
        <v>2</v>
      </c>
      <c r="H215" s="2">
        <v>3</v>
      </c>
      <c r="I215" s="1"/>
      <c r="J215" s="2">
        <v>4</v>
      </c>
      <c r="K215" s="2">
        <v>2</v>
      </c>
      <c r="L215">
        <v>2</v>
      </c>
      <c r="M215" s="2">
        <v>2</v>
      </c>
      <c r="N215">
        <v>2</v>
      </c>
      <c r="O215" s="2">
        <v>1</v>
      </c>
      <c r="P215">
        <v>1</v>
      </c>
    </row>
    <row r="216" spans="2:16" x14ac:dyDescent="0.25">
      <c r="B216">
        <v>9</v>
      </c>
      <c r="C216" t="s">
        <v>52</v>
      </c>
      <c r="D216" s="2" t="s">
        <v>50</v>
      </c>
      <c r="E216" s="2" t="s">
        <v>50</v>
      </c>
      <c r="F216" s="2">
        <v>2</v>
      </c>
      <c r="G216">
        <v>2</v>
      </c>
      <c r="H216" s="2">
        <v>1</v>
      </c>
      <c r="I216" s="1"/>
      <c r="J216" s="2">
        <v>4</v>
      </c>
      <c r="K216" s="2">
        <v>2</v>
      </c>
      <c r="L216">
        <v>2</v>
      </c>
      <c r="M216" s="2">
        <v>2</v>
      </c>
      <c r="N216">
        <v>1</v>
      </c>
      <c r="O216" s="2">
        <v>1</v>
      </c>
      <c r="P216">
        <v>2</v>
      </c>
    </row>
    <row r="217" spans="2:16" x14ac:dyDescent="0.25">
      <c r="B217">
        <v>9</v>
      </c>
      <c r="C217" t="s">
        <v>52</v>
      </c>
      <c r="D217" s="2" t="s">
        <v>50</v>
      </c>
      <c r="E217" s="2" t="s">
        <v>50</v>
      </c>
      <c r="F217" s="2" t="s">
        <v>51</v>
      </c>
      <c r="G217">
        <v>2</v>
      </c>
      <c r="H217" s="2">
        <v>2</v>
      </c>
      <c r="I217" s="1"/>
      <c r="J217" s="2">
        <v>4</v>
      </c>
      <c r="K217" s="2">
        <v>2</v>
      </c>
      <c r="L217" t="s">
        <v>50</v>
      </c>
      <c r="M217" s="2">
        <v>2</v>
      </c>
      <c r="N217">
        <v>2</v>
      </c>
      <c r="O217" s="2">
        <v>1</v>
      </c>
      <c r="P217">
        <v>2</v>
      </c>
    </row>
    <row r="218" spans="2:16" x14ac:dyDescent="0.25">
      <c r="B218">
        <v>9</v>
      </c>
      <c r="C218" t="s">
        <v>52</v>
      </c>
      <c r="D218" s="2">
        <v>2</v>
      </c>
      <c r="E218" s="2" t="s">
        <v>50</v>
      </c>
      <c r="F218" s="2" t="s">
        <v>51</v>
      </c>
      <c r="G218">
        <v>2</v>
      </c>
      <c r="H218" s="2">
        <v>2</v>
      </c>
      <c r="I218" s="1"/>
      <c r="J218" s="2">
        <v>4</v>
      </c>
      <c r="K218" s="2">
        <v>2</v>
      </c>
      <c r="L218">
        <v>3</v>
      </c>
      <c r="M218" s="2">
        <v>2</v>
      </c>
      <c r="N218">
        <v>2</v>
      </c>
      <c r="O218" s="2">
        <v>1</v>
      </c>
      <c r="P218">
        <v>1</v>
      </c>
    </row>
    <row r="219" spans="2:16" x14ac:dyDescent="0.25">
      <c r="B219">
        <v>9</v>
      </c>
      <c r="C219" t="s">
        <v>52</v>
      </c>
      <c r="D219" s="2" t="s">
        <v>53</v>
      </c>
      <c r="E219" s="2" t="s">
        <v>50</v>
      </c>
      <c r="F219" s="2">
        <v>3</v>
      </c>
      <c r="G219">
        <v>2</v>
      </c>
      <c r="H219" s="2">
        <v>2</v>
      </c>
      <c r="I219" s="1"/>
      <c r="J219" s="2">
        <v>4</v>
      </c>
      <c r="K219" s="2">
        <v>2</v>
      </c>
      <c r="L219">
        <v>2</v>
      </c>
      <c r="M219" s="2">
        <v>2</v>
      </c>
      <c r="N219" t="s">
        <v>51</v>
      </c>
      <c r="O219" s="2">
        <v>1</v>
      </c>
      <c r="P219">
        <v>1</v>
      </c>
    </row>
    <row r="220" spans="2:16" x14ac:dyDescent="0.25">
      <c r="B220">
        <v>9</v>
      </c>
      <c r="C220" t="s">
        <v>52</v>
      </c>
      <c r="D220" s="2">
        <v>5</v>
      </c>
      <c r="E220" s="2" t="s">
        <v>50</v>
      </c>
      <c r="F220" s="2">
        <v>3</v>
      </c>
      <c r="G220">
        <v>2</v>
      </c>
      <c r="H220" s="2">
        <v>2</v>
      </c>
      <c r="I220" s="1"/>
      <c r="J220" s="2">
        <v>4</v>
      </c>
      <c r="K220" s="2">
        <v>2</v>
      </c>
      <c r="L220" t="s">
        <v>51</v>
      </c>
      <c r="M220" s="2">
        <v>2</v>
      </c>
      <c r="N220" t="s">
        <v>51</v>
      </c>
      <c r="O220" s="2">
        <v>1</v>
      </c>
      <c r="P220">
        <v>1</v>
      </c>
    </row>
    <row r="221" spans="2:16" x14ac:dyDescent="0.25">
      <c r="B221">
        <v>10</v>
      </c>
      <c r="C221" t="s">
        <v>50</v>
      </c>
      <c r="D221" s="2">
        <v>3</v>
      </c>
      <c r="E221" s="2" t="s">
        <v>51</v>
      </c>
      <c r="F221" s="2" t="s">
        <v>50</v>
      </c>
      <c r="G221">
        <v>2</v>
      </c>
      <c r="H221" s="2">
        <v>2</v>
      </c>
      <c r="I221" s="1"/>
      <c r="J221" s="2">
        <v>4</v>
      </c>
      <c r="K221" s="2">
        <v>2</v>
      </c>
      <c r="L221">
        <v>3</v>
      </c>
      <c r="M221" s="2">
        <v>2</v>
      </c>
      <c r="N221">
        <v>2</v>
      </c>
      <c r="O221" s="2">
        <v>1</v>
      </c>
      <c r="P221">
        <v>2</v>
      </c>
    </row>
    <row r="222" spans="2:16" x14ac:dyDescent="0.25">
      <c r="B222">
        <v>10</v>
      </c>
      <c r="C222" t="s">
        <v>50</v>
      </c>
      <c r="D222" s="2">
        <v>2</v>
      </c>
      <c r="E222" s="2" t="s">
        <v>51</v>
      </c>
      <c r="F222" s="2" t="s">
        <v>51</v>
      </c>
      <c r="G222">
        <v>2</v>
      </c>
      <c r="H222" s="2">
        <v>2</v>
      </c>
      <c r="I222" s="1"/>
      <c r="J222" s="2">
        <v>4</v>
      </c>
      <c r="K222" s="2">
        <v>2</v>
      </c>
      <c r="L222" t="s">
        <v>50</v>
      </c>
      <c r="M222" s="2">
        <v>2</v>
      </c>
      <c r="N222">
        <v>2</v>
      </c>
      <c r="O222" s="2">
        <v>1</v>
      </c>
      <c r="P222">
        <v>2</v>
      </c>
    </row>
    <row r="223" spans="2:16" x14ac:dyDescent="0.25">
      <c r="B223">
        <v>10</v>
      </c>
      <c r="C223" t="s">
        <v>50</v>
      </c>
      <c r="D223" s="2" t="s">
        <v>50</v>
      </c>
      <c r="E223" s="2" t="s">
        <v>51</v>
      </c>
      <c r="F223" s="2" t="s">
        <v>51</v>
      </c>
      <c r="G223">
        <v>2</v>
      </c>
      <c r="H223" s="2">
        <v>2</v>
      </c>
      <c r="I223" s="1"/>
      <c r="J223" s="2">
        <v>4</v>
      </c>
      <c r="K223" s="2">
        <v>2</v>
      </c>
      <c r="L223" t="s">
        <v>50</v>
      </c>
      <c r="M223" s="2">
        <v>2</v>
      </c>
      <c r="N223" t="s">
        <v>51</v>
      </c>
      <c r="O223" s="2">
        <v>1</v>
      </c>
      <c r="P223">
        <v>2</v>
      </c>
    </row>
    <row r="224" spans="2:16" x14ac:dyDescent="0.25">
      <c r="B224">
        <v>10</v>
      </c>
      <c r="C224" t="s">
        <v>50</v>
      </c>
      <c r="D224" s="2" t="s">
        <v>52</v>
      </c>
      <c r="E224" s="2" t="s">
        <v>51</v>
      </c>
      <c r="F224" s="2">
        <v>2</v>
      </c>
      <c r="G224">
        <v>2</v>
      </c>
      <c r="H224" s="2">
        <v>3</v>
      </c>
      <c r="I224" s="1"/>
      <c r="J224" s="2">
        <v>4</v>
      </c>
      <c r="K224" s="2">
        <v>2</v>
      </c>
      <c r="L224" t="s">
        <v>50</v>
      </c>
      <c r="M224" s="2">
        <v>2</v>
      </c>
      <c r="N224" t="s">
        <v>51</v>
      </c>
      <c r="O224" s="2">
        <v>1</v>
      </c>
      <c r="P224">
        <v>3</v>
      </c>
    </row>
    <row r="225" spans="2:16" x14ac:dyDescent="0.25">
      <c r="B225">
        <v>10</v>
      </c>
      <c r="C225" t="s">
        <v>50</v>
      </c>
      <c r="D225" s="2" t="s">
        <v>52</v>
      </c>
      <c r="E225" s="2" t="s">
        <v>51</v>
      </c>
      <c r="F225" s="2">
        <v>2</v>
      </c>
      <c r="G225">
        <v>2</v>
      </c>
      <c r="H225" s="2">
        <v>2</v>
      </c>
      <c r="I225" s="1"/>
      <c r="J225" s="2">
        <v>4</v>
      </c>
      <c r="K225" s="2">
        <v>2</v>
      </c>
      <c r="L225" t="s">
        <v>51</v>
      </c>
      <c r="M225" s="2">
        <v>2</v>
      </c>
      <c r="N225" t="s">
        <v>51</v>
      </c>
      <c r="O225" s="2">
        <v>1</v>
      </c>
      <c r="P225">
        <v>2</v>
      </c>
    </row>
    <row r="226" spans="2:16" x14ac:dyDescent="0.25">
      <c r="B226">
        <v>10</v>
      </c>
      <c r="C226" t="s">
        <v>50</v>
      </c>
      <c r="D226" s="2">
        <v>1</v>
      </c>
      <c r="E226" s="2" t="s">
        <v>51</v>
      </c>
      <c r="F226" s="2">
        <v>1</v>
      </c>
      <c r="G226">
        <v>2</v>
      </c>
      <c r="H226" s="2">
        <v>1</v>
      </c>
      <c r="I226" s="1"/>
      <c r="J226" s="2">
        <v>4</v>
      </c>
      <c r="K226" s="2">
        <v>2</v>
      </c>
      <c r="L226">
        <v>3</v>
      </c>
      <c r="M226" s="2">
        <v>2</v>
      </c>
      <c r="N226" t="s">
        <v>50</v>
      </c>
      <c r="O226" s="2">
        <v>1</v>
      </c>
      <c r="P226">
        <v>1</v>
      </c>
    </row>
    <row r="227" spans="2:16" x14ac:dyDescent="0.25">
      <c r="B227">
        <v>10</v>
      </c>
      <c r="C227" t="s">
        <v>50</v>
      </c>
      <c r="D227" s="2">
        <v>1</v>
      </c>
      <c r="E227" s="2" t="s">
        <v>51</v>
      </c>
      <c r="F227" s="2">
        <v>1</v>
      </c>
      <c r="G227">
        <v>2</v>
      </c>
      <c r="H227" s="2">
        <v>1</v>
      </c>
      <c r="I227" s="1"/>
      <c r="J227" s="2">
        <v>4</v>
      </c>
      <c r="K227" s="2">
        <v>2</v>
      </c>
      <c r="L227">
        <v>2</v>
      </c>
      <c r="M227" s="2">
        <v>2</v>
      </c>
      <c r="N227">
        <v>2</v>
      </c>
      <c r="O227" s="2">
        <v>1</v>
      </c>
      <c r="P227">
        <v>1</v>
      </c>
    </row>
    <row r="228" spans="2:16" x14ac:dyDescent="0.25">
      <c r="B228">
        <v>10</v>
      </c>
      <c r="C228" t="s">
        <v>50</v>
      </c>
      <c r="D228" s="2" t="s">
        <v>50</v>
      </c>
      <c r="E228" s="2" t="s">
        <v>51</v>
      </c>
      <c r="F228" s="2" t="s">
        <v>51</v>
      </c>
      <c r="G228">
        <v>2</v>
      </c>
      <c r="H228" s="2">
        <v>2</v>
      </c>
      <c r="I228" s="1"/>
      <c r="J228" s="2">
        <v>4</v>
      </c>
      <c r="K228" s="2">
        <v>2</v>
      </c>
      <c r="L228" t="s">
        <v>50</v>
      </c>
      <c r="M228" s="2">
        <v>2</v>
      </c>
      <c r="N228">
        <v>2</v>
      </c>
      <c r="O228" s="2">
        <v>1</v>
      </c>
      <c r="P228">
        <v>1</v>
      </c>
    </row>
    <row r="229" spans="2:16" x14ac:dyDescent="0.25">
      <c r="B229">
        <v>10</v>
      </c>
      <c r="C229" t="s">
        <v>50</v>
      </c>
      <c r="D229" s="2" t="s">
        <v>50</v>
      </c>
      <c r="E229" s="2" t="s">
        <v>51</v>
      </c>
      <c r="F229" s="2">
        <v>2</v>
      </c>
      <c r="G229">
        <v>2</v>
      </c>
      <c r="H229" s="2">
        <v>1</v>
      </c>
      <c r="I229" s="1"/>
      <c r="J229" s="2">
        <v>4</v>
      </c>
      <c r="K229" s="2">
        <v>2</v>
      </c>
      <c r="L229" t="s">
        <v>52</v>
      </c>
      <c r="M229" s="2">
        <v>2</v>
      </c>
      <c r="N229" t="s">
        <v>50</v>
      </c>
      <c r="O229" s="2">
        <v>1</v>
      </c>
      <c r="P229">
        <v>2</v>
      </c>
    </row>
    <row r="230" spans="2:16" x14ac:dyDescent="0.25">
      <c r="B230">
        <v>10</v>
      </c>
      <c r="C230" t="s">
        <v>50</v>
      </c>
      <c r="D230" s="2">
        <v>4</v>
      </c>
      <c r="E230" s="2" t="s">
        <v>51</v>
      </c>
      <c r="F230" s="2" t="s">
        <v>50</v>
      </c>
      <c r="G230">
        <v>2</v>
      </c>
      <c r="H230" s="2">
        <v>2</v>
      </c>
      <c r="I230" s="1"/>
      <c r="J230" s="2">
        <v>4</v>
      </c>
      <c r="K230" s="2">
        <v>2</v>
      </c>
      <c r="L230">
        <v>3</v>
      </c>
      <c r="M230" s="2">
        <v>2</v>
      </c>
      <c r="N230">
        <v>2</v>
      </c>
      <c r="O230" s="2">
        <v>1</v>
      </c>
      <c r="P230">
        <v>2</v>
      </c>
    </row>
    <row r="231" spans="2:16" x14ac:dyDescent="0.25">
      <c r="B231">
        <v>10</v>
      </c>
      <c r="C231" t="s">
        <v>50</v>
      </c>
      <c r="D231" s="2">
        <v>2</v>
      </c>
      <c r="E231" s="2" t="s">
        <v>51</v>
      </c>
      <c r="F231" s="2">
        <v>1</v>
      </c>
      <c r="G231">
        <v>2</v>
      </c>
      <c r="H231" s="2">
        <v>2</v>
      </c>
      <c r="I231" s="1"/>
      <c r="J231" s="2">
        <v>4</v>
      </c>
      <c r="K231" s="2">
        <v>2</v>
      </c>
      <c r="L231" t="s">
        <v>51</v>
      </c>
      <c r="M231" s="2">
        <v>2</v>
      </c>
      <c r="N231" t="s">
        <v>51</v>
      </c>
      <c r="O231" s="2">
        <v>1</v>
      </c>
      <c r="P231">
        <v>1</v>
      </c>
    </row>
    <row r="232" spans="2:16" x14ac:dyDescent="0.25">
      <c r="B232">
        <v>10</v>
      </c>
      <c r="C232" t="s">
        <v>50</v>
      </c>
      <c r="D232" s="2" t="s">
        <v>51</v>
      </c>
      <c r="E232" s="2" t="s">
        <v>51</v>
      </c>
      <c r="F232" s="2">
        <v>1</v>
      </c>
      <c r="G232">
        <v>2</v>
      </c>
      <c r="H232" s="2">
        <v>2</v>
      </c>
      <c r="I232" s="1"/>
      <c r="J232" s="2">
        <v>4</v>
      </c>
      <c r="K232" s="2">
        <v>2</v>
      </c>
      <c r="L232">
        <v>2</v>
      </c>
      <c r="M232" s="2">
        <v>2</v>
      </c>
      <c r="N232">
        <v>2</v>
      </c>
      <c r="O232" s="2">
        <v>1</v>
      </c>
      <c r="P232">
        <v>1</v>
      </c>
    </row>
    <row r="233" spans="2:16" x14ac:dyDescent="0.25">
      <c r="B233">
        <v>10</v>
      </c>
      <c r="C233" t="s">
        <v>50</v>
      </c>
      <c r="D233" s="2" t="s">
        <v>50</v>
      </c>
      <c r="E233" s="2" t="s">
        <v>51</v>
      </c>
      <c r="F233" s="2" t="s">
        <v>51</v>
      </c>
      <c r="G233">
        <v>2</v>
      </c>
      <c r="H233" s="2">
        <v>2</v>
      </c>
      <c r="I233" s="1"/>
      <c r="J233" s="2">
        <v>4</v>
      </c>
      <c r="K233" s="2">
        <v>2</v>
      </c>
      <c r="L233" t="s">
        <v>52</v>
      </c>
      <c r="M233" s="2">
        <v>2</v>
      </c>
      <c r="N233" t="s">
        <v>50</v>
      </c>
      <c r="O233" s="2">
        <v>1</v>
      </c>
      <c r="P233">
        <v>1</v>
      </c>
    </row>
    <row r="234" spans="2:16" x14ac:dyDescent="0.25">
      <c r="B234">
        <v>10</v>
      </c>
      <c r="C234" t="s">
        <v>50</v>
      </c>
      <c r="D234" s="2" t="s">
        <v>50</v>
      </c>
      <c r="E234" s="2" t="s">
        <v>51</v>
      </c>
      <c r="F234" s="2" t="s">
        <v>51</v>
      </c>
      <c r="G234">
        <v>2</v>
      </c>
      <c r="H234" s="2">
        <v>1</v>
      </c>
      <c r="I234" s="1"/>
      <c r="J234" s="2">
        <v>4</v>
      </c>
      <c r="K234" s="2">
        <v>2</v>
      </c>
      <c r="L234" t="s">
        <v>51</v>
      </c>
      <c r="M234" s="2">
        <v>2</v>
      </c>
      <c r="N234" t="s">
        <v>51</v>
      </c>
      <c r="O234" s="2">
        <v>1</v>
      </c>
      <c r="P234">
        <v>1</v>
      </c>
    </row>
    <row r="235" spans="2:16" x14ac:dyDescent="0.25">
      <c r="B235">
        <v>10</v>
      </c>
      <c r="C235" t="s">
        <v>50</v>
      </c>
      <c r="D235" s="2">
        <v>4</v>
      </c>
      <c r="E235" s="2" t="s">
        <v>51</v>
      </c>
      <c r="F235" s="2" t="s">
        <v>50</v>
      </c>
      <c r="G235">
        <v>2</v>
      </c>
      <c r="H235" s="2">
        <v>3</v>
      </c>
      <c r="I235" s="1"/>
      <c r="J235" s="2">
        <v>4</v>
      </c>
      <c r="K235" s="2">
        <v>2</v>
      </c>
      <c r="L235" t="s">
        <v>50</v>
      </c>
      <c r="M235" s="2">
        <v>2</v>
      </c>
      <c r="N235" t="s">
        <v>50</v>
      </c>
      <c r="O235" s="2">
        <v>1</v>
      </c>
      <c r="P235">
        <v>1</v>
      </c>
    </row>
    <row r="236" spans="2:16" x14ac:dyDescent="0.25">
      <c r="B236">
        <v>10</v>
      </c>
      <c r="C236" t="s">
        <v>50</v>
      </c>
      <c r="D236" s="2">
        <v>2</v>
      </c>
      <c r="E236" s="2" t="s">
        <v>51</v>
      </c>
      <c r="F236" s="2" t="s">
        <v>51</v>
      </c>
      <c r="G236">
        <v>2</v>
      </c>
      <c r="H236" s="2">
        <v>1</v>
      </c>
      <c r="I236" s="1"/>
      <c r="J236" s="2">
        <v>4</v>
      </c>
      <c r="K236" s="2">
        <v>2</v>
      </c>
      <c r="L236" t="s">
        <v>51</v>
      </c>
      <c r="M236" s="2">
        <v>2</v>
      </c>
      <c r="N236">
        <v>1</v>
      </c>
      <c r="O236" s="2">
        <v>1</v>
      </c>
      <c r="P236">
        <v>1</v>
      </c>
    </row>
    <row r="237" spans="2:16" x14ac:dyDescent="0.25">
      <c r="B237">
        <v>10</v>
      </c>
      <c r="C237" t="s">
        <v>50</v>
      </c>
      <c r="D237" s="2">
        <v>2</v>
      </c>
      <c r="E237" s="2" t="s">
        <v>51</v>
      </c>
      <c r="F237" s="2">
        <v>1</v>
      </c>
      <c r="G237">
        <v>2</v>
      </c>
      <c r="H237" s="2">
        <v>2</v>
      </c>
      <c r="I237" s="1"/>
      <c r="J237" s="2">
        <v>4</v>
      </c>
      <c r="K237" s="2">
        <v>2</v>
      </c>
      <c r="L237" t="s">
        <v>50</v>
      </c>
      <c r="M237" s="2">
        <v>2</v>
      </c>
      <c r="N237" t="s">
        <v>50</v>
      </c>
      <c r="O237" s="2">
        <v>1</v>
      </c>
      <c r="P237">
        <v>1</v>
      </c>
    </row>
    <row r="238" spans="2:16" x14ac:dyDescent="0.25">
      <c r="B238">
        <v>10</v>
      </c>
      <c r="C238" t="s">
        <v>50</v>
      </c>
      <c r="D238" s="2">
        <v>2</v>
      </c>
      <c r="E238" s="2" t="s">
        <v>51</v>
      </c>
      <c r="F238" s="2" t="s">
        <v>51</v>
      </c>
      <c r="G238">
        <v>2</v>
      </c>
      <c r="H238" s="2">
        <v>1</v>
      </c>
      <c r="I238" s="1"/>
      <c r="J238" s="2">
        <v>4</v>
      </c>
      <c r="K238" s="2">
        <v>2</v>
      </c>
      <c r="L238" t="s">
        <v>51</v>
      </c>
      <c r="M238" s="2">
        <v>2</v>
      </c>
      <c r="N238" t="s">
        <v>51</v>
      </c>
      <c r="O238" s="2">
        <v>1</v>
      </c>
      <c r="P238">
        <v>1</v>
      </c>
    </row>
    <row r="239" spans="2:16" x14ac:dyDescent="0.25">
      <c r="B239">
        <v>10</v>
      </c>
      <c r="C239" t="s">
        <v>50</v>
      </c>
      <c r="D239" s="2" t="s">
        <v>52</v>
      </c>
      <c r="E239" s="2" t="s">
        <v>51</v>
      </c>
      <c r="F239" s="2">
        <v>2</v>
      </c>
      <c r="G239">
        <v>2</v>
      </c>
      <c r="H239" s="2">
        <v>2</v>
      </c>
      <c r="I239" s="1"/>
      <c r="J239" s="2">
        <v>4</v>
      </c>
      <c r="K239" s="2">
        <v>2</v>
      </c>
      <c r="L239">
        <v>3</v>
      </c>
      <c r="M239" s="2">
        <v>2</v>
      </c>
      <c r="N239">
        <v>2</v>
      </c>
      <c r="O239" s="2">
        <v>1</v>
      </c>
      <c r="P239">
        <v>2</v>
      </c>
    </row>
    <row r="240" spans="2:16" x14ac:dyDescent="0.25">
      <c r="B240">
        <v>10</v>
      </c>
      <c r="C240" t="s">
        <v>50</v>
      </c>
      <c r="D240" s="2" t="s">
        <v>51</v>
      </c>
      <c r="E240" s="2" t="s">
        <v>51</v>
      </c>
      <c r="F240" s="2" t="s">
        <v>51</v>
      </c>
      <c r="G240">
        <v>2</v>
      </c>
      <c r="H240" s="2">
        <v>1</v>
      </c>
      <c r="I240" s="1"/>
      <c r="J240" s="2">
        <v>4</v>
      </c>
      <c r="K240" s="2">
        <v>2</v>
      </c>
      <c r="L240" t="s">
        <v>53</v>
      </c>
      <c r="M240" s="2">
        <v>2</v>
      </c>
      <c r="N240">
        <v>3</v>
      </c>
      <c r="O240" s="2">
        <v>1</v>
      </c>
      <c r="P240">
        <v>2</v>
      </c>
    </row>
    <row r="241" spans="2:16" x14ac:dyDescent="0.25">
      <c r="B241">
        <v>10</v>
      </c>
      <c r="C241" t="s">
        <v>50</v>
      </c>
      <c r="D241" s="2">
        <v>3</v>
      </c>
      <c r="E241" s="2" t="s">
        <v>51</v>
      </c>
      <c r="F241" s="2" t="s">
        <v>50</v>
      </c>
      <c r="G241">
        <v>2</v>
      </c>
      <c r="H241" s="2">
        <v>2</v>
      </c>
      <c r="I241" s="1"/>
      <c r="J241" s="2">
        <v>4</v>
      </c>
      <c r="K241" s="2">
        <v>2</v>
      </c>
      <c r="L241">
        <v>2</v>
      </c>
      <c r="M241" s="2">
        <v>2</v>
      </c>
      <c r="N241" t="s">
        <v>51</v>
      </c>
      <c r="O241" s="2">
        <v>1</v>
      </c>
      <c r="P241">
        <v>1</v>
      </c>
    </row>
    <row r="242" spans="2:16" x14ac:dyDescent="0.25">
      <c r="B242">
        <v>10</v>
      </c>
      <c r="C242" t="s">
        <v>50</v>
      </c>
      <c r="D242" s="2" t="s">
        <v>50</v>
      </c>
      <c r="E242" s="2" t="s">
        <v>51</v>
      </c>
      <c r="F242" s="2" t="s">
        <v>51</v>
      </c>
      <c r="G242">
        <v>2</v>
      </c>
      <c r="H242" s="2">
        <v>2</v>
      </c>
      <c r="I242" s="1"/>
      <c r="J242" s="2">
        <v>4</v>
      </c>
      <c r="K242" s="2">
        <v>2</v>
      </c>
      <c r="L242">
        <v>2</v>
      </c>
      <c r="M242" s="2">
        <v>2</v>
      </c>
      <c r="N242">
        <v>2</v>
      </c>
      <c r="O242" s="2">
        <v>1</v>
      </c>
      <c r="P242">
        <v>2</v>
      </c>
    </row>
    <row r="243" spans="2:16" x14ac:dyDescent="0.25">
      <c r="B243">
        <v>10</v>
      </c>
      <c r="C243" t="s">
        <v>50</v>
      </c>
      <c r="D243" s="2" t="s">
        <v>51</v>
      </c>
      <c r="E243" s="2" t="s">
        <v>51</v>
      </c>
      <c r="F243" s="2">
        <v>1</v>
      </c>
      <c r="G243">
        <v>2</v>
      </c>
      <c r="H243" s="2">
        <v>2</v>
      </c>
      <c r="I243" s="1"/>
      <c r="J243" s="2">
        <v>4</v>
      </c>
      <c r="K243" s="2">
        <v>2</v>
      </c>
      <c r="L243">
        <v>3</v>
      </c>
      <c r="M243" s="2">
        <v>2</v>
      </c>
      <c r="N243" t="s">
        <v>50</v>
      </c>
      <c r="O243" s="2">
        <v>1</v>
      </c>
      <c r="P243">
        <v>1</v>
      </c>
    </row>
    <row r="244" spans="2:16" x14ac:dyDescent="0.25">
      <c r="B244">
        <v>10</v>
      </c>
      <c r="C244" t="s">
        <v>50</v>
      </c>
      <c r="D244" s="2" t="s">
        <v>50</v>
      </c>
      <c r="E244" s="2" t="s">
        <v>51</v>
      </c>
      <c r="F244" s="2">
        <v>2</v>
      </c>
      <c r="G244">
        <v>2</v>
      </c>
      <c r="H244" s="2">
        <v>2</v>
      </c>
      <c r="I244" s="1"/>
      <c r="J244" s="2">
        <v>4</v>
      </c>
      <c r="K244" s="2">
        <v>2</v>
      </c>
      <c r="L244" t="s">
        <v>50</v>
      </c>
      <c r="M244" s="2">
        <v>2</v>
      </c>
      <c r="N244">
        <v>2</v>
      </c>
      <c r="O244" s="2">
        <v>1</v>
      </c>
      <c r="P244">
        <v>2</v>
      </c>
    </row>
    <row r="245" spans="2:16" x14ac:dyDescent="0.25">
      <c r="B245">
        <v>11</v>
      </c>
      <c r="C245">
        <v>1</v>
      </c>
      <c r="D245" s="2" t="s">
        <v>51</v>
      </c>
      <c r="E245" s="2">
        <v>1</v>
      </c>
      <c r="F245" s="2" t="s">
        <v>51</v>
      </c>
      <c r="G245">
        <v>1</v>
      </c>
      <c r="H245" s="2">
        <v>1</v>
      </c>
      <c r="I245" s="1"/>
      <c r="J245" s="2">
        <v>4</v>
      </c>
      <c r="K245" s="2">
        <v>2</v>
      </c>
      <c r="L245">
        <v>3</v>
      </c>
      <c r="M245" s="2">
        <v>2</v>
      </c>
      <c r="N245" t="s">
        <v>51</v>
      </c>
      <c r="O245" s="2">
        <v>1</v>
      </c>
      <c r="P245">
        <v>1</v>
      </c>
    </row>
    <row r="246" spans="2:16" x14ac:dyDescent="0.25">
      <c r="B246">
        <v>11</v>
      </c>
      <c r="C246">
        <v>1</v>
      </c>
      <c r="D246" s="2">
        <v>1</v>
      </c>
      <c r="E246" s="2">
        <v>1</v>
      </c>
      <c r="F246" s="2">
        <v>1</v>
      </c>
      <c r="G246">
        <v>1</v>
      </c>
      <c r="H246" s="2">
        <v>1</v>
      </c>
      <c r="I246" s="1"/>
      <c r="J246" s="2">
        <v>4</v>
      </c>
      <c r="K246" s="2">
        <v>2</v>
      </c>
      <c r="L246" t="s">
        <v>53</v>
      </c>
      <c r="M246" s="2">
        <v>2</v>
      </c>
      <c r="N246">
        <v>3</v>
      </c>
      <c r="O246" s="2">
        <v>1</v>
      </c>
      <c r="P246">
        <v>1</v>
      </c>
    </row>
    <row r="247" spans="2:16" x14ac:dyDescent="0.25">
      <c r="B247">
        <v>11</v>
      </c>
      <c r="C247">
        <v>1</v>
      </c>
      <c r="D247" s="2" t="s">
        <v>51</v>
      </c>
      <c r="E247" s="2">
        <v>1</v>
      </c>
      <c r="F247" s="2" t="s">
        <v>51</v>
      </c>
      <c r="G247">
        <v>1</v>
      </c>
      <c r="H247" s="2">
        <v>1</v>
      </c>
      <c r="I247" s="1"/>
      <c r="J247" s="2">
        <v>4</v>
      </c>
      <c r="K247" s="2">
        <v>2</v>
      </c>
      <c r="L247">
        <v>3</v>
      </c>
      <c r="M247" s="2">
        <v>2</v>
      </c>
      <c r="N247" t="s">
        <v>50</v>
      </c>
      <c r="O247" s="2">
        <v>1</v>
      </c>
      <c r="P247">
        <v>2</v>
      </c>
    </row>
    <row r="248" spans="2:16" x14ac:dyDescent="0.25">
      <c r="B248">
        <v>11</v>
      </c>
      <c r="C248">
        <v>1</v>
      </c>
      <c r="D248" s="2" t="s">
        <v>51</v>
      </c>
      <c r="E248" s="2">
        <v>1</v>
      </c>
      <c r="F248" s="2" t="s">
        <v>51</v>
      </c>
      <c r="G248">
        <v>1</v>
      </c>
      <c r="H248" s="2">
        <v>1</v>
      </c>
      <c r="I248" s="1"/>
      <c r="J248" s="2">
        <v>4</v>
      </c>
      <c r="K248" s="2">
        <v>2</v>
      </c>
      <c r="L248">
        <v>5</v>
      </c>
      <c r="M248" s="2">
        <v>2</v>
      </c>
      <c r="N248">
        <v>3</v>
      </c>
      <c r="O248" s="2">
        <v>1</v>
      </c>
      <c r="P248">
        <v>3</v>
      </c>
    </row>
    <row r="249" spans="2:16" x14ac:dyDescent="0.25">
      <c r="B249">
        <v>11</v>
      </c>
      <c r="C249">
        <v>1</v>
      </c>
      <c r="D249" s="2">
        <v>2</v>
      </c>
      <c r="E249" s="2">
        <v>1</v>
      </c>
      <c r="F249" s="2" t="s">
        <v>51</v>
      </c>
      <c r="G249">
        <v>1</v>
      </c>
      <c r="H249" s="2">
        <v>1</v>
      </c>
      <c r="I249" s="1"/>
      <c r="J249" s="2">
        <v>4</v>
      </c>
      <c r="K249" s="2">
        <v>2</v>
      </c>
      <c r="L249">
        <v>3</v>
      </c>
      <c r="M249" s="2">
        <v>2</v>
      </c>
      <c r="N249" t="s">
        <v>50</v>
      </c>
      <c r="O249" s="2">
        <v>1</v>
      </c>
      <c r="P249">
        <v>1</v>
      </c>
    </row>
    <row r="250" spans="2:16" x14ac:dyDescent="0.25">
      <c r="B250">
        <v>11</v>
      </c>
      <c r="C250">
        <v>1</v>
      </c>
      <c r="D250" s="2">
        <v>1</v>
      </c>
      <c r="E250" s="2">
        <v>1</v>
      </c>
      <c r="F250" s="2">
        <v>1</v>
      </c>
      <c r="G250">
        <v>1</v>
      </c>
      <c r="H250" s="2">
        <v>1</v>
      </c>
      <c r="I250" s="1"/>
      <c r="J250" s="2">
        <v>4</v>
      </c>
      <c r="K250" s="2">
        <v>2</v>
      </c>
      <c r="L250" t="s">
        <v>53</v>
      </c>
      <c r="M250" s="2">
        <v>2</v>
      </c>
      <c r="N250">
        <v>3</v>
      </c>
      <c r="O250" s="2">
        <v>1</v>
      </c>
      <c r="P250">
        <v>2</v>
      </c>
    </row>
    <row r="251" spans="2:16" x14ac:dyDescent="0.25">
      <c r="B251">
        <v>11</v>
      </c>
      <c r="C251">
        <v>1</v>
      </c>
      <c r="D251" s="2">
        <v>1</v>
      </c>
      <c r="E251" s="2">
        <v>1</v>
      </c>
      <c r="F251" s="2">
        <v>1</v>
      </c>
      <c r="G251">
        <v>1</v>
      </c>
      <c r="H251" s="2">
        <v>1</v>
      </c>
      <c r="I251" s="1"/>
      <c r="J251" s="2">
        <v>4</v>
      </c>
      <c r="K251" s="2">
        <v>2</v>
      </c>
      <c r="L251" t="s">
        <v>52</v>
      </c>
      <c r="M251" s="2">
        <v>2</v>
      </c>
      <c r="N251" t="s">
        <v>50</v>
      </c>
      <c r="O251" s="2">
        <v>1</v>
      </c>
      <c r="P251">
        <v>1</v>
      </c>
    </row>
    <row r="252" spans="2:16" x14ac:dyDescent="0.25">
      <c r="B252">
        <v>11</v>
      </c>
      <c r="C252">
        <v>1</v>
      </c>
      <c r="D252" s="2">
        <v>2</v>
      </c>
      <c r="E252" s="2">
        <v>1</v>
      </c>
      <c r="F252" s="2" t="s">
        <v>51</v>
      </c>
      <c r="G252">
        <v>1</v>
      </c>
      <c r="H252" s="2">
        <v>1</v>
      </c>
      <c r="I252" s="1"/>
      <c r="J252" s="2">
        <v>4</v>
      </c>
      <c r="K252" s="2">
        <v>2</v>
      </c>
      <c r="L252">
        <v>2</v>
      </c>
      <c r="M252" s="2">
        <v>2</v>
      </c>
      <c r="N252">
        <v>2</v>
      </c>
      <c r="O252" s="2">
        <v>1</v>
      </c>
      <c r="P252">
        <v>1</v>
      </c>
    </row>
    <row r="253" spans="2:16" x14ac:dyDescent="0.25">
      <c r="B253">
        <v>11</v>
      </c>
      <c r="C253">
        <v>1</v>
      </c>
      <c r="D253" s="2" t="s">
        <v>51</v>
      </c>
      <c r="E253" s="2">
        <v>1</v>
      </c>
      <c r="F253" s="2" t="s">
        <v>51</v>
      </c>
      <c r="G253">
        <v>1</v>
      </c>
      <c r="H253" s="2">
        <v>1</v>
      </c>
      <c r="I253" s="1"/>
      <c r="J253" s="2">
        <v>4</v>
      </c>
      <c r="K253" s="2">
        <v>2</v>
      </c>
      <c r="L253">
        <v>2</v>
      </c>
      <c r="M253" s="2">
        <v>2</v>
      </c>
      <c r="N253" t="s">
        <v>51</v>
      </c>
      <c r="O253" s="2">
        <v>1</v>
      </c>
      <c r="P253">
        <v>1</v>
      </c>
    </row>
    <row r="254" spans="2:16" x14ac:dyDescent="0.25">
      <c r="B254">
        <v>11</v>
      </c>
      <c r="C254">
        <v>1</v>
      </c>
      <c r="D254" s="2">
        <v>1</v>
      </c>
      <c r="E254" s="2">
        <v>1</v>
      </c>
      <c r="F254" s="2">
        <v>1</v>
      </c>
      <c r="G254">
        <v>1</v>
      </c>
      <c r="H254" s="2">
        <v>1</v>
      </c>
      <c r="I254" s="1"/>
      <c r="J254" s="2">
        <v>4</v>
      </c>
      <c r="K254" s="2">
        <v>2</v>
      </c>
      <c r="L254" t="s">
        <v>52</v>
      </c>
      <c r="M254" s="2">
        <v>2</v>
      </c>
      <c r="N254">
        <v>3</v>
      </c>
      <c r="O254" s="2">
        <v>1</v>
      </c>
      <c r="P254">
        <v>1</v>
      </c>
    </row>
    <row r="255" spans="2:16" x14ac:dyDescent="0.25">
      <c r="B255">
        <v>11</v>
      </c>
      <c r="C255">
        <v>1</v>
      </c>
      <c r="D255" s="2">
        <v>2</v>
      </c>
      <c r="E255" s="2">
        <v>1</v>
      </c>
      <c r="F255" s="2">
        <v>1</v>
      </c>
      <c r="G255">
        <v>1</v>
      </c>
      <c r="H255" s="2">
        <v>2</v>
      </c>
      <c r="I255" s="1"/>
      <c r="J255" s="2">
        <v>4</v>
      </c>
      <c r="K255" s="2">
        <v>2</v>
      </c>
      <c r="L255">
        <v>2</v>
      </c>
      <c r="M255" s="2">
        <v>2</v>
      </c>
      <c r="N255" t="s">
        <v>51</v>
      </c>
      <c r="O255" s="2">
        <v>1</v>
      </c>
      <c r="P255">
        <v>1</v>
      </c>
    </row>
    <row r="256" spans="2:16" x14ac:dyDescent="0.25">
      <c r="B256">
        <v>11</v>
      </c>
      <c r="C256">
        <v>1</v>
      </c>
      <c r="D256" s="2">
        <v>1</v>
      </c>
      <c r="E256" s="2">
        <v>1</v>
      </c>
      <c r="F256" s="2">
        <v>1</v>
      </c>
      <c r="G256">
        <v>1</v>
      </c>
      <c r="H256" s="2">
        <v>1</v>
      </c>
      <c r="I256" s="1"/>
      <c r="J256" s="2">
        <v>4</v>
      </c>
      <c r="K256" s="2">
        <v>2</v>
      </c>
      <c r="L256" t="s">
        <v>50</v>
      </c>
      <c r="M256" s="2">
        <v>2</v>
      </c>
      <c r="N256" t="s">
        <v>50</v>
      </c>
      <c r="O256" s="2">
        <v>1</v>
      </c>
      <c r="P256">
        <v>1</v>
      </c>
    </row>
    <row r="257" spans="2:16" x14ac:dyDescent="0.25">
      <c r="B257">
        <v>11</v>
      </c>
      <c r="C257">
        <v>1</v>
      </c>
      <c r="D257" s="2" t="s">
        <v>51</v>
      </c>
      <c r="E257" s="2">
        <v>1</v>
      </c>
      <c r="F257" s="2" t="s">
        <v>51</v>
      </c>
      <c r="G257">
        <v>1</v>
      </c>
      <c r="H257" s="2">
        <v>1</v>
      </c>
      <c r="I257" s="1"/>
      <c r="J257" s="2">
        <v>4</v>
      </c>
      <c r="K257" s="2">
        <v>2</v>
      </c>
      <c r="L257">
        <v>3</v>
      </c>
      <c r="M257" s="2">
        <v>2</v>
      </c>
      <c r="N257">
        <v>2</v>
      </c>
      <c r="O257" s="2">
        <v>1</v>
      </c>
      <c r="P257">
        <v>2</v>
      </c>
    </row>
    <row r="258" spans="2:16" x14ac:dyDescent="0.25">
      <c r="B258">
        <v>11</v>
      </c>
      <c r="C258">
        <v>1</v>
      </c>
      <c r="D258" s="2">
        <v>1</v>
      </c>
      <c r="E258" s="2">
        <v>1</v>
      </c>
      <c r="F258" s="2">
        <v>1</v>
      </c>
      <c r="G258">
        <v>1</v>
      </c>
      <c r="H258" s="2">
        <v>1</v>
      </c>
      <c r="I258" s="1"/>
      <c r="J258" s="2">
        <v>4</v>
      </c>
      <c r="K258" s="2">
        <v>2</v>
      </c>
      <c r="L258">
        <v>3</v>
      </c>
      <c r="M258" s="2">
        <v>2</v>
      </c>
      <c r="N258">
        <v>2</v>
      </c>
      <c r="O258" s="2">
        <v>1</v>
      </c>
      <c r="P258">
        <v>1</v>
      </c>
    </row>
    <row r="259" spans="2:16" x14ac:dyDescent="0.25">
      <c r="B259">
        <v>11</v>
      </c>
      <c r="C259">
        <v>1</v>
      </c>
      <c r="D259" s="2">
        <v>3</v>
      </c>
      <c r="E259" s="2">
        <v>1</v>
      </c>
      <c r="F259" s="2" t="s">
        <v>51</v>
      </c>
      <c r="G259">
        <v>1</v>
      </c>
      <c r="H259" s="2">
        <v>2</v>
      </c>
      <c r="I259" s="1"/>
      <c r="J259" s="2">
        <v>4</v>
      </c>
      <c r="K259" s="2">
        <v>2</v>
      </c>
      <c r="L259">
        <v>3</v>
      </c>
      <c r="M259" s="2">
        <v>2</v>
      </c>
      <c r="N259">
        <v>2</v>
      </c>
      <c r="O259" s="2">
        <v>1</v>
      </c>
      <c r="P259">
        <v>1</v>
      </c>
    </row>
    <row r="260" spans="2:16" x14ac:dyDescent="0.25">
      <c r="B260">
        <v>11</v>
      </c>
      <c r="C260">
        <v>1</v>
      </c>
      <c r="D260" s="2" t="s">
        <v>51</v>
      </c>
      <c r="E260" s="2">
        <v>1</v>
      </c>
      <c r="F260" s="2" t="s">
        <v>51</v>
      </c>
      <c r="G260">
        <v>1</v>
      </c>
      <c r="H260" s="2">
        <v>1</v>
      </c>
      <c r="I260" s="1"/>
      <c r="J260" s="2">
        <v>4</v>
      </c>
      <c r="K260" s="2">
        <v>2</v>
      </c>
      <c r="L260">
        <v>3</v>
      </c>
      <c r="M260" s="2">
        <v>2</v>
      </c>
      <c r="N260">
        <v>2</v>
      </c>
      <c r="O260" s="2">
        <v>1</v>
      </c>
      <c r="P260">
        <v>2</v>
      </c>
    </row>
    <row r="261" spans="2:16" x14ac:dyDescent="0.25">
      <c r="B261">
        <v>11</v>
      </c>
      <c r="C261">
        <v>1</v>
      </c>
      <c r="D261" s="2" t="s">
        <v>51</v>
      </c>
      <c r="E261" s="2">
        <v>1</v>
      </c>
      <c r="F261" s="2">
        <v>1</v>
      </c>
      <c r="G261">
        <v>1</v>
      </c>
      <c r="H261" s="2">
        <v>2</v>
      </c>
      <c r="I261" s="1"/>
      <c r="J261" s="2">
        <v>4</v>
      </c>
      <c r="K261" s="2">
        <v>2</v>
      </c>
      <c r="L261" t="s">
        <v>52</v>
      </c>
      <c r="M261" s="2">
        <v>2</v>
      </c>
      <c r="N261" t="s">
        <v>50</v>
      </c>
      <c r="O261" s="2">
        <v>1</v>
      </c>
      <c r="P261">
        <v>1</v>
      </c>
    </row>
    <row r="262" spans="2:16" x14ac:dyDescent="0.25">
      <c r="B262">
        <v>11</v>
      </c>
      <c r="C262">
        <v>1</v>
      </c>
      <c r="D262" s="2">
        <v>1</v>
      </c>
      <c r="E262" s="2">
        <v>1</v>
      </c>
      <c r="F262" s="2">
        <v>1</v>
      </c>
      <c r="G262">
        <v>1</v>
      </c>
      <c r="H262" s="2">
        <v>1</v>
      </c>
      <c r="I262" s="1"/>
      <c r="J262" s="2">
        <v>4</v>
      </c>
      <c r="K262" s="2">
        <v>2</v>
      </c>
      <c r="L262" t="s">
        <v>52</v>
      </c>
      <c r="M262" s="2">
        <v>2</v>
      </c>
      <c r="N262">
        <v>3</v>
      </c>
      <c r="O262" s="2">
        <v>1</v>
      </c>
      <c r="P262">
        <v>1</v>
      </c>
    </row>
    <row r="263" spans="2:16" x14ac:dyDescent="0.25">
      <c r="B263">
        <v>11</v>
      </c>
      <c r="C263">
        <v>1</v>
      </c>
      <c r="D263" s="2">
        <v>1</v>
      </c>
      <c r="E263" s="2">
        <v>1</v>
      </c>
      <c r="F263" s="2">
        <v>1</v>
      </c>
      <c r="G263">
        <v>1</v>
      </c>
      <c r="H263" s="2">
        <v>1</v>
      </c>
      <c r="I263" s="1"/>
      <c r="J263" s="2">
        <v>4</v>
      </c>
      <c r="K263" s="2">
        <v>2</v>
      </c>
      <c r="L263">
        <v>3</v>
      </c>
      <c r="M263" s="2">
        <v>2</v>
      </c>
      <c r="N263">
        <v>2</v>
      </c>
      <c r="O263" s="2">
        <v>1</v>
      </c>
      <c r="P263">
        <v>1</v>
      </c>
    </row>
    <row r="264" spans="2:16" x14ac:dyDescent="0.25">
      <c r="B264">
        <v>11</v>
      </c>
      <c r="C264">
        <v>1</v>
      </c>
      <c r="D264" s="2">
        <v>1</v>
      </c>
      <c r="E264" s="2">
        <v>1</v>
      </c>
      <c r="F264" s="2">
        <v>1</v>
      </c>
      <c r="G264">
        <v>1</v>
      </c>
      <c r="H264" s="2">
        <v>1</v>
      </c>
      <c r="I264" s="1"/>
      <c r="J264" s="2">
        <v>4</v>
      </c>
      <c r="K264" s="2">
        <v>2</v>
      </c>
      <c r="L264" t="s">
        <v>52</v>
      </c>
      <c r="M264" s="2">
        <v>2</v>
      </c>
      <c r="N264" t="s">
        <v>50</v>
      </c>
      <c r="O264" s="2">
        <v>1</v>
      </c>
      <c r="P264">
        <v>1</v>
      </c>
    </row>
    <row r="265" spans="2:16" x14ac:dyDescent="0.25">
      <c r="B265">
        <v>11</v>
      </c>
      <c r="C265">
        <v>1</v>
      </c>
      <c r="D265" s="2">
        <v>2</v>
      </c>
      <c r="E265" s="2">
        <v>1</v>
      </c>
      <c r="F265" s="2" t="s">
        <v>51</v>
      </c>
      <c r="G265">
        <v>1</v>
      </c>
      <c r="H265" s="2">
        <v>1</v>
      </c>
      <c r="I265" s="1"/>
      <c r="J265" s="2">
        <v>4</v>
      </c>
      <c r="K265" s="2">
        <v>2</v>
      </c>
      <c r="L265" t="s">
        <v>52</v>
      </c>
      <c r="M265" s="2">
        <v>2</v>
      </c>
      <c r="N265" t="s">
        <v>50</v>
      </c>
      <c r="O265" s="2">
        <v>1</v>
      </c>
      <c r="P265">
        <v>2</v>
      </c>
    </row>
    <row r="266" spans="2:16" x14ac:dyDescent="0.25">
      <c r="B266">
        <v>11</v>
      </c>
      <c r="C266">
        <v>1</v>
      </c>
      <c r="D266" s="2">
        <v>1</v>
      </c>
      <c r="E266" s="2">
        <v>1</v>
      </c>
      <c r="F266" s="2" t="s">
        <v>51</v>
      </c>
      <c r="G266">
        <v>1</v>
      </c>
      <c r="H266" s="2">
        <v>1</v>
      </c>
      <c r="I266" s="1"/>
      <c r="J266" s="2">
        <v>4</v>
      </c>
      <c r="K266" s="2">
        <v>2</v>
      </c>
      <c r="L266">
        <v>3</v>
      </c>
      <c r="M266" s="2">
        <v>2</v>
      </c>
      <c r="N266">
        <v>2</v>
      </c>
      <c r="O266" s="2">
        <v>1</v>
      </c>
      <c r="P266">
        <v>1</v>
      </c>
    </row>
    <row r="267" spans="2:16" x14ac:dyDescent="0.25">
      <c r="B267">
        <v>11</v>
      </c>
      <c r="C267">
        <v>1</v>
      </c>
      <c r="D267" s="2">
        <v>1</v>
      </c>
      <c r="E267" s="2">
        <v>1</v>
      </c>
      <c r="F267" s="2">
        <v>1</v>
      </c>
      <c r="G267">
        <v>1</v>
      </c>
      <c r="H267" s="2">
        <v>1</v>
      </c>
      <c r="I267" s="1"/>
      <c r="J267" s="2">
        <v>4</v>
      </c>
      <c r="K267" s="2">
        <v>2</v>
      </c>
      <c r="L267">
        <v>3</v>
      </c>
      <c r="M267" s="2">
        <v>2</v>
      </c>
      <c r="N267">
        <v>2</v>
      </c>
      <c r="O267" s="2">
        <v>1</v>
      </c>
      <c r="P267">
        <v>1</v>
      </c>
    </row>
    <row r="268" spans="2:16" x14ac:dyDescent="0.25">
      <c r="B268">
        <v>11</v>
      </c>
      <c r="C268">
        <v>1</v>
      </c>
      <c r="D268" s="2" t="s">
        <v>51</v>
      </c>
      <c r="E268" s="2">
        <v>1</v>
      </c>
      <c r="F268" s="2">
        <v>1</v>
      </c>
      <c r="G268">
        <v>1</v>
      </c>
      <c r="H268" s="2">
        <v>1</v>
      </c>
      <c r="I268" s="1"/>
      <c r="J268" s="2">
        <v>4</v>
      </c>
      <c r="K268" s="2">
        <v>2</v>
      </c>
      <c r="L268" t="s">
        <v>52</v>
      </c>
      <c r="M268" s="2">
        <v>2</v>
      </c>
      <c r="N268" t="s">
        <v>50</v>
      </c>
      <c r="O268" s="2">
        <v>1</v>
      </c>
      <c r="P268">
        <v>1</v>
      </c>
    </row>
    <row r="269" spans="2:16" x14ac:dyDescent="0.25">
      <c r="B269">
        <v>12</v>
      </c>
      <c r="C269">
        <v>3</v>
      </c>
      <c r="D269" s="2" t="s">
        <v>52</v>
      </c>
      <c r="E269" s="2">
        <v>2</v>
      </c>
      <c r="F269" s="2" t="s">
        <v>50</v>
      </c>
      <c r="G269">
        <v>2</v>
      </c>
      <c r="H269" s="2">
        <v>2</v>
      </c>
      <c r="I269" s="1"/>
      <c r="J269" s="2">
        <v>4</v>
      </c>
      <c r="K269" s="2">
        <v>2</v>
      </c>
      <c r="L269" t="s">
        <v>52</v>
      </c>
      <c r="M269" s="2">
        <v>2</v>
      </c>
      <c r="N269">
        <v>3</v>
      </c>
      <c r="O269" s="2">
        <v>1</v>
      </c>
      <c r="P269">
        <v>1</v>
      </c>
    </row>
    <row r="270" spans="2:16" x14ac:dyDescent="0.25">
      <c r="B270">
        <v>12</v>
      </c>
      <c r="C270">
        <v>3</v>
      </c>
      <c r="D270" s="2" t="s">
        <v>50</v>
      </c>
      <c r="E270" s="2">
        <v>2</v>
      </c>
      <c r="F270" s="2">
        <v>2</v>
      </c>
      <c r="G270">
        <v>2</v>
      </c>
      <c r="H270" s="2">
        <v>2</v>
      </c>
      <c r="I270" s="1"/>
      <c r="J270" s="2">
        <v>4</v>
      </c>
      <c r="K270" s="2">
        <v>2</v>
      </c>
      <c r="L270" t="s">
        <v>52</v>
      </c>
      <c r="M270" s="2">
        <v>2</v>
      </c>
      <c r="N270" t="s">
        <v>50</v>
      </c>
      <c r="O270" s="2">
        <v>1</v>
      </c>
      <c r="P270">
        <v>1</v>
      </c>
    </row>
    <row r="271" spans="2:16" x14ac:dyDescent="0.25">
      <c r="B271">
        <v>12</v>
      </c>
      <c r="C271">
        <v>3</v>
      </c>
      <c r="D271" s="2">
        <v>2</v>
      </c>
      <c r="E271" s="2">
        <v>2</v>
      </c>
      <c r="F271" s="2" t="s">
        <v>51</v>
      </c>
      <c r="G271">
        <v>2</v>
      </c>
      <c r="H271" s="2">
        <v>2</v>
      </c>
      <c r="I271" s="1"/>
      <c r="J271" s="2">
        <v>4</v>
      </c>
      <c r="K271" s="2">
        <v>2</v>
      </c>
      <c r="L271">
        <v>3</v>
      </c>
      <c r="M271" s="2">
        <v>2</v>
      </c>
      <c r="N271">
        <v>2</v>
      </c>
      <c r="O271" s="2">
        <v>1</v>
      </c>
      <c r="P271">
        <v>1</v>
      </c>
    </row>
    <row r="272" spans="2:16" x14ac:dyDescent="0.25">
      <c r="B272">
        <v>12</v>
      </c>
      <c r="C272">
        <v>3</v>
      </c>
      <c r="D272" s="2" t="s">
        <v>52</v>
      </c>
      <c r="E272" s="2">
        <v>2</v>
      </c>
      <c r="F272" s="2">
        <v>2</v>
      </c>
      <c r="G272">
        <v>2</v>
      </c>
      <c r="H272" s="2">
        <v>2</v>
      </c>
      <c r="I272" s="1"/>
      <c r="J272" s="2">
        <v>4</v>
      </c>
      <c r="K272" s="2">
        <v>2</v>
      </c>
      <c r="L272">
        <v>4</v>
      </c>
      <c r="M272" s="2">
        <v>2</v>
      </c>
      <c r="N272" t="s">
        <v>50</v>
      </c>
      <c r="O272" s="2">
        <v>1</v>
      </c>
      <c r="P272">
        <v>1</v>
      </c>
    </row>
    <row r="273" spans="2:16" x14ac:dyDescent="0.25">
      <c r="B273">
        <v>12</v>
      </c>
      <c r="C273">
        <v>3</v>
      </c>
      <c r="D273" s="2" t="s">
        <v>52</v>
      </c>
      <c r="E273" s="2">
        <v>2</v>
      </c>
      <c r="F273" s="2" t="s">
        <v>50</v>
      </c>
      <c r="G273">
        <v>2</v>
      </c>
      <c r="H273" s="2">
        <v>2</v>
      </c>
      <c r="I273" s="1"/>
      <c r="J273" s="2">
        <v>5</v>
      </c>
      <c r="K273" s="34" t="s">
        <v>53</v>
      </c>
      <c r="L273" t="s">
        <v>53</v>
      </c>
      <c r="M273" s="2" t="s">
        <v>50</v>
      </c>
      <c r="N273">
        <v>3</v>
      </c>
      <c r="O273" s="2">
        <v>3</v>
      </c>
      <c r="P273">
        <v>2</v>
      </c>
    </row>
    <row r="274" spans="2:16" x14ac:dyDescent="0.25">
      <c r="B274">
        <v>12</v>
      </c>
      <c r="C274">
        <v>3</v>
      </c>
      <c r="D274" s="2" t="s">
        <v>51</v>
      </c>
      <c r="E274" s="2">
        <v>2</v>
      </c>
      <c r="F274" s="2" t="s">
        <v>51</v>
      </c>
      <c r="G274">
        <v>2</v>
      </c>
      <c r="H274" s="2">
        <v>1</v>
      </c>
      <c r="I274" s="1"/>
      <c r="J274" s="2">
        <v>5</v>
      </c>
      <c r="K274" s="34" t="s">
        <v>53</v>
      </c>
      <c r="L274" t="s">
        <v>53</v>
      </c>
      <c r="M274" s="2" t="s">
        <v>50</v>
      </c>
      <c r="N274">
        <v>3</v>
      </c>
      <c r="O274" s="2">
        <v>3</v>
      </c>
      <c r="P274">
        <v>1</v>
      </c>
    </row>
    <row r="275" spans="2:16" x14ac:dyDescent="0.25">
      <c r="B275">
        <v>12</v>
      </c>
      <c r="C275">
        <v>3</v>
      </c>
      <c r="D275" s="2" t="s">
        <v>50</v>
      </c>
      <c r="E275" s="2">
        <v>2</v>
      </c>
      <c r="F275" s="2">
        <v>1</v>
      </c>
      <c r="G275">
        <v>2</v>
      </c>
      <c r="H275" s="2">
        <v>1</v>
      </c>
      <c r="I275" s="1"/>
      <c r="J275" s="2">
        <v>5</v>
      </c>
      <c r="K275" s="34" t="s">
        <v>53</v>
      </c>
      <c r="L275">
        <v>4</v>
      </c>
      <c r="M275" s="2" t="s">
        <v>50</v>
      </c>
      <c r="N275">
        <v>3</v>
      </c>
      <c r="O275" s="2">
        <v>3</v>
      </c>
      <c r="P275">
        <v>2</v>
      </c>
    </row>
    <row r="276" spans="2:16" x14ac:dyDescent="0.25">
      <c r="B276">
        <v>12</v>
      </c>
      <c r="C276">
        <v>3</v>
      </c>
      <c r="D276" s="2" t="s">
        <v>50</v>
      </c>
      <c r="E276" s="2">
        <v>2</v>
      </c>
      <c r="F276" s="2">
        <v>1</v>
      </c>
      <c r="G276">
        <v>2</v>
      </c>
      <c r="H276" s="2">
        <v>1</v>
      </c>
      <c r="I276" s="1"/>
      <c r="J276" s="2">
        <v>5</v>
      </c>
      <c r="K276" s="34" t="s">
        <v>53</v>
      </c>
      <c r="L276">
        <v>5</v>
      </c>
      <c r="M276" s="2" t="s">
        <v>50</v>
      </c>
      <c r="N276">
        <v>3</v>
      </c>
      <c r="O276" s="2">
        <v>3</v>
      </c>
      <c r="P276">
        <v>2</v>
      </c>
    </row>
    <row r="277" spans="2:16" x14ac:dyDescent="0.25">
      <c r="B277">
        <v>12</v>
      </c>
      <c r="C277">
        <v>3</v>
      </c>
      <c r="D277" s="2">
        <v>2</v>
      </c>
      <c r="E277" s="2">
        <v>2</v>
      </c>
      <c r="F277" s="2">
        <v>2</v>
      </c>
      <c r="G277">
        <v>2</v>
      </c>
      <c r="H277" s="2">
        <v>1</v>
      </c>
      <c r="I277" s="1"/>
      <c r="J277" s="2">
        <v>5</v>
      </c>
      <c r="K277" s="34" t="s">
        <v>53</v>
      </c>
      <c r="L277">
        <v>4</v>
      </c>
      <c r="M277" s="2" t="s">
        <v>50</v>
      </c>
      <c r="N277">
        <v>3</v>
      </c>
      <c r="O277" s="2">
        <v>3</v>
      </c>
      <c r="P277">
        <v>1</v>
      </c>
    </row>
    <row r="278" spans="2:16" x14ac:dyDescent="0.25">
      <c r="B278">
        <v>12</v>
      </c>
      <c r="C278">
        <v>3</v>
      </c>
      <c r="D278" s="2">
        <v>3</v>
      </c>
      <c r="E278" s="2">
        <v>2</v>
      </c>
      <c r="F278" s="2">
        <v>2</v>
      </c>
      <c r="G278">
        <v>2</v>
      </c>
      <c r="H278" s="2">
        <v>2</v>
      </c>
      <c r="I278" s="1"/>
      <c r="J278" s="2">
        <v>5</v>
      </c>
      <c r="K278" s="34" t="s">
        <v>53</v>
      </c>
      <c r="L278">
        <v>5</v>
      </c>
      <c r="M278" s="2" t="s">
        <v>50</v>
      </c>
      <c r="N278">
        <v>3</v>
      </c>
      <c r="O278" s="2">
        <v>3</v>
      </c>
      <c r="P278">
        <v>3</v>
      </c>
    </row>
    <row r="279" spans="2:16" x14ac:dyDescent="0.25">
      <c r="B279">
        <v>12</v>
      </c>
      <c r="C279">
        <v>3</v>
      </c>
      <c r="D279" s="2">
        <v>2</v>
      </c>
      <c r="E279" s="2">
        <v>2</v>
      </c>
      <c r="F279" s="2" t="s">
        <v>51</v>
      </c>
      <c r="G279">
        <v>2</v>
      </c>
      <c r="H279" s="2">
        <v>2</v>
      </c>
      <c r="I279" s="1"/>
      <c r="J279" s="2">
        <v>5</v>
      </c>
      <c r="K279" s="34" t="s">
        <v>53</v>
      </c>
      <c r="L279" t="s">
        <v>53</v>
      </c>
      <c r="M279" s="2" t="s">
        <v>50</v>
      </c>
      <c r="N279">
        <v>3</v>
      </c>
      <c r="O279" s="2">
        <v>3</v>
      </c>
      <c r="P279">
        <v>2</v>
      </c>
    </row>
    <row r="280" spans="2:16" x14ac:dyDescent="0.25">
      <c r="B280">
        <v>12</v>
      </c>
      <c r="C280">
        <v>3</v>
      </c>
      <c r="D280" s="2" t="s">
        <v>50</v>
      </c>
      <c r="E280" s="2">
        <v>2</v>
      </c>
      <c r="F280" s="2">
        <v>2</v>
      </c>
      <c r="G280">
        <v>2</v>
      </c>
      <c r="H280" s="2">
        <v>2</v>
      </c>
      <c r="I280" s="1"/>
      <c r="J280" s="2">
        <v>5</v>
      </c>
      <c r="K280" s="34" t="s">
        <v>53</v>
      </c>
      <c r="L280" t="s">
        <v>53</v>
      </c>
      <c r="M280" s="2" t="s">
        <v>50</v>
      </c>
      <c r="N280" t="s">
        <v>50</v>
      </c>
      <c r="O280" s="2">
        <v>3</v>
      </c>
      <c r="P280">
        <v>2</v>
      </c>
    </row>
    <row r="281" spans="2:16" x14ac:dyDescent="0.25">
      <c r="B281">
        <v>12</v>
      </c>
      <c r="C281">
        <v>3</v>
      </c>
      <c r="D281" s="2">
        <v>4</v>
      </c>
      <c r="E281" s="2">
        <v>2</v>
      </c>
      <c r="F281" s="2" t="s">
        <v>50</v>
      </c>
      <c r="G281">
        <v>2</v>
      </c>
      <c r="H281" s="2">
        <v>2</v>
      </c>
      <c r="I281" s="1"/>
      <c r="J281" s="2">
        <v>5</v>
      </c>
      <c r="K281" s="34" t="s">
        <v>53</v>
      </c>
      <c r="L281" t="s">
        <v>53</v>
      </c>
      <c r="M281" s="2" t="s">
        <v>50</v>
      </c>
      <c r="N281">
        <v>3</v>
      </c>
      <c r="O281" s="2">
        <v>3</v>
      </c>
      <c r="P281">
        <v>2</v>
      </c>
    </row>
    <row r="282" spans="2:16" x14ac:dyDescent="0.25">
      <c r="B282">
        <v>12</v>
      </c>
      <c r="C282">
        <v>3</v>
      </c>
      <c r="D282" s="2">
        <v>1</v>
      </c>
      <c r="E282" s="2">
        <v>2</v>
      </c>
      <c r="F282" s="2">
        <v>1</v>
      </c>
      <c r="G282">
        <v>2</v>
      </c>
      <c r="H282" s="2">
        <v>1</v>
      </c>
      <c r="I282" s="1"/>
      <c r="J282" s="2">
        <v>5</v>
      </c>
      <c r="K282" s="34" t="s">
        <v>53</v>
      </c>
      <c r="L282" t="s">
        <v>50</v>
      </c>
      <c r="M282" s="2" t="s">
        <v>50</v>
      </c>
      <c r="N282" t="s">
        <v>50</v>
      </c>
      <c r="O282" s="2">
        <v>3</v>
      </c>
      <c r="P282">
        <v>1</v>
      </c>
    </row>
    <row r="283" spans="2:16" x14ac:dyDescent="0.25">
      <c r="B283">
        <v>12</v>
      </c>
      <c r="C283">
        <v>3</v>
      </c>
      <c r="D283" s="2" t="s">
        <v>53</v>
      </c>
      <c r="E283" s="2">
        <v>2</v>
      </c>
      <c r="F283" s="2">
        <v>3</v>
      </c>
      <c r="G283">
        <v>2</v>
      </c>
      <c r="H283" s="2">
        <v>3</v>
      </c>
      <c r="I283" s="1"/>
      <c r="J283" s="2">
        <v>5</v>
      </c>
      <c r="K283" s="34" t="s">
        <v>53</v>
      </c>
      <c r="L283">
        <v>3</v>
      </c>
      <c r="M283" s="2" t="s">
        <v>50</v>
      </c>
      <c r="N283">
        <v>2</v>
      </c>
      <c r="O283" s="2">
        <v>3</v>
      </c>
      <c r="P283" t="s">
        <v>51</v>
      </c>
    </row>
    <row r="284" spans="2:16" x14ac:dyDescent="0.25">
      <c r="B284">
        <v>12</v>
      </c>
      <c r="C284">
        <v>3</v>
      </c>
      <c r="D284" s="2">
        <v>3</v>
      </c>
      <c r="E284" s="2">
        <v>2</v>
      </c>
      <c r="F284" s="2">
        <v>2</v>
      </c>
      <c r="G284">
        <v>2</v>
      </c>
      <c r="H284" s="2">
        <v>1</v>
      </c>
      <c r="I284" s="1"/>
      <c r="J284" s="2">
        <v>5</v>
      </c>
      <c r="K284" s="34" t="s">
        <v>53</v>
      </c>
      <c r="L284">
        <v>5</v>
      </c>
      <c r="M284" s="2" t="s">
        <v>50</v>
      </c>
      <c r="N284">
        <v>3</v>
      </c>
      <c r="O284" s="2">
        <v>3</v>
      </c>
      <c r="P284">
        <v>2</v>
      </c>
    </row>
    <row r="285" spans="2:16" x14ac:dyDescent="0.25">
      <c r="B285">
        <v>12</v>
      </c>
      <c r="C285">
        <v>3</v>
      </c>
      <c r="D285" s="2" t="s">
        <v>52</v>
      </c>
      <c r="E285" s="2">
        <v>2</v>
      </c>
      <c r="F285" s="2" t="s">
        <v>51</v>
      </c>
      <c r="G285">
        <v>2</v>
      </c>
      <c r="H285" s="2">
        <v>2</v>
      </c>
      <c r="I285" s="1"/>
      <c r="J285" s="2">
        <v>5</v>
      </c>
      <c r="K285" s="34" t="s">
        <v>53</v>
      </c>
      <c r="L285" t="s">
        <v>52</v>
      </c>
      <c r="M285" s="2" t="s">
        <v>50</v>
      </c>
      <c r="N285" t="s">
        <v>50</v>
      </c>
      <c r="O285" s="2">
        <v>3</v>
      </c>
      <c r="P285">
        <v>2</v>
      </c>
    </row>
    <row r="286" spans="2:16" x14ac:dyDescent="0.25">
      <c r="B286">
        <v>12</v>
      </c>
      <c r="C286">
        <v>3</v>
      </c>
      <c r="D286" s="2">
        <v>4</v>
      </c>
      <c r="E286" s="2">
        <v>2</v>
      </c>
      <c r="F286" s="2">
        <v>2</v>
      </c>
      <c r="G286">
        <v>2</v>
      </c>
      <c r="H286" s="2">
        <v>2</v>
      </c>
      <c r="I286" s="1"/>
      <c r="J286" s="2">
        <v>5</v>
      </c>
      <c r="K286" s="34" t="s">
        <v>53</v>
      </c>
      <c r="L286">
        <v>5</v>
      </c>
      <c r="M286" s="2" t="s">
        <v>50</v>
      </c>
      <c r="N286">
        <v>3</v>
      </c>
      <c r="O286" s="2">
        <v>3</v>
      </c>
      <c r="P286">
        <v>3</v>
      </c>
    </row>
    <row r="287" spans="2:16" x14ac:dyDescent="0.25">
      <c r="B287">
        <v>12</v>
      </c>
      <c r="C287">
        <v>3</v>
      </c>
      <c r="D287" s="2">
        <v>4</v>
      </c>
      <c r="E287" s="2">
        <v>2</v>
      </c>
      <c r="F287" s="2" t="s">
        <v>50</v>
      </c>
      <c r="G287">
        <v>2</v>
      </c>
      <c r="H287" s="2">
        <v>2</v>
      </c>
      <c r="I287" s="1"/>
      <c r="J287" s="2">
        <v>5</v>
      </c>
      <c r="K287" s="34" t="s">
        <v>53</v>
      </c>
      <c r="L287">
        <v>3</v>
      </c>
      <c r="M287" s="2" t="s">
        <v>50</v>
      </c>
      <c r="N287" t="s">
        <v>50</v>
      </c>
      <c r="O287" s="2">
        <v>3</v>
      </c>
      <c r="P287">
        <v>2</v>
      </c>
    </row>
    <row r="288" spans="2:16" x14ac:dyDescent="0.25">
      <c r="B288">
        <v>12</v>
      </c>
      <c r="C288">
        <v>3</v>
      </c>
      <c r="D288" s="2">
        <v>2</v>
      </c>
      <c r="E288" s="2">
        <v>2</v>
      </c>
      <c r="F288" s="2">
        <v>2</v>
      </c>
      <c r="G288">
        <v>2</v>
      </c>
      <c r="H288" s="2">
        <v>2</v>
      </c>
      <c r="I288" s="1"/>
      <c r="J288" s="2">
        <v>5</v>
      </c>
      <c r="K288" s="34" t="s">
        <v>53</v>
      </c>
      <c r="L288">
        <v>5</v>
      </c>
      <c r="M288" s="2" t="s">
        <v>50</v>
      </c>
      <c r="N288">
        <v>3</v>
      </c>
      <c r="O288" s="2">
        <v>3</v>
      </c>
      <c r="P288">
        <v>3</v>
      </c>
    </row>
    <row r="289" spans="2:16" x14ac:dyDescent="0.25">
      <c r="B289">
        <v>12</v>
      </c>
      <c r="C289">
        <v>3</v>
      </c>
      <c r="D289" s="2" t="s">
        <v>50</v>
      </c>
      <c r="E289" s="2">
        <v>2</v>
      </c>
      <c r="F289" s="2">
        <v>2</v>
      </c>
      <c r="G289">
        <v>2</v>
      </c>
      <c r="H289" s="2">
        <v>3</v>
      </c>
      <c r="I289" s="1"/>
      <c r="J289" s="2">
        <v>5</v>
      </c>
      <c r="K289" s="34" t="s">
        <v>53</v>
      </c>
      <c r="L289">
        <v>5</v>
      </c>
      <c r="M289" s="2" t="s">
        <v>50</v>
      </c>
      <c r="N289">
        <v>3</v>
      </c>
      <c r="O289" s="2">
        <v>3</v>
      </c>
      <c r="P289">
        <v>3</v>
      </c>
    </row>
    <row r="290" spans="2:16" x14ac:dyDescent="0.25">
      <c r="B290">
        <v>12</v>
      </c>
      <c r="C290">
        <v>3</v>
      </c>
      <c r="D290" s="2">
        <v>2</v>
      </c>
      <c r="E290" s="2">
        <v>2</v>
      </c>
      <c r="F290" s="2">
        <v>1</v>
      </c>
      <c r="G290">
        <v>2</v>
      </c>
      <c r="H290" s="2">
        <v>2</v>
      </c>
      <c r="I290" s="1"/>
      <c r="J290" s="2">
        <v>5</v>
      </c>
      <c r="K290" s="34" t="s">
        <v>53</v>
      </c>
      <c r="L290">
        <v>5</v>
      </c>
      <c r="M290" s="2" t="s">
        <v>50</v>
      </c>
      <c r="N290">
        <v>3</v>
      </c>
      <c r="O290" s="2">
        <v>3</v>
      </c>
      <c r="P290">
        <v>3</v>
      </c>
    </row>
    <row r="291" spans="2:16" x14ac:dyDescent="0.25">
      <c r="B291">
        <v>12</v>
      </c>
      <c r="C291">
        <v>3</v>
      </c>
      <c r="D291" s="2" t="s">
        <v>50</v>
      </c>
      <c r="E291" s="2">
        <v>2</v>
      </c>
      <c r="F291" s="2" t="s">
        <v>51</v>
      </c>
      <c r="G291">
        <v>2</v>
      </c>
      <c r="H291" s="2">
        <v>2</v>
      </c>
      <c r="I291" s="1"/>
      <c r="J291" s="2">
        <v>5</v>
      </c>
      <c r="K291" s="34" t="s">
        <v>53</v>
      </c>
      <c r="L291">
        <v>5</v>
      </c>
      <c r="M291" s="2" t="s">
        <v>50</v>
      </c>
      <c r="N291">
        <v>3</v>
      </c>
      <c r="O291" s="2">
        <v>3</v>
      </c>
      <c r="P291">
        <v>3</v>
      </c>
    </row>
    <row r="292" spans="2:16" x14ac:dyDescent="0.25">
      <c r="B292">
        <v>12</v>
      </c>
      <c r="C292">
        <v>3</v>
      </c>
      <c r="D292" s="2">
        <v>2</v>
      </c>
      <c r="E292" s="2">
        <v>2</v>
      </c>
      <c r="F292" s="2">
        <v>2</v>
      </c>
      <c r="G292">
        <v>2</v>
      </c>
      <c r="H292" s="2">
        <v>1</v>
      </c>
      <c r="I292" s="1"/>
      <c r="J292" s="2">
        <v>5</v>
      </c>
      <c r="K292" s="34" t="s">
        <v>53</v>
      </c>
      <c r="L292" t="s">
        <v>53</v>
      </c>
      <c r="M292" s="2" t="s">
        <v>50</v>
      </c>
      <c r="N292">
        <v>3</v>
      </c>
      <c r="O292" s="2">
        <v>3</v>
      </c>
      <c r="P292">
        <v>2</v>
      </c>
    </row>
    <row r="293" spans="2:16" x14ac:dyDescent="0.25">
      <c r="B293" s="1"/>
      <c r="C293" s="1"/>
      <c r="D293" s="1"/>
      <c r="E293" s="34"/>
      <c r="F293" s="1"/>
      <c r="G293" s="1"/>
      <c r="H293" s="1"/>
      <c r="I293" s="1"/>
      <c r="J293" s="2">
        <v>5</v>
      </c>
      <c r="K293" s="34" t="s">
        <v>53</v>
      </c>
      <c r="L293" s="5">
        <v>4</v>
      </c>
      <c r="M293" s="2" t="s">
        <v>50</v>
      </c>
      <c r="N293">
        <v>3</v>
      </c>
      <c r="O293" s="2">
        <v>3</v>
      </c>
      <c r="P293">
        <v>2</v>
      </c>
    </row>
    <row r="294" spans="2:16" x14ac:dyDescent="0.25">
      <c r="B294" s="1"/>
      <c r="C294" s="1"/>
      <c r="D294" s="1"/>
      <c r="E294" s="34"/>
      <c r="F294" s="1"/>
      <c r="G294" s="1"/>
      <c r="H294" s="1"/>
      <c r="I294" s="1"/>
      <c r="J294" s="2">
        <v>5</v>
      </c>
      <c r="K294" s="34" t="s">
        <v>53</v>
      </c>
      <c r="L294" s="5" t="s">
        <v>52</v>
      </c>
      <c r="M294" s="2" t="s">
        <v>50</v>
      </c>
      <c r="N294">
        <v>3</v>
      </c>
      <c r="O294" s="2">
        <v>3</v>
      </c>
      <c r="P294">
        <v>1</v>
      </c>
    </row>
    <row r="295" spans="2:16" x14ac:dyDescent="0.25">
      <c r="B295" s="1"/>
      <c r="C295" s="1"/>
      <c r="D295" s="1"/>
      <c r="E295" s="34"/>
      <c r="F295" s="1"/>
      <c r="G295" s="1"/>
      <c r="H295" s="1"/>
      <c r="I295" s="1"/>
      <c r="J295" s="2">
        <v>5</v>
      </c>
      <c r="K295" s="34" t="s">
        <v>53</v>
      </c>
      <c r="L295" s="5" t="s">
        <v>53</v>
      </c>
      <c r="M295" s="2" t="s">
        <v>50</v>
      </c>
      <c r="N295">
        <v>3</v>
      </c>
      <c r="O295" s="2">
        <v>3</v>
      </c>
      <c r="P295">
        <v>2</v>
      </c>
    </row>
    <row r="296" spans="2:16" x14ac:dyDescent="0.25">
      <c r="B296" s="1"/>
      <c r="C296" s="1"/>
      <c r="D296" s="1"/>
      <c r="E296" s="34"/>
      <c r="F296" s="1"/>
      <c r="G296" s="1"/>
      <c r="H296" s="1"/>
      <c r="I296" s="1"/>
      <c r="J296" s="2">
        <v>5</v>
      </c>
      <c r="K296" s="34" t="s">
        <v>53</v>
      </c>
      <c r="L296" s="5">
        <v>4</v>
      </c>
      <c r="M296" s="2" t="s">
        <v>50</v>
      </c>
      <c r="N296" t="s">
        <v>50</v>
      </c>
      <c r="O296" s="2">
        <v>3</v>
      </c>
      <c r="P296">
        <v>1</v>
      </c>
    </row>
    <row r="297" spans="2:16" x14ac:dyDescent="0.25">
      <c r="B297" s="1"/>
      <c r="C297" s="1"/>
      <c r="D297" s="1"/>
      <c r="E297" s="34"/>
      <c r="F297" s="1"/>
      <c r="G297" s="1"/>
      <c r="H297" s="1"/>
      <c r="I297" s="1"/>
      <c r="J297" s="2">
        <v>5</v>
      </c>
      <c r="K297" s="34" t="s">
        <v>53</v>
      </c>
      <c r="L297" s="5">
        <v>3</v>
      </c>
      <c r="M297" s="2" t="s">
        <v>50</v>
      </c>
      <c r="N297" t="s">
        <v>50</v>
      </c>
      <c r="O297" s="2">
        <v>3</v>
      </c>
      <c r="P297">
        <v>1</v>
      </c>
    </row>
    <row r="298" spans="2:16" x14ac:dyDescent="0.25">
      <c r="B298" s="1"/>
      <c r="C298" s="1"/>
      <c r="D298" s="1"/>
      <c r="E298" s="34"/>
      <c r="F298" s="1"/>
      <c r="G298" s="1"/>
      <c r="H298" s="1"/>
      <c r="I298" s="1"/>
      <c r="J298" s="2">
        <v>5</v>
      </c>
      <c r="K298" s="34" t="s">
        <v>53</v>
      </c>
      <c r="L298" s="5">
        <v>2</v>
      </c>
      <c r="M298" s="2" t="s">
        <v>50</v>
      </c>
      <c r="N298" t="s">
        <v>50</v>
      </c>
      <c r="O298" s="2">
        <v>3</v>
      </c>
      <c r="P298">
        <v>1</v>
      </c>
    </row>
    <row r="299" spans="2:16" x14ac:dyDescent="0.25">
      <c r="B299" s="1"/>
      <c r="C299" s="1"/>
      <c r="D299" s="1"/>
      <c r="E299" s="34"/>
      <c r="F299" s="1"/>
      <c r="G299" s="1"/>
      <c r="H299" s="1"/>
      <c r="I299" s="1"/>
      <c r="J299" s="2">
        <v>5</v>
      </c>
      <c r="K299" s="34" t="s">
        <v>53</v>
      </c>
      <c r="L299" s="5" t="s">
        <v>52</v>
      </c>
      <c r="M299" s="2" t="s">
        <v>50</v>
      </c>
      <c r="N299" t="s">
        <v>50</v>
      </c>
      <c r="O299" s="2">
        <v>3</v>
      </c>
      <c r="P299">
        <v>2</v>
      </c>
    </row>
    <row r="300" spans="2:16" x14ac:dyDescent="0.25">
      <c r="B300" s="1"/>
      <c r="C300" s="1"/>
      <c r="D300" s="1"/>
      <c r="E300" s="34"/>
      <c r="F300" s="1"/>
      <c r="G300" s="1"/>
      <c r="H300" s="1"/>
      <c r="I300" s="1"/>
      <c r="J300" s="2">
        <v>5</v>
      </c>
      <c r="K300" s="34" t="s">
        <v>53</v>
      </c>
      <c r="L300" s="5" t="s">
        <v>53</v>
      </c>
      <c r="M300" s="2" t="s">
        <v>50</v>
      </c>
      <c r="N300">
        <v>3</v>
      </c>
      <c r="O300" s="2">
        <v>3</v>
      </c>
      <c r="P300">
        <v>2</v>
      </c>
    </row>
    <row r="301" spans="2:16" x14ac:dyDescent="0.25">
      <c r="B301" s="1"/>
      <c r="C301" s="1"/>
      <c r="D301" s="1"/>
      <c r="E301" s="34"/>
      <c r="F301" s="1"/>
      <c r="G301" s="1"/>
      <c r="H301" s="1"/>
      <c r="I301" s="1"/>
      <c r="J301" s="2">
        <v>5</v>
      </c>
      <c r="K301" s="34" t="s">
        <v>53</v>
      </c>
      <c r="L301" s="5">
        <v>4</v>
      </c>
      <c r="M301" s="2" t="s">
        <v>50</v>
      </c>
      <c r="N301">
        <v>3</v>
      </c>
      <c r="O301" s="2">
        <v>3</v>
      </c>
      <c r="P301">
        <v>2</v>
      </c>
    </row>
    <row r="302" spans="2:16" x14ac:dyDescent="0.25">
      <c r="B302" s="1"/>
      <c r="C302" s="1"/>
      <c r="D302" s="1"/>
      <c r="E302" s="34"/>
      <c r="F302" s="1"/>
      <c r="G302" s="1"/>
      <c r="H302" s="1"/>
      <c r="I302" s="1"/>
      <c r="J302" s="2">
        <v>5</v>
      </c>
      <c r="K302" s="34" t="s">
        <v>53</v>
      </c>
      <c r="L302" s="5">
        <v>4</v>
      </c>
      <c r="M302" s="2" t="s">
        <v>50</v>
      </c>
      <c r="N302">
        <v>3</v>
      </c>
      <c r="O302" s="2">
        <v>3</v>
      </c>
      <c r="P302">
        <v>2</v>
      </c>
    </row>
    <row r="303" spans="2:16" x14ac:dyDescent="0.25">
      <c r="B303" s="1"/>
      <c r="C303" s="1"/>
      <c r="D303" s="1"/>
      <c r="E303" s="34"/>
      <c r="F303" s="1"/>
      <c r="G303" s="1"/>
      <c r="H303" s="1"/>
      <c r="I303" s="1"/>
      <c r="J303" s="2">
        <v>5</v>
      </c>
      <c r="K303" s="34" t="s">
        <v>53</v>
      </c>
      <c r="L303" s="5" t="s">
        <v>52</v>
      </c>
      <c r="M303" s="2" t="s">
        <v>50</v>
      </c>
      <c r="N303">
        <v>3</v>
      </c>
      <c r="O303" s="2">
        <v>3</v>
      </c>
      <c r="P303">
        <v>2</v>
      </c>
    </row>
    <row r="304" spans="2:16" x14ac:dyDescent="0.25">
      <c r="B304" s="1"/>
      <c r="C304" s="1"/>
      <c r="D304" s="1"/>
      <c r="E304" s="34"/>
      <c r="F304" s="1"/>
      <c r="G304" s="1"/>
      <c r="H304" s="1"/>
      <c r="I304" s="1"/>
      <c r="J304" s="2">
        <v>5</v>
      </c>
      <c r="K304" s="34" t="s">
        <v>53</v>
      </c>
      <c r="L304" s="5" t="s">
        <v>52</v>
      </c>
      <c r="M304" s="2" t="s">
        <v>50</v>
      </c>
      <c r="N304">
        <v>3</v>
      </c>
      <c r="O304" s="2">
        <v>3</v>
      </c>
      <c r="P304">
        <v>1</v>
      </c>
    </row>
    <row r="305" spans="2:16" x14ac:dyDescent="0.25">
      <c r="B305" s="1"/>
      <c r="C305" s="1"/>
      <c r="D305" s="1"/>
      <c r="E305" s="34"/>
      <c r="F305" s="1"/>
      <c r="G305" s="1"/>
      <c r="H305" s="1"/>
      <c r="I305" s="1"/>
      <c r="J305" s="2">
        <v>5</v>
      </c>
      <c r="K305" s="34" t="s">
        <v>53</v>
      </c>
      <c r="L305" s="5">
        <v>3</v>
      </c>
      <c r="M305" s="2" t="s">
        <v>50</v>
      </c>
      <c r="N305">
        <v>3</v>
      </c>
      <c r="O305" s="2">
        <v>3</v>
      </c>
      <c r="P305">
        <v>2</v>
      </c>
    </row>
    <row r="306" spans="2:16" x14ac:dyDescent="0.25">
      <c r="B306" s="1"/>
      <c r="C306" s="1"/>
      <c r="D306" s="1"/>
      <c r="E306" s="34"/>
      <c r="F306" s="1"/>
      <c r="G306" s="1"/>
      <c r="H306" s="1"/>
      <c r="I306" s="1"/>
      <c r="J306" s="2">
        <v>5</v>
      </c>
      <c r="K306" s="34" t="s">
        <v>53</v>
      </c>
      <c r="L306" s="5">
        <v>4</v>
      </c>
      <c r="M306" s="2" t="s">
        <v>50</v>
      </c>
      <c r="N306">
        <v>3</v>
      </c>
      <c r="O306" s="2">
        <v>3</v>
      </c>
      <c r="P306">
        <v>2</v>
      </c>
    </row>
    <row r="307" spans="2:16" x14ac:dyDescent="0.25">
      <c r="B307" s="1"/>
      <c r="C307" s="1"/>
      <c r="D307" s="1"/>
      <c r="E307" s="34"/>
      <c r="F307" s="1"/>
      <c r="G307" s="1"/>
      <c r="H307" s="1"/>
      <c r="I307" s="1"/>
      <c r="J307" s="2">
        <v>5</v>
      </c>
      <c r="K307" s="34" t="s">
        <v>53</v>
      </c>
      <c r="L307" s="5" t="s">
        <v>50</v>
      </c>
      <c r="M307" s="2" t="s">
        <v>50</v>
      </c>
      <c r="N307">
        <v>2</v>
      </c>
      <c r="O307" s="2">
        <v>3</v>
      </c>
      <c r="P307">
        <v>2</v>
      </c>
    </row>
    <row r="308" spans="2:16" x14ac:dyDescent="0.25">
      <c r="B308" s="1"/>
      <c r="C308" s="1"/>
      <c r="D308" s="1"/>
      <c r="E308" s="34"/>
      <c r="F308" s="1"/>
      <c r="G308" s="1"/>
      <c r="H308" s="1"/>
      <c r="I308" s="1"/>
      <c r="J308" s="2">
        <v>5</v>
      </c>
      <c r="K308" s="34" t="s">
        <v>53</v>
      </c>
      <c r="L308" s="5">
        <v>4</v>
      </c>
      <c r="M308" s="2" t="s">
        <v>50</v>
      </c>
      <c r="N308">
        <v>3</v>
      </c>
      <c r="O308" s="2">
        <v>3</v>
      </c>
      <c r="P308">
        <v>2</v>
      </c>
    </row>
    <row r="309" spans="2:16" x14ac:dyDescent="0.25">
      <c r="B309" s="1"/>
      <c r="C309" s="1"/>
      <c r="D309" s="1"/>
      <c r="E309" s="34"/>
      <c r="F309" s="1"/>
      <c r="G309" s="1"/>
      <c r="H309" s="1"/>
      <c r="I309" s="1"/>
      <c r="J309" s="2">
        <v>5</v>
      </c>
      <c r="K309" s="34" t="s">
        <v>53</v>
      </c>
      <c r="L309" s="5" t="s">
        <v>50</v>
      </c>
      <c r="M309" s="2" t="s">
        <v>50</v>
      </c>
      <c r="N309" t="s">
        <v>50</v>
      </c>
      <c r="O309" s="2">
        <v>3</v>
      </c>
      <c r="P309">
        <v>1</v>
      </c>
    </row>
    <row r="310" spans="2:16" x14ac:dyDescent="0.25">
      <c r="B310" s="1"/>
      <c r="C310" s="1"/>
      <c r="D310" s="1"/>
      <c r="E310" s="34"/>
      <c r="F310" s="1"/>
      <c r="G310" s="1"/>
      <c r="H310" s="1"/>
      <c r="I310" s="1"/>
      <c r="J310" s="2">
        <v>5</v>
      </c>
      <c r="K310" s="34" t="s">
        <v>53</v>
      </c>
      <c r="L310" s="5" t="s">
        <v>52</v>
      </c>
      <c r="M310" s="2" t="s">
        <v>50</v>
      </c>
      <c r="N310">
        <v>3</v>
      </c>
      <c r="O310" s="2">
        <v>3</v>
      </c>
      <c r="P310">
        <v>1</v>
      </c>
    </row>
    <row r="311" spans="2:16" x14ac:dyDescent="0.25">
      <c r="B311" s="1"/>
      <c r="C311" s="1"/>
      <c r="D311" s="1"/>
      <c r="E311" s="34"/>
      <c r="F311" s="1"/>
      <c r="G311" s="1"/>
      <c r="H311" s="1"/>
      <c r="I311" s="1"/>
      <c r="J311" s="2">
        <v>5</v>
      </c>
      <c r="K311" s="34" t="s">
        <v>53</v>
      </c>
      <c r="L311" s="5" t="s">
        <v>50</v>
      </c>
      <c r="M311" s="2" t="s">
        <v>50</v>
      </c>
      <c r="N311" t="s">
        <v>50</v>
      </c>
      <c r="O311" s="2">
        <v>3</v>
      </c>
      <c r="P311">
        <v>1</v>
      </c>
    </row>
    <row r="312" spans="2:16" x14ac:dyDescent="0.25">
      <c r="B312" s="1"/>
      <c r="C312" s="1"/>
      <c r="D312" s="1"/>
      <c r="E312" s="34"/>
      <c r="F312" s="1"/>
      <c r="G312" s="1"/>
      <c r="H312" s="1"/>
      <c r="I312" s="1"/>
      <c r="J312" s="2">
        <v>5</v>
      </c>
      <c r="K312" s="34" t="s">
        <v>53</v>
      </c>
      <c r="L312" s="5" t="s">
        <v>53</v>
      </c>
      <c r="M312" s="2" t="s">
        <v>50</v>
      </c>
      <c r="N312">
        <v>3</v>
      </c>
      <c r="O312" s="2">
        <v>3</v>
      </c>
      <c r="P312">
        <v>3</v>
      </c>
    </row>
    <row r="313" spans="2:16" x14ac:dyDescent="0.25">
      <c r="B313" s="1"/>
      <c r="C313" s="1"/>
      <c r="D313" s="1"/>
      <c r="E313" s="34"/>
      <c r="F313" s="1"/>
      <c r="G313" s="1"/>
      <c r="H313" s="1"/>
      <c r="I313" s="1"/>
      <c r="J313" s="2">
        <v>5</v>
      </c>
      <c r="K313" s="34" t="s">
        <v>53</v>
      </c>
      <c r="L313" s="5">
        <v>3</v>
      </c>
      <c r="M313" s="2" t="s">
        <v>50</v>
      </c>
      <c r="N313">
        <v>2</v>
      </c>
      <c r="O313" s="2">
        <v>3</v>
      </c>
      <c r="P313">
        <v>1</v>
      </c>
    </row>
    <row r="314" spans="2:16" x14ac:dyDescent="0.25">
      <c r="B314" s="1"/>
      <c r="C314" s="1"/>
      <c r="D314" s="1"/>
      <c r="E314" s="34"/>
      <c r="F314" s="1"/>
      <c r="G314" s="1"/>
      <c r="H314" s="1"/>
      <c r="I314" s="1"/>
      <c r="J314" s="2">
        <v>5</v>
      </c>
      <c r="K314" s="34" t="s">
        <v>53</v>
      </c>
      <c r="L314" s="5" t="s">
        <v>50</v>
      </c>
      <c r="M314" s="2" t="s">
        <v>50</v>
      </c>
      <c r="N314">
        <v>2</v>
      </c>
      <c r="O314" s="2">
        <v>3</v>
      </c>
      <c r="P314">
        <v>2</v>
      </c>
    </row>
    <row r="315" spans="2:16" x14ac:dyDescent="0.25">
      <c r="B315" s="1"/>
      <c r="C315" s="1"/>
      <c r="D315" s="1"/>
      <c r="E315" s="34"/>
      <c r="F315" s="1"/>
      <c r="G315" s="1"/>
      <c r="H315" s="1"/>
      <c r="I315" s="1"/>
      <c r="J315" s="2">
        <v>5</v>
      </c>
      <c r="K315" s="34" t="s">
        <v>53</v>
      </c>
      <c r="L315" s="5">
        <v>5</v>
      </c>
      <c r="M315" s="2" t="s">
        <v>50</v>
      </c>
      <c r="N315">
        <v>3</v>
      </c>
      <c r="O315" s="2">
        <v>3</v>
      </c>
      <c r="P315">
        <v>3</v>
      </c>
    </row>
    <row r="316" spans="2:16" x14ac:dyDescent="0.25">
      <c r="B316" s="1"/>
      <c r="C316" s="1"/>
      <c r="D316" s="1"/>
      <c r="E316" s="34"/>
      <c r="F316" s="1"/>
      <c r="G316" s="1"/>
      <c r="H316" s="1"/>
      <c r="I316" s="1"/>
      <c r="J316" s="2">
        <v>5</v>
      </c>
      <c r="K316" s="34" t="s">
        <v>53</v>
      </c>
      <c r="L316" s="5">
        <v>4</v>
      </c>
      <c r="M316" s="2" t="s">
        <v>50</v>
      </c>
      <c r="N316">
        <v>3</v>
      </c>
      <c r="O316" s="2">
        <v>3</v>
      </c>
      <c r="P316">
        <v>2</v>
      </c>
    </row>
    <row r="317" spans="2:16" x14ac:dyDescent="0.25">
      <c r="B317" s="1"/>
      <c r="C317" s="1"/>
      <c r="D317" s="1"/>
      <c r="E317" s="34"/>
      <c r="F317" s="1"/>
      <c r="G317" s="1"/>
      <c r="H317" s="1"/>
      <c r="I317" s="1"/>
      <c r="J317" s="2">
        <v>5</v>
      </c>
      <c r="K317" s="34" t="s">
        <v>53</v>
      </c>
      <c r="L317" s="5" t="s">
        <v>53</v>
      </c>
      <c r="M317" s="2" t="s">
        <v>50</v>
      </c>
      <c r="N317">
        <v>3</v>
      </c>
      <c r="O317" s="2">
        <v>3</v>
      </c>
      <c r="P317">
        <v>2</v>
      </c>
    </row>
    <row r="318" spans="2:16" x14ac:dyDescent="0.25">
      <c r="B318" s="1"/>
      <c r="C318" s="1"/>
      <c r="D318" s="1"/>
      <c r="E318" s="34"/>
      <c r="F318" s="1"/>
      <c r="G318" s="1"/>
      <c r="H318" s="1"/>
      <c r="I318" s="1"/>
      <c r="J318" s="2">
        <v>5</v>
      </c>
      <c r="K318" s="34" t="s">
        <v>53</v>
      </c>
      <c r="L318" s="5">
        <v>5</v>
      </c>
      <c r="M318" s="2" t="s">
        <v>50</v>
      </c>
      <c r="N318">
        <v>3</v>
      </c>
      <c r="O318" s="2">
        <v>3</v>
      </c>
      <c r="P318">
        <v>3</v>
      </c>
    </row>
    <row r="319" spans="2:16" x14ac:dyDescent="0.25">
      <c r="B319" s="1"/>
      <c r="C319" s="1"/>
      <c r="D319" s="1"/>
      <c r="E319" s="34"/>
      <c r="F319" s="1"/>
      <c r="G319" s="1"/>
      <c r="H319" s="1"/>
      <c r="I319" s="1"/>
      <c r="J319" s="2">
        <v>5</v>
      </c>
      <c r="K319" s="34" t="s">
        <v>53</v>
      </c>
      <c r="L319" s="5">
        <v>4</v>
      </c>
      <c r="M319" s="2" t="s">
        <v>50</v>
      </c>
      <c r="N319" t="s">
        <v>50</v>
      </c>
      <c r="O319" s="2">
        <v>3</v>
      </c>
      <c r="P319">
        <v>2</v>
      </c>
    </row>
    <row r="320" spans="2:16" x14ac:dyDescent="0.25">
      <c r="B320" s="1"/>
      <c r="C320" s="1"/>
      <c r="D320" s="1"/>
      <c r="E320" s="34"/>
      <c r="F320" s="1"/>
      <c r="G320" s="1"/>
      <c r="H320" s="1"/>
      <c r="I320" s="1"/>
      <c r="J320" s="2">
        <v>5</v>
      </c>
      <c r="K320" s="34" t="s">
        <v>53</v>
      </c>
      <c r="L320" s="5" t="s">
        <v>52</v>
      </c>
      <c r="M320" s="2" t="s">
        <v>50</v>
      </c>
      <c r="N320" t="s">
        <v>50</v>
      </c>
      <c r="O320" s="2">
        <v>3</v>
      </c>
      <c r="P320">
        <v>2</v>
      </c>
    </row>
    <row r="321" spans="2:16" x14ac:dyDescent="0.25">
      <c r="B321" s="1"/>
      <c r="C321" s="1"/>
      <c r="D321" s="1"/>
      <c r="E321" s="34"/>
      <c r="F321" s="1"/>
      <c r="G321" s="1"/>
      <c r="H321" s="1"/>
      <c r="I321" s="1"/>
      <c r="J321" s="2">
        <v>5</v>
      </c>
      <c r="K321" s="34" t="s">
        <v>53</v>
      </c>
      <c r="L321" s="5" t="s">
        <v>53</v>
      </c>
      <c r="M321" s="2" t="s">
        <v>50</v>
      </c>
      <c r="N321">
        <v>3</v>
      </c>
      <c r="O321" s="2">
        <v>3</v>
      </c>
      <c r="P321">
        <v>3</v>
      </c>
    </row>
    <row r="322" spans="2:16" x14ac:dyDescent="0.25">
      <c r="B322" s="1"/>
      <c r="C322" s="1"/>
      <c r="D322" s="1"/>
      <c r="E322" s="34"/>
      <c r="F322" s="1"/>
      <c r="G322" s="1"/>
      <c r="H322" s="1"/>
      <c r="I322" s="1"/>
      <c r="J322" s="2">
        <v>5</v>
      </c>
      <c r="K322" s="34" t="s">
        <v>53</v>
      </c>
      <c r="L322" s="5" t="s">
        <v>53</v>
      </c>
      <c r="M322" s="2" t="s">
        <v>50</v>
      </c>
      <c r="N322">
        <v>3</v>
      </c>
      <c r="O322" s="2">
        <v>3</v>
      </c>
      <c r="P322">
        <v>2</v>
      </c>
    </row>
    <row r="323" spans="2:16" x14ac:dyDescent="0.25">
      <c r="B323" s="1"/>
      <c r="C323" s="1"/>
      <c r="D323" s="1"/>
      <c r="E323" s="34"/>
      <c r="F323" s="1"/>
      <c r="G323" s="1"/>
      <c r="H323" s="1"/>
      <c r="I323" s="1"/>
      <c r="J323" s="2">
        <v>5</v>
      </c>
      <c r="K323" s="34" t="s">
        <v>53</v>
      </c>
      <c r="L323" s="5" t="s">
        <v>53</v>
      </c>
      <c r="M323" s="2" t="s">
        <v>50</v>
      </c>
      <c r="N323">
        <v>3</v>
      </c>
      <c r="O323" s="2">
        <v>3</v>
      </c>
      <c r="P323">
        <v>2</v>
      </c>
    </row>
    <row r="324" spans="2:16" x14ac:dyDescent="0.25">
      <c r="B324" s="1"/>
      <c r="C324" s="1"/>
      <c r="D324" s="1"/>
      <c r="E324" s="34"/>
      <c r="F324" s="1"/>
      <c r="G324" s="1"/>
      <c r="H324" s="1"/>
      <c r="I324" s="1"/>
      <c r="J324" s="2">
        <v>5</v>
      </c>
      <c r="K324" s="34" t="s">
        <v>53</v>
      </c>
      <c r="L324" s="5">
        <v>5</v>
      </c>
      <c r="M324" s="2" t="s">
        <v>50</v>
      </c>
      <c r="N324">
        <v>3</v>
      </c>
      <c r="O324" s="2">
        <v>3</v>
      </c>
      <c r="P324">
        <v>3</v>
      </c>
    </row>
    <row r="325" spans="2:16" x14ac:dyDescent="0.25">
      <c r="B325" s="1"/>
      <c r="C325" s="1"/>
      <c r="D325" s="1"/>
      <c r="E325" s="1"/>
      <c r="F325" s="1"/>
      <c r="G325" s="1"/>
      <c r="H325" s="1"/>
      <c r="I325" s="1"/>
      <c r="J325" s="2">
        <v>5</v>
      </c>
      <c r="K325" s="34" t="s">
        <v>53</v>
      </c>
      <c r="L325" s="5">
        <v>4</v>
      </c>
      <c r="M325" s="2" t="s">
        <v>50</v>
      </c>
      <c r="N325">
        <v>3</v>
      </c>
      <c r="O325" s="2">
        <v>3</v>
      </c>
      <c r="P325">
        <v>2</v>
      </c>
    </row>
    <row r="326" spans="2:16" x14ac:dyDescent="0.25">
      <c r="B326" s="1"/>
      <c r="C326" s="1"/>
      <c r="D326" s="1"/>
      <c r="E326" s="1"/>
      <c r="F326" s="1"/>
      <c r="G326" s="1"/>
      <c r="H326" s="1"/>
      <c r="I326" s="1"/>
      <c r="J326" s="2">
        <v>5</v>
      </c>
      <c r="K326" s="34" t="s">
        <v>53</v>
      </c>
      <c r="L326" s="5">
        <v>5</v>
      </c>
      <c r="M326" s="2" t="s">
        <v>50</v>
      </c>
      <c r="N326">
        <v>3</v>
      </c>
      <c r="O326" s="2">
        <v>3</v>
      </c>
      <c r="P326">
        <v>3</v>
      </c>
    </row>
    <row r="327" spans="2:16" x14ac:dyDescent="0.25">
      <c r="B327" s="1"/>
      <c r="C327" s="1"/>
      <c r="D327" s="1"/>
      <c r="E327" s="1"/>
      <c r="F327" s="1"/>
      <c r="G327" s="1"/>
      <c r="H327" s="1"/>
      <c r="I327" s="1"/>
      <c r="J327" s="2">
        <v>5</v>
      </c>
      <c r="K327" s="34" t="s">
        <v>53</v>
      </c>
      <c r="L327" s="5" t="s">
        <v>53</v>
      </c>
      <c r="M327" s="2" t="s">
        <v>50</v>
      </c>
      <c r="N327">
        <v>3</v>
      </c>
      <c r="O327" s="2">
        <v>3</v>
      </c>
      <c r="P327">
        <v>2</v>
      </c>
    </row>
    <row r="328" spans="2:16" x14ac:dyDescent="0.25">
      <c r="B328" s="1"/>
      <c r="C328" s="1"/>
      <c r="D328" s="1"/>
      <c r="E328" s="1"/>
      <c r="F328" s="1"/>
      <c r="G328" s="1"/>
      <c r="H328" s="1"/>
      <c r="I328" s="1"/>
      <c r="J328" s="2">
        <v>5</v>
      </c>
      <c r="K328" s="34" t="s">
        <v>53</v>
      </c>
      <c r="L328" s="5" t="s">
        <v>53</v>
      </c>
      <c r="M328" s="2" t="s">
        <v>50</v>
      </c>
      <c r="N328">
        <v>3</v>
      </c>
      <c r="O328" s="2">
        <v>3</v>
      </c>
      <c r="P328">
        <v>2</v>
      </c>
    </row>
    <row r="329" spans="2:16" x14ac:dyDescent="0.25">
      <c r="B329" s="1"/>
      <c r="C329" s="1"/>
      <c r="D329" s="1"/>
      <c r="E329" s="1"/>
      <c r="F329" s="1"/>
      <c r="G329" s="1"/>
      <c r="H329" s="1"/>
      <c r="I329" s="1"/>
      <c r="J329" s="2">
        <v>5</v>
      </c>
      <c r="K329" s="34" t="s">
        <v>53</v>
      </c>
      <c r="L329" s="5" t="s">
        <v>53</v>
      </c>
      <c r="M329" s="2" t="s">
        <v>50</v>
      </c>
      <c r="N329">
        <v>3</v>
      </c>
      <c r="O329" s="2">
        <v>3</v>
      </c>
      <c r="P329">
        <v>3</v>
      </c>
    </row>
    <row r="330" spans="2:16" x14ac:dyDescent="0.25">
      <c r="B330" s="1"/>
      <c r="C330" s="1"/>
      <c r="D330" s="1"/>
      <c r="E330" s="1"/>
      <c r="F330" s="1"/>
      <c r="G330" s="1"/>
      <c r="H330" s="1"/>
      <c r="I330" s="1"/>
      <c r="J330" s="2">
        <v>5</v>
      </c>
      <c r="K330" s="34" t="s">
        <v>53</v>
      </c>
      <c r="L330" s="5">
        <v>4</v>
      </c>
      <c r="M330" s="2" t="s">
        <v>50</v>
      </c>
      <c r="N330">
        <v>3</v>
      </c>
      <c r="O330" s="2">
        <v>3</v>
      </c>
      <c r="P330">
        <v>2</v>
      </c>
    </row>
    <row r="331" spans="2:16" x14ac:dyDescent="0.25">
      <c r="B331" s="1"/>
      <c r="C331" s="1"/>
      <c r="D331" s="1"/>
      <c r="E331" s="1"/>
      <c r="F331" s="1"/>
      <c r="G331" s="1"/>
      <c r="H331" s="1"/>
      <c r="I331" s="1"/>
      <c r="J331" s="2">
        <v>5</v>
      </c>
      <c r="K331" s="34" t="s">
        <v>53</v>
      </c>
      <c r="L331" s="5">
        <v>4</v>
      </c>
      <c r="M331" s="2" t="s">
        <v>50</v>
      </c>
      <c r="N331">
        <v>3</v>
      </c>
      <c r="O331" s="2">
        <v>3</v>
      </c>
      <c r="P331">
        <v>2</v>
      </c>
    </row>
    <row r="332" spans="2:16" x14ac:dyDescent="0.25">
      <c r="B332" s="1"/>
      <c r="C332" s="1"/>
      <c r="D332" s="1"/>
      <c r="E332" s="1"/>
      <c r="F332" s="1"/>
      <c r="G332" s="1"/>
      <c r="H332" s="1"/>
      <c r="I332" s="1"/>
      <c r="J332" s="2">
        <v>5</v>
      </c>
      <c r="K332" s="34" t="s">
        <v>53</v>
      </c>
      <c r="L332" s="5" t="s">
        <v>53</v>
      </c>
      <c r="M332" s="2" t="s">
        <v>50</v>
      </c>
      <c r="N332">
        <v>3</v>
      </c>
      <c r="O332" s="2">
        <v>3</v>
      </c>
      <c r="P332">
        <v>2</v>
      </c>
    </row>
    <row r="333" spans="2:16" x14ac:dyDescent="0.25">
      <c r="B333" s="1"/>
      <c r="C333" s="1"/>
      <c r="D333" s="1"/>
      <c r="E333" s="1"/>
      <c r="F333" s="1"/>
      <c r="G333" s="1"/>
      <c r="H333" s="1"/>
      <c r="I333" s="1"/>
      <c r="J333" s="2">
        <v>5</v>
      </c>
      <c r="K333" s="34" t="s">
        <v>53</v>
      </c>
      <c r="L333" s="5" t="s">
        <v>52</v>
      </c>
      <c r="M333" s="2" t="s">
        <v>50</v>
      </c>
      <c r="N333" t="s">
        <v>50</v>
      </c>
      <c r="O333" s="2">
        <v>3</v>
      </c>
      <c r="P333">
        <v>2</v>
      </c>
    </row>
    <row r="334" spans="2:16" x14ac:dyDescent="0.25">
      <c r="B334" s="1"/>
      <c r="C334" s="1"/>
      <c r="D334" s="1"/>
      <c r="E334" s="1"/>
      <c r="F334" s="1"/>
      <c r="G334" s="1"/>
      <c r="H334" s="1"/>
      <c r="I334" s="1"/>
      <c r="J334" s="2">
        <v>5</v>
      </c>
      <c r="K334" s="34" t="s">
        <v>53</v>
      </c>
      <c r="L334" s="5">
        <v>4</v>
      </c>
      <c r="M334" s="2" t="s">
        <v>50</v>
      </c>
      <c r="N334">
        <v>3</v>
      </c>
      <c r="O334" s="2">
        <v>3</v>
      </c>
      <c r="P334">
        <v>2</v>
      </c>
    </row>
    <row r="335" spans="2:16" x14ac:dyDescent="0.25">
      <c r="B335" s="1"/>
      <c r="C335" s="1"/>
      <c r="D335" s="1"/>
      <c r="E335" s="1"/>
      <c r="F335" s="1"/>
      <c r="G335" s="1"/>
      <c r="H335" s="1"/>
      <c r="I335" s="1"/>
      <c r="J335" s="2">
        <v>5</v>
      </c>
      <c r="K335" s="34" t="s">
        <v>53</v>
      </c>
      <c r="L335" s="5">
        <v>5</v>
      </c>
      <c r="M335" s="2" t="s">
        <v>50</v>
      </c>
      <c r="N335">
        <v>3</v>
      </c>
      <c r="O335" s="2">
        <v>3</v>
      </c>
      <c r="P335">
        <v>2</v>
      </c>
    </row>
    <row r="336" spans="2:16" x14ac:dyDescent="0.25">
      <c r="B336" s="1"/>
      <c r="C336" s="1"/>
      <c r="D336" s="1"/>
      <c r="E336" s="1"/>
      <c r="F336" s="1"/>
      <c r="G336" s="1"/>
      <c r="H336" s="1"/>
      <c r="I336" s="1"/>
      <c r="J336" s="2">
        <v>5</v>
      </c>
      <c r="K336" s="34" t="s">
        <v>53</v>
      </c>
      <c r="L336" s="5">
        <v>4</v>
      </c>
      <c r="M336" s="2" t="s">
        <v>50</v>
      </c>
      <c r="N336">
        <v>3</v>
      </c>
      <c r="O336" s="2">
        <v>3</v>
      </c>
      <c r="P336">
        <v>2</v>
      </c>
    </row>
    <row r="337" spans="2:16" x14ac:dyDescent="0.25">
      <c r="B337" s="1"/>
      <c r="C337" s="1"/>
      <c r="D337" s="1"/>
      <c r="E337" s="1"/>
      <c r="F337" s="1"/>
      <c r="G337" s="1"/>
      <c r="H337" s="1"/>
      <c r="I337" s="1"/>
      <c r="J337" s="2">
        <v>5</v>
      </c>
      <c r="K337" s="34" t="s">
        <v>53</v>
      </c>
      <c r="L337" s="5">
        <v>4</v>
      </c>
      <c r="M337" s="2" t="s">
        <v>50</v>
      </c>
      <c r="N337">
        <v>3</v>
      </c>
      <c r="O337" s="2">
        <v>3</v>
      </c>
      <c r="P337">
        <v>2</v>
      </c>
    </row>
    <row r="338" spans="2:16" x14ac:dyDescent="0.25">
      <c r="B338" s="1"/>
      <c r="C338" s="1"/>
      <c r="D338" s="1"/>
      <c r="E338" s="1"/>
      <c r="F338" s="1"/>
      <c r="G338" s="1"/>
      <c r="H338" s="1"/>
      <c r="I338" s="1"/>
      <c r="J338" s="2">
        <v>5</v>
      </c>
      <c r="K338" s="34" t="s">
        <v>53</v>
      </c>
      <c r="L338" s="5">
        <v>4</v>
      </c>
      <c r="M338" s="2" t="s">
        <v>50</v>
      </c>
      <c r="N338">
        <v>3</v>
      </c>
      <c r="O338" s="2">
        <v>3</v>
      </c>
      <c r="P338">
        <v>2</v>
      </c>
    </row>
    <row r="339" spans="2:16" ht="15.75" thickBot="1" x14ac:dyDescent="0.3">
      <c r="B339" s="1"/>
      <c r="C339" s="1"/>
      <c r="D339" s="1"/>
      <c r="E339" s="1"/>
      <c r="F339" s="1"/>
      <c r="G339" s="1"/>
      <c r="H339" s="1"/>
      <c r="I339" s="1"/>
      <c r="J339" s="2">
        <v>5</v>
      </c>
      <c r="K339" s="34" t="s">
        <v>53</v>
      </c>
      <c r="L339" s="6">
        <v>4</v>
      </c>
      <c r="M339" s="2" t="s">
        <v>50</v>
      </c>
      <c r="N339" s="7">
        <v>3</v>
      </c>
      <c r="O339" s="2">
        <v>3</v>
      </c>
      <c r="P339" s="7">
        <v>2</v>
      </c>
    </row>
    <row r="340" spans="2:16" x14ac:dyDescent="0.25">
      <c r="B340" s="1"/>
      <c r="C340" s="1"/>
      <c r="D340" s="1"/>
      <c r="E340" s="1"/>
      <c r="F340" s="1"/>
      <c r="G340" s="1"/>
      <c r="H340" s="1"/>
      <c r="I340" s="1"/>
      <c r="J340" s="2">
        <v>6</v>
      </c>
      <c r="K340" s="34" t="s">
        <v>53</v>
      </c>
      <c r="L340" s="4">
        <v>5</v>
      </c>
      <c r="M340" s="2" t="s">
        <v>50</v>
      </c>
      <c r="N340">
        <v>3</v>
      </c>
      <c r="O340" s="2">
        <v>3</v>
      </c>
      <c r="P340">
        <v>3</v>
      </c>
    </row>
    <row r="341" spans="2:16" x14ac:dyDescent="0.25">
      <c r="B341" s="1"/>
      <c r="C341" s="1"/>
      <c r="D341" s="1"/>
      <c r="E341" s="1"/>
      <c r="F341" s="1"/>
      <c r="G341" s="1"/>
      <c r="H341" s="1"/>
      <c r="I341" s="1"/>
      <c r="J341" s="2">
        <v>6</v>
      </c>
      <c r="K341" s="34" t="s">
        <v>53</v>
      </c>
      <c r="L341" s="5">
        <v>5</v>
      </c>
      <c r="M341" s="2" t="s">
        <v>50</v>
      </c>
      <c r="N341">
        <v>3</v>
      </c>
      <c r="O341" s="2">
        <v>3</v>
      </c>
      <c r="P341">
        <v>3</v>
      </c>
    </row>
    <row r="342" spans="2:16" x14ac:dyDescent="0.25">
      <c r="B342" s="1"/>
      <c r="C342" s="1"/>
      <c r="D342" s="1"/>
      <c r="E342" s="1"/>
      <c r="F342" s="1"/>
      <c r="G342" s="1"/>
      <c r="H342" s="1"/>
      <c r="I342" s="1"/>
      <c r="J342" s="2">
        <v>6</v>
      </c>
      <c r="K342" s="34" t="s">
        <v>53</v>
      </c>
      <c r="L342" s="5" t="s">
        <v>53</v>
      </c>
      <c r="M342" s="2" t="s">
        <v>50</v>
      </c>
      <c r="N342" t="s">
        <v>50</v>
      </c>
      <c r="O342" s="2">
        <v>3</v>
      </c>
      <c r="P342">
        <v>3</v>
      </c>
    </row>
    <row r="343" spans="2:16" x14ac:dyDescent="0.25">
      <c r="B343" s="1"/>
      <c r="C343" s="1"/>
      <c r="D343" s="1"/>
      <c r="E343" s="1"/>
      <c r="F343" s="1"/>
      <c r="G343" s="1"/>
      <c r="H343" s="1"/>
      <c r="I343" s="1"/>
      <c r="J343" s="2">
        <v>6</v>
      </c>
      <c r="K343" s="34" t="s">
        <v>53</v>
      </c>
      <c r="L343" s="5">
        <v>5</v>
      </c>
      <c r="M343" s="2" t="s">
        <v>50</v>
      </c>
      <c r="N343">
        <v>3</v>
      </c>
      <c r="O343" s="2">
        <v>3</v>
      </c>
      <c r="P343">
        <v>3</v>
      </c>
    </row>
    <row r="344" spans="2:16" x14ac:dyDescent="0.25">
      <c r="B344" s="1"/>
      <c r="C344" s="1"/>
      <c r="D344" s="1"/>
      <c r="E344" s="1"/>
      <c r="F344" s="1"/>
      <c r="G344" s="1"/>
      <c r="H344" s="1"/>
      <c r="I344" s="1"/>
      <c r="J344" s="2">
        <v>6</v>
      </c>
      <c r="K344" s="34" t="s">
        <v>53</v>
      </c>
      <c r="L344" s="5" t="s">
        <v>50</v>
      </c>
      <c r="M344" s="2" t="s">
        <v>50</v>
      </c>
      <c r="N344">
        <v>2</v>
      </c>
      <c r="O344" s="2">
        <v>3</v>
      </c>
      <c r="P344">
        <v>1</v>
      </c>
    </row>
    <row r="345" spans="2:16" x14ac:dyDescent="0.25">
      <c r="B345" s="1"/>
      <c r="C345" s="1"/>
      <c r="D345" s="1"/>
      <c r="E345" s="1"/>
      <c r="F345" s="1"/>
      <c r="G345" s="1"/>
      <c r="H345" s="1"/>
      <c r="I345" s="1"/>
      <c r="J345" s="2">
        <v>6</v>
      </c>
      <c r="K345" s="34" t="s">
        <v>53</v>
      </c>
      <c r="L345" s="5" t="s">
        <v>53</v>
      </c>
      <c r="M345" s="2" t="s">
        <v>50</v>
      </c>
      <c r="N345" t="s">
        <v>50</v>
      </c>
      <c r="O345" s="2">
        <v>3</v>
      </c>
      <c r="P345">
        <v>3</v>
      </c>
    </row>
    <row r="346" spans="2:16" x14ac:dyDescent="0.25">
      <c r="B346" s="1"/>
      <c r="C346" s="1"/>
      <c r="D346" s="1"/>
      <c r="E346" s="1"/>
      <c r="F346" s="1"/>
      <c r="G346" s="1"/>
      <c r="H346" s="1"/>
      <c r="I346" s="1"/>
      <c r="J346" s="2">
        <v>6</v>
      </c>
      <c r="K346" s="34" t="s">
        <v>53</v>
      </c>
      <c r="L346" s="5" t="s">
        <v>53</v>
      </c>
      <c r="M346" s="2" t="s">
        <v>50</v>
      </c>
      <c r="N346" t="s">
        <v>50</v>
      </c>
      <c r="O346" s="2">
        <v>3</v>
      </c>
      <c r="P346">
        <v>3</v>
      </c>
    </row>
    <row r="347" spans="2:16" x14ac:dyDescent="0.25">
      <c r="B347" s="1"/>
      <c r="C347" s="1"/>
      <c r="D347" s="1"/>
      <c r="E347" s="1"/>
      <c r="F347" s="1"/>
      <c r="G347" s="1"/>
      <c r="H347" s="1"/>
      <c r="I347" s="1"/>
      <c r="J347" s="2">
        <v>6</v>
      </c>
      <c r="K347" s="34" t="s">
        <v>53</v>
      </c>
      <c r="L347" s="5">
        <v>4</v>
      </c>
      <c r="M347" s="2" t="s">
        <v>50</v>
      </c>
      <c r="N347" t="s">
        <v>50</v>
      </c>
      <c r="O347" s="2">
        <v>3</v>
      </c>
      <c r="P347">
        <v>3</v>
      </c>
    </row>
    <row r="348" spans="2:16" x14ac:dyDescent="0.25">
      <c r="B348" s="1"/>
      <c r="C348" s="1"/>
      <c r="D348" s="1"/>
      <c r="E348" s="1"/>
      <c r="F348" s="1"/>
      <c r="G348" s="1"/>
      <c r="H348" s="1"/>
      <c r="I348" s="1"/>
      <c r="J348" s="2">
        <v>6</v>
      </c>
      <c r="K348" s="34" t="s">
        <v>53</v>
      </c>
      <c r="L348" s="5">
        <v>4</v>
      </c>
      <c r="M348" s="2" t="s">
        <v>50</v>
      </c>
      <c r="N348" t="s">
        <v>50</v>
      </c>
      <c r="O348" s="2">
        <v>3</v>
      </c>
      <c r="P348">
        <v>3</v>
      </c>
    </row>
    <row r="349" spans="2:16" x14ac:dyDescent="0.25">
      <c r="B349" s="1"/>
      <c r="C349" s="1"/>
      <c r="D349" s="1"/>
      <c r="E349" s="1"/>
      <c r="F349" s="1"/>
      <c r="G349" s="1"/>
      <c r="H349" s="1"/>
      <c r="I349" s="1"/>
      <c r="J349" s="2">
        <v>6</v>
      </c>
      <c r="K349" s="34" t="s">
        <v>53</v>
      </c>
      <c r="L349" s="5">
        <v>5</v>
      </c>
      <c r="M349" s="2" t="s">
        <v>50</v>
      </c>
      <c r="N349">
        <v>3</v>
      </c>
      <c r="O349" s="2">
        <v>3</v>
      </c>
      <c r="P349">
        <v>3</v>
      </c>
    </row>
    <row r="350" spans="2:16" x14ac:dyDescent="0.25">
      <c r="B350" s="1"/>
      <c r="C350" s="1"/>
      <c r="D350" s="1"/>
      <c r="E350" s="1"/>
      <c r="F350" s="1"/>
      <c r="G350" s="1"/>
      <c r="H350" s="1"/>
      <c r="I350" s="1"/>
      <c r="J350" s="2">
        <v>6</v>
      </c>
      <c r="K350" s="34" t="s">
        <v>53</v>
      </c>
      <c r="L350" s="5">
        <v>5</v>
      </c>
      <c r="M350" s="2" t="s">
        <v>50</v>
      </c>
      <c r="N350">
        <v>3</v>
      </c>
      <c r="O350" s="2">
        <v>3</v>
      </c>
      <c r="P350">
        <v>3</v>
      </c>
    </row>
    <row r="351" spans="2:16" x14ac:dyDescent="0.25">
      <c r="B351" s="1"/>
      <c r="C351" s="1"/>
      <c r="D351" s="1"/>
      <c r="E351" s="1"/>
      <c r="F351" s="1"/>
      <c r="G351" s="1"/>
      <c r="H351" s="1"/>
      <c r="I351" s="1"/>
      <c r="J351" s="2">
        <v>6</v>
      </c>
      <c r="K351" s="34" t="s">
        <v>53</v>
      </c>
      <c r="L351" s="5" t="s">
        <v>52</v>
      </c>
      <c r="M351" s="2" t="s">
        <v>50</v>
      </c>
      <c r="N351" t="s">
        <v>50</v>
      </c>
      <c r="O351" s="2">
        <v>3</v>
      </c>
      <c r="P351">
        <v>3</v>
      </c>
    </row>
    <row r="352" spans="2:16" x14ac:dyDescent="0.25">
      <c r="B352" s="1"/>
      <c r="C352" s="1"/>
      <c r="D352" s="1"/>
      <c r="E352" s="1"/>
      <c r="F352" s="1"/>
      <c r="G352" s="1"/>
      <c r="H352" s="1"/>
      <c r="I352" s="1"/>
      <c r="J352" s="2">
        <v>6</v>
      </c>
      <c r="K352" s="34" t="s">
        <v>53</v>
      </c>
      <c r="L352" s="5" t="s">
        <v>53</v>
      </c>
      <c r="M352" s="2" t="s">
        <v>50</v>
      </c>
      <c r="N352">
        <v>3</v>
      </c>
      <c r="O352" s="2">
        <v>3</v>
      </c>
      <c r="P352">
        <v>3</v>
      </c>
    </row>
    <row r="353" spans="2:16" x14ac:dyDescent="0.25">
      <c r="B353" s="1"/>
      <c r="C353" s="1"/>
      <c r="D353" s="1"/>
      <c r="E353" s="1"/>
      <c r="F353" s="1"/>
      <c r="G353" s="1"/>
      <c r="H353" s="1"/>
      <c r="I353" s="1"/>
      <c r="J353" s="2">
        <v>6</v>
      </c>
      <c r="K353" s="34" t="s">
        <v>53</v>
      </c>
      <c r="L353" s="5" t="s">
        <v>53</v>
      </c>
      <c r="M353" s="2" t="s">
        <v>50</v>
      </c>
      <c r="N353">
        <v>3</v>
      </c>
      <c r="O353" s="2">
        <v>3</v>
      </c>
      <c r="P353">
        <v>3</v>
      </c>
    </row>
    <row r="354" spans="2:16" x14ac:dyDescent="0.25">
      <c r="B354" s="1"/>
      <c r="C354" s="1"/>
      <c r="D354" s="1"/>
      <c r="E354" s="1"/>
      <c r="F354" s="1"/>
      <c r="G354" s="1"/>
      <c r="H354" s="1"/>
      <c r="I354" s="1"/>
      <c r="J354" s="2">
        <v>6</v>
      </c>
      <c r="K354" s="34" t="s">
        <v>53</v>
      </c>
      <c r="L354" s="5">
        <v>4</v>
      </c>
      <c r="M354" s="2" t="s">
        <v>50</v>
      </c>
      <c r="N354" t="s">
        <v>50</v>
      </c>
      <c r="O354" s="2">
        <v>3</v>
      </c>
      <c r="P354">
        <v>3</v>
      </c>
    </row>
    <row r="355" spans="2:16" x14ac:dyDescent="0.25">
      <c r="B355" s="1"/>
      <c r="C355" s="1"/>
      <c r="D355" s="1"/>
      <c r="E355" s="1"/>
      <c r="F355" s="1"/>
      <c r="G355" s="1"/>
      <c r="H355" s="1"/>
      <c r="I355" s="1"/>
      <c r="J355" s="2">
        <v>6</v>
      </c>
      <c r="K355" s="34" t="s">
        <v>53</v>
      </c>
      <c r="L355" s="5" t="s">
        <v>53</v>
      </c>
      <c r="M355" s="2" t="s">
        <v>50</v>
      </c>
      <c r="N355" t="s">
        <v>50</v>
      </c>
      <c r="O355" s="2">
        <v>3</v>
      </c>
      <c r="P355">
        <v>2</v>
      </c>
    </row>
    <row r="356" spans="2:16" x14ac:dyDescent="0.25">
      <c r="B356" s="1"/>
      <c r="C356" s="1"/>
      <c r="D356" s="1"/>
      <c r="E356" s="1"/>
      <c r="F356" s="1"/>
      <c r="G356" s="1"/>
      <c r="H356" s="1"/>
      <c r="I356" s="1"/>
      <c r="J356" s="2">
        <v>6</v>
      </c>
      <c r="K356" s="34" t="s">
        <v>53</v>
      </c>
      <c r="L356" s="5">
        <v>5</v>
      </c>
      <c r="M356" s="2" t="s">
        <v>50</v>
      </c>
      <c r="N356">
        <v>3</v>
      </c>
      <c r="O356" s="2">
        <v>3</v>
      </c>
      <c r="P356">
        <v>3</v>
      </c>
    </row>
    <row r="357" spans="2:16" x14ac:dyDescent="0.25">
      <c r="B357" s="1"/>
      <c r="C357" s="1"/>
      <c r="D357" s="1"/>
      <c r="E357" s="1"/>
      <c r="F357" s="1"/>
      <c r="G357" s="1"/>
      <c r="H357" s="1"/>
      <c r="I357" s="1"/>
      <c r="J357" s="2">
        <v>6</v>
      </c>
      <c r="K357" s="34" t="s">
        <v>53</v>
      </c>
      <c r="L357" s="5">
        <v>5</v>
      </c>
      <c r="M357" s="2" t="s">
        <v>50</v>
      </c>
      <c r="N357">
        <v>3</v>
      </c>
      <c r="O357" s="2">
        <v>3</v>
      </c>
      <c r="P357">
        <v>3</v>
      </c>
    </row>
    <row r="358" spans="2:16" x14ac:dyDescent="0.25">
      <c r="B358" s="1"/>
      <c r="C358" s="1"/>
      <c r="D358" s="1"/>
      <c r="E358" s="1"/>
      <c r="F358" s="1"/>
      <c r="G358" s="1"/>
      <c r="H358" s="1"/>
      <c r="I358" s="1"/>
      <c r="J358" s="2">
        <v>6</v>
      </c>
      <c r="K358" s="34" t="s">
        <v>53</v>
      </c>
      <c r="L358" s="5">
        <v>5</v>
      </c>
      <c r="M358" s="2" t="s">
        <v>50</v>
      </c>
      <c r="N358">
        <v>3</v>
      </c>
      <c r="O358" s="2">
        <v>3</v>
      </c>
      <c r="P358">
        <v>3</v>
      </c>
    </row>
    <row r="359" spans="2:16" x14ac:dyDescent="0.25">
      <c r="B359" s="1"/>
      <c r="C359" s="1"/>
      <c r="D359" s="1"/>
      <c r="E359" s="1"/>
      <c r="F359" s="1"/>
      <c r="G359" s="1"/>
      <c r="H359" s="1"/>
      <c r="I359" s="1"/>
      <c r="J359" s="2">
        <v>6</v>
      </c>
      <c r="K359" s="34" t="s">
        <v>53</v>
      </c>
      <c r="L359" s="5" t="s">
        <v>52</v>
      </c>
      <c r="M359" s="2" t="s">
        <v>50</v>
      </c>
      <c r="N359" t="s">
        <v>50</v>
      </c>
      <c r="O359" s="2">
        <v>3</v>
      </c>
      <c r="P359">
        <v>3</v>
      </c>
    </row>
    <row r="360" spans="2:16" x14ac:dyDescent="0.25">
      <c r="B360" s="1"/>
      <c r="C360" s="1"/>
      <c r="D360" s="1"/>
      <c r="E360" s="1"/>
      <c r="F360" s="1"/>
      <c r="G360" s="1"/>
      <c r="H360" s="1"/>
      <c r="I360" s="1"/>
      <c r="J360" s="2">
        <v>6</v>
      </c>
      <c r="K360" s="34" t="s">
        <v>53</v>
      </c>
      <c r="L360" s="5">
        <v>4</v>
      </c>
      <c r="M360" s="2" t="s">
        <v>50</v>
      </c>
      <c r="N360" t="s">
        <v>50</v>
      </c>
      <c r="O360" s="2">
        <v>3</v>
      </c>
      <c r="P360">
        <v>3</v>
      </c>
    </row>
    <row r="361" spans="2:16" x14ac:dyDescent="0.25">
      <c r="B361" s="1"/>
      <c r="C361" s="1"/>
      <c r="D361" s="1"/>
      <c r="E361" s="1"/>
      <c r="F361" s="1"/>
      <c r="G361" s="1"/>
      <c r="H361" s="1"/>
      <c r="I361" s="1"/>
      <c r="J361" s="2">
        <v>6</v>
      </c>
      <c r="K361" s="34" t="s">
        <v>53</v>
      </c>
      <c r="L361" s="5">
        <v>5</v>
      </c>
      <c r="M361" s="2" t="s">
        <v>50</v>
      </c>
      <c r="N361">
        <v>3</v>
      </c>
      <c r="O361" s="2">
        <v>3</v>
      </c>
      <c r="P361">
        <v>3</v>
      </c>
    </row>
    <row r="362" spans="2:16" x14ac:dyDescent="0.25">
      <c r="B362" s="1"/>
      <c r="C362" s="1"/>
      <c r="D362" s="1"/>
      <c r="E362" s="1"/>
      <c r="F362" s="1"/>
      <c r="G362" s="1"/>
      <c r="H362" s="1"/>
      <c r="I362" s="1"/>
      <c r="J362" s="2">
        <v>6</v>
      </c>
      <c r="K362" s="34" t="s">
        <v>53</v>
      </c>
      <c r="L362" s="5" t="s">
        <v>53</v>
      </c>
      <c r="M362" s="2" t="s">
        <v>50</v>
      </c>
      <c r="N362" t="s">
        <v>50</v>
      </c>
      <c r="O362" s="2">
        <v>3</v>
      </c>
      <c r="P362">
        <v>3</v>
      </c>
    </row>
    <row r="363" spans="2:16" x14ac:dyDescent="0.25">
      <c r="B363" s="1"/>
      <c r="C363" s="1"/>
      <c r="D363" s="1"/>
      <c r="E363" s="1"/>
      <c r="F363" s="1"/>
      <c r="G363" s="1"/>
      <c r="H363" s="1"/>
      <c r="I363" s="1"/>
      <c r="J363" s="2">
        <v>6</v>
      </c>
      <c r="K363" s="34" t="s">
        <v>53</v>
      </c>
      <c r="L363" s="5" t="s">
        <v>53</v>
      </c>
      <c r="M363" s="2" t="s">
        <v>50</v>
      </c>
      <c r="N363" t="s">
        <v>50</v>
      </c>
      <c r="O363" s="2">
        <v>3</v>
      </c>
      <c r="P363">
        <v>3</v>
      </c>
    </row>
    <row r="364" spans="2:16" x14ac:dyDescent="0.25">
      <c r="B364" s="1"/>
      <c r="C364" s="1"/>
      <c r="D364" s="1"/>
      <c r="E364" s="1"/>
      <c r="F364" s="1"/>
      <c r="G364" s="1"/>
      <c r="H364" s="1"/>
      <c r="I364" s="1"/>
      <c r="J364" s="2">
        <v>6</v>
      </c>
      <c r="K364" s="34" t="s">
        <v>53</v>
      </c>
      <c r="L364" s="5" t="s">
        <v>53</v>
      </c>
      <c r="M364" s="2" t="s">
        <v>50</v>
      </c>
      <c r="N364" t="s">
        <v>50</v>
      </c>
      <c r="O364" s="2">
        <v>3</v>
      </c>
      <c r="P364">
        <v>3</v>
      </c>
    </row>
    <row r="365" spans="2:16" x14ac:dyDescent="0.25">
      <c r="B365" s="1"/>
      <c r="C365" s="1"/>
      <c r="D365" s="1"/>
      <c r="E365" s="1"/>
      <c r="F365" s="1"/>
      <c r="G365" s="1"/>
      <c r="H365" s="1"/>
      <c r="I365" s="1"/>
      <c r="J365" s="2">
        <v>6</v>
      </c>
      <c r="K365" s="34" t="s">
        <v>53</v>
      </c>
      <c r="L365" s="5">
        <v>3</v>
      </c>
      <c r="M365" s="2" t="s">
        <v>50</v>
      </c>
      <c r="N365" t="s">
        <v>50</v>
      </c>
      <c r="O365" s="2">
        <v>3</v>
      </c>
      <c r="P365">
        <v>3</v>
      </c>
    </row>
    <row r="366" spans="2:16" x14ac:dyDescent="0.25">
      <c r="B366" s="1"/>
      <c r="C366" s="1"/>
      <c r="D366" s="1"/>
      <c r="E366" s="1"/>
      <c r="F366" s="1"/>
      <c r="G366" s="1"/>
      <c r="H366" s="1"/>
      <c r="I366" s="1"/>
      <c r="J366" s="2">
        <v>6</v>
      </c>
      <c r="K366" s="34" t="s">
        <v>53</v>
      </c>
      <c r="L366" s="5" t="s">
        <v>52</v>
      </c>
      <c r="M366" s="2" t="s">
        <v>50</v>
      </c>
      <c r="N366" t="s">
        <v>50</v>
      </c>
      <c r="O366" s="2">
        <v>3</v>
      </c>
      <c r="P366">
        <v>3</v>
      </c>
    </row>
    <row r="367" spans="2:16" x14ac:dyDescent="0.25">
      <c r="B367" s="1"/>
      <c r="C367" s="1"/>
      <c r="D367" s="1"/>
      <c r="E367" s="1"/>
      <c r="F367" s="1"/>
      <c r="G367" s="1"/>
      <c r="H367" s="1"/>
      <c r="I367" s="1"/>
      <c r="J367" s="2">
        <v>6</v>
      </c>
      <c r="K367" s="34" t="s">
        <v>53</v>
      </c>
      <c r="L367" s="5">
        <v>5</v>
      </c>
      <c r="M367" s="2" t="s">
        <v>50</v>
      </c>
      <c r="N367">
        <v>3</v>
      </c>
      <c r="O367" s="2">
        <v>3</v>
      </c>
      <c r="P367">
        <v>3</v>
      </c>
    </row>
    <row r="368" spans="2:16" x14ac:dyDescent="0.25">
      <c r="B368" s="1"/>
      <c r="C368" s="1"/>
      <c r="D368" s="1"/>
      <c r="E368" s="1"/>
      <c r="F368" s="1"/>
      <c r="G368" s="1"/>
      <c r="H368" s="1"/>
      <c r="I368" s="1"/>
      <c r="J368" s="2">
        <v>6</v>
      </c>
      <c r="K368" s="34" t="s">
        <v>53</v>
      </c>
      <c r="L368" s="5">
        <v>3</v>
      </c>
      <c r="M368" s="2" t="s">
        <v>50</v>
      </c>
      <c r="N368" t="s">
        <v>50</v>
      </c>
      <c r="O368" s="2">
        <v>3</v>
      </c>
      <c r="P368">
        <v>3</v>
      </c>
    </row>
    <row r="369" spans="2:16" x14ac:dyDescent="0.25">
      <c r="B369" s="1"/>
      <c r="C369" s="1"/>
      <c r="D369" s="1"/>
      <c r="E369" s="1"/>
      <c r="F369" s="1"/>
      <c r="G369" s="1"/>
      <c r="H369" s="1"/>
      <c r="I369" s="1"/>
      <c r="J369" s="2">
        <v>6</v>
      </c>
      <c r="K369" s="34" t="s">
        <v>53</v>
      </c>
      <c r="L369" s="5">
        <v>5</v>
      </c>
      <c r="M369" s="2" t="s">
        <v>50</v>
      </c>
      <c r="N369">
        <v>3</v>
      </c>
      <c r="O369" s="2">
        <v>3</v>
      </c>
      <c r="P369">
        <v>3</v>
      </c>
    </row>
    <row r="370" spans="2:16" x14ac:dyDescent="0.25">
      <c r="B370" s="1"/>
      <c r="C370" s="1"/>
      <c r="D370" s="1"/>
      <c r="E370" s="1"/>
      <c r="F370" s="1"/>
      <c r="G370" s="1"/>
      <c r="H370" s="1"/>
      <c r="I370" s="1"/>
      <c r="J370" s="2">
        <v>6</v>
      </c>
      <c r="K370" s="34" t="s">
        <v>53</v>
      </c>
      <c r="L370" s="5">
        <v>5</v>
      </c>
      <c r="M370" s="2" t="s">
        <v>50</v>
      </c>
      <c r="N370">
        <v>3</v>
      </c>
      <c r="O370" s="2">
        <v>3</v>
      </c>
      <c r="P370">
        <v>3</v>
      </c>
    </row>
    <row r="371" spans="2:16" x14ac:dyDescent="0.25">
      <c r="B371" s="1"/>
      <c r="C371" s="1"/>
      <c r="D371" s="1"/>
      <c r="E371" s="1"/>
      <c r="F371" s="1"/>
      <c r="G371" s="1"/>
      <c r="H371" s="1"/>
      <c r="I371" s="1"/>
      <c r="J371" s="2">
        <v>6</v>
      </c>
      <c r="K371" s="34" t="s">
        <v>53</v>
      </c>
      <c r="L371" s="5">
        <v>5</v>
      </c>
      <c r="M371" s="2" t="s">
        <v>50</v>
      </c>
      <c r="N371">
        <v>3</v>
      </c>
      <c r="O371" s="2">
        <v>3</v>
      </c>
      <c r="P371">
        <v>3</v>
      </c>
    </row>
    <row r="372" spans="2:16" x14ac:dyDescent="0.25">
      <c r="B372" s="1"/>
      <c r="C372" s="1"/>
      <c r="D372" s="1"/>
      <c r="E372" s="1"/>
      <c r="F372" s="1"/>
      <c r="G372" s="1"/>
      <c r="H372" s="1"/>
      <c r="I372" s="1"/>
      <c r="J372" s="2">
        <v>6</v>
      </c>
      <c r="K372" s="34" t="s">
        <v>53</v>
      </c>
      <c r="L372" s="5">
        <v>4</v>
      </c>
      <c r="M372" s="2" t="s">
        <v>50</v>
      </c>
      <c r="N372">
        <v>3</v>
      </c>
      <c r="O372" s="2">
        <v>3</v>
      </c>
      <c r="P372">
        <v>2</v>
      </c>
    </row>
    <row r="373" spans="2:16" x14ac:dyDescent="0.25">
      <c r="B373" s="1"/>
      <c r="C373" s="1"/>
      <c r="D373" s="1"/>
      <c r="E373" s="1"/>
      <c r="F373" s="1"/>
      <c r="G373" s="1"/>
      <c r="H373" s="1"/>
      <c r="I373" s="1"/>
      <c r="J373" s="2">
        <v>6</v>
      </c>
      <c r="K373" s="34" t="s">
        <v>53</v>
      </c>
      <c r="L373" s="5">
        <v>5</v>
      </c>
      <c r="M373" s="2" t="s">
        <v>50</v>
      </c>
      <c r="N373">
        <v>3</v>
      </c>
      <c r="O373" s="2">
        <v>3</v>
      </c>
      <c r="P373">
        <v>3</v>
      </c>
    </row>
    <row r="374" spans="2:16" x14ac:dyDescent="0.25">
      <c r="B374" s="1"/>
      <c r="C374" s="1"/>
      <c r="D374" s="1"/>
      <c r="E374" s="1"/>
      <c r="F374" s="1"/>
      <c r="G374" s="1"/>
      <c r="H374" s="1"/>
      <c r="I374" s="1"/>
      <c r="J374" s="2">
        <v>6</v>
      </c>
      <c r="K374" s="34" t="s">
        <v>53</v>
      </c>
      <c r="L374" s="5">
        <v>5</v>
      </c>
      <c r="M374" s="2" t="s">
        <v>50</v>
      </c>
      <c r="N374">
        <v>3</v>
      </c>
      <c r="O374" s="2">
        <v>3</v>
      </c>
      <c r="P374">
        <v>2</v>
      </c>
    </row>
    <row r="375" spans="2:16" x14ac:dyDescent="0.25">
      <c r="B375" s="1"/>
      <c r="C375" s="1"/>
      <c r="D375" s="1"/>
      <c r="E375" s="1"/>
      <c r="F375" s="1"/>
      <c r="G375" s="1"/>
      <c r="H375" s="1"/>
      <c r="I375" s="1"/>
      <c r="J375" s="2">
        <v>6</v>
      </c>
      <c r="K375" s="34" t="s">
        <v>53</v>
      </c>
      <c r="L375" s="5" t="s">
        <v>52</v>
      </c>
      <c r="M375" s="2" t="s">
        <v>50</v>
      </c>
      <c r="N375" t="s">
        <v>50</v>
      </c>
      <c r="O375" s="2">
        <v>3</v>
      </c>
      <c r="P375">
        <v>2</v>
      </c>
    </row>
    <row r="376" spans="2:16" x14ac:dyDescent="0.25">
      <c r="B376" s="1"/>
      <c r="C376" s="1"/>
      <c r="D376" s="1"/>
      <c r="E376" s="1"/>
      <c r="F376" s="1"/>
      <c r="G376" s="1"/>
      <c r="H376" s="1"/>
      <c r="I376" s="1"/>
      <c r="J376" s="2">
        <v>6</v>
      </c>
      <c r="K376" s="34" t="s">
        <v>53</v>
      </c>
      <c r="L376" s="5">
        <v>5</v>
      </c>
      <c r="M376" s="2" t="s">
        <v>50</v>
      </c>
      <c r="N376">
        <v>3</v>
      </c>
      <c r="O376" s="2">
        <v>3</v>
      </c>
      <c r="P376">
        <v>3</v>
      </c>
    </row>
    <row r="377" spans="2:16" x14ac:dyDescent="0.25">
      <c r="B377" s="1"/>
      <c r="C377" s="1"/>
      <c r="D377" s="1"/>
      <c r="E377" s="1"/>
      <c r="F377" s="1"/>
      <c r="G377" s="1"/>
      <c r="H377" s="1"/>
      <c r="I377" s="1"/>
      <c r="J377" s="2">
        <v>6</v>
      </c>
      <c r="K377" s="34" t="s">
        <v>53</v>
      </c>
      <c r="L377" s="5" t="s">
        <v>53</v>
      </c>
      <c r="M377" s="2" t="s">
        <v>50</v>
      </c>
      <c r="N377">
        <v>3</v>
      </c>
      <c r="O377" s="2">
        <v>3</v>
      </c>
      <c r="P377">
        <v>3</v>
      </c>
    </row>
    <row r="378" spans="2:16" x14ac:dyDescent="0.25">
      <c r="B378" s="1"/>
      <c r="C378" s="1"/>
      <c r="D378" s="1"/>
      <c r="E378" s="1"/>
      <c r="F378" s="1"/>
      <c r="G378" s="1"/>
      <c r="H378" s="1"/>
      <c r="I378" s="1"/>
      <c r="J378" s="2">
        <v>6</v>
      </c>
      <c r="K378" s="34" t="s">
        <v>53</v>
      </c>
      <c r="L378" s="5">
        <v>5</v>
      </c>
      <c r="M378" s="2" t="s">
        <v>50</v>
      </c>
      <c r="N378">
        <v>3</v>
      </c>
      <c r="O378" s="2">
        <v>3</v>
      </c>
      <c r="P378">
        <v>3</v>
      </c>
    </row>
    <row r="379" spans="2:16" x14ac:dyDescent="0.25">
      <c r="B379" s="1"/>
      <c r="C379" s="1"/>
      <c r="D379" s="1"/>
      <c r="E379" s="1"/>
      <c r="F379" s="1"/>
      <c r="G379" s="1"/>
      <c r="H379" s="1"/>
      <c r="I379" s="1"/>
      <c r="J379" s="2">
        <v>6</v>
      </c>
      <c r="K379" s="34" t="s">
        <v>53</v>
      </c>
      <c r="L379" s="5" t="s">
        <v>53</v>
      </c>
      <c r="M379" s="2" t="s">
        <v>50</v>
      </c>
      <c r="N379" t="s">
        <v>50</v>
      </c>
      <c r="O379" s="2">
        <v>3</v>
      </c>
      <c r="P379">
        <v>3</v>
      </c>
    </row>
    <row r="380" spans="2:16" x14ac:dyDescent="0.25">
      <c r="B380" s="1"/>
      <c r="C380" s="1"/>
      <c r="D380" s="1"/>
      <c r="E380" s="1"/>
      <c r="F380" s="1"/>
      <c r="G380" s="1"/>
      <c r="H380" s="1"/>
      <c r="I380" s="1"/>
      <c r="J380" s="2">
        <v>6</v>
      </c>
      <c r="K380" s="34" t="s">
        <v>53</v>
      </c>
      <c r="L380" s="5">
        <v>4</v>
      </c>
      <c r="M380" s="2" t="s">
        <v>50</v>
      </c>
      <c r="N380">
        <v>3</v>
      </c>
      <c r="O380" s="2">
        <v>3</v>
      </c>
      <c r="P380">
        <v>3</v>
      </c>
    </row>
    <row r="381" spans="2:16" x14ac:dyDescent="0.25">
      <c r="B381" s="1"/>
      <c r="C381" s="1"/>
      <c r="D381" s="1"/>
      <c r="E381" s="1"/>
      <c r="F381" s="1"/>
      <c r="G381" s="1"/>
      <c r="H381" s="1"/>
      <c r="I381" s="1"/>
      <c r="J381" s="2">
        <v>6</v>
      </c>
      <c r="K381" s="34" t="s">
        <v>53</v>
      </c>
      <c r="L381" s="5" t="s">
        <v>51</v>
      </c>
      <c r="M381" s="2" t="s">
        <v>50</v>
      </c>
      <c r="N381">
        <v>3</v>
      </c>
      <c r="O381" s="2">
        <v>3</v>
      </c>
      <c r="P381">
        <v>2</v>
      </c>
    </row>
    <row r="382" spans="2:16" x14ac:dyDescent="0.25">
      <c r="B382" s="1"/>
      <c r="C382" s="1"/>
      <c r="D382" s="1"/>
      <c r="E382" s="1"/>
      <c r="F382" s="1"/>
      <c r="G382" s="1"/>
      <c r="H382" s="1"/>
      <c r="I382" s="1"/>
      <c r="J382" s="2">
        <v>6</v>
      </c>
      <c r="K382" s="34" t="s">
        <v>53</v>
      </c>
      <c r="L382" s="5">
        <v>5</v>
      </c>
      <c r="M382" s="2" t="s">
        <v>50</v>
      </c>
      <c r="N382">
        <v>3</v>
      </c>
      <c r="O382" s="2">
        <v>3</v>
      </c>
      <c r="P382">
        <v>3</v>
      </c>
    </row>
    <row r="383" spans="2:16" x14ac:dyDescent="0.25">
      <c r="B383" s="1"/>
      <c r="C383" s="1"/>
      <c r="D383" s="1"/>
      <c r="E383" s="1"/>
      <c r="F383" s="1"/>
      <c r="G383" s="1"/>
      <c r="H383" s="1"/>
      <c r="I383" s="1"/>
      <c r="J383" s="2">
        <v>6</v>
      </c>
      <c r="K383" s="34" t="s">
        <v>53</v>
      </c>
      <c r="L383" s="5" t="s">
        <v>53</v>
      </c>
      <c r="M383" s="2" t="s">
        <v>50</v>
      </c>
      <c r="N383">
        <v>3</v>
      </c>
      <c r="O383" s="2">
        <v>3</v>
      </c>
      <c r="P383">
        <v>3</v>
      </c>
    </row>
    <row r="384" spans="2:16" x14ac:dyDescent="0.25">
      <c r="B384" s="1"/>
      <c r="C384" s="1"/>
      <c r="D384" s="1"/>
      <c r="E384" s="1"/>
      <c r="F384" s="1"/>
      <c r="G384" s="1"/>
      <c r="H384" s="1"/>
      <c r="I384" s="1"/>
      <c r="J384" s="2">
        <v>6</v>
      </c>
      <c r="K384" s="34" t="s">
        <v>53</v>
      </c>
      <c r="L384" s="5">
        <v>5</v>
      </c>
      <c r="M384" s="2" t="s">
        <v>50</v>
      </c>
      <c r="N384">
        <v>3</v>
      </c>
      <c r="O384" s="2">
        <v>3</v>
      </c>
      <c r="P384">
        <v>3</v>
      </c>
    </row>
    <row r="385" spans="2:16" x14ac:dyDescent="0.25">
      <c r="B385" s="1"/>
      <c r="C385" s="1"/>
      <c r="D385" s="1"/>
      <c r="E385" s="1"/>
      <c r="F385" s="1"/>
      <c r="G385" s="1"/>
      <c r="H385" s="1"/>
      <c r="I385" s="1"/>
      <c r="J385" s="2">
        <v>6</v>
      </c>
      <c r="K385" s="34" t="s">
        <v>53</v>
      </c>
      <c r="L385" s="5" t="s">
        <v>53</v>
      </c>
      <c r="M385" s="2" t="s">
        <v>50</v>
      </c>
      <c r="N385" t="s">
        <v>50</v>
      </c>
      <c r="O385" s="2">
        <v>3</v>
      </c>
      <c r="P385">
        <v>2</v>
      </c>
    </row>
    <row r="386" spans="2:16" x14ac:dyDescent="0.25">
      <c r="B386" s="1"/>
      <c r="C386" s="1"/>
      <c r="D386" s="1"/>
      <c r="E386" s="1"/>
      <c r="F386" s="1"/>
      <c r="G386" s="1"/>
      <c r="H386" s="1"/>
      <c r="I386" s="1"/>
      <c r="J386" s="2">
        <v>6</v>
      </c>
      <c r="K386" s="34" t="s">
        <v>53</v>
      </c>
      <c r="L386" s="5" t="s">
        <v>53</v>
      </c>
      <c r="M386" s="2" t="s">
        <v>50</v>
      </c>
      <c r="N386" t="s">
        <v>50</v>
      </c>
      <c r="O386" s="2">
        <v>3</v>
      </c>
      <c r="P386">
        <v>3</v>
      </c>
    </row>
    <row r="387" spans="2:16" x14ac:dyDescent="0.25">
      <c r="B387" s="1"/>
      <c r="C387" s="1"/>
      <c r="D387" s="1"/>
      <c r="E387" s="1"/>
      <c r="F387" s="1"/>
      <c r="G387" s="1"/>
      <c r="H387" s="1"/>
      <c r="I387" s="1"/>
      <c r="J387" s="2">
        <v>6</v>
      </c>
      <c r="K387" s="34" t="s">
        <v>53</v>
      </c>
      <c r="L387" s="5" t="s">
        <v>53</v>
      </c>
      <c r="M387" s="2" t="s">
        <v>50</v>
      </c>
      <c r="N387" t="s">
        <v>50</v>
      </c>
      <c r="O387" s="2">
        <v>3</v>
      </c>
      <c r="P387">
        <v>3</v>
      </c>
    </row>
    <row r="388" spans="2:16" x14ac:dyDescent="0.25">
      <c r="B388" s="1"/>
      <c r="C388" s="1"/>
      <c r="D388" s="1"/>
      <c r="E388" s="1"/>
      <c r="F388" s="1"/>
      <c r="G388" s="1"/>
      <c r="H388" s="1"/>
      <c r="I388" s="1"/>
      <c r="J388" s="2">
        <v>6</v>
      </c>
      <c r="K388" s="34" t="s">
        <v>53</v>
      </c>
      <c r="L388" s="5">
        <v>4</v>
      </c>
      <c r="M388" s="2" t="s">
        <v>50</v>
      </c>
      <c r="N388">
        <v>3</v>
      </c>
      <c r="O388" s="2">
        <v>3</v>
      </c>
      <c r="P388">
        <v>2</v>
      </c>
    </row>
    <row r="389" spans="2:16" x14ac:dyDescent="0.25">
      <c r="B389" s="1"/>
      <c r="C389" s="1"/>
      <c r="D389" s="1"/>
      <c r="E389" s="1"/>
      <c r="F389" s="1"/>
      <c r="G389" s="1"/>
      <c r="H389" s="1"/>
      <c r="I389" s="1"/>
      <c r="J389" s="2">
        <v>6</v>
      </c>
      <c r="K389" s="34" t="s">
        <v>53</v>
      </c>
      <c r="L389" s="5">
        <v>5</v>
      </c>
      <c r="M389" s="2" t="s">
        <v>50</v>
      </c>
      <c r="N389">
        <v>3</v>
      </c>
      <c r="O389" s="2">
        <v>3</v>
      </c>
      <c r="P389">
        <v>3</v>
      </c>
    </row>
    <row r="390" spans="2:16" x14ac:dyDescent="0.25">
      <c r="B390" s="1"/>
      <c r="C390" s="1"/>
      <c r="D390" s="1"/>
      <c r="E390" s="1"/>
      <c r="F390" s="1"/>
      <c r="G390" s="1"/>
      <c r="H390" s="1"/>
      <c r="I390" s="1"/>
      <c r="J390" s="2">
        <v>6</v>
      </c>
      <c r="K390" s="34" t="s">
        <v>53</v>
      </c>
      <c r="L390" s="5">
        <v>5</v>
      </c>
      <c r="M390" s="2" t="s">
        <v>50</v>
      </c>
      <c r="N390">
        <v>3</v>
      </c>
      <c r="O390" s="2">
        <v>3</v>
      </c>
      <c r="P390">
        <v>3</v>
      </c>
    </row>
    <row r="391" spans="2:16" x14ac:dyDescent="0.25">
      <c r="B391" s="1"/>
      <c r="C391" s="1"/>
      <c r="D391" s="1"/>
      <c r="E391" s="1"/>
      <c r="F391" s="1"/>
      <c r="G391" s="1"/>
      <c r="H391" s="1"/>
      <c r="I391" s="1"/>
      <c r="J391" s="2">
        <v>6</v>
      </c>
      <c r="K391" s="34" t="s">
        <v>53</v>
      </c>
      <c r="L391" s="5" t="s">
        <v>53</v>
      </c>
      <c r="M391" s="2" t="s">
        <v>50</v>
      </c>
      <c r="N391">
        <v>3</v>
      </c>
      <c r="O391" s="2">
        <v>3</v>
      </c>
      <c r="P391">
        <v>3</v>
      </c>
    </row>
    <row r="392" spans="2:16" x14ac:dyDescent="0.25">
      <c r="B392" s="1"/>
      <c r="C392" s="1"/>
      <c r="D392" s="1"/>
      <c r="E392" s="1"/>
      <c r="F392" s="1"/>
      <c r="G392" s="1"/>
      <c r="H392" s="1"/>
      <c r="I392" s="1"/>
      <c r="J392" s="2">
        <v>6</v>
      </c>
      <c r="K392" s="34" t="s">
        <v>53</v>
      </c>
      <c r="L392" s="5">
        <v>5</v>
      </c>
      <c r="M392" s="2" t="s">
        <v>50</v>
      </c>
      <c r="N392">
        <v>3</v>
      </c>
      <c r="O392" s="2">
        <v>3</v>
      </c>
      <c r="P392">
        <v>3</v>
      </c>
    </row>
    <row r="393" spans="2:16" x14ac:dyDescent="0.25">
      <c r="B393" s="1"/>
      <c r="C393" s="1"/>
      <c r="D393" s="1"/>
      <c r="E393" s="1"/>
      <c r="F393" s="1"/>
      <c r="G393" s="1"/>
      <c r="H393" s="1"/>
      <c r="I393" s="1"/>
      <c r="J393" s="2">
        <v>6</v>
      </c>
      <c r="K393" s="34" t="s">
        <v>53</v>
      </c>
      <c r="L393" s="5">
        <v>5</v>
      </c>
      <c r="M393" s="2" t="s">
        <v>50</v>
      </c>
      <c r="N393">
        <v>3</v>
      </c>
      <c r="O393" s="2">
        <v>3</v>
      </c>
      <c r="P393">
        <v>3</v>
      </c>
    </row>
    <row r="394" spans="2:16" x14ac:dyDescent="0.25">
      <c r="B394" s="1"/>
      <c r="C394" s="1"/>
      <c r="D394" s="1"/>
      <c r="E394" s="1"/>
      <c r="F394" s="1"/>
      <c r="G394" s="1"/>
      <c r="H394" s="1"/>
      <c r="I394" s="1"/>
      <c r="J394" s="2">
        <v>6</v>
      </c>
      <c r="K394" s="34" t="s">
        <v>53</v>
      </c>
      <c r="L394" s="5">
        <v>5</v>
      </c>
      <c r="M394" s="2" t="s">
        <v>50</v>
      </c>
      <c r="N394">
        <v>3</v>
      </c>
      <c r="O394" s="2">
        <v>3</v>
      </c>
      <c r="P394">
        <v>3</v>
      </c>
    </row>
    <row r="395" spans="2:16" x14ac:dyDescent="0.25">
      <c r="B395" s="1"/>
      <c r="C395" s="1"/>
      <c r="D395" s="1"/>
      <c r="E395" s="1"/>
      <c r="F395" s="1"/>
      <c r="G395" s="1"/>
      <c r="H395" s="1"/>
      <c r="I395" s="1"/>
      <c r="J395" s="2">
        <v>6</v>
      </c>
      <c r="K395" s="34" t="s">
        <v>53</v>
      </c>
      <c r="L395" s="5">
        <v>5</v>
      </c>
      <c r="M395" s="2" t="s">
        <v>50</v>
      </c>
      <c r="N395">
        <v>3</v>
      </c>
      <c r="O395" s="2">
        <v>3</v>
      </c>
      <c r="P395">
        <v>3</v>
      </c>
    </row>
    <row r="396" spans="2:16" x14ac:dyDescent="0.25">
      <c r="B396" s="1"/>
      <c r="C396" s="1"/>
      <c r="D396" s="1"/>
      <c r="E396" s="1"/>
      <c r="F396" s="1"/>
      <c r="G396" s="1"/>
      <c r="H396" s="1"/>
      <c r="I396" s="1"/>
      <c r="J396" s="2">
        <v>6</v>
      </c>
      <c r="K396" s="34" t="s">
        <v>53</v>
      </c>
      <c r="L396" s="5" t="s">
        <v>53</v>
      </c>
      <c r="M396" s="2" t="s">
        <v>50</v>
      </c>
      <c r="N396">
        <v>3</v>
      </c>
      <c r="O396" s="2">
        <v>3</v>
      </c>
      <c r="P396">
        <v>3</v>
      </c>
    </row>
    <row r="397" spans="2:16" x14ac:dyDescent="0.25">
      <c r="B397" s="1"/>
      <c r="C397" s="1"/>
      <c r="D397" s="1"/>
      <c r="E397" s="1"/>
      <c r="F397" s="1"/>
      <c r="G397" s="1"/>
      <c r="H397" s="1"/>
      <c r="I397" s="1"/>
      <c r="J397" s="2">
        <v>6</v>
      </c>
      <c r="K397" s="34" t="s">
        <v>53</v>
      </c>
      <c r="L397" s="5" t="s">
        <v>53</v>
      </c>
      <c r="M397" s="2" t="s">
        <v>50</v>
      </c>
      <c r="N397" t="s">
        <v>50</v>
      </c>
      <c r="O397" s="2">
        <v>3</v>
      </c>
      <c r="P397">
        <v>3</v>
      </c>
    </row>
    <row r="398" spans="2:16" x14ac:dyDescent="0.25">
      <c r="B398" s="1"/>
      <c r="C398" s="1"/>
      <c r="D398" s="1"/>
      <c r="E398" s="1"/>
      <c r="F398" s="1"/>
      <c r="G398" s="1"/>
      <c r="H398" s="1"/>
      <c r="I398" s="1"/>
      <c r="J398" s="2">
        <v>6</v>
      </c>
      <c r="K398" s="34" t="s">
        <v>53</v>
      </c>
      <c r="L398" s="5">
        <v>5</v>
      </c>
      <c r="M398" s="2" t="s">
        <v>50</v>
      </c>
      <c r="N398">
        <v>3</v>
      </c>
      <c r="O398" s="2">
        <v>3</v>
      </c>
      <c r="P398">
        <v>3</v>
      </c>
    </row>
    <row r="399" spans="2:16" x14ac:dyDescent="0.25">
      <c r="B399" s="1"/>
      <c r="C399" s="1"/>
      <c r="D399" s="1"/>
      <c r="E399" s="1"/>
      <c r="F399" s="1"/>
      <c r="G399" s="1"/>
      <c r="H399" s="1"/>
      <c r="I399" s="1"/>
      <c r="J399" s="2">
        <v>6</v>
      </c>
      <c r="K399" s="34" t="s">
        <v>53</v>
      </c>
      <c r="L399" s="5">
        <v>5</v>
      </c>
      <c r="M399" s="2" t="s">
        <v>50</v>
      </c>
      <c r="N399">
        <v>3</v>
      </c>
      <c r="O399" s="2">
        <v>3</v>
      </c>
      <c r="P399">
        <v>3</v>
      </c>
    </row>
    <row r="400" spans="2:16" x14ac:dyDescent="0.25">
      <c r="B400" s="1"/>
      <c r="C400" s="1"/>
      <c r="D400" s="1"/>
      <c r="E400" s="1"/>
      <c r="F400" s="1"/>
      <c r="G400" s="1"/>
      <c r="H400" s="1"/>
      <c r="I400" s="1"/>
      <c r="J400" s="2">
        <v>6</v>
      </c>
      <c r="K400" s="34" t="s">
        <v>53</v>
      </c>
      <c r="L400" s="5" t="s">
        <v>53</v>
      </c>
      <c r="M400" s="2" t="s">
        <v>50</v>
      </c>
      <c r="N400">
        <v>3</v>
      </c>
      <c r="O400" s="2">
        <v>3</v>
      </c>
      <c r="P400">
        <v>3</v>
      </c>
    </row>
    <row r="401" spans="2:16" x14ac:dyDescent="0.25">
      <c r="B401" s="1"/>
      <c r="C401" s="1"/>
      <c r="D401" s="1"/>
      <c r="E401" s="1"/>
      <c r="F401" s="1"/>
      <c r="G401" s="1"/>
      <c r="H401" s="1"/>
      <c r="I401" s="1"/>
      <c r="J401" s="2">
        <v>6</v>
      </c>
      <c r="K401" s="34" t="s">
        <v>53</v>
      </c>
      <c r="L401" s="5">
        <v>5</v>
      </c>
      <c r="M401" s="2" t="s">
        <v>50</v>
      </c>
      <c r="N401">
        <v>3</v>
      </c>
      <c r="O401" s="2">
        <v>3</v>
      </c>
      <c r="P401">
        <v>3</v>
      </c>
    </row>
    <row r="402" spans="2:16" x14ac:dyDescent="0.25">
      <c r="B402" s="1"/>
      <c r="C402" s="1"/>
      <c r="D402" s="1"/>
      <c r="E402" s="1"/>
      <c r="F402" s="1"/>
      <c r="G402" s="1"/>
      <c r="H402" s="1"/>
      <c r="I402" s="1"/>
      <c r="J402" s="2">
        <v>6</v>
      </c>
      <c r="K402" s="34" t="s">
        <v>53</v>
      </c>
      <c r="L402" s="5">
        <v>5</v>
      </c>
      <c r="M402" s="2" t="s">
        <v>50</v>
      </c>
      <c r="N402">
        <v>3</v>
      </c>
      <c r="O402" s="2">
        <v>3</v>
      </c>
      <c r="P402">
        <v>3</v>
      </c>
    </row>
    <row r="403" spans="2:16" x14ac:dyDescent="0.25">
      <c r="B403" s="1"/>
      <c r="C403" s="1"/>
      <c r="D403" s="1"/>
      <c r="E403" s="1"/>
      <c r="F403" s="1"/>
      <c r="G403" s="1"/>
      <c r="H403" s="1"/>
      <c r="I403" s="1"/>
      <c r="J403" s="2">
        <v>6</v>
      </c>
      <c r="K403" s="34" t="s">
        <v>53</v>
      </c>
      <c r="L403" s="5">
        <v>5</v>
      </c>
      <c r="M403" s="2" t="s">
        <v>50</v>
      </c>
      <c r="N403">
        <v>3</v>
      </c>
      <c r="O403" s="2">
        <v>3</v>
      </c>
      <c r="P403">
        <v>3</v>
      </c>
    </row>
    <row r="404" spans="2:16" x14ac:dyDescent="0.25">
      <c r="B404" s="1"/>
      <c r="C404" s="1"/>
      <c r="D404" s="1"/>
      <c r="E404" s="1"/>
      <c r="F404" s="1"/>
      <c r="G404" s="1"/>
      <c r="H404" s="1"/>
      <c r="I404" s="1"/>
      <c r="J404" s="2">
        <v>6</v>
      </c>
      <c r="K404" s="34" t="s">
        <v>53</v>
      </c>
      <c r="L404" s="5" t="s">
        <v>53</v>
      </c>
      <c r="M404" s="2" t="s">
        <v>50</v>
      </c>
      <c r="N404">
        <v>3</v>
      </c>
      <c r="O404" s="2">
        <v>3</v>
      </c>
      <c r="P404">
        <v>3</v>
      </c>
    </row>
    <row r="405" spans="2:16" x14ac:dyDescent="0.25">
      <c r="B405" s="1"/>
      <c r="C405" s="1"/>
      <c r="D405" s="1"/>
      <c r="E405" s="1"/>
      <c r="F405" s="1"/>
      <c r="G405" s="1"/>
      <c r="H405" s="1"/>
      <c r="I405" s="1"/>
      <c r="J405" s="2">
        <v>6</v>
      </c>
      <c r="K405" s="34" t="s">
        <v>53</v>
      </c>
      <c r="L405" s="5">
        <v>5</v>
      </c>
      <c r="M405" s="2" t="s">
        <v>50</v>
      </c>
      <c r="N405">
        <v>3</v>
      </c>
      <c r="O405" s="2">
        <v>3</v>
      </c>
      <c r="P405">
        <v>3</v>
      </c>
    </row>
    <row r="406" spans="2:16" ht="15.75" thickBot="1" x14ac:dyDescent="0.3">
      <c r="B406" s="1"/>
      <c r="C406" s="1"/>
      <c r="D406" s="1"/>
      <c r="E406" s="1"/>
      <c r="F406" s="1"/>
      <c r="G406" s="1"/>
      <c r="H406" s="1"/>
      <c r="I406" s="1"/>
      <c r="J406" s="2">
        <v>6</v>
      </c>
      <c r="K406" s="34" t="s">
        <v>53</v>
      </c>
      <c r="L406" s="6">
        <v>5</v>
      </c>
      <c r="M406" s="2" t="s">
        <v>50</v>
      </c>
      <c r="N406" s="7">
        <v>3</v>
      </c>
      <c r="O406" s="2">
        <v>3</v>
      </c>
      <c r="P406" s="7">
        <v>3</v>
      </c>
    </row>
    <row r="407" spans="2:16" x14ac:dyDescent="0.25">
      <c r="B407" s="1"/>
      <c r="C407" s="1"/>
      <c r="D407" s="1"/>
      <c r="E407" s="1"/>
      <c r="F407" s="1"/>
      <c r="G407" s="1"/>
      <c r="H407" s="1"/>
      <c r="I407" s="1"/>
      <c r="J407" s="2">
        <v>7</v>
      </c>
      <c r="K407" s="34" t="s">
        <v>53</v>
      </c>
      <c r="L407" s="4">
        <v>5</v>
      </c>
      <c r="M407" s="2" t="s">
        <v>50</v>
      </c>
      <c r="N407">
        <v>3</v>
      </c>
      <c r="O407" s="2">
        <v>3</v>
      </c>
      <c r="P407">
        <v>3</v>
      </c>
    </row>
    <row r="408" spans="2:16" x14ac:dyDescent="0.25">
      <c r="B408" s="1"/>
      <c r="C408" s="1"/>
      <c r="D408" s="1"/>
      <c r="E408" s="1"/>
      <c r="F408" s="1"/>
      <c r="G408" s="1"/>
      <c r="H408" s="1"/>
      <c r="I408" s="1"/>
      <c r="J408" s="2">
        <v>7</v>
      </c>
      <c r="K408" s="34" t="s">
        <v>53</v>
      </c>
      <c r="L408" s="5" t="s">
        <v>53</v>
      </c>
      <c r="M408" s="2" t="s">
        <v>50</v>
      </c>
      <c r="N408">
        <v>3</v>
      </c>
      <c r="O408" s="2">
        <v>3</v>
      </c>
      <c r="P408">
        <v>2</v>
      </c>
    </row>
    <row r="409" spans="2:16" x14ac:dyDescent="0.25">
      <c r="B409" s="1"/>
      <c r="C409" s="1"/>
      <c r="D409" s="1"/>
      <c r="E409" s="1"/>
      <c r="F409" s="1"/>
      <c r="G409" s="1"/>
      <c r="H409" s="1"/>
      <c r="I409" s="1"/>
      <c r="J409" s="2">
        <v>7</v>
      </c>
      <c r="K409" s="34" t="s">
        <v>53</v>
      </c>
      <c r="L409" s="5">
        <v>4</v>
      </c>
      <c r="M409" s="2" t="s">
        <v>50</v>
      </c>
      <c r="N409" t="s">
        <v>50</v>
      </c>
      <c r="O409" s="2">
        <v>3</v>
      </c>
      <c r="P409">
        <v>2</v>
      </c>
    </row>
    <row r="410" spans="2:16" x14ac:dyDescent="0.25">
      <c r="B410" s="1"/>
      <c r="C410" s="1"/>
      <c r="D410" s="1"/>
      <c r="E410" s="1"/>
      <c r="F410" s="1"/>
      <c r="G410" s="1"/>
      <c r="H410" s="1"/>
      <c r="I410" s="1"/>
      <c r="J410" s="2">
        <v>7</v>
      </c>
      <c r="K410" s="34" t="s">
        <v>53</v>
      </c>
      <c r="L410" s="5">
        <v>5</v>
      </c>
      <c r="M410" s="2" t="s">
        <v>50</v>
      </c>
      <c r="N410">
        <v>3</v>
      </c>
      <c r="O410" s="2">
        <v>3</v>
      </c>
      <c r="P410">
        <v>3</v>
      </c>
    </row>
    <row r="411" spans="2:16" x14ac:dyDescent="0.25">
      <c r="B411" s="1"/>
      <c r="C411" s="1"/>
      <c r="D411" s="1"/>
      <c r="E411" s="1"/>
      <c r="F411" s="1"/>
      <c r="G411" s="1"/>
      <c r="H411" s="1"/>
      <c r="I411" s="1"/>
      <c r="J411" s="2">
        <v>7</v>
      </c>
      <c r="K411" s="34" t="s">
        <v>53</v>
      </c>
      <c r="L411" s="5">
        <v>4</v>
      </c>
      <c r="M411" s="2" t="s">
        <v>50</v>
      </c>
      <c r="N411" t="s">
        <v>50</v>
      </c>
      <c r="O411" s="2">
        <v>3</v>
      </c>
      <c r="P411">
        <v>2</v>
      </c>
    </row>
    <row r="412" spans="2:16" x14ac:dyDescent="0.25">
      <c r="B412" s="1"/>
      <c r="C412" s="1"/>
      <c r="D412" s="1"/>
      <c r="E412" s="1"/>
      <c r="F412" s="1"/>
      <c r="G412" s="1"/>
      <c r="H412" s="1"/>
      <c r="I412" s="1"/>
      <c r="J412" s="2">
        <v>7</v>
      </c>
      <c r="K412" s="34" t="s">
        <v>53</v>
      </c>
      <c r="L412" s="5" t="s">
        <v>53</v>
      </c>
      <c r="M412" s="2" t="s">
        <v>50</v>
      </c>
      <c r="N412" t="s">
        <v>50</v>
      </c>
      <c r="O412" s="2">
        <v>3</v>
      </c>
      <c r="P412">
        <v>3</v>
      </c>
    </row>
    <row r="413" spans="2:16" x14ac:dyDescent="0.25">
      <c r="B413" s="1"/>
      <c r="C413" s="1"/>
      <c r="D413" s="1"/>
      <c r="E413" s="1"/>
      <c r="F413" s="1"/>
      <c r="G413" s="1"/>
      <c r="H413" s="1"/>
      <c r="I413" s="1"/>
      <c r="J413" s="2">
        <v>7</v>
      </c>
      <c r="K413" s="34" t="s">
        <v>53</v>
      </c>
      <c r="L413" s="5" t="s">
        <v>53</v>
      </c>
      <c r="M413" s="2" t="s">
        <v>50</v>
      </c>
      <c r="N413" t="s">
        <v>50</v>
      </c>
      <c r="O413" s="2">
        <v>3</v>
      </c>
      <c r="P413">
        <v>3</v>
      </c>
    </row>
    <row r="414" spans="2:16" x14ac:dyDescent="0.25">
      <c r="B414" s="1"/>
      <c r="C414" s="1"/>
      <c r="D414" s="1"/>
      <c r="E414" s="1"/>
      <c r="F414" s="1"/>
      <c r="G414" s="1"/>
      <c r="H414" s="1"/>
      <c r="I414" s="1"/>
      <c r="J414" s="2">
        <v>7</v>
      </c>
      <c r="K414" s="34" t="s">
        <v>53</v>
      </c>
      <c r="L414" s="5">
        <v>4</v>
      </c>
      <c r="M414" s="2" t="s">
        <v>50</v>
      </c>
      <c r="N414" t="s">
        <v>50</v>
      </c>
      <c r="O414" s="2">
        <v>3</v>
      </c>
      <c r="P414">
        <v>2</v>
      </c>
    </row>
    <row r="415" spans="2:16" x14ac:dyDescent="0.25">
      <c r="B415" s="1"/>
      <c r="C415" s="1"/>
      <c r="D415" s="1"/>
      <c r="E415" s="1"/>
      <c r="F415" s="1"/>
      <c r="G415" s="1"/>
      <c r="H415" s="1"/>
      <c r="I415" s="1"/>
      <c r="J415" s="2">
        <v>7</v>
      </c>
      <c r="K415" s="34" t="s">
        <v>53</v>
      </c>
      <c r="L415" s="5" t="s">
        <v>52</v>
      </c>
      <c r="M415" s="2" t="s">
        <v>50</v>
      </c>
      <c r="N415" t="s">
        <v>50</v>
      </c>
      <c r="O415" s="2">
        <v>3</v>
      </c>
      <c r="P415">
        <v>2</v>
      </c>
    </row>
    <row r="416" spans="2:16" x14ac:dyDescent="0.25">
      <c r="B416" s="1"/>
      <c r="C416" s="1"/>
      <c r="D416" s="1"/>
      <c r="E416" s="1"/>
      <c r="F416" s="1"/>
      <c r="G416" s="1"/>
      <c r="H416" s="1"/>
      <c r="I416" s="1"/>
      <c r="J416" s="2">
        <v>7</v>
      </c>
      <c r="K416" s="34" t="s">
        <v>53</v>
      </c>
      <c r="L416" s="5">
        <v>4</v>
      </c>
      <c r="M416" s="2" t="s">
        <v>50</v>
      </c>
      <c r="N416">
        <v>3</v>
      </c>
      <c r="O416" s="2">
        <v>3</v>
      </c>
      <c r="P416">
        <v>2</v>
      </c>
    </row>
    <row r="417" spans="2:16" x14ac:dyDescent="0.25">
      <c r="B417" s="1"/>
      <c r="C417" s="1"/>
      <c r="D417" s="1"/>
      <c r="E417" s="1"/>
      <c r="F417" s="1"/>
      <c r="G417" s="1"/>
      <c r="H417" s="1"/>
      <c r="I417" s="1"/>
      <c r="J417" s="2">
        <v>7</v>
      </c>
      <c r="K417" s="34" t="s">
        <v>53</v>
      </c>
      <c r="L417" s="5" t="s">
        <v>52</v>
      </c>
      <c r="M417" s="2" t="s">
        <v>50</v>
      </c>
      <c r="N417" t="s">
        <v>50</v>
      </c>
      <c r="O417" s="2">
        <v>3</v>
      </c>
      <c r="P417">
        <v>2</v>
      </c>
    </row>
    <row r="418" spans="2:16" x14ac:dyDescent="0.25">
      <c r="B418" s="1"/>
      <c r="C418" s="1"/>
      <c r="D418" s="1"/>
      <c r="E418" s="1"/>
      <c r="F418" s="1"/>
      <c r="G418" s="1"/>
      <c r="H418" s="1"/>
      <c r="I418" s="1"/>
      <c r="J418" s="2">
        <v>7</v>
      </c>
      <c r="K418" s="34" t="s">
        <v>53</v>
      </c>
      <c r="L418" s="5">
        <v>5</v>
      </c>
      <c r="M418" s="2" t="s">
        <v>50</v>
      </c>
      <c r="N418">
        <v>3</v>
      </c>
      <c r="O418" s="2">
        <v>3</v>
      </c>
      <c r="P418">
        <v>3</v>
      </c>
    </row>
    <row r="419" spans="2:16" x14ac:dyDescent="0.25">
      <c r="B419" s="1"/>
      <c r="C419" s="1"/>
      <c r="D419" s="1"/>
      <c r="E419" s="1"/>
      <c r="F419" s="1"/>
      <c r="G419" s="1"/>
      <c r="H419" s="1"/>
      <c r="I419" s="1"/>
      <c r="J419" s="2">
        <v>7</v>
      </c>
      <c r="K419" s="34" t="s">
        <v>53</v>
      </c>
      <c r="L419" s="5" t="s">
        <v>53</v>
      </c>
      <c r="M419" s="2" t="s">
        <v>50</v>
      </c>
      <c r="N419" t="s">
        <v>50</v>
      </c>
      <c r="O419" s="2">
        <v>3</v>
      </c>
      <c r="P419">
        <v>2</v>
      </c>
    </row>
    <row r="420" spans="2:16" x14ac:dyDescent="0.25">
      <c r="B420" s="1"/>
      <c r="C420" s="1"/>
      <c r="D420" s="1"/>
      <c r="E420" s="1"/>
      <c r="F420" s="1"/>
      <c r="G420" s="1"/>
      <c r="H420" s="1"/>
      <c r="I420" s="1"/>
      <c r="J420" s="2">
        <v>7</v>
      </c>
      <c r="K420" s="34" t="s">
        <v>53</v>
      </c>
      <c r="L420" s="5">
        <v>5</v>
      </c>
      <c r="M420" s="2" t="s">
        <v>50</v>
      </c>
      <c r="N420">
        <v>3</v>
      </c>
      <c r="O420" s="2">
        <v>3</v>
      </c>
      <c r="P420">
        <v>3</v>
      </c>
    </row>
    <row r="421" spans="2:16" x14ac:dyDescent="0.25">
      <c r="B421" s="1"/>
      <c r="C421" s="1"/>
      <c r="D421" s="1"/>
      <c r="E421" s="1"/>
      <c r="F421" s="1"/>
      <c r="G421" s="1"/>
      <c r="H421" s="1"/>
      <c r="I421" s="1"/>
      <c r="J421" s="2">
        <v>7</v>
      </c>
      <c r="K421" s="34" t="s">
        <v>53</v>
      </c>
      <c r="L421" s="5">
        <v>3</v>
      </c>
      <c r="M421" s="2" t="s">
        <v>50</v>
      </c>
      <c r="N421">
        <v>2</v>
      </c>
      <c r="O421" s="2">
        <v>3</v>
      </c>
      <c r="P421">
        <v>2</v>
      </c>
    </row>
    <row r="422" spans="2:16" x14ac:dyDescent="0.25">
      <c r="B422" s="1"/>
      <c r="C422" s="1"/>
      <c r="D422" s="1"/>
      <c r="E422" s="1"/>
      <c r="F422" s="1"/>
      <c r="G422" s="1"/>
      <c r="H422" s="1"/>
      <c r="I422" s="1"/>
      <c r="J422" s="2">
        <v>7</v>
      </c>
      <c r="K422" s="34" t="s">
        <v>53</v>
      </c>
      <c r="L422" s="5" t="s">
        <v>52</v>
      </c>
      <c r="M422" s="2" t="s">
        <v>50</v>
      </c>
      <c r="N422" t="s">
        <v>50</v>
      </c>
      <c r="O422" s="2">
        <v>3</v>
      </c>
      <c r="P422">
        <v>2</v>
      </c>
    </row>
    <row r="423" spans="2:16" x14ac:dyDescent="0.25">
      <c r="B423" s="1"/>
      <c r="C423" s="1"/>
      <c r="D423" s="1"/>
      <c r="E423" s="1"/>
      <c r="F423" s="1"/>
      <c r="G423" s="1"/>
      <c r="H423" s="1"/>
      <c r="I423" s="1"/>
      <c r="J423" s="2">
        <v>7</v>
      </c>
      <c r="K423" s="34" t="s">
        <v>53</v>
      </c>
      <c r="L423" s="5">
        <v>4</v>
      </c>
      <c r="M423" s="2" t="s">
        <v>50</v>
      </c>
      <c r="N423" t="s">
        <v>50</v>
      </c>
      <c r="O423" s="2">
        <v>3</v>
      </c>
      <c r="P423">
        <v>2</v>
      </c>
    </row>
    <row r="424" spans="2:16" x14ac:dyDescent="0.25">
      <c r="B424" s="1"/>
      <c r="C424" s="1"/>
      <c r="D424" s="1"/>
      <c r="E424" s="1"/>
      <c r="F424" s="1"/>
      <c r="G424" s="1"/>
      <c r="H424" s="1"/>
      <c r="I424" s="1"/>
      <c r="J424" s="2">
        <v>7</v>
      </c>
      <c r="K424" s="34" t="s">
        <v>53</v>
      </c>
      <c r="L424" s="5" t="s">
        <v>52</v>
      </c>
      <c r="M424" s="2" t="s">
        <v>50</v>
      </c>
      <c r="N424">
        <v>2</v>
      </c>
      <c r="O424" s="2">
        <v>3</v>
      </c>
      <c r="P424">
        <v>2</v>
      </c>
    </row>
    <row r="425" spans="2:16" x14ac:dyDescent="0.25">
      <c r="B425" s="1"/>
      <c r="C425" s="1"/>
      <c r="D425" s="1"/>
      <c r="E425" s="1"/>
      <c r="F425" s="1"/>
      <c r="G425" s="1"/>
      <c r="H425" s="1"/>
      <c r="I425" s="1"/>
      <c r="J425" s="2">
        <v>7</v>
      </c>
      <c r="K425" s="34" t="s">
        <v>53</v>
      </c>
      <c r="L425" s="5">
        <v>4</v>
      </c>
      <c r="M425" s="2" t="s">
        <v>50</v>
      </c>
      <c r="N425" t="s">
        <v>50</v>
      </c>
      <c r="O425" s="2">
        <v>3</v>
      </c>
      <c r="P425">
        <v>2</v>
      </c>
    </row>
    <row r="426" spans="2:16" x14ac:dyDescent="0.25">
      <c r="B426" s="1"/>
      <c r="C426" s="1"/>
      <c r="D426" s="1"/>
      <c r="E426" s="1"/>
      <c r="F426" s="1"/>
      <c r="G426" s="1"/>
      <c r="H426" s="1"/>
      <c r="I426" s="1"/>
      <c r="J426" s="2">
        <v>7</v>
      </c>
      <c r="K426" s="34" t="s">
        <v>53</v>
      </c>
      <c r="L426" s="5" t="s">
        <v>53</v>
      </c>
      <c r="M426" s="2" t="s">
        <v>50</v>
      </c>
      <c r="N426">
        <v>3</v>
      </c>
      <c r="O426" s="2">
        <v>3</v>
      </c>
      <c r="P426">
        <v>2</v>
      </c>
    </row>
    <row r="427" spans="2:16" x14ac:dyDescent="0.25">
      <c r="B427" s="1"/>
      <c r="C427" s="1"/>
      <c r="D427" s="1"/>
      <c r="E427" s="1"/>
      <c r="F427" s="1"/>
      <c r="G427" s="1"/>
      <c r="H427" s="1"/>
      <c r="I427" s="1"/>
      <c r="J427" s="2">
        <v>7</v>
      </c>
      <c r="K427" s="34" t="s">
        <v>53</v>
      </c>
      <c r="L427" s="5" t="s">
        <v>52</v>
      </c>
      <c r="M427" s="2" t="s">
        <v>50</v>
      </c>
      <c r="N427" t="s">
        <v>50</v>
      </c>
      <c r="O427" s="2">
        <v>3</v>
      </c>
      <c r="P427">
        <v>2</v>
      </c>
    </row>
    <row r="428" spans="2:16" x14ac:dyDescent="0.25">
      <c r="B428" s="1"/>
      <c r="C428" s="1"/>
      <c r="D428" s="1"/>
      <c r="E428" s="1"/>
      <c r="F428" s="1"/>
      <c r="G428" s="1"/>
      <c r="H428" s="1"/>
      <c r="I428" s="1"/>
      <c r="J428" s="2">
        <v>7</v>
      </c>
      <c r="K428" s="34" t="s">
        <v>53</v>
      </c>
      <c r="L428" s="5" t="s">
        <v>51</v>
      </c>
      <c r="M428" s="2" t="s">
        <v>50</v>
      </c>
      <c r="N428" t="s">
        <v>51</v>
      </c>
      <c r="O428" s="2">
        <v>3</v>
      </c>
      <c r="P428">
        <v>1</v>
      </c>
    </row>
    <row r="429" spans="2:16" x14ac:dyDescent="0.25">
      <c r="B429" s="1"/>
      <c r="C429" s="1"/>
      <c r="D429" s="1"/>
      <c r="E429" s="1"/>
      <c r="F429" s="1"/>
      <c r="G429" s="1"/>
      <c r="H429" s="1"/>
      <c r="I429" s="1"/>
      <c r="J429" s="2">
        <v>7</v>
      </c>
      <c r="K429" s="34" t="s">
        <v>53</v>
      </c>
      <c r="L429" s="5" t="s">
        <v>52</v>
      </c>
      <c r="M429" s="2" t="s">
        <v>50</v>
      </c>
      <c r="N429">
        <v>2</v>
      </c>
      <c r="O429" s="2">
        <v>3</v>
      </c>
      <c r="P429">
        <v>3</v>
      </c>
    </row>
    <row r="430" spans="2:16" x14ac:dyDescent="0.25">
      <c r="B430" s="1"/>
      <c r="C430" s="1"/>
      <c r="D430" s="1"/>
      <c r="E430" s="1"/>
      <c r="F430" s="1"/>
      <c r="G430" s="1"/>
      <c r="H430" s="1"/>
      <c r="I430" s="1"/>
      <c r="J430" s="2">
        <v>7</v>
      </c>
      <c r="K430" s="34" t="s">
        <v>53</v>
      </c>
      <c r="L430" s="5">
        <v>3</v>
      </c>
      <c r="M430" s="2" t="s">
        <v>50</v>
      </c>
      <c r="N430">
        <v>2</v>
      </c>
      <c r="O430" s="2">
        <v>3</v>
      </c>
      <c r="P430">
        <v>2</v>
      </c>
    </row>
    <row r="431" spans="2:16" x14ac:dyDescent="0.25">
      <c r="B431" s="1"/>
      <c r="C431" s="1"/>
      <c r="D431" s="1"/>
      <c r="E431" s="1"/>
      <c r="F431" s="1"/>
      <c r="G431" s="1"/>
      <c r="H431" s="1"/>
      <c r="I431" s="1"/>
      <c r="J431" s="2">
        <v>7</v>
      </c>
      <c r="K431" s="34" t="s">
        <v>53</v>
      </c>
      <c r="L431" s="5">
        <v>4</v>
      </c>
      <c r="M431" s="2" t="s">
        <v>50</v>
      </c>
      <c r="N431" t="s">
        <v>50</v>
      </c>
      <c r="O431" s="2">
        <v>3</v>
      </c>
      <c r="P431">
        <v>2</v>
      </c>
    </row>
    <row r="432" spans="2:16" x14ac:dyDescent="0.25">
      <c r="B432" s="1"/>
      <c r="C432" s="1"/>
      <c r="D432" s="1"/>
      <c r="E432" s="1"/>
      <c r="F432" s="1"/>
      <c r="G432" s="1"/>
      <c r="H432" s="1"/>
      <c r="I432" s="1"/>
      <c r="J432" s="2">
        <v>7</v>
      </c>
      <c r="K432" s="34" t="s">
        <v>53</v>
      </c>
      <c r="L432" s="5" t="s">
        <v>53</v>
      </c>
      <c r="M432" s="2" t="s">
        <v>50</v>
      </c>
      <c r="N432">
        <v>3</v>
      </c>
      <c r="O432" s="2">
        <v>3</v>
      </c>
      <c r="P432">
        <v>3</v>
      </c>
    </row>
    <row r="433" spans="2:16" x14ac:dyDescent="0.25">
      <c r="B433" s="1"/>
      <c r="C433" s="1"/>
      <c r="D433" s="1"/>
      <c r="E433" s="1"/>
      <c r="F433" s="1"/>
      <c r="G433" s="1"/>
      <c r="H433" s="1"/>
      <c r="I433" s="1"/>
      <c r="J433" s="2">
        <v>7</v>
      </c>
      <c r="K433" s="34" t="s">
        <v>53</v>
      </c>
      <c r="L433" s="5">
        <v>5</v>
      </c>
      <c r="M433" s="2" t="s">
        <v>50</v>
      </c>
      <c r="N433">
        <v>3</v>
      </c>
      <c r="O433" s="2">
        <v>3</v>
      </c>
      <c r="P433">
        <v>3</v>
      </c>
    </row>
    <row r="434" spans="2:16" x14ac:dyDescent="0.25">
      <c r="B434" s="1"/>
      <c r="C434" s="1"/>
      <c r="D434" s="1"/>
      <c r="E434" s="1"/>
      <c r="F434" s="1"/>
      <c r="G434" s="1"/>
      <c r="H434" s="1"/>
      <c r="I434" s="1"/>
      <c r="J434" s="2">
        <v>7</v>
      </c>
      <c r="K434" s="34" t="s">
        <v>53</v>
      </c>
      <c r="L434" s="5">
        <v>4</v>
      </c>
      <c r="M434" s="2" t="s">
        <v>50</v>
      </c>
      <c r="N434">
        <v>3</v>
      </c>
      <c r="O434" s="2">
        <v>3</v>
      </c>
      <c r="P434">
        <v>3</v>
      </c>
    </row>
    <row r="435" spans="2:16" x14ac:dyDescent="0.25">
      <c r="B435" s="1"/>
      <c r="C435" s="1"/>
      <c r="D435" s="1"/>
      <c r="E435" s="1"/>
      <c r="F435" s="1"/>
      <c r="G435" s="1"/>
      <c r="H435" s="1"/>
      <c r="I435" s="1"/>
      <c r="J435" s="2">
        <v>7</v>
      </c>
      <c r="K435" s="34" t="s">
        <v>53</v>
      </c>
      <c r="L435" s="5" t="s">
        <v>50</v>
      </c>
      <c r="M435" s="2" t="s">
        <v>50</v>
      </c>
      <c r="N435">
        <v>2</v>
      </c>
      <c r="O435" s="2">
        <v>3</v>
      </c>
      <c r="P435">
        <v>3</v>
      </c>
    </row>
    <row r="436" spans="2:16" x14ac:dyDescent="0.25">
      <c r="B436" s="1"/>
      <c r="C436" s="1"/>
      <c r="D436" s="1"/>
      <c r="E436" s="1"/>
      <c r="F436" s="1"/>
      <c r="G436" s="1"/>
      <c r="H436" s="1"/>
      <c r="I436" s="1"/>
      <c r="J436" s="2">
        <v>7</v>
      </c>
      <c r="K436" s="34" t="s">
        <v>53</v>
      </c>
      <c r="L436" s="5">
        <v>2</v>
      </c>
      <c r="M436" s="2" t="s">
        <v>50</v>
      </c>
      <c r="N436">
        <v>2</v>
      </c>
      <c r="O436" s="2">
        <v>3</v>
      </c>
      <c r="P436">
        <v>2</v>
      </c>
    </row>
    <row r="437" spans="2:16" x14ac:dyDescent="0.25">
      <c r="B437" s="1"/>
      <c r="C437" s="1"/>
      <c r="D437" s="1"/>
      <c r="E437" s="1"/>
      <c r="F437" s="1"/>
      <c r="G437" s="1"/>
      <c r="H437" s="1"/>
      <c r="I437" s="1"/>
      <c r="J437" s="2">
        <v>7</v>
      </c>
      <c r="K437" s="34" t="s">
        <v>53</v>
      </c>
      <c r="L437" s="5" t="s">
        <v>53</v>
      </c>
      <c r="M437" s="2" t="s">
        <v>50</v>
      </c>
      <c r="N437" t="s">
        <v>50</v>
      </c>
      <c r="O437" s="2">
        <v>3</v>
      </c>
      <c r="P437">
        <v>3</v>
      </c>
    </row>
    <row r="438" spans="2:16" x14ac:dyDescent="0.25">
      <c r="B438" s="1"/>
      <c r="C438" s="1"/>
      <c r="D438" s="1"/>
      <c r="E438" s="1"/>
      <c r="F438" s="1"/>
      <c r="G438" s="1"/>
      <c r="H438" s="1"/>
      <c r="I438" s="1"/>
      <c r="J438" s="2">
        <v>7</v>
      </c>
      <c r="K438" s="34" t="s">
        <v>53</v>
      </c>
      <c r="L438" s="5" t="s">
        <v>53</v>
      </c>
      <c r="M438" s="2" t="s">
        <v>50</v>
      </c>
      <c r="N438" t="s">
        <v>50</v>
      </c>
      <c r="O438" s="2">
        <v>3</v>
      </c>
      <c r="P438">
        <v>3</v>
      </c>
    </row>
    <row r="439" spans="2:16" x14ac:dyDescent="0.25">
      <c r="B439" s="1"/>
      <c r="C439" s="1"/>
      <c r="D439" s="1"/>
      <c r="E439" s="1"/>
      <c r="F439" s="1"/>
      <c r="G439" s="1"/>
      <c r="H439" s="1"/>
      <c r="I439" s="1"/>
      <c r="J439" s="2">
        <v>7</v>
      </c>
      <c r="K439" s="34" t="s">
        <v>53</v>
      </c>
      <c r="L439" s="5">
        <v>4</v>
      </c>
      <c r="M439" s="2" t="s">
        <v>50</v>
      </c>
      <c r="N439" t="s">
        <v>50</v>
      </c>
      <c r="O439" s="2">
        <v>3</v>
      </c>
      <c r="P439">
        <v>3</v>
      </c>
    </row>
    <row r="440" spans="2:16" x14ac:dyDescent="0.25">
      <c r="B440" s="1"/>
      <c r="C440" s="1"/>
      <c r="D440" s="1"/>
      <c r="E440" s="1"/>
      <c r="F440" s="1"/>
      <c r="G440" s="1"/>
      <c r="H440" s="1"/>
      <c r="I440" s="1"/>
      <c r="J440" s="2">
        <v>7</v>
      </c>
      <c r="K440" s="34" t="s">
        <v>53</v>
      </c>
      <c r="L440" s="5" t="s">
        <v>53</v>
      </c>
      <c r="M440" s="2" t="s">
        <v>50</v>
      </c>
      <c r="N440" t="s">
        <v>50</v>
      </c>
      <c r="O440" s="2">
        <v>3</v>
      </c>
      <c r="P440">
        <v>2</v>
      </c>
    </row>
    <row r="441" spans="2:16" x14ac:dyDescent="0.25">
      <c r="B441" s="1"/>
      <c r="C441" s="1"/>
      <c r="D441" s="1"/>
      <c r="E441" s="1"/>
      <c r="F441" s="1"/>
      <c r="G441" s="1"/>
      <c r="H441" s="1"/>
      <c r="I441" s="1"/>
      <c r="J441" s="2">
        <v>7</v>
      </c>
      <c r="K441" s="34" t="s">
        <v>53</v>
      </c>
      <c r="L441" s="5">
        <v>5</v>
      </c>
      <c r="M441" s="2" t="s">
        <v>50</v>
      </c>
      <c r="N441">
        <v>3</v>
      </c>
      <c r="O441" s="2">
        <v>3</v>
      </c>
      <c r="P441">
        <v>3</v>
      </c>
    </row>
    <row r="442" spans="2:16" x14ac:dyDescent="0.25">
      <c r="B442" s="1"/>
      <c r="C442" s="1"/>
      <c r="D442" s="1"/>
      <c r="E442" s="1"/>
      <c r="F442" s="1"/>
      <c r="G442" s="1"/>
      <c r="H442" s="1"/>
      <c r="I442" s="1"/>
      <c r="J442" s="2">
        <v>7</v>
      </c>
      <c r="K442" s="34" t="s">
        <v>53</v>
      </c>
      <c r="L442" s="5">
        <v>4</v>
      </c>
      <c r="M442" s="2" t="s">
        <v>50</v>
      </c>
      <c r="N442" t="s">
        <v>50</v>
      </c>
      <c r="O442" s="2">
        <v>3</v>
      </c>
      <c r="P442">
        <v>3</v>
      </c>
    </row>
    <row r="443" spans="2:16" x14ac:dyDescent="0.25">
      <c r="B443" s="1"/>
      <c r="C443" s="1"/>
      <c r="D443" s="1"/>
      <c r="E443" s="1"/>
      <c r="F443" s="1"/>
      <c r="G443" s="1"/>
      <c r="H443" s="1"/>
      <c r="I443" s="1"/>
      <c r="J443" s="2">
        <v>7</v>
      </c>
      <c r="K443" s="34" t="s">
        <v>53</v>
      </c>
      <c r="L443" s="5">
        <v>5</v>
      </c>
      <c r="M443" s="2" t="s">
        <v>50</v>
      </c>
      <c r="N443">
        <v>3</v>
      </c>
      <c r="O443" s="2">
        <v>3</v>
      </c>
      <c r="P443">
        <v>3</v>
      </c>
    </row>
    <row r="444" spans="2:16" x14ac:dyDescent="0.25">
      <c r="B444" s="1"/>
      <c r="C444" s="1"/>
      <c r="D444" s="1"/>
      <c r="E444" s="1"/>
      <c r="F444" s="1"/>
      <c r="G444" s="1"/>
      <c r="H444" s="1"/>
      <c r="I444" s="1"/>
      <c r="J444" s="2">
        <v>7</v>
      </c>
      <c r="K444" s="34" t="s">
        <v>53</v>
      </c>
      <c r="L444" s="5">
        <v>4</v>
      </c>
      <c r="M444" s="2" t="s">
        <v>50</v>
      </c>
      <c r="N444">
        <v>3</v>
      </c>
      <c r="O444" s="2">
        <v>3</v>
      </c>
      <c r="P444">
        <v>2</v>
      </c>
    </row>
    <row r="445" spans="2:16" x14ac:dyDescent="0.25">
      <c r="B445" s="1"/>
      <c r="C445" s="1"/>
      <c r="D445" s="1"/>
      <c r="E445" s="1"/>
      <c r="F445" s="1"/>
      <c r="G445" s="1"/>
      <c r="H445" s="1"/>
      <c r="I445" s="1"/>
      <c r="J445" s="2">
        <v>7</v>
      </c>
      <c r="K445" s="34" t="s">
        <v>53</v>
      </c>
      <c r="L445" s="5">
        <v>4</v>
      </c>
      <c r="M445" s="2" t="s">
        <v>50</v>
      </c>
      <c r="N445" t="s">
        <v>50</v>
      </c>
      <c r="O445" s="2">
        <v>3</v>
      </c>
      <c r="P445">
        <v>2</v>
      </c>
    </row>
    <row r="446" spans="2:16" x14ac:dyDescent="0.25">
      <c r="B446" s="1"/>
      <c r="C446" s="1"/>
      <c r="D446" s="1"/>
      <c r="E446" s="1"/>
      <c r="F446" s="1"/>
      <c r="G446" s="1"/>
      <c r="H446" s="1"/>
      <c r="I446" s="1"/>
      <c r="J446" s="2">
        <v>7</v>
      </c>
      <c r="K446" s="34" t="s">
        <v>53</v>
      </c>
      <c r="L446" s="5">
        <v>2</v>
      </c>
      <c r="M446" s="2" t="s">
        <v>50</v>
      </c>
      <c r="N446">
        <v>2</v>
      </c>
      <c r="O446" s="2">
        <v>3</v>
      </c>
      <c r="P446">
        <v>1</v>
      </c>
    </row>
    <row r="447" spans="2:16" x14ac:dyDescent="0.25">
      <c r="B447" s="1"/>
      <c r="C447" s="1"/>
      <c r="D447" s="1"/>
      <c r="E447" s="1"/>
      <c r="F447" s="1"/>
      <c r="G447" s="1"/>
      <c r="H447" s="1"/>
      <c r="I447" s="1"/>
      <c r="J447" s="2">
        <v>7</v>
      </c>
      <c r="K447" s="34" t="s">
        <v>53</v>
      </c>
      <c r="L447" s="5" t="s">
        <v>50</v>
      </c>
      <c r="M447" s="2" t="s">
        <v>50</v>
      </c>
      <c r="N447">
        <v>2</v>
      </c>
      <c r="O447" s="2">
        <v>3</v>
      </c>
      <c r="P447">
        <v>3</v>
      </c>
    </row>
    <row r="448" spans="2:16" x14ac:dyDescent="0.25">
      <c r="B448" s="1"/>
      <c r="C448" s="1"/>
      <c r="D448" s="1"/>
      <c r="E448" s="1"/>
      <c r="F448" s="1"/>
      <c r="G448" s="1"/>
      <c r="H448" s="1"/>
      <c r="I448" s="1"/>
      <c r="J448" s="2">
        <v>7</v>
      </c>
      <c r="K448" s="34" t="s">
        <v>53</v>
      </c>
      <c r="L448" s="5" t="s">
        <v>52</v>
      </c>
      <c r="M448" s="2" t="s">
        <v>50</v>
      </c>
      <c r="N448">
        <v>2</v>
      </c>
      <c r="O448" s="2">
        <v>3</v>
      </c>
      <c r="P448">
        <v>2</v>
      </c>
    </row>
    <row r="449" spans="2:16" x14ac:dyDescent="0.25">
      <c r="B449" s="1"/>
      <c r="C449" s="1"/>
      <c r="D449" s="1"/>
      <c r="E449" s="1"/>
      <c r="F449" s="1"/>
      <c r="G449" s="1"/>
      <c r="H449" s="1"/>
      <c r="I449" s="1"/>
      <c r="J449" s="2">
        <v>7</v>
      </c>
      <c r="K449" s="34" t="s">
        <v>53</v>
      </c>
      <c r="L449" s="5" t="s">
        <v>53</v>
      </c>
      <c r="M449" s="2" t="s">
        <v>50</v>
      </c>
      <c r="N449" t="s">
        <v>50</v>
      </c>
      <c r="O449" s="2">
        <v>3</v>
      </c>
      <c r="P449">
        <v>3</v>
      </c>
    </row>
    <row r="450" spans="2:16" x14ac:dyDescent="0.25">
      <c r="B450" s="1"/>
      <c r="C450" s="1"/>
      <c r="D450" s="1"/>
      <c r="E450" s="1"/>
      <c r="F450" s="1"/>
      <c r="G450" s="1"/>
      <c r="H450" s="1"/>
      <c r="I450" s="1"/>
      <c r="J450" s="2">
        <v>7</v>
      </c>
      <c r="K450" s="34" t="s">
        <v>53</v>
      </c>
      <c r="L450" s="5" t="s">
        <v>52</v>
      </c>
      <c r="M450" s="2" t="s">
        <v>50</v>
      </c>
      <c r="N450" t="s">
        <v>50</v>
      </c>
      <c r="O450" s="2">
        <v>3</v>
      </c>
      <c r="P450">
        <v>1</v>
      </c>
    </row>
    <row r="451" spans="2:16" x14ac:dyDescent="0.25">
      <c r="B451" s="1"/>
      <c r="C451" s="1"/>
      <c r="D451" s="1"/>
      <c r="E451" s="1"/>
      <c r="F451" s="1"/>
      <c r="G451" s="1"/>
      <c r="H451" s="1"/>
      <c r="I451" s="1"/>
      <c r="J451" s="2">
        <v>7</v>
      </c>
      <c r="K451" s="34" t="s">
        <v>53</v>
      </c>
      <c r="L451" s="5">
        <v>4</v>
      </c>
      <c r="M451" s="2" t="s">
        <v>50</v>
      </c>
      <c r="N451">
        <v>3</v>
      </c>
      <c r="O451" s="2">
        <v>3</v>
      </c>
      <c r="P451">
        <v>2</v>
      </c>
    </row>
    <row r="452" spans="2:16" x14ac:dyDescent="0.25">
      <c r="B452" s="1"/>
      <c r="C452" s="1"/>
      <c r="D452" s="1"/>
      <c r="E452" s="1"/>
      <c r="F452" s="1"/>
      <c r="G452" s="1"/>
      <c r="H452" s="1"/>
      <c r="I452" s="1"/>
      <c r="J452" s="2">
        <v>7</v>
      </c>
      <c r="K452" s="34" t="s">
        <v>53</v>
      </c>
      <c r="L452" s="5" t="s">
        <v>52</v>
      </c>
      <c r="M452" s="2" t="s">
        <v>50</v>
      </c>
      <c r="N452">
        <v>2</v>
      </c>
      <c r="O452" s="2">
        <v>3</v>
      </c>
      <c r="P452">
        <v>2</v>
      </c>
    </row>
    <row r="453" spans="2:16" x14ac:dyDescent="0.25">
      <c r="B453" s="1"/>
      <c r="C453" s="1"/>
      <c r="D453" s="1"/>
      <c r="E453" s="1"/>
      <c r="F453" s="1"/>
      <c r="G453" s="1"/>
      <c r="H453" s="1"/>
      <c r="I453" s="1"/>
      <c r="J453" s="2">
        <v>7</v>
      </c>
      <c r="K453" s="34" t="s">
        <v>53</v>
      </c>
      <c r="L453" s="5">
        <v>4</v>
      </c>
      <c r="M453" s="2" t="s">
        <v>50</v>
      </c>
      <c r="N453">
        <v>3</v>
      </c>
      <c r="O453" s="2">
        <v>3</v>
      </c>
      <c r="P453">
        <v>2</v>
      </c>
    </row>
    <row r="454" spans="2:16" x14ac:dyDescent="0.25">
      <c r="B454" s="1"/>
      <c r="C454" s="1"/>
      <c r="D454" s="1"/>
      <c r="E454" s="1"/>
      <c r="F454" s="1"/>
      <c r="G454" s="1"/>
      <c r="H454" s="1"/>
      <c r="I454" s="1"/>
      <c r="J454" s="2">
        <v>7</v>
      </c>
      <c r="K454" s="34" t="s">
        <v>53</v>
      </c>
      <c r="L454" s="5">
        <v>4</v>
      </c>
      <c r="M454" s="2" t="s">
        <v>50</v>
      </c>
      <c r="N454">
        <v>3</v>
      </c>
      <c r="O454" s="2">
        <v>3</v>
      </c>
      <c r="P454">
        <v>2</v>
      </c>
    </row>
    <row r="455" spans="2:16" x14ac:dyDescent="0.25">
      <c r="B455" s="1"/>
      <c r="C455" s="1"/>
      <c r="D455" s="1"/>
      <c r="E455" s="1"/>
      <c r="F455" s="1"/>
      <c r="G455" s="1"/>
      <c r="H455" s="1"/>
      <c r="I455" s="1"/>
      <c r="J455" s="2">
        <v>7</v>
      </c>
      <c r="K455" s="34" t="s">
        <v>53</v>
      </c>
      <c r="L455" s="5" t="s">
        <v>50</v>
      </c>
      <c r="M455" s="2" t="s">
        <v>50</v>
      </c>
      <c r="N455">
        <v>2</v>
      </c>
      <c r="O455" s="2">
        <v>3</v>
      </c>
      <c r="P455">
        <v>1</v>
      </c>
    </row>
    <row r="456" spans="2:16" x14ac:dyDescent="0.25">
      <c r="B456" s="1"/>
      <c r="C456" s="1"/>
      <c r="D456" s="1"/>
      <c r="E456" s="1"/>
      <c r="F456" s="1"/>
      <c r="G456" s="1"/>
      <c r="H456" s="1"/>
      <c r="I456" s="1"/>
      <c r="J456" s="2">
        <v>7</v>
      </c>
      <c r="K456" s="34" t="s">
        <v>53</v>
      </c>
      <c r="L456" s="5" t="s">
        <v>53</v>
      </c>
      <c r="M456" s="2" t="s">
        <v>50</v>
      </c>
      <c r="N456" t="s">
        <v>50</v>
      </c>
      <c r="O456" s="2">
        <v>3</v>
      </c>
      <c r="P456">
        <v>3</v>
      </c>
    </row>
    <row r="457" spans="2:16" x14ac:dyDescent="0.25">
      <c r="B457" s="1"/>
      <c r="C457" s="1"/>
      <c r="D457" s="1"/>
      <c r="E457" s="1"/>
      <c r="F457" s="1"/>
      <c r="G457" s="1"/>
      <c r="H457" s="1"/>
      <c r="I457" s="1"/>
      <c r="J457" s="2">
        <v>7</v>
      </c>
      <c r="K457" s="34" t="s">
        <v>53</v>
      </c>
      <c r="L457" s="5" t="s">
        <v>53</v>
      </c>
      <c r="M457" s="2" t="s">
        <v>50</v>
      </c>
      <c r="N457" t="s">
        <v>50</v>
      </c>
      <c r="O457" s="2">
        <v>3</v>
      </c>
      <c r="P457">
        <v>3</v>
      </c>
    </row>
    <row r="458" spans="2:16" x14ac:dyDescent="0.25">
      <c r="B458" s="1"/>
      <c r="C458" s="1"/>
      <c r="D458" s="1"/>
      <c r="E458" s="1"/>
      <c r="F458" s="1"/>
      <c r="G458" s="1"/>
      <c r="H458" s="1"/>
      <c r="I458" s="1"/>
      <c r="J458" s="2">
        <v>7</v>
      </c>
      <c r="K458" s="34" t="s">
        <v>53</v>
      </c>
      <c r="L458" s="5" t="s">
        <v>53</v>
      </c>
      <c r="M458" s="2" t="s">
        <v>50</v>
      </c>
      <c r="N458">
        <v>3</v>
      </c>
      <c r="O458" s="2">
        <v>3</v>
      </c>
      <c r="P458">
        <v>3</v>
      </c>
    </row>
    <row r="459" spans="2:16" x14ac:dyDescent="0.25">
      <c r="B459" s="1"/>
      <c r="C459" s="1"/>
      <c r="D459" s="1"/>
      <c r="E459" s="1"/>
      <c r="F459" s="1"/>
      <c r="G459" s="1"/>
      <c r="H459" s="1"/>
      <c r="I459" s="1"/>
      <c r="J459" s="2">
        <v>7</v>
      </c>
      <c r="K459" s="34" t="s">
        <v>53</v>
      </c>
      <c r="L459" s="5" t="s">
        <v>53</v>
      </c>
      <c r="M459" s="2" t="s">
        <v>50</v>
      </c>
      <c r="N459">
        <v>3</v>
      </c>
      <c r="O459" s="2">
        <v>3</v>
      </c>
      <c r="P459">
        <v>3</v>
      </c>
    </row>
    <row r="460" spans="2:16" x14ac:dyDescent="0.25">
      <c r="B460" s="1"/>
      <c r="C460" s="1"/>
      <c r="D460" s="1"/>
      <c r="E460" s="1"/>
      <c r="F460" s="1"/>
      <c r="G460" s="1"/>
      <c r="H460" s="1"/>
      <c r="I460" s="1"/>
      <c r="J460" s="2">
        <v>7</v>
      </c>
      <c r="K460" s="34" t="s">
        <v>53</v>
      </c>
      <c r="L460" s="5" t="s">
        <v>53</v>
      </c>
      <c r="M460" s="2" t="s">
        <v>50</v>
      </c>
      <c r="N460">
        <v>3</v>
      </c>
      <c r="O460" s="2">
        <v>3</v>
      </c>
      <c r="P460">
        <v>2</v>
      </c>
    </row>
    <row r="461" spans="2:16" x14ac:dyDescent="0.25">
      <c r="B461" s="1"/>
      <c r="C461" s="1"/>
      <c r="D461" s="1"/>
      <c r="E461" s="1"/>
      <c r="F461" s="1"/>
      <c r="G461" s="1"/>
      <c r="H461" s="1"/>
      <c r="I461" s="1"/>
      <c r="J461" s="2">
        <v>7</v>
      </c>
      <c r="K461" s="34" t="s">
        <v>53</v>
      </c>
      <c r="L461" s="5" t="s">
        <v>52</v>
      </c>
      <c r="M461" s="2" t="s">
        <v>50</v>
      </c>
      <c r="N461">
        <v>2</v>
      </c>
      <c r="O461" s="2">
        <v>3</v>
      </c>
      <c r="P461">
        <v>2</v>
      </c>
    </row>
    <row r="462" spans="2:16" x14ac:dyDescent="0.25">
      <c r="B462" s="1"/>
      <c r="C462" s="1"/>
      <c r="D462" s="1"/>
      <c r="E462" s="1"/>
      <c r="F462" s="1"/>
      <c r="G462" s="1"/>
      <c r="H462" s="1"/>
      <c r="I462" s="1"/>
      <c r="J462" s="2">
        <v>7</v>
      </c>
      <c r="K462" s="34" t="s">
        <v>53</v>
      </c>
      <c r="L462" s="5">
        <v>5</v>
      </c>
      <c r="M462" s="2" t="s">
        <v>50</v>
      </c>
      <c r="N462">
        <v>3</v>
      </c>
      <c r="O462" s="2">
        <v>3</v>
      </c>
      <c r="P462">
        <v>3</v>
      </c>
    </row>
    <row r="463" spans="2:16" x14ac:dyDescent="0.25">
      <c r="B463" s="1"/>
      <c r="C463" s="1"/>
      <c r="D463" s="1"/>
      <c r="E463" s="1"/>
      <c r="F463" s="1"/>
      <c r="G463" s="1"/>
      <c r="H463" s="1"/>
      <c r="I463" s="1"/>
      <c r="J463" s="2">
        <v>7</v>
      </c>
      <c r="K463" s="34" t="s">
        <v>53</v>
      </c>
      <c r="L463" s="5">
        <v>4</v>
      </c>
      <c r="M463" s="2" t="s">
        <v>50</v>
      </c>
      <c r="N463" t="s">
        <v>50</v>
      </c>
      <c r="O463" s="2">
        <v>3</v>
      </c>
      <c r="P463">
        <v>3</v>
      </c>
    </row>
    <row r="464" spans="2:16" x14ac:dyDescent="0.25">
      <c r="B464" s="1"/>
      <c r="C464" s="1"/>
      <c r="D464" s="1"/>
      <c r="E464" s="1"/>
      <c r="F464" s="1"/>
      <c r="G464" s="1"/>
      <c r="H464" s="1"/>
      <c r="I464" s="1"/>
      <c r="J464" s="2">
        <v>7</v>
      </c>
      <c r="K464" s="34" t="s">
        <v>53</v>
      </c>
      <c r="L464" s="5">
        <v>4</v>
      </c>
      <c r="M464" s="2" t="s">
        <v>50</v>
      </c>
      <c r="N464">
        <v>3</v>
      </c>
      <c r="O464" s="2">
        <v>3</v>
      </c>
      <c r="P464">
        <v>2</v>
      </c>
    </row>
    <row r="465" spans="2:16" x14ac:dyDescent="0.25">
      <c r="B465" s="1"/>
      <c r="C465" s="1"/>
      <c r="D465" s="1"/>
      <c r="E465" s="1"/>
      <c r="F465" s="1"/>
      <c r="G465" s="1"/>
      <c r="H465" s="1"/>
      <c r="I465" s="1"/>
      <c r="J465" s="2">
        <v>7</v>
      </c>
      <c r="K465" s="34" t="s">
        <v>53</v>
      </c>
      <c r="L465" s="5">
        <v>3</v>
      </c>
      <c r="M465" s="2" t="s">
        <v>50</v>
      </c>
      <c r="N465">
        <v>3</v>
      </c>
      <c r="O465" s="2">
        <v>3</v>
      </c>
      <c r="P465">
        <v>1</v>
      </c>
    </row>
    <row r="466" spans="2:16" x14ac:dyDescent="0.25">
      <c r="B466" s="1"/>
      <c r="C466" s="1"/>
      <c r="D466" s="1"/>
      <c r="E466" s="1"/>
      <c r="F466" s="1"/>
      <c r="G466" s="1"/>
      <c r="H466" s="1"/>
      <c r="I466" s="1"/>
      <c r="J466" s="2">
        <v>7</v>
      </c>
      <c r="K466" s="34" t="s">
        <v>53</v>
      </c>
      <c r="L466" s="5" t="s">
        <v>53</v>
      </c>
      <c r="M466" s="2" t="s">
        <v>50</v>
      </c>
      <c r="N466">
        <v>3</v>
      </c>
      <c r="O466" s="2">
        <v>3</v>
      </c>
      <c r="P466">
        <v>2</v>
      </c>
    </row>
    <row r="467" spans="2:16" x14ac:dyDescent="0.25">
      <c r="B467" s="1"/>
      <c r="C467" s="1"/>
      <c r="D467" s="1"/>
      <c r="E467" s="1"/>
      <c r="F467" s="1"/>
      <c r="G467" s="1"/>
      <c r="H467" s="1"/>
      <c r="I467" s="1"/>
      <c r="J467" s="2">
        <v>7</v>
      </c>
      <c r="K467" s="34" t="s">
        <v>53</v>
      </c>
      <c r="L467" s="5" t="s">
        <v>53</v>
      </c>
      <c r="M467" s="2" t="s">
        <v>50</v>
      </c>
      <c r="N467" t="s">
        <v>50</v>
      </c>
      <c r="O467" s="2">
        <v>3</v>
      </c>
      <c r="P467">
        <v>3</v>
      </c>
    </row>
    <row r="468" spans="2:16" x14ac:dyDescent="0.25">
      <c r="B468" s="1"/>
      <c r="C468" s="1"/>
      <c r="D468" s="1"/>
      <c r="E468" s="1"/>
      <c r="F468" s="1"/>
      <c r="G468" s="1"/>
      <c r="H468" s="1"/>
      <c r="I468" s="1"/>
      <c r="J468" s="2">
        <v>7</v>
      </c>
      <c r="K468" s="34" t="s">
        <v>53</v>
      </c>
      <c r="L468" s="5">
        <v>5</v>
      </c>
      <c r="M468" s="2" t="s">
        <v>50</v>
      </c>
      <c r="N468" t="s">
        <v>50</v>
      </c>
      <c r="O468" s="2">
        <v>3</v>
      </c>
      <c r="P468">
        <v>3</v>
      </c>
    </row>
    <row r="469" spans="2:16" x14ac:dyDescent="0.25">
      <c r="B469" s="1"/>
      <c r="C469" s="1"/>
      <c r="D469" s="1"/>
      <c r="E469" s="1"/>
      <c r="F469" s="1"/>
      <c r="G469" s="1"/>
      <c r="H469" s="1"/>
      <c r="I469" s="1"/>
      <c r="J469" s="2">
        <v>7</v>
      </c>
      <c r="K469" s="34" t="s">
        <v>53</v>
      </c>
      <c r="L469" s="5">
        <v>5</v>
      </c>
      <c r="M469" s="2" t="s">
        <v>50</v>
      </c>
      <c r="N469">
        <v>3</v>
      </c>
      <c r="O469" s="2">
        <v>3</v>
      </c>
      <c r="P469">
        <v>3</v>
      </c>
    </row>
    <row r="470" spans="2:16" x14ac:dyDescent="0.25">
      <c r="B470" s="1"/>
      <c r="C470" s="1"/>
      <c r="D470" s="1"/>
      <c r="E470" s="1"/>
      <c r="F470" s="1"/>
      <c r="G470" s="1"/>
      <c r="H470" s="1"/>
      <c r="I470" s="1"/>
      <c r="J470" s="2">
        <v>7</v>
      </c>
      <c r="K470" s="34" t="s">
        <v>53</v>
      </c>
      <c r="L470" s="5">
        <v>5</v>
      </c>
      <c r="M470" s="2" t="s">
        <v>50</v>
      </c>
      <c r="N470">
        <v>3</v>
      </c>
      <c r="O470" s="2">
        <v>3</v>
      </c>
      <c r="P470">
        <v>3</v>
      </c>
    </row>
    <row r="471" spans="2:16" x14ac:dyDescent="0.25">
      <c r="B471" s="1"/>
      <c r="C471" s="1"/>
      <c r="D471" s="1"/>
      <c r="E471" s="1"/>
      <c r="F471" s="1"/>
      <c r="G471" s="1"/>
      <c r="H471" s="1"/>
      <c r="I471" s="1"/>
      <c r="J471" s="2">
        <v>7</v>
      </c>
      <c r="K471" s="34" t="s">
        <v>53</v>
      </c>
      <c r="L471" s="5">
        <v>4</v>
      </c>
      <c r="M471" s="2" t="s">
        <v>50</v>
      </c>
      <c r="N471" t="s">
        <v>50</v>
      </c>
      <c r="O471" s="2">
        <v>3</v>
      </c>
      <c r="P471">
        <v>3</v>
      </c>
    </row>
    <row r="472" spans="2:16" x14ac:dyDescent="0.25">
      <c r="B472" s="1"/>
      <c r="C472" s="1"/>
      <c r="D472" s="1"/>
      <c r="E472" s="1"/>
      <c r="F472" s="1"/>
      <c r="G472" s="1"/>
      <c r="H472" s="1"/>
      <c r="I472" s="1"/>
      <c r="J472" s="2">
        <v>7</v>
      </c>
      <c r="K472" s="34" t="s">
        <v>53</v>
      </c>
      <c r="L472" s="5" t="s">
        <v>53</v>
      </c>
      <c r="M472" s="2" t="s">
        <v>50</v>
      </c>
      <c r="N472" t="s">
        <v>50</v>
      </c>
      <c r="O472" s="2">
        <v>3</v>
      </c>
      <c r="P472">
        <v>3</v>
      </c>
    </row>
    <row r="473" spans="2:16" ht="15.75" thickBot="1" x14ac:dyDescent="0.3">
      <c r="B473" s="1"/>
      <c r="C473" s="1"/>
      <c r="D473" s="1"/>
      <c r="E473" s="1"/>
      <c r="F473" s="1"/>
      <c r="G473" s="1"/>
      <c r="H473" s="1"/>
      <c r="I473" s="1"/>
      <c r="J473" s="2">
        <v>7</v>
      </c>
      <c r="K473" s="34" t="s">
        <v>53</v>
      </c>
      <c r="L473" s="6" t="s">
        <v>52</v>
      </c>
      <c r="M473" s="2" t="s">
        <v>50</v>
      </c>
      <c r="N473" s="7">
        <v>3</v>
      </c>
      <c r="O473" s="2">
        <v>3</v>
      </c>
      <c r="P473" s="7">
        <v>1</v>
      </c>
    </row>
    <row r="474" spans="2:16" x14ac:dyDescent="0.25">
      <c r="B474" s="1"/>
      <c r="C474" s="1"/>
      <c r="D474" s="1"/>
      <c r="E474" s="1"/>
      <c r="F474" s="1"/>
      <c r="G474" s="1"/>
      <c r="H474" s="1"/>
      <c r="I474" s="1"/>
      <c r="J474" s="2">
        <v>8</v>
      </c>
      <c r="K474" s="2">
        <v>1</v>
      </c>
      <c r="L474" s="4">
        <v>1</v>
      </c>
      <c r="M474" s="2">
        <v>1</v>
      </c>
      <c r="N474">
        <v>1</v>
      </c>
      <c r="O474" s="2">
        <v>1</v>
      </c>
      <c r="P474">
        <v>1</v>
      </c>
    </row>
    <row r="475" spans="2:16" x14ac:dyDescent="0.25">
      <c r="B475" s="1"/>
      <c r="C475" s="1"/>
      <c r="D475" s="1"/>
      <c r="E475" s="1"/>
      <c r="F475" s="1"/>
      <c r="G475" s="1"/>
      <c r="H475" s="1"/>
      <c r="I475" s="1"/>
      <c r="J475" s="2">
        <v>8</v>
      </c>
      <c r="K475" s="2">
        <v>1</v>
      </c>
      <c r="L475" s="5">
        <v>1</v>
      </c>
      <c r="M475" s="2">
        <v>1</v>
      </c>
      <c r="N475">
        <v>1</v>
      </c>
      <c r="O475" s="2">
        <v>1</v>
      </c>
      <c r="P475">
        <v>1</v>
      </c>
    </row>
    <row r="476" spans="2:16" x14ac:dyDescent="0.25">
      <c r="B476" s="1"/>
      <c r="C476" s="1"/>
      <c r="D476" s="1"/>
      <c r="E476" s="1"/>
      <c r="F476" s="1"/>
      <c r="G476" s="1"/>
      <c r="H476" s="1"/>
      <c r="I476" s="1"/>
      <c r="J476" s="2">
        <v>8</v>
      </c>
      <c r="K476" s="2">
        <v>1</v>
      </c>
      <c r="L476" s="5">
        <v>1</v>
      </c>
      <c r="M476" s="2">
        <v>1</v>
      </c>
      <c r="N476">
        <v>1</v>
      </c>
      <c r="O476" s="2">
        <v>1</v>
      </c>
      <c r="P476">
        <v>1</v>
      </c>
    </row>
    <row r="477" spans="2:16" x14ac:dyDescent="0.25">
      <c r="B477" s="1"/>
      <c r="C477" s="1"/>
      <c r="D477" s="1"/>
      <c r="E477" s="1"/>
      <c r="F477" s="1"/>
      <c r="G477" s="1"/>
      <c r="H477" s="1"/>
      <c r="I477" s="1"/>
      <c r="J477" s="2">
        <v>8</v>
      </c>
      <c r="K477" s="2">
        <v>1</v>
      </c>
      <c r="L477" s="5">
        <v>2</v>
      </c>
      <c r="M477" s="2">
        <v>1</v>
      </c>
      <c r="N477">
        <v>1</v>
      </c>
      <c r="O477" s="2">
        <v>1</v>
      </c>
      <c r="P477">
        <v>1</v>
      </c>
    </row>
    <row r="478" spans="2:16" x14ac:dyDescent="0.25">
      <c r="B478" s="1"/>
      <c r="C478" s="1"/>
      <c r="D478" s="1"/>
      <c r="E478" s="1"/>
      <c r="F478" s="1"/>
      <c r="G478" s="1"/>
      <c r="H478" s="1"/>
      <c r="I478" s="1"/>
      <c r="J478" s="2">
        <v>8</v>
      </c>
      <c r="K478" s="2">
        <v>1</v>
      </c>
      <c r="L478" s="5">
        <v>1</v>
      </c>
      <c r="M478" s="2">
        <v>1</v>
      </c>
      <c r="N478">
        <v>1</v>
      </c>
      <c r="O478" s="2">
        <v>1</v>
      </c>
      <c r="P478">
        <v>1</v>
      </c>
    </row>
    <row r="479" spans="2:16" x14ac:dyDescent="0.25">
      <c r="B479" s="1"/>
      <c r="C479" s="1"/>
      <c r="D479" s="1"/>
      <c r="E479" s="1"/>
      <c r="F479" s="1"/>
      <c r="G479" s="1"/>
      <c r="H479" s="1"/>
      <c r="I479" s="1"/>
      <c r="J479" s="2">
        <v>8</v>
      </c>
      <c r="K479" s="2">
        <v>1</v>
      </c>
      <c r="L479" s="5">
        <v>1</v>
      </c>
      <c r="M479" s="2">
        <v>1</v>
      </c>
      <c r="N479">
        <v>1</v>
      </c>
      <c r="O479" s="2">
        <v>1</v>
      </c>
      <c r="P479">
        <v>1</v>
      </c>
    </row>
    <row r="480" spans="2:16" x14ac:dyDescent="0.25">
      <c r="B480" s="1"/>
      <c r="C480" s="1"/>
      <c r="D480" s="1"/>
      <c r="E480" s="1"/>
      <c r="F480" s="1"/>
      <c r="G480" s="1"/>
      <c r="H480" s="1"/>
      <c r="I480" s="1"/>
      <c r="J480" s="2">
        <v>8</v>
      </c>
      <c r="K480" s="2">
        <v>1</v>
      </c>
      <c r="L480" s="5">
        <v>1</v>
      </c>
      <c r="M480" s="2">
        <v>1</v>
      </c>
      <c r="N480">
        <v>1</v>
      </c>
      <c r="O480" s="2">
        <v>1</v>
      </c>
      <c r="P480">
        <v>1</v>
      </c>
    </row>
    <row r="481" spans="2:16" x14ac:dyDescent="0.25">
      <c r="B481" s="1"/>
      <c r="C481" s="1"/>
      <c r="D481" s="1"/>
      <c r="E481" s="1"/>
      <c r="F481" s="1"/>
      <c r="G481" s="1"/>
      <c r="H481" s="1"/>
      <c r="I481" s="1"/>
      <c r="J481" s="2">
        <v>8</v>
      </c>
      <c r="K481" s="2">
        <v>1</v>
      </c>
      <c r="L481" s="5" t="s">
        <v>51</v>
      </c>
      <c r="M481" s="2">
        <v>1</v>
      </c>
      <c r="N481">
        <v>1</v>
      </c>
      <c r="O481" s="2">
        <v>1</v>
      </c>
      <c r="P481">
        <v>1</v>
      </c>
    </row>
    <row r="482" spans="2:16" x14ac:dyDescent="0.25">
      <c r="B482" s="1"/>
      <c r="C482" s="1"/>
      <c r="D482" s="1"/>
      <c r="E482" s="1"/>
      <c r="F482" s="1"/>
      <c r="G482" s="1"/>
      <c r="H482" s="1"/>
      <c r="I482" s="1"/>
      <c r="J482" s="2">
        <v>8</v>
      </c>
      <c r="K482" s="2">
        <v>1</v>
      </c>
      <c r="L482" s="5" t="s">
        <v>51</v>
      </c>
      <c r="M482" s="2">
        <v>1</v>
      </c>
      <c r="N482">
        <v>1</v>
      </c>
      <c r="O482" s="2">
        <v>1</v>
      </c>
      <c r="P482">
        <v>1</v>
      </c>
    </row>
    <row r="483" spans="2:16" x14ac:dyDescent="0.25">
      <c r="B483" s="1"/>
      <c r="C483" s="1"/>
      <c r="D483" s="1"/>
      <c r="E483" s="1"/>
      <c r="F483" s="1"/>
      <c r="G483" s="1"/>
      <c r="H483" s="1"/>
      <c r="I483" s="1"/>
      <c r="J483" s="2">
        <v>8</v>
      </c>
      <c r="K483" s="2">
        <v>1</v>
      </c>
      <c r="L483" s="5">
        <v>1</v>
      </c>
      <c r="M483" s="2">
        <v>1</v>
      </c>
      <c r="N483">
        <v>1</v>
      </c>
      <c r="O483" s="2">
        <v>1</v>
      </c>
      <c r="P483">
        <v>1</v>
      </c>
    </row>
    <row r="484" spans="2:16" x14ac:dyDescent="0.25">
      <c r="B484" s="1"/>
      <c r="C484" s="1"/>
      <c r="D484" s="1"/>
      <c r="E484" s="1"/>
      <c r="F484" s="1"/>
      <c r="G484" s="1"/>
      <c r="H484" s="1"/>
      <c r="I484" s="1"/>
      <c r="J484" s="2">
        <v>8</v>
      </c>
      <c r="K484" s="2">
        <v>1</v>
      </c>
      <c r="L484" s="5">
        <v>1</v>
      </c>
      <c r="M484" s="2">
        <v>1</v>
      </c>
      <c r="N484">
        <v>1</v>
      </c>
      <c r="O484" s="2">
        <v>1</v>
      </c>
      <c r="P484">
        <v>1</v>
      </c>
    </row>
    <row r="485" spans="2:16" x14ac:dyDescent="0.25">
      <c r="B485" s="1"/>
      <c r="C485" s="1"/>
      <c r="D485" s="1"/>
      <c r="E485" s="1"/>
      <c r="F485" s="1"/>
      <c r="G485" s="1"/>
      <c r="H485" s="1"/>
      <c r="I485" s="1"/>
      <c r="J485" s="2">
        <v>8</v>
      </c>
      <c r="K485" s="2">
        <v>1</v>
      </c>
      <c r="L485" s="5">
        <v>1</v>
      </c>
      <c r="M485" s="2">
        <v>1</v>
      </c>
      <c r="N485">
        <v>1</v>
      </c>
      <c r="O485" s="2">
        <v>1</v>
      </c>
      <c r="P485">
        <v>1</v>
      </c>
    </row>
    <row r="486" spans="2:16" x14ac:dyDescent="0.25">
      <c r="B486" s="1"/>
      <c r="C486" s="1"/>
      <c r="D486" s="1"/>
      <c r="E486" s="1"/>
      <c r="F486" s="1"/>
      <c r="G486" s="1"/>
      <c r="H486" s="1"/>
      <c r="I486" s="1"/>
      <c r="J486" s="2">
        <v>8</v>
      </c>
      <c r="K486" s="2">
        <v>1</v>
      </c>
      <c r="L486" s="5">
        <v>1</v>
      </c>
      <c r="M486" s="2">
        <v>1</v>
      </c>
      <c r="N486">
        <v>1</v>
      </c>
      <c r="O486" s="2">
        <v>1</v>
      </c>
      <c r="P486">
        <v>1</v>
      </c>
    </row>
    <row r="487" spans="2:16" x14ac:dyDescent="0.25">
      <c r="B487" s="1"/>
      <c r="C487" s="1"/>
      <c r="D487" s="1"/>
      <c r="E487" s="1"/>
      <c r="F487" s="1"/>
      <c r="G487" s="1"/>
      <c r="H487" s="1"/>
      <c r="I487" s="1"/>
      <c r="J487" s="2">
        <v>8</v>
      </c>
      <c r="K487" s="2">
        <v>1</v>
      </c>
      <c r="L487" s="5">
        <v>1</v>
      </c>
      <c r="M487" s="2">
        <v>1</v>
      </c>
      <c r="N487">
        <v>1</v>
      </c>
      <c r="O487" s="2">
        <v>1</v>
      </c>
      <c r="P487">
        <v>1</v>
      </c>
    </row>
    <row r="488" spans="2:16" x14ac:dyDescent="0.25">
      <c r="B488" s="1"/>
      <c r="C488" s="1"/>
      <c r="D488" s="1"/>
      <c r="E488" s="1"/>
      <c r="F488" s="1"/>
      <c r="G488" s="1"/>
      <c r="H488" s="1"/>
      <c r="I488" s="1"/>
      <c r="J488" s="2">
        <v>8</v>
      </c>
      <c r="K488" s="2">
        <v>1</v>
      </c>
      <c r="L488" s="5">
        <v>1</v>
      </c>
      <c r="M488" s="2">
        <v>1</v>
      </c>
      <c r="N488">
        <v>1</v>
      </c>
      <c r="O488" s="2">
        <v>1</v>
      </c>
      <c r="P488">
        <v>1</v>
      </c>
    </row>
    <row r="489" spans="2:16" x14ac:dyDescent="0.25">
      <c r="B489" s="1"/>
      <c r="C489" s="1"/>
      <c r="D489" s="1"/>
      <c r="E489" s="1"/>
      <c r="F489" s="1"/>
      <c r="G489" s="1"/>
      <c r="H489" s="1"/>
      <c r="I489" s="1"/>
      <c r="J489" s="2">
        <v>8</v>
      </c>
      <c r="K489" s="2">
        <v>1</v>
      </c>
      <c r="L489" s="5" t="s">
        <v>51</v>
      </c>
      <c r="M489" s="2">
        <v>1</v>
      </c>
      <c r="N489">
        <v>1</v>
      </c>
      <c r="O489" s="2">
        <v>1</v>
      </c>
      <c r="P489">
        <v>1</v>
      </c>
    </row>
    <row r="490" spans="2:16" x14ac:dyDescent="0.25">
      <c r="B490" s="1"/>
      <c r="C490" s="1"/>
      <c r="D490" s="1"/>
      <c r="E490" s="1"/>
      <c r="F490" s="1"/>
      <c r="G490" s="1"/>
      <c r="H490" s="1"/>
      <c r="I490" s="1"/>
      <c r="J490" s="2">
        <v>8</v>
      </c>
      <c r="K490" s="2">
        <v>1</v>
      </c>
      <c r="L490" s="5" t="s">
        <v>51</v>
      </c>
      <c r="M490" s="2">
        <v>1</v>
      </c>
      <c r="N490">
        <v>1</v>
      </c>
      <c r="O490" s="2">
        <v>1</v>
      </c>
      <c r="P490">
        <v>1</v>
      </c>
    </row>
    <row r="491" spans="2:16" x14ac:dyDescent="0.25">
      <c r="B491" s="1"/>
      <c r="C491" s="1"/>
      <c r="D491" s="1"/>
      <c r="E491" s="1"/>
      <c r="F491" s="1"/>
      <c r="G491" s="1"/>
      <c r="H491" s="1"/>
      <c r="I491" s="1"/>
      <c r="J491" s="2">
        <v>8</v>
      </c>
      <c r="K491" s="2">
        <v>1</v>
      </c>
      <c r="L491" s="5">
        <v>1</v>
      </c>
      <c r="M491" s="2">
        <v>1</v>
      </c>
      <c r="N491">
        <v>1</v>
      </c>
      <c r="O491" s="2">
        <v>1</v>
      </c>
      <c r="P491">
        <v>1</v>
      </c>
    </row>
    <row r="492" spans="2:16" x14ac:dyDescent="0.25">
      <c r="B492" s="1"/>
      <c r="C492" s="1"/>
      <c r="D492" s="1"/>
      <c r="E492" s="1"/>
      <c r="F492" s="1"/>
      <c r="G492" s="1"/>
      <c r="H492" s="1"/>
      <c r="I492" s="1"/>
      <c r="J492" s="2">
        <v>8</v>
      </c>
      <c r="K492" s="2">
        <v>1</v>
      </c>
      <c r="L492" s="5">
        <v>1</v>
      </c>
      <c r="M492" s="2">
        <v>1</v>
      </c>
      <c r="N492">
        <v>1</v>
      </c>
      <c r="O492" s="2">
        <v>1</v>
      </c>
      <c r="P492">
        <v>2</v>
      </c>
    </row>
    <row r="493" spans="2:16" x14ac:dyDescent="0.25">
      <c r="B493" s="1"/>
      <c r="C493" s="1"/>
      <c r="D493" s="1"/>
      <c r="E493" s="1"/>
      <c r="F493" s="1"/>
      <c r="G493" s="1"/>
      <c r="H493" s="1"/>
      <c r="I493" s="1"/>
      <c r="J493" s="2">
        <v>8</v>
      </c>
      <c r="K493" s="2">
        <v>1</v>
      </c>
      <c r="L493" s="5">
        <v>1</v>
      </c>
      <c r="M493" s="2">
        <v>1</v>
      </c>
      <c r="N493">
        <v>1</v>
      </c>
      <c r="O493" s="2">
        <v>1</v>
      </c>
      <c r="P493">
        <v>1</v>
      </c>
    </row>
    <row r="494" spans="2:16" x14ac:dyDescent="0.25">
      <c r="B494" s="1"/>
      <c r="C494" s="1"/>
      <c r="D494" s="1"/>
      <c r="E494" s="1"/>
      <c r="F494" s="1"/>
      <c r="G494" s="1"/>
      <c r="H494" s="1"/>
      <c r="I494" s="1"/>
      <c r="J494" s="2">
        <v>8</v>
      </c>
      <c r="K494" s="2">
        <v>1</v>
      </c>
      <c r="L494" s="5">
        <v>1</v>
      </c>
      <c r="M494" s="2">
        <v>1</v>
      </c>
      <c r="N494">
        <v>1</v>
      </c>
      <c r="O494" s="2">
        <v>1</v>
      </c>
      <c r="P494">
        <v>1</v>
      </c>
    </row>
    <row r="495" spans="2:16" x14ac:dyDescent="0.25">
      <c r="B495" s="1"/>
      <c r="C495" s="1"/>
      <c r="D495" s="1"/>
      <c r="E495" s="1"/>
      <c r="F495" s="1"/>
      <c r="G495" s="1"/>
      <c r="H495" s="1"/>
      <c r="I495" s="1"/>
      <c r="J495" s="2">
        <v>8</v>
      </c>
      <c r="K495" s="2">
        <v>1</v>
      </c>
      <c r="L495" s="5">
        <v>1</v>
      </c>
      <c r="M495" s="2">
        <v>1</v>
      </c>
      <c r="N495">
        <v>1</v>
      </c>
      <c r="O495" s="2">
        <v>1</v>
      </c>
      <c r="P495">
        <v>1</v>
      </c>
    </row>
    <row r="496" spans="2:16" x14ac:dyDescent="0.25">
      <c r="B496" s="1"/>
      <c r="C496" s="1"/>
      <c r="D496" s="1"/>
      <c r="E496" s="1"/>
      <c r="F496" s="1"/>
      <c r="G496" s="1"/>
      <c r="H496" s="1"/>
      <c r="I496" s="1"/>
      <c r="J496" s="2">
        <v>8</v>
      </c>
      <c r="K496" s="2">
        <v>1</v>
      </c>
      <c r="L496" s="5">
        <v>1</v>
      </c>
      <c r="M496" s="2">
        <v>1</v>
      </c>
      <c r="N496">
        <v>1</v>
      </c>
      <c r="O496" s="2">
        <v>1</v>
      </c>
      <c r="P496">
        <v>1</v>
      </c>
    </row>
    <row r="497" spans="2:16" x14ac:dyDescent="0.25">
      <c r="B497" s="1"/>
      <c r="C497" s="1"/>
      <c r="D497" s="1"/>
      <c r="E497" s="1"/>
      <c r="F497" s="1"/>
      <c r="G497" s="1"/>
      <c r="H497" s="1"/>
      <c r="I497" s="1"/>
      <c r="J497" s="2">
        <v>8</v>
      </c>
      <c r="K497" s="2">
        <v>1</v>
      </c>
      <c r="L497" s="5" t="s">
        <v>50</v>
      </c>
      <c r="M497" s="2">
        <v>1</v>
      </c>
      <c r="N497">
        <v>1</v>
      </c>
      <c r="O497" s="2">
        <v>1</v>
      </c>
      <c r="P497">
        <v>1</v>
      </c>
    </row>
    <row r="498" spans="2:16" x14ac:dyDescent="0.25">
      <c r="B498" s="1"/>
      <c r="C498" s="1"/>
      <c r="D498" s="1"/>
      <c r="E498" s="1"/>
      <c r="F498" s="1"/>
      <c r="G498" s="1"/>
      <c r="H498" s="1"/>
      <c r="I498" s="1"/>
      <c r="J498" s="2">
        <v>8</v>
      </c>
      <c r="K498" s="2">
        <v>1</v>
      </c>
      <c r="L498" s="5">
        <v>1</v>
      </c>
      <c r="M498" s="2">
        <v>1</v>
      </c>
      <c r="N498">
        <v>1</v>
      </c>
      <c r="O498" s="2">
        <v>1</v>
      </c>
      <c r="P498">
        <v>1</v>
      </c>
    </row>
    <row r="499" spans="2:16" x14ac:dyDescent="0.25">
      <c r="B499" s="1"/>
      <c r="C499" s="1"/>
      <c r="D499" s="1"/>
      <c r="E499" s="1"/>
      <c r="F499" s="1"/>
      <c r="G499" s="1"/>
      <c r="H499" s="1"/>
      <c r="I499" s="1"/>
      <c r="J499" s="2">
        <v>8</v>
      </c>
      <c r="K499" s="2">
        <v>1</v>
      </c>
      <c r="L499" s="5">
        <v>1</v>
      </c>
      <c r="M499" s="2">
        <v>1</v>
      </c>
      <c r="N499">
        <v>1</v>
      </c>
      <c r="O499" s="2">
        <v>1</v>
      </c>
      <c r="P499">
        <v>1</v>
      </c>
    </row>
    <row r="500" spans="2:16" x14ac:dyDescent="0.25">
      <c r="B500" s="1"/>
      <c r="C500" s="1"/>
      <c r="D500" s="1"/>
      <c r="E500" s="1"/>
      <c r="F500" s="1"/>
      <c r="G500" s="1"/>
      <c r="H500" s="1"/>
      <c r="I500" s="1"/>
      <c r="J500" s="2">
        <v>8</v>
      </c>
      <c r="K500" s="2">
        <v>1</v>
      </c>
      <c r="L500" s="5">
        <v>1</v>
      </c>
      <c r="M500" s="2">
        <v>1</v>
      </c>
      <c r="N500">
        <v>1</v>
      </c>
      <c r="O500" s="2">
        <v>1</v>
      </c>
      <c r="P500">
        <v>1</v>
      </c>
    </row>
    <row r="501" spans="2:16" x14ac:dyDescent="0.25">
      <c r="B501" s="1"/>
      <c r="C501" s="1"/>
      <c r="D501" s="1"/>
      <c r="E501" s="1"/>
      <c r="F501" s="1"/>
      <c r="G501" s="1"/>
      <c r="H501" s="1"/>
      <c r="I501" s="1"/>
      <c r="J501" s="2">
        <v>8</v>
      </c>
      <c r="K501" s="2">
        <v>1</v>
      </c>
      <c r="L501" s="5" t="s">
        <v>51</v>
      </c>
      <c r="M501" s="2">
        <v>1</v>
      </c>
      <c r="N501">
        <v>1</v>
      </c>
      <c r="O501" s="2">
        <v>1</v>
      </c>
      <c r="P501">
        <v>1</v>
      </c>
    </row>
    <row r="502" spans="2:16" x14ac:dyDescent="0.25">
      <c r="B502" s="1"/>
      <c r="C502" s="1"/>
      <c r="D502" s="1"/>
      <c r="E502" s="1"/>
      <c r="F502" s="1"/>
      <c r="G502" s="1"/>
      <c r="H502" s="1"/>
      <c r="I502" s="1"/>
      <c r="J502" s="2">
        <v>8</v>
      </c>
      <c r="K502" s="2">
        <v>1</v>
      </c>
      <c r="L502" s="5" t="s">
        <v>51</v>
      </c>
      <c r="M502" s="2">
        <v>1</v>
      </c>
      <c r="N502" t="s">
        <v>51</v>
      </c>
      <c r="O502" s="2">
        <v>1</v>
      </c>
      <c r="P502">
        <v>1</v>
      </c>
    </row>
    <row r="503" spans="2:16" x14ac:dyDescent="0.25">
      <c r="B503" s="1"/>
      <c r="C503" s="1"/>
      <c r="D503" s="1"/>
      <c r="E503" s="1"/>
      <c r="F503" s="1"/>
      <c r="G503" s="1"/>
      <c r="H503" s="1"/>
      <c r="I503" s="1"/>
      <c r="J503" s="2">
        <v>8</v>
      </c>
      <c r="K503" s="2">
        <v>1</v>
      </c>
      <c r="L503" s="5" t="s">
        <v>51</v>
      </c>
      <c r="M503" s="2">
        <v>1</v>
      </c>
      <c r="N503">
        <v>1</v>
      </c>
      <c r="O503" s="2">
        <v>1</v>
      </c>
      <c r="P503">
        <v>1</v>
      </c>
    </row>
    <row r="504" spans="2:16" x14ac:dyDescent="0.25">
      <c r="B504" s="1"/>
      <c r="C504" s="1"/>
      <c r="D504" s="1"/>
      <c r="E504" s="1"/>
      <c r="F504" s="1"/>
      <c r="G504" s="1"/>
      <c r="H504" s="1"/>
      <c r="I504" s="1"/>
      <c r="J504" s="2">
        <v>8</v>
      </c>
      <c r="K504" s="2">
        <v>1</v>
      </c>
      <c r="L504" s="5">
        <v>1</v>
      </c>
      <c r="M504" s="2">
        <v>1</v>
      </c>
      <c r="N504">
        <v>1</v>
      </c>
      <c r="O504" s="2">
        <v>1</v>
      </c>
      <c r="P504">
        <v>1</v>
      </c>
    </row>
    <row r="505" spans="2:16" x14ac:dyDescent="0.25">
      <c r="B505" s="1"/>
      <c r="C505" s="1"/>
      <c r="D505" s="1"/>
      <c r="E505" s="1"/>
      <c r="F505" s="1"/>
      <c r="G505" s="1"/>
      <c r="H505" s="1"/>
      <c r="I505" s="1"/>
      <c r="J505" s="2">
        <v>8</v>
      </c>
      <c r="K505" s="2">
        <v>1</v>
      </c>
      <c r="L505" s="5">
        <v>1</v>
      </c>
      <c r="M505" s="2">
        <v>1</v>
      </c>
      <c r="N505">
        <v>1</v>
      </c>
      <c r="O505" s="2">
        <v>1</v>
      </c>
      <c r="P505">
        <v>1</v>
      </c>
    </row>
    <row r="506" spans="2:16" x14ac:dyDescent="0.25">
      <c r="B506" s="1"/>
      <c r="C506" s="1"/>
      <c r="D506" s="1"/>
      <c r="E506" s="1"/>
      <c r="F506" s="1"/>
      <c r="G506" s="1"/>
      <c r="H506" s="1"/>
      <c r="I506" s="1"/>
      <c r="J506" s="2">
        <v>8</v>
      </c>
      <c r="K506" s="2">
        <v>1</v>
      </c>
      <c r="L506" s="5">
        <v>1</v>
      </c>
      <c r="M506" s="2">
        <v>1</v>
      </c>
      <c r="N506">
        <v>1</v>
      </c>
      <c r="O506" s="2">
        <v>1</v>
      </c>
      <c r="P506">
        <v>1</v>
      </c>
    </row>
    <row r="507" spans="2:16" x14ac:dyDescent="0.25">
      <c r="B507" s="1"/>
      <c r="C507" s="1"/>
      <c r="D507" s="1"/>
      <c r="E507" s="1"/>
      <c r="F507" s="1"/>
      <c r="G507" s="1"/>
      <c r="H507" s="1"/>
      <c r="I507" s="1"/>
      <c r="J507" s="2">
        <v>8</v>
      </c>
      <c r="K507" s="2">
        <v>1</v>
      </c>
      <c r="L507" s="5">
        <v>2</v>
      </c>
      <c r="M507" s="2">
        <v>1</v>
      </c>
      <c r="N507" t="s">
        <v>51</v>
      </c>
      <c r="O507" s="2">
        <v>1</v>
      </c>
      <c r="P507">
        <v>1</v>
      </c>
    </row>
    <row r="508" spans="2:16" x14ac:dyDescent="0.25">
      <c r="B508" s="1"/>
      <c r="C508" s="1"/>
      <c r="D508" s="1"/>
      <c r="E508" s="1"/>
      <c r="F508" s="1"/>
      <c r="G508" s="1"/>
      <c r="H508" s="1"/>
      <c r="I508" s="1"/>
      <c r="J508" s="2">
        <v>8</v>
      </c>
      <c r="K508" s="2">
        <v>1</v>
      </c>
      <c r="L508" s="5" t="s">
        <v>51</v>
      </c>
      <c r="M508" s="2">
        <v>1</v>
      </c>
      <c r="N508" t="s">
        <v>51</v>
      </c>
      <c r="O508" s="2">
        <v>1</v>
      </c>
      <c r="P508">
        <v>1</v>
      </c>
    </row>
    <row r="509" spans="2:16" x14ac:dyDescent="0.25">
      <c r="B509" s="1"/>
      <c r="C509" s="1"/>
      <c r="D509" s="1"/>
      <c r="E509" s="1"/>
      <c r="F509" s="1"/>
      <c r="G509" s="1"/>
      <c r="H509" s="1"/>
      <c r="I509" s="1"/>
      <c r="J509" s="2">
        <v>8</v>
      </c>
      <c r="K509" s="2">
        <v>1</v>
      </c>
      <c r="L509" s="5">
        <v>1</v>
      </c>
      <c r="M509" s="2">
        <v>1</v>
      </c>
      <c r="N509">
        <v>1</v>
      </c>
      <c r="O509" s="2">
        <v>1</v>
      </c>
      <c r="P509">
        <v>1</v>
      </c>
    </row>
    <row r="510" spans="2:16" x14ac:dyDescent="0.25">
      <c r="B510" s="1"/>
      <c r="C510" s="1"/>
      <c r="D510" s="1"/>
      <c r="E510" s="1"/>
      <c r="F510" s="1"/>
      <c r="G510" s="1"/>
      <c r="H510" s="1"/>
      <c r="I510" s="1"/>
      <c r="J510" s="2">
        <v>8</v>
      </c>
      <c r="K510" s="2">
        <v>1</v>
      </c>
      <c r="L510" s="5" t="s">
        <v>51</v>
      </c>
      <c r="M510" s="2">
        <v>1</v>
      </c>
      <c r="N510" t="s">
        <v>51</v>
      </c>
      <c r="O510" s="2">
        <v>1</v>
      </c>
      <c r="P510">
        <v>1</v>
      </c>
    </row>
    <row r="511" spans="2:16" x14ac:dyDescent="0.25">
      <c r="B511" s="1"/>
      <c r="C511" s="1"/>
      <c r="D511" s="1"/>
      <c r="E511" s="1"/>
      <c r="F511" s="1"/>
      <c r="G511" s="1"/>
      <c r="H511" s="1"/>
      <c r="I511" s="1"/>
      <c r="J511" s="2">
        <v>8</v>
      </c>
      <c r="K511" s="2">
        <v>1</v>
      </c>
      <c r="L511" s="5">
        <v>1</v>
      </c>
      <c r="M511" s="2">
        <v>1</v>
      </c>
      <c r="N511">
        <v>1</v>
      </c>
      <c r="O511" s="2">
        <v>1</v>
      </c>
      <c r="P511">
        <v>1</v>
      </c>
    </row>
    <row r="512" spans="2:16" x14ac:dyDescent="0.25">
      <c r="B512" s="1"/>
      <c r="C512" s="1"/>
      <c r="D512" s="1"/>
      <c r="E512" s="1"/>
      <c r="F512" s="1"/>
      <c r="G512" s="1"/>
      <c r="H512" s="1"/>
      <c r="I512" s="1"/>
      <c r="J512" s="2">
        <v>8</v>
      </c>
      <c r="K512" s="2">
        <v>1</v>
      </c>
      <c r="L512" s="5">
        <v>1</v>
      </c>
      <c r="M512" s="2">
        <v>1</v>
      </c>
      <c r="N512">
        <v>1</v>
      </c>
      <c r="O512" s="2">
        <v>1</v>
      </c>
      <c r="P512">
        <v>1</v>
      </c>
    </row>
    <row r="513" spans="2:16" x14ac:dyDescent="0.25">
      <c r="B513" s="1"/>
      <c r="C513" s="1"/>
      <c r="D513" s="1"/>
      <c r="E513" s="1"/>
      <c r="F513" s="1"/>
      <c r="G513" s="1"/>
      <c r="H513" s="1"/>
      <c r="I513" s="1"/>
      <c r="J513" s="2">
        <v>8</v>
      </c>
      <c r="K513" s="2">
        <v>1</v>
      </c>
      <c r="L513" s="5" t="s">
        <v>51</v>
      </c>
      <c r="M513" s="2">
        <v>1</v>
      </c>
      <c r="N513">
        <v>1</v>
      </c>
      <c r="O513" s="2">
        <v>1</v>
      </c>
      <c r="P513">
        <v>2</v>
      </c>
    </row>
    <row r="514" spans="2:16" x14ac:dyDescent="0.25">
      <c r="B514" s="1"/>
      <c r="C514" s="1"/>
      <c r="D514" s="1"/>
      <c r="E514" s="1"/>
      <c r="F514" s="1"/>
      <c r="G514" s="1"/>
      <c r="H514" s="1"/>
      <c r="I514" s="1"/>
      <c r="J514" s="2">
        <v>8</v>
      </c>
      <c r="K514" s="2">
        <v>1</v>
      </c>
      <c r="L514" s="5" t="s">
        <v>51</v>
      </c>
      <c r="M514" s="2">
        <v>1</v>
      </c>
      <c r="N514">
        <v>1</v>
      </c>
      <c r="O514" s="2">
        <v>1</v>
      </c>
      <c r="P514">
        <v>1</v>
      </c>
    </row>
    <row r="515" spans="2:16" x14ac:dyDescent="0.25">
      <c r="B515" s="1"/>
      <c r="C515" s="1"/>
      <c r="D515" s="1"/>
      <c r="E515" s="1"/>
      <c r="F515" s="1"/>
      <c r="G515" s="1"/>
      <c r="H515" s="1"/>
      <c r="I515" s="1"/>
      <c r="J515" s="2">
        <v>8</v>
      </c>
      <c r="K515" s="2">
        <v>1</v>
      </c>
      <c r="L515" s="5">
        <v>4</v>
      </c>
      <c r="M515" s="2">
        <v>1</v>
      </c>
      <c r="N515" t="s">
        <v>50</v>
      </c>
      <c r="O515" s="2">
        <v>1</v>
      </c>
      <c r="P515">
        <v>3</v>
      </c>
    </row>
    <row r="516" spans="2:16" x14ac:dyDescent="0.25">
      <c r="B516" s="1"/>
      <c r="C516" s="1"/>
      <c r="D516" s="1"/>
      <c r="E516" s="1"/>
      <c r="F516" s="1"/>
      <c r="G516" s="1"/>
      <c r="H516" s="1"/>
      <c r="I516" s="1"/>
      <c r="J516" s="2">
        <v>8</v>
      </c>
      <c r="K516" s="2">
        <v>1</v>
      </c>
      <c r="L516" s="5" t="s">
        <v>53</v>
      </c>
      <c r="M516" s="2">
        <v>1</v>
      </c>
      <c r="N516">
        <v>3</v>
      </c>
      <c r="O516" s="2">
        <v>1</v>
      </c>
      <c r="P516">
        <v>3</v>
      </c>
    </row>
    <row r="517" spans="2:16" x14ac:dyDescent="0.25">
      <c r="B517" s="1"/>
      <c r="C517" s="1"/>
      <c r="D517" s="1"/>
      <c r="E517" s="1"/>
      <c r="F517" s="1"/>
      <c r="G517" s="1"/>
      <c r="H517" s="1"/>
      <c r="I517" s="1"/>
      <c r="J517" s="2">
        <v>8</v>
      </c>
      <c r="K517" s="2">
        <v>1</v>
      </c>
      <c r="L517" s="5">
        <v>2</v>
      </c>
      <c r="M517" s="2">
        <v>1</v>
      </c>
      <c r="N517" t="s">
        <v>51</v>
      </c>
      <c r="O517" s="2">
        <v>1</v>
      </c>
      <c r="P517">
        <v>1</v>
      </c>
    </row>
    <row r="518" spans="2:16" x14ac:dyDescent="0.25">
      <c r="B518" s="1"/>
      <c r="C518" s="1"/>
      <c r="D518" s="1"/>
      <c r="E518" s="1"/>
      <c r="F518" s="1"/>
      <c r="G518" s="1"/>
      <c r="H518" s="1"/>
      <c r="I518" s="1"/>
      <c r="J518" s="2">
        <v>8</v>
      </c>
      <c r="K518" s="2">
        <v>1</v>
      </c>
      <c r="L518" s="5" t="s">
        <v>50</v>
      </c>
      <c r="M518" s="2">
        <v>1</v>
      </c>
      <c r="N518" t="s">
        <v>51</v>
      </c>
      <c r="O518" s="2">
        <v>1</v>
      </c>
      <c r="P518">
        <v>1</v>
      </c>
    </row>
    <row r="519" spans="2:16" x14ac:dyDescent="0.25">
      <c r="B519" s="1"/>
      <c r="C519" s="1"/>
      <c r="D519" s="1"/>
      <c r="E519" s="1"/>
      <c r="F519" s="1"/>
      <c r="G519" s="1"/>
      <c r="H519" s="1"/>
      <c r="I519" s="1"/>
      <c r="J519" s="2">
        <v>8</v>
      </c>
      <c r="K519" s="2">
        <v>1</v>
      </c>
      <c r="L519" s="5" t="s">
        <v>51</v>
      </c>
      <c r="M519" s="2">
        <v>1</v>
      </c>
      <c r="N519">
        <v>1</v>
      </c>
      <c r="O519" s="2">
        <v>1</v>
      </c>
      <c r="P519">
        <v>1</v>
      </c>
    </row>
    <row r="520" spans="2:16" x14ac:dyDescent="0.25">
      <c r="B520" s="1"/>
      <c r="C520" s="1"/>
      <c r="D520" s="1"/>
      <c r="E520" s="1"/>
      <c r="F520" s="1"/>
      <c r="G520" s="1"/>
      <c r="H520" s="1"/>
      <c r="I520" s="1"/>
      <c r="J520" s="2">
        <v>8</v>
      </c>
      <c r="K520" s="2">
        <v>1</v>
      </c>
      <c r="L520" s="5" t="s">
        <v>51</v>
      </c>
      <c r="M520" s="2">
        <v>1</v>
      </c>
      <c r="N520">
        <v>1</v>
      </c>
      <c r="O520" s="2">
        <v>1</v>
      </c>
      <c r="P520">
        <v>1</v>
      </c>
    </row>
    <row r="521" spans="2:16" x14ac:dyDescent="0.25">
      <c r="B521" s="1"/>
      <c r="C521" s="1"/>
      <c r="D521" s="1"/>
      <c r="E521" s="1"/>
      <c r="F521" s="1"/>
      <c r="G521" s="1"/>
      <c r="H521" s="1"/>
      <c r="I521" s="1"/>
      <c r="J521" s="2">
        <v>8</v>
      </c>
      <c r="K521" s="2">
        <v>1</v>
      </c>
      <c r="L521" s="5">
        <v>1</v>
      </c>
      <c r="M521" s="2">
        <v>1</v>
      </c>
      <c r="N521">
        <v>1</v>
      </c>
      <c r="O521" s="2">
        <v>1</v>
      </c>
      <c r="P521">
        <v>1</v>
      </c>
    </row>
    <row r="522" spans="2:16" x14ac:dyDescent="0.25">
      <c r="B522" s="1"/>
      <c r="C522" s="1"/>
      <c r="D522" s="1"/>
      <c r="E522" s="1"/>
      <c r="F522" s="1"/>
      <c r="G522" s="1"/>
      <c r="H522" s="1"/>
      <c r="I522" s="1"/>
      <c r="J522" s="2">
        <v>8</v>
      </c>
      <c r="K522" s="2">
        <v>1</v>
      </c>
      <c r="L522" s="5">
        <v>1</v>
      </c>
      <c r="M522" s="2">
        <v>1</v>
      </c>
      <c r="N522">
        <v>1</v>
      </c>
      <c r="O522" s="2">
        <v>1</v>
      </c>
      <c r="P522">
        <v>1</v>
      </c>
    </row>
    <row r="523" spans="2:16" x14ac:dyDescent="0.25">
      <c r="B523" s="1"/>
      <c r="C523" s="1"/>
      <c r="D523" s="1"/>
      <c r="E523" s="1"/>
      <c r="F523" s="1"/>
      <c r="G523" s="1"/>
      <c r="H523" s="1"/>
      <c r="I523" s="1"/>
      <c r="J523" s="2">
        <v>8</v>
      </c>
      <c r="K523" s="2">
        <v>1</v>
      </c>
      <c r="L523" s="5">
        <v>1</v>
      </c>
      <c r="M523" s="2">
        <v>1</v>
      </c>
      <c r="N523">
        <v>1</v>
      </c>
      <c r="O523" s="2">
        <v>1</v>
      </c>
      <c r="P523">
        <v>1</v>
      </c>
    </row>
    <row r="524" spans="2:16" x14ac:dyDescent="0.25">
      <c r="B524" s="1"/>
      <c r="C524" s="1"/>
      <c r="D524" s="1"/>
      <c r="E524" s="1"/>
      <c r="F524" s="1"/>
      <c r="G524" s="1"/>
      <c r="H524" s="1"/>
      <c r="I524" s="1"/>
      <c r="J524" s="2">
        <v>8</v>
      </c>
      <c r="K524" s="2">
        <v>1</v>
      </c>
      <c r="L524" s="5" t="s">
        <v>51</v>
      </c>
      <c r="M524" s="2">
        <v>1</v>
      </c>
      <c r="N524" t="s">
        <v>51</v>
      </c>
      <c r="O524" s="2">
        <v>1</v>
      </c>
      <c r="P524">
        <v>1</v>
      </c>
    </row>
    <row r="525" spans="2:16" x14ac:dyDescent="0.25">
      <c r="B525" s="1"/>
      <c r="C525" s="1"/>
      <c r="D525" s="1"/>
      <c r="E525" s="1"/>
      <c r="F525" s="1"/>
      <c r="G525" s="1"/>
      <c r="H525" s="1"/>
      <c r="I525" s="1"/>
      <c r="J525" s="2">
        <v>8</v>
      </c>
      <c r="K525" s="2">
        <v>1</v>
      </c>
      <c r="L525" s="5">
        <v>1</v>
      </c>
      <c r="M525" s="2">
        <v>1</v>
      </c>
      <c r="N525">
        <v>1</v>
      </c>
      <c r="O525" s="2">
        <v>1</v>
      </c>
      <c r="P525">
        <v>1</v>
      </c>
    </row>
    <row r="526" spans="2:16" x14ac:dyDescent="0.25">
      <c r="B526" s="1"/>
      <c r="C526" s="1"/>
      <c r="D526" s="1"/>
      <c r="E526" s="1"/>
      <c r="F526" s="1"/>
      <c r="G526" s="1"/>
      <c r="H526" s="1"/>
      <c r="I526" s="1"/>
      <c r="J526" s="2">
        <v>8</v>
      </c>
      <c r="K526" s="2">
        <v>1</v>
      </c>
      <c r="L526" s="5" t="s">
        <v>51</v>
      </c>
      <c r="M526" s="2">
        <v>1</v>
      </c>
      <c r="N526">
        <v>1</v>
      </c>
      <c r="O526" s="2">
        <v>1</v>
      </c>
      <c r="P526">
        <v>1</v>
      </c>
    </row>
    <row r="527" spans="2:16" x14ac:dyDescent="0.25">
      <c r="B527" s="1"/>
      <c r="C527" s="1"/>
      <c r="D527" s="1"/>
      <c r="E527" s="1"/>
      <c r="F527" s="1"/>
      <c r="G527" s="1"/>
      <c r="H527" s="1"/>
      <c r="I527" s="1"/>
      <c r="J527" s="2">
        <v>8</v>
      </c>
      <c r="K527" s="2">
        <v>1</v>
      </c>
      <c r="L527" s="5">
        <v>1</v>
      </c>
      <c r="M527" s="2">
        <v>1</v>
      </c>
      <c r="N527">
        <v>1</v>
      </c>
      <c r="O527" s="2">
        <v>1</v>
      </c>
      <c r="P527">
        <v>1</v>
      </c>
    </row>
    <row r="528" spans="2:16" x14ac:dyDescent="0.25">
      <c r="B528" s="1"/>
      <c r="C528" s="1"/>
      <c r="D528" s="1"/>
      <c r="E528" s="1"/>
      <c r="F528" s="1"/>
      <c r="G528" s="1"/>
      <c r="H528" s="1"/>
      <c r="I528" s="1"/>
      <c r="J528" s="2">
        <v>8</v>
      </c>
      <c r="K528" s="2">
        <v>1</v>
      </c>
      <c r="L528" s="5">
        <v>2</v>
      </c>
      <c r="M528" s="2">
        <v>1</v>
      </c>
      <c r="N528" t="s">
        <v>51</v>
      </c>
      <c r="O528" s="2">
        <v>1</v>
      </c>
      <c r="P528">
        <v>1</v>
      </c>
    </row>
    <row r="529" spans="2:16" x14ac:dyDescent="0.25">
      <c r="B529" s="1"/>
      <c r="C529" s="1"/>
      <c r="D529" s="1"/>
      <c r="E529" s="1"/>
      <c r="F529" s="1"/>
      <c r="G529" s="1"/>
      <c r="H529" s="1"/>
      <c r="I529" s="1"/>
      <c r="J529" s="2">
        <v>8</v>
      </c>
      <c r="K529" s="2">
        <v>1</v>
      </c>
      <c r="L529" s="5">
        <v>1</v>
      </c>
      <c r="M529" s="2">
        <v>1</v>
      </c>
      <c r="N529">
        <v>1</v>
      </c>
      <c r="O529" s="2">
        <v>1</v>
      </c>
      <c r="P529">
        <v>1</v>
      </c>
    </row>
    <row r="530" spans="2:16" x14ac:dyDescent="0.25">
      <c r="B530" s="1"/>
      <c r="C530" s="1"/>
      <c r="D530" s="1"/>
      <c r="E530" s="1"/>
      <c r="F530" s="1"/>
      <c r="G530" s="1"/>
      <c r="H530" s="1"/>
      <c r="I530" s="1"/>
      <c r="J530" s="2">
        <v>8</v>
      </c>
      <c r="K530" s="2">
        <v>1</v>
      </c>
      <c r="L530" s="5">
        <v>2</v>
      </c>
      <c r="M530" s="2">
        <v>1</v>
      </c>
      <c r="N530">
        <v>1</v>
      </c>
      <c r="O530" s="2">
        <v>1</v>
      </c>
      <c r="P530">
        <v>1</v>
      </c>
    </row>
    <row r="531" spans="2:16" x14ac:dyDescent="0.25">
      <c r="B531" s="1"/>
      <c r="C531" s="1"/>
      <c r="D531" s="1"/>
      <c r="E531" s="1"/>
      <c r="F531" s="1"/>
      <c r="G531" s="1"/>
      <c r="H531" s="1"/>
      <c r="I531" s="1"/>
      <c r="J531" s="2">
        <v>8</v>
      </c>
      <c r="K531" s="2">
        <v>1</v>
      </c>
      <c r="L531" s="5" t="s">
        <v>51</v>
      </c>
      <c r="M531" s="2">
        <v>1</v>
      </c>
      <c r="N531" t="s">
        <v>51</v>
      </c>
      <c r="O531" s="2">
        <v>1</v>
      </c>
      <c r="P531">
        <v>1</v>
      </c>
    </row>
    <row r="532" spans="2:16" x14ac:dyDescent="0.25">
      <c r="B532" s="1"/>
      <c r="C532" s="1"/>
      <c r="D532" s="1"/>
      <c r="E532" s="1"/>
      <c r="F532" s="1"/>
      <c r="G532" s="1"/>
      <c r="H532" s="1"/>
      <c r="I532" s="1"/>
      <c r="J532" s="2">
        <v>8</v>
      </c>
      <c r="K532" s="2">
        <v>1</v>
      </c>
      <c r="L532" s="5" t="s">
        <v>51</v>
      </c>
      <c r="M532" s="2">
        <v>1</v>
      </c>
      <c r="N532" t="s">
        <v>51</v>
      </c>
      <c r="O532" s="2">
        <v>1</v>
      </c>
      <c r="P532">
        <v>1</v>
      </c>
    </row>
    <row r="533" spans="2:16" x14ac:dyDescent="0.25">
      <c r="B533" s="1"/>
      <c r="C533" s="1"/>
      <c r="D533" s="1"/>
      <c r="E533" s="1"/>
      <c r="F533" s="1"/>
      <c r="G533" s="1"/>
      <c r="H533" s="1"/>
      <c r="I533" s="1"/>
      <c r="J533" s="2">
        <v>8</v>
      </c>
      <c r="K533" s="2">
        <v>1</v>
      </c>
      <c r="L533" s="5">
        <v>1</v>
      </c>
      <c r="M533" s="2">
        <v>1</v>
      </c>
      <c r="N533">
        <v>1</v>
      </c>
      <c r="O533" s="2">
        <v>1</v>
      </c>
      <c r="P533">
        <v>1</v>
      </c>
    </row>
    <row r="534" spans="2:16" x14ac:dyDescent="0.25">
      <c r="B534" s="1"/>
      <c r="C534" s="1"/>
      <c r="D534" s="1"/>
      <c r="E534" s="1"/>
      <c r="F534" s="1"/>
      <c r="G534" s="1"/>
      <c r="H534" s="1"/>
      <c r="I534" s="1"/>
      <c r="J534" s="2">
        <v>8</v>
      </c>
      <c r="K534" s="2">
        <v>1</v>
      </c>
      <c r="L534" s="5" t="s">
        <v>51</v>
      </c>
      <c r="M534" s="2">
        <v>1</v>
      </c>
      <c r="N534" t="s">
        <v>51</v>
      </c>
      <c r="O534" s="2">
        <v>1</v>
      </c>
      <c r="P534">
        <v>1</v>
      </c>
    </row>
    <row r="535" spans="2:16" x14ac:dyDescent="0.25">
      <c r="B535" s="1"/>
      <c r="C535" s="1"/>
      <c r="D535" s="1"/>
      <c r="E535" s="1"/>
      <c r="F535" s="1"/>
      <c r="G535" s="1"/>
      <c r="H535" s="1"/>
      <c r="I535" s="1"/>
      <c r="J535" s="2">
        <v>8</v>
      </c>
      <c r="K535" s="2">
        <v>1</v>
      </c>
      <c r="L535" s="5" t="s">
        <v>51</v>
      </c>
      <c r="M535" s="2">
        <v>1</v>
      </c>
      <c r="N535">
        <v>1</v>
      </c>
      <c r="O535" s="2">
        <v>1</v>
      </c>
      <c r="P535">
        <v>1</v>
      </c>
    </row>
    <row r="536" spans="2:16" x14ac:dyDescent="0.25">
      <c r="B536" s="1"/>
      <c r="C536" s="1"/>
      <c r="D536" s="1"/>
      <c r="E536" s="1"/>
      <c r="F536" s="1"/>
      <c r="G536" s="1"/>
      <c r="H536" s="1"/>
      <c r="I536" s="1"/>
      <c r="J536" s="2">
        <v>8</v>
      </c>
      <c r="K536" s="2">
        <v>1</v>
      </c>
      <c r="L536" s="5">
        <v>1</v>
      </c>
      <c r="M536" s="2">
        <v>1</v>
      </c>
      <c r="N536" t="s">
        <v>51</v>
      </c>
      <c r="O536" s="2">
        <v>1</v>
      </c>
      <c r="P536">
        <v>1</v>
      </c>
    </row>
    <row r="537" spans="2:16" x14ac:dyDescent="0.25">
      <c r="B537" s="1"/>
      <c r="C537" s="1"/>
      <c r="D537" s="1"/>
      <c r="E537" s="1"/>
      <c r="F537" s="1"/>
      <c r="G537" s="1"/>
      <c r="H537" s="1"/>
      <c r="I537" s="1"/>
      <c r="J537" s="2">
        <v>8</v>
      </c>
      <c r="K537" s="2">
        <v>1</v>
      </c>
      <c r="L537" s="5" t="s">
        <v>51</v>
      </c>
      <c r="M537" s="2">
        <v>1</v>
      </c>
      <c r="N537">
        <v>1</v>
      </c>
      <c r="O537" s="2">
        <v>1</v>
      </c>
      <c r="P537">
        <v>1</v>
      </c>
    </row>
    <row r="538" spans="2:16" x14ac:dyDescent="0.25">
      <c r="B538" s="1"/>
      <c r="C538" s="1"/>
      <c r="D538" s="1"/>
      <c r="E538" s="1"/>
      <c r="F538" s="1"/>
      <c r="G538" s="1"/>
      <c r="H538" s="1"/>
      <c r="I538" s="1"/>
      <c r="J538" s="2">
        <v>8</v>
      </c>
      <c r="K538" s="2">
        <v>1</v>
      </c>
      <c r="L538" s="5" t="s">
        <v>51</v>
      </c>
      <c r="M538" s="2">
        <v>1</v>
      </c>
      <c r="N538" t="s">
        <v>51</v>
      </c>
      <c r="O538" s="2">
        <v>1</v>
      </c>
      <c r="P538">
        <v>1</v>
      </c>
    </row>
    <row r="539" spans="2:16" x14ac:dyDescent="0.25">
      <c r="B539" s="1"/>
      <c r="C539" s="1"/>
      <c r="D539" s="1"/>
      <c r="E539" s="1"/>
      <c r="F539" s="1"/>
      <c r="G539" s="1"/>
      <c r="H539" s="1"/>
      <c r="I539" s="1"/>
      <c r="J539" s="2">
        <v>8</v>
      </c>
      <c r="K539" s="2">
        <v>1</v>
      </c>
      <c r="L539" s="5">
        <v>1</v>
      </c>
      <c r="M539" s="2">
        <v>1</v>
      </c>
      <c r="N539">
        <v>1</v>
      </c>
      <c r="O539" s="2">
        <v>1</v>
      </c>
      <c r="P539">
        <v>1</v>
      </c>
    </row>
    <row r="540" spans="2:16" ht="15.75" thickBot="1" x14ac:dyDescent="0.3">
      <c r="B540" s="1"/>
      <c r="C540" s="1"/>
      <c r="D540" s="1"/>
      <c r="E540" s="1"/>
      <c r="F540" s="1"/>
      <c r="G540" s="1"/>
      <c r="H540" s="1"/>
      <c r="I540" s="1"/>
      <c r="J540" s="2">
        <v>8</v>
      </c>
      <c r="K540" s="2">
        <v>1</v>
      </c>
      <c r="L540" s="6">
        <v>1</v>
      </c>
      <c r="M540" s="2">
        <v>1</v>
      </c>
      <c r="N540" s="7">
        <v>1</v>
      </c>
      <c r="O540" s="2">
        <v>1</v>
      </c>
      <c r="P540" s="7">
        <v>1</v>
      </c>
    </row>
    <row r="541" spans="2:16" x14ac:dyDescent="0.25">
      <c r="B541" s="1"/>
      <c r="C541" s="1"/>
      <c r="D541" s="1"/>
      <c r="E541" s="1"/>
      <c r="F541" s="1"/>
      <c r="G541" s="1"/>
      <c r="H541" s="1"/>
      <c r="I541" s="1"/>
      <c r="J541" s="2">
        <v>9</v>
      </c>
      <c r="K541" s="34" t="s">
        <v>52</v>
      </c>
      <c r="L541" s="4" t="s">
        <v>50</v>
      </c>
      <c r="M541" s="2" t="s">
        <v>50</v>
      </c>
      <c r="N541">
        <v>2</v>
      </c>
      <c r="O541" s="2">
        <v>2</v>
      </c>
      <c r="P541">
        <v>2</v>
      </c>
    </row>
    <row r="542" spans="2:16" x14ac:dyDescent="0.25">
      <c r="B542" s="1"/>
      <c r="C542" s="1"/>
      <c r="D542" s="1"/>
      <c r="E542" s="1"/>
      <c r="F542" s="1"/>
      <c r="G542" s="1"/>
      <c r="H542" s="1"/>
      <c r="I542" s="1"/>
      <c r="J542" s="2">
        <v>9</v>
      </c>
      <c r="K542" s="34" t="s">
        <v>52</v>
      </c>
      <c r="L542" s="5" t="s">
        <v>50</v>
      </c>
      <c r="M542" s="2" t="s">
        <v>50</v>
      </c>
      <c r="N542">
        <v>2</v>
      </c>
      <c r="O542" s="2">
        <v>2</v>
      </c>
      <c r="P542">
        <v>1</v>
      </c>
    </row>
    <row r="543" spans="2:16" x14ac:dyDescent="0.25">
      <c r="B543" s="1"/>
      <c r="C543" s="1"/>
      <c r="D543" s="1"/>
      <c r="E543" s="1"/>
      <c r="F543" s="1"/>
      <c r="G543" s="1"/>
      <c r="H543" s="1"/>
      <c r="I543" s="1"/>
      <c r="J543" s="2">
        <v>9</v>
      </c>
      <c r="K543" s="34" t="s">
        <v>52</v>
      </c>
      <c r="L543" s="5" t="s">
        <v>53</v>
      </c>
      <c r="M543" s="2" t="s">
        <v>50</v>
      </c>
      <c r="N543" t="s">
        <v>50</v>
      </c>
      <c r="O543" s="2">
        <v>2</v>
      </c>
      <c r="P543">
        <v>2</v>
      </c>
    </row>
    <row r="544" spans="2:16" x14ac:dyDescent="0.25">
      <c r="B544" s="1"/>
      <c r="C544" s="1"/>
      <c r="D544" s="1"/>
      <c r="E544" s="1"/>
      <c r="F544" s="1"/>
      <c r="G544" s="1"/>
      <c r="H544" s="1"/>
      <c r="I544" s="1"/>
      <c r="J544" s="2">
        <v>9</v>
      </c>
      <c r="K544" s="34" t="s">
        <v>52</v>
      </c>
      <c r="L544" s="5">
        <v>4</v>
      </c>
      <c r="M544" s="2" t="s">
        <v>50</v>
      </c>
      <c r="N544" t="s">
        <v>50</v>
      </c>
      <c r="O544" s="2">
        <v>2</v>
      </c>
      <c r="P544">
        <v>2</v>
      </c>
    </row>
    <row r="545" spans="2:16" x14ac:dyDescent="0.25">
      <c r="B545" s="1"/>
      <c r="C545" s="1"/>
      <c r="D545" s="1"/>
      <c r="E545" s="1"/>
      <c r="F545" s="1"/>
      <c r="G545" s="1"/>
      <c r="H545" s="1"/>
      <c r="I545" s="1"/>
      <c r="J545" s="2">
        <v>9</v>
      </c>
      <c r="K545" s="34" t="s">
        <v>52</v>
      </c>
      <c r="L545" s="5">
        <v>2</v>
      </c>
      <c r="M545" s="2" t="s">
        <v>50</v>
      </c>
      <c r="N545" t="s">
        <v>51</v>
      </c>
      <c r="O545" s="2">
        <v>2</v>
      </c>
      <c r="P545">
        <v>1</v>
      </c>
    </row>
    <row r="546" spans="2:16" x14ac:dyDescent="0.25">
      <c r="B546" s="1"/>
      <c r="C546" s="1"/>
      <c r="D546" s="1"/>
      <c r="E546" s="1"/>
      <c r="F546" s="1"/>
      <c r="G546" s="1"/>
      <c r="H546" s="1"/>
      <c r="I546" s="1"/>
      <c r="J546" s="2">
        <v>9</v>
      </c>
      <c r="K546" s="34" t="s">
        <v>52</v>
      </c>
      <c r="L546" s="5" t="s">
        <v>52</v>
      </c>
      <c r="M546" s="2" t="s">
        <v>50</v>
      </c>
      <c r="N546" t="s">
        <v>50</v>
      </c>
      <c r="O546" s="2">
        <v>2</v>
      </c>
      <c r="P546">
        <v>2</v>
      </c>
    </row>
    <row r="547" spans="2:16" x14ac:dyDescent="0.25">
      <c r="B547" s="1"/>
      <c r="C547" s="1"/>
      <c r="D547" s="1"/>
      <c r="E547" s="1"/>
      <c r="F547" s="1"/>
      <c r="G547" s="1"/>
      <c r="H547" s="1"/>
      <c r="I547" s="1"/>
      <c r="J547" s="2">
        <v>9</v>
      </c>
      <c r="K547" s="34" t="s">
        <v>52</v>
      </c>
      <c r="L547" s="5" t="s">
        <v>53</v>
      </c>
      <c r="M547" s="2" t="s">
        <v>50</v>
      </c>
      <c r="N547" t="s">
        <v>50</v>
      </c>
      <c r="O547" s="2">
        <v>2</v>
      </c>
      <c r="P547">
        <v>2</v>
      </c>
    </row>
    <row r="548" spans="2:16" x14ac:dyDescent="0.25">
      <c r="B548" s="1"/>
      <c r="C548" s="1"/>
      <c r="D548" s="1"/>
      <c r="E548" s="1"/>
      <c r="F548" s="1"/>
      <c r="G548" s="1"/>
      <c r="H548" s="1"/>
      <c r="I548" s="1"/>
      <c r="J548" s="2">
        <v>9</v>
      </c>
      <c r="K548" s="34" t="s">
        <v>52</v>
      </c>
      <c r="L548" s="5">
        <v>4</v>
      </c>
      <c r="M548" s="2" t="s">
        <v>50</v>
      </c>
      <c r="N548" t="s">
        <v>50</v>
      </c>
      <c r="O548" s="2">
        <v>2</v>
      </c>
      <c r="P548">
        <v>2</v>
      </c>
    </row>
    <row r="549" spans="2:16" x14ac:dyDescent="0.25">
      <c r="B549" s="1"/>
      <c r="C549" s="1"/>
      <c r="D549" s="1"/>
      <c r="E549" s="1"/>
      <c r="F549" s="1"/>
      <c r="G549" s="1"/>
      <c r="H549" s="1"/>
      <c r="I549" s="1"/>
      <c r="J549" s="2">
        <v>9</v>
      </c>
      <c r="K549" s="34" t="s">
        <v>52</v>
      </c>
      <c r="L549" s="5">
        <v>4</v>
      </c>
      <c r="M549" s="2" t="s">
        <v>50</v>
      </c>
      <c r="N549" t="s">
        <v>50</v>
      </c>
      <c r="O549" s="2">
        <v>2</v>
      </c>
      <c r="P549">
        <v>2</v>
      </c>
    </row>
    <row r="550" spans="2:16" x14ac:dyDescent="0.25">
      <c r="B550" s="1"/>
      <c r="C550" s="1"/>
      <c r="D550" s="1"/>
      <c r="E550" s="1"/>
      <c r="F550" s="1"/>
      <c r="G550" s="1"/>
      <c r="H550" s="1"/>
      <c r="I550" s="1"/>
      <c r="J550" s="2">
        <v>9</v>
      </c>
      <c r="K550" s="34" t="s">
        <v>52</v>
      </c>
      <c r="L550" s="5" t="s">
        <v>52</v>
      </c>
      <c r="M550" s="2" t="s">
        <v>50</v>
      </c>
      <c r="N550" t="s">
        <v>50</v>
      </c>
      <c r="O550" s="2">
        <v>2</v>
      </c>
      <c r="P550">
        <v>2</v>
      </c>
    </row>
    <row r="551" spans="2:16" x14ac:dyDescent="0.25">
      <c r="B551" s="1"/>
      <c r="C551" s="1"/>
      <c r="D551" s="1"/>
      <c r="E551" s="1"/>
      <c r="F551" s="1"/>
      <c r="G551" s="1"/>
      <c r="H551" s="1"/>
      <c r="I551" s="1"/>
      <c r="J551" s="2">
        <v>9</v>
      </c>
      <c r="K551" s="34" t="s">
        <v>52</v>
      </c>
      <c r="L551" s="5">
        <v>3</v>
      </c>
      <c r="M551" s="2" t="s">
        <v>50</v>
      </c>
      <c r="N551" t="s">
        <v>50</v>
      </c>
      <c r="O551" s="2">
        <v>2</v>
      </c>
      <c r="P551">
        <v>2</v>
      </c>
    </row>
    <row r="552" spans="2:16" x14ac:dyDescent="0.25">
      <c r="B552" s="1"/>
      <c r="C552" s="1"/>
      <c r="D552" s="1"/>
      <c r="E552" s="1"/>
      <c r="F552" s="1"/>
      <c r="G552" s="1"/>
      <c r="H552" s="1"/>
      <c r="I552" s="1"/>
      <c r="J552" s="2">
        <v>9</v>
      </c>
      <c r="K552" s="34" t="s">
        <v>52</v>
      </c>
      <c r="L552" s="5">
        <v>2</v>
      </c>
      <c r="M552" s="2" t="s">
        <v>50</v>
      </c>
      <c r="N552">
        <v>1</v>
      </c>
      <c r="O552" s="2">
        <v>2</v>
      </c>
      <c r="P552">
        <v>2</v>
      </c>
    </row>
    <row r="553" spans="2:16" x14ac:dyDescent="0.25">
      <c r="B553" s="1"/>
      <c r="C553" s="1"/>
      <c r="D553" s="1"/>
      <c r="E553" s="1"/>
      <c r="F553" s="1"/>
      <c r="G553" s="1"/>
      <c r="H553" s="1"/>
      <c r="I553" s="1"/>
      <c r="J553" s="2">
        <v>9</v>
      </c>
      <c r="K553" s="34" t="s">
        <v>52</v>
      </c>
      <c r="L553" s="5">
        <v>3</v>
      </c>
      <c r="M553" s="2" t="s">
        <v>50</v>
      </c>
      <c r="N553">
        <v>2</v>
      </c>
      <c r="O553" s="2">
        <v>2</v>
      </c>
      <c r="P553">
        <v>2</v>
      </c>
    </row>
    <row r="554" spans="2:16" x14ac:dyDescent="0.25">
      <c r="B554" s="1"/>
      <c r="C554" s="1"/>
      <c r="D554" s="1"/>
      <c r="E554" s="1"/>
      <c r="F554" s="1"/>
      <c r="G554" s="1"/>
      <c r="H554" s="1"/>
      <c r="I554" s="1"/>
      <c r="J554" s="2">
        <v>9</v>
      </c>
      <c r="K554" s="34" t="s">
        <v>52</v>
      </c>
      <c r="L554" s="5" t="s">
        <v>52</v>
      </c>
      <c r="M554" s="2" t="s">
        <v>50</v>
      </c>
      <c r="N554">
        <v>2</v>
      </c>
      <c r="O554" s="2">
        <v>2</v>
      </c>
      <c r="P554">
        <v>2</v>
      </c>
    </row>
    <row r="555" spans="2:16" x14ac:dyDescent="0.25">
      <c r="B555" s="1"/>
      <c r="C555" s="1"/>
      <c r="D555" s="1"/>
      <c r="E555" s="1"/>
      <c r="F555" s="1"/>
      <c r="G555" s="1"/>
      <c r="H555" s="1"/>
      <c r="I555" s="1"/>
      <c r="J555" s="2">
        <v>9</v>
      </c>
      <c r="K555" s="34" t="s">
        <v>52</v>
      </c>
      <c r="L555" s="5" t="s">
        <v>50</v>
      </c>
      <c r="M555" s="2" t="s">
        <v>50</v>
      </c>
      <c r="N555" t="s">
        <v>51</v>
      </c>
      <c r="O555" s="2">
        <v>2</v>
      </c>
      <c r="P555">
        <v>2</v>
      </c>
    </row>
    <row r="556" spans="2:16" x14ac:dyDescent="0.25">
      <c r="B556" s="1"/>
      <c r="C556" s="1"/>
      <c r="D556" s="1"/>
      <c r="E556" s="1"/>
      <c r="F556" s="1"/>
      <c r="G556" s="1"/>
      <c r="H556" s="1"/>
      <c r="I556" s="1"/>
      <c r="J556" s="2">
        <v>9</v>
      </c>
      <c r="K556" s="34" t="s">
        <v>52</v>
      </c>
      <c r="L556" s="5">
        <v>4</v>
      </c>
      <c r="M556" s="2" t="s">
        <v>50</v>
      </c>
      <c r="N556" t="s">
        <v>50</v>
      </c>
      <c r="O556" s="2">
        <v>2</v>
      </c>
      <c r="P556">
        <v>2</v>
      </c>
    </row>
    <row r="557" spans="2:16" x14ac:dyDescent="0.25">
      <c r="B557" s="1"/>
      <c r="C557" s="1"/>
      <c r="D557" s="1"/>
      <c r="E557" s="1"/>
      <c r="F557" s="1"/>
      <c r="G557" s="1"/>
      <c r="H557" s="1"/>
      <c r="I557" s="1"/>
      <c r="J557" s="2">
        <v>9</v>
      </c>
      <c r="K557" s="34" t="s">
        <v>52</v>
      </c>
      <c r="L557" s="5">
        <v>4</v>
      </c>
      <c r="M557" s="2" t="s">
        <v>50</v>
      </c>
      <c r="N557">
        <v>3</v>
      </c>
      <c r="O557" s="2">
        <v>2</v>
      </c>
      <c r="P557">
        <v>2</v>
      </c>
    </row>
    <row r="558" spans="2:16" x14ac:dyDescent="0.25">
      <c r="B558" s="1"/>
      <c r="C558" s="1"/>
      <c r="D558" s="1"/>
      <c r="E558" s="1"/>
      <c r="F558" s="1"/>
      <c r="G558" s="1"/>
      <c r="H558" s="1"/>
      <c r="I558" s="1"/>
      <c r="J558" s="2">
        <v>9</v>
      </c>
      <c r="K558" s="34" t="s">
        <v>52</v>
      </c>
      <c r="L558" s="5">
        <v>4</v>
      </c>
      <c r="M558" s="2" t="s">
        <v>50</v>
      </c>
      <c r="N558" t="s">
        <v>50</v>
      </c>
      <c r="O558" s="2">
        <v>2</v>
      </c>
      <c r="P558">
        <v>2</v>
      </c>
    </row>
    <row r="559" spans="2:16" x14ac:dyDescent="0.25">
      <c r="B559" s="1"/>
      <c r="C559" s="1"/>
      <c r="D559" s="1"/>
      <c r="E559" s="1"/>
      <c r="F559" s="1"/>
      <c r="G559" s="1"/>
      <c r="H559" s="1"/>
      <c r="I559" s="1"/>
      <c r="J559" s="2">
        <v>9</v>
      </c>
      <c r="K559" s="34" t="s">
        <v>52</v>
      </c>
      <c r="L559" s="5">
        <v>3</v>
      </c>
      <c r="M559" s="2" t="s">
        <v>50</v>
      </c>
      <c r="N559" t="s">
        <v>50</v>
      </c>
      <c r="O559" s="2">
        <v>2</v>
      </c>
      <c r="P559">
        <v>3</v>
      </c>
    </row>
    <row r="560" spans="2:16" x14ac:dyDescent="0.25">
      <c r="B560" s="1"/>
      <c r="C560" s="1"/>
      <c r="D560" s="1"/>
      <c r="E560" s="1"/>
      <c r="F560" s="1"/>
      <c r="G560" s="1"/>
      <c r="H560" s="1"/>
      <c r="I560" s="1"/>
      <c r="J560" s="2">
        <v>9</v>
      </c>
      <c r="K560" s="34" t="s">
        <v>52</v>
      </c>
      <c r="L560" s="5" t="s">
        <v>50</v>
      </c>
      <c r="M560" s="2" t="s">
        <v>50</v>
      </c>
      <c r="N560">
        <v>2</v>
      </c>
      <c r="O560" s="2">
        <v>2</v>
      </c>
      <c r="P560">
        <v>2</v>
      </c>
    </row>
    <row r="561" spans="2:16" x14ac:dyDescent="0.25">
      <c r="B561" s="1"/>
      <c r="C561" s="1"/>
      <c r="D561" s="1"/>
      <c r="E561" s="1"/>
      <c r="F561" s="1"/>
      <c r="G561" s="1"/>
      <c r="H561" s="1"/>
      <c r="I561" s="1"/>
      <c r="J561" s="2">
        <v>9</v>
      </c>
      <c r="K561" s="34" t="s">
        <v>52</v>
      </c>
      <c r="L561" s="5">
        <v>3</v>
      </c>
      <c r="M561" s="2" t="s">
        <v>50</v>
      </c>
      <c r="N561">
        <v>2</v>
      </c>
      <c r="O561" s="2">
        <v>2</v>
      </c>
      <c r="P561">
        <v>2</v>
      </c>
    </row>
    <row r="562" spans="2:16" x14ac:dyDescent="0.25">
      <c r="B562" s="1"/>
      <c r="C562" s="1"/>
      <c r="D562" s="1"/>
      <c r="E562" s="1"/>
      <c r="F562" s="1"/>
      <c r="G562" s="1"/>
      <c r="H562" s="1"/>
      <c r="I562" s="1"/>
      <c r="J562" s="2">
        <v>9</v>
      </c>
      <c r="K562" s="34" t="s">
        <v>52</v>
      </c>
      <c r="L562" s="5" t="s">
        <v>50</v>
      </c>
      <c r="M562" s="2" t="s">
        <v>50</v>
      </c>
      <c r="N562">
        <v>2</v>
      </c>
      <c r="O562" s="2">
        <v>2</v>
      </c>
      <c r="P562">
        <v>2</v>
      </c>
    </row>
    <row r="563" spans="2:16" x14ac:dyDescent="0.25">
      <c r="B563" s="1"/>
      <c r="C563" s="1"/>
      <c r="D563" s="1"/>
      <c r="E563" s="1"/>
      <c r="F563" s="1"/>
      <c r="G563" s="1"/>
      <c r="H563" s="1"/>
      <c r="I563" s="1"/>
      <c r="J563" s="2">
        <v>9</v>
      </c>
      <c r="K563" s="34" t="s">
        <v>52</v>
      </c>
      <c r="L563" s="5" t="s">
        <v>52</v>
      </c>
      <c r="M563" s="2" t="s">
        <v>50</v>
      </c>
      <c r="N563" t="s">
        <v>50</v>
      </c>
      <c r="O563" s="2">
        <v>2</v>
      </c>
      <c r="P563">
        <v>2</v>
      </c>
    </row>
    <row r="564" spans="2:16" x14ac:dyDescent="0.25">
      <c r="B564" s="1"/>
      <c r="C564" s="1"/>
      <c r="D564" s="1"/>
      <c r="E564" s="1"/>
      <c r="F564" s="1"/>
      <c r="G564" s="1"/>
      <c r="H564" s="1"/>
      <c r="I564" s="1"/>
      <c r="J564" s="2">
        <v>9</v>
      </c>
      <c r="K564" s="34" t="s">
        <v>52</v>
      </c>
      <c r="L564" s="5" t="s">
        <v>50</v>
      </c>
      <c r="M564" s="2" t="s">
        <v>50</v>
      </c>
      <c r="N564">
        <v>2</v>
      </c>
      <c r="O564" s="2">
        <v>2</v>
      </c>
      <c r="P564">
        <v>2</v>
      </c>
    </row>
    <row r="565" spans="2:16" x14ac:dyDescent="0.25">
      <c r="B565" s="1"/>
      <c r="C565" s="1"/>
      <c r="D565" s="1"/>
      <c r="E565" s="1"/>
      <c r="F565" s="1"/>
      <c r="G565" s="1"/>
      <c r="H565" s="1"/>
      <c r="I565" s="1"/>
      <c r="J565" s="2">
        <v>9</v>
      </c>
      <c r="K565" s="34" t="s">
        <v>52</v>
      </c>
      <c r="L565" s="5">
        <v>3</v>
      </c>
      <c r="M565" s="2" t="s">
        <v>50</v>
      </c>
      <c r="N565">
        <v>2</v>
      </c>
      <c r="O565" s="2">
        <v>2</v>
      </c>
      <c r="P565">
        <v>2</v>
      </c>
    </row>
    <row r="566" spans="2:16" x14ac:dyDescent="0.25">
      <c r="B566" s="1"/>
      <c r="C566" s="1"/>
      <c r="D566" s="1"/>
      <c r="E566" s="1"/>
      <c r="F566" s="1"/>
      <c r="G566" s="1"/>
      <c r="H566" s="1"/>
      <c r="I566" s="1"/>
      <c r="J566" s="2">
        <v>9</v>
      </c>
      <c r="K566" s="34" t="s">
        <v>52</v>
      </c>
      <c r="L566" s="5">
        <v>2</v>
      </c>
      <c r="M566" s="2" t="s">
        <v>50</v>
      </c>
      <c r="N566">
        <v>2</v>
      </c>
      <c r="O566" s="2">
        <v>2</v>
      </c>
      <c r="P566">
        <v>2</v>
      </c>
    </row>
    <row r="567" spans="2:16" x14ac:dyDescent="0.25">
      <c r="B567" s="1"/>
      <c r="C567" s="1"/>
      <c r="D567" s="1"/>
      <c r="E567" s="1"/>
      <c r="F567" s="1"/>
      <c r="G567" s="1"/>
      <c r="H567" s="1"/>
      <c r="I567" s="1"/>
      <c r="J567" s="2">
        <v>9</v>
      </c>
      <c r="K567" s="34" t="s">
        <v>52</v>
      </c>
      <c r="L567" s="5" t="s">
        <v>50</v>
      </c>
      <c r="M567" s="2" t="s">
        <v>50</v>
      </c>
      <c r="N567">
        <v>2</v>
      </c>
      <c r="O567" s="2">
        <v>2</v>
      </c>
      <c r="P567">
        <v>2</v>
      </c>
    </row>
    <row r="568" spans="2:16" x14ac:dyDescent="0.25">
      <c r="B568" s="1"/>
      <c r="C568" s="1"/>
      <c r="D568" s="1"/>
      <c r="E568" s="1"/>
      <c r="F568" s="1"/>
      <c r="G568" s="1"/>
      <c r="H568" s="1"/>
      <c r="I568" s="1"/>
      <c r="J568" s="2">
        <v>9</v>
      </c>
      <c r="K568" s="34" t="s">
        <v>52</v>
      </c>
      <c r="L568" s="5" t="s">
        <v>52</v>
      </c>
      <c r="M568" s="2" t="s">
        <v>50</v>
      </c>
      <c r="N568">
        <v>2</v>
      </c>
      <c r="O568" s="2">
        <v>2</v>
      </c>
      <c r="P568">
        <v>2</v>
      </c>
    </row>
    <row r="569" spans="2:16" x14ac:dyDescent="0.25">
      <c r="B569" s="1"/>
      <c r="C569" s="1"/>
      <c r="D569" s="1"/>
      <c r="E569" s="1"/>
      <c r="F569" s="1"/>
      <c r="G569" s="1"/>
      <c r="H569" s="1"/>
      <c r="I569" s="1"/>
      <c r="J569" s="2">
        <v>9</v>
      </c>
      <c r="K569" s="34" t="s">
        <v>52</v>
      </c>
      <c r="L569" s="5">
        <v>4</v>
      </c>
      <c r="M569" s="2" t="s">
        <v>50</v>
      </c>
      <c r="N569">
        <v>3</v>
      </c>
      <c r="O569" s="2">
        <v>2</v>
      </c>
      <c r="P569">
        <v>3</v>
      </c>
    </row>
    <row r="570" spans="2:16" x14ac:dyDescent="0.25">
      <c r="B570" s="1"/>
      <c r="C570" s="1"/>
      <c r="D570" s="1"/>
      <c r="E570" s="1"/>
      <c r="F570" s="1"/>
      <c r="G570" s="1"/>
      <c r="H570" s="1"/>
      <c r="I570" s="1"/>
      <c r="J570" s="2">
        <v>9</v>
      </c>
      <c r="K570" s="34" t="s">
        <v>52</v>
      </c>
      <c r="L570" s="5">
        <v>3</v>
      </c>
      <c r="M570" s="2" t="s">
        <v>50</v>
      </c>
      <c r="N570">
        <v>2</v>
      </c>
      <c r="O570" s="2">
        <v>2</v>
      </c>
      <c r="P570">
        <v>2</v>
      </c>
    </row>
    <row r="571" spans="2:16" x14ac:dyDescent="0.25">
      <c r="B571" s="1"/>
      <c r="C571" s="1"/>
      <c r="D571" s="1"/>
      <c r="E571" s="1"/>
      <c r="F571" s="1"/>
      <c r="G571" s="1"/>
      <c r="H571" s="1"/>
      <c r="I571" s="1"/>
      <c r="J571" s="2">
        <v>9</v>
      </c>
      <c r="K571" s="34" t="s">
        <v>52</v>
      </c>
      <c r="L571" s="5" t="s">
        <v>53</v>
      </c>
      <c r="M571" s="2" t="s">
        <v>50</v>
      </c>
      <c r="N571" t="s">
        <v>50</v>
      </c>
      <c r="O571" s="2">
        <v>2</v>
      </c>
      <c r="P571">
        <v>1</v>
      </c>
    </row>
    <row r="572" spans="2:16" x14ac:dyDescent="0.25">
      <c r="B572" s="1"/>
      <c r="C572" s="1"/>
      <c r="D572" s="1"/>
      <c r="E572" s="1"/>
      <c r="F572" s="1"/>
      <c r="G572" s="1"/>
      <c r="H572" s="1"/>
      <c r="I572" s="1"/>
      <c r="J572" s="2">
        <v>9</v>
      </c>
      <c r="K572" s="34" t="s">
        <v>52</v>
      </c>
      <c r="L572" s="5">
        <v>4</v>
      </c>
      <c r="M572" s="2" t="s">
        <v>50</v>
      </c>
      <c r="N572">
        <v>3</v>
      </c>
      <c r="O572" s="2">
        <v>2</v>
      </c>
      <c r="P572">
        <v>2</v>
      </c>
    </row>
    <row r="573" spans="2:16" x14ac:dyDescent="0.25">
      <c r="B573" s="1"/>
      <c r="C573" s="1"/>
      <c r="D573" s="1"/>
      <c r="E573" s="1"/>
      <c r="F573" s="1"/>
      <c r="G573" s="1"/>
      <c r="H573" s="1"/>
      <c r="I573" s="1"/>
      <c r="J573" s="2">
        <v>9</v>
      </c>
      <c r="K573" s="34" t="s">
        <v>52</v>
      </c>
      <c r="L573" s="5" t="s">
        <v>50</v>
      </c>
      <c r="M573" s="2" t="s">
        <v>50</v>
      </c>
      <c r="N573">
        <v>2</v>
      </c>
      <c r="O573" s="2">
        <v>2</v>
      </c>
      <c r="P573">
        <v>2</v>
      </c>
    </row>
    <row r="574" spans="2:16" x14ac:dyDescent="0.25">
      <c r="B574" s="1"/>
      <c r="C574" s="1"/>
      <c r="D574" s="1"/>
      <c r="E574" s="1"/>
      <c r="F574" s="1"/>
      <c r="G574" s="1"/>
      <c r="H574" s="1"/>
      <c r="I574" s="1"/>
      <c r="J574" s="2">
        <v>9</v>
      </c>
      <c r="K574" s="34" t="s">
        <v>52</v>
      </c>
      <c r="L574" s="5">
        <v>4</v>
      </c>
      <c r="M574" s="2" t="s">
        <v>50</v>
      </c>
      <c r="N574">
        <v>3</v>
      </c>
      <c r="O574" s="2">
        <v>2</v>
      </c>
      <c r="P574">
        <v>2</v>
      </c>
    </row>
    <row r="575" spans="2:16" x14ac:dyDescent="0.25">
      <c r="B575" s="1"/>
      <c r="C575" s="1"/>
      <c r="D575" s="1"/>
      <c r="E575" s="1"/>
      <c r="F575" s="1"/>
      <c r="G575" s="1"/>
      <c r="H575" s="1"/>
      <c r="I575" s="1"/>
      <c r="J575" s="2">
        <v>9</v>
      </c>
      <c r="K575" s="34" t="s">
        <v>52</v>
      </c>
      <c r="L575" s="5" t="s">
        <v>50</v>
      </c>
      <c r="M575" s="2" t="s">
        <v>50</v>
      </c>
      <c r="N575">
        <v>2</v>
      </c>
      <c r="O575" s="2">
        <v>2</v>
      </c>
      <c r="P575">
        <v>2</v>
      </c>
    </row>
    <row r="576" spans="2:16" x14ac:dyDescent="0.25">
      <c r="B576" s="1"/>
      <c r="C576" s="1"/>
      <c r="D576" s="1"/>
      <c r="E576" s="1"/>
      <c r="F576" s="1"/>
      <c r="G576" s="1"/>
      <c r="H576" s="1"/>
      <c r="I576" s="1"/>
      <c r="J576" s="2">
        <v>9</v>
      </c>
      <c r="K576" s="34" t="s">
        <v>52</v>
      </c>
      <c r="L576" s="5" t="s">
        <v>50</v>
      </c>
      <c r="M576" s="2" t="s">
        <v>50</v>
      </c>
      <c r="N576" t="s">
        <v>51</v>
      </c>
      <c r="O576" s="2">
        <v>2</v>
      </c>
      <c r="P576">
        <v>2</v>
      </c>
    </row>
    <row r="577" spans="2:16" x14ac:dyDescent="0.25">
      <c r="B577" s="1"/>
      <c r="C577" s="1"/>
      <c r="D577" s="1"/>
      <c r="E577" s="1"/>
      <c r="F577" s="1"/>
      <c r="G577" s="1"/>
      <c r="H577" s="1"/>
      <c r="I577" s="1"/>
      <c r="J577" s="2">
        <v>9</v>
      </c>
      <c r="K577" s="34" t="s">
        <v>52</v>
      </c>
      <c r="L577" s="5">
        <v>2</v>
      </c>
      <c r="M577" s="2" t="s">
        <v>50</v>
      </c>
      <c r="N577">
        <v>2</v>
      </c>
      <c r="O577" s="2">
        <v>2</v>
      </c>
      <c r="P577">
        <v>2</v>
      </c>
    </row>
    <row r="578" spans="2:16" x14ac:dyDescent="0.25">
      <c r="B578" s="1"/>
      <c r="C578" s="1"/>
      <c r="D578" s="1"/>
      <c r="E578" s="1"/>
      <c r="F578" s="1"/>
      <c r="G578" s="1"/>
      <c r="H578" s="1"/>
      <c r="I578" s="1"/>
      <c r="J578" s="2">
        <v>9</v>
      </c>
      <c r="K578" s="34" t="s">
        <v>52</v>
      </c>
      <c r="L578" s="5">
        <v>3</v>
      </c>
      <c r="M578" s="2" t="s">
        <v>50</v>
      </c>
      <c r="N578">
        <v>2</v>
      </c>
      <c r="O578" s="2">
        <v>2</v>
      </c>
      <c r="P578">
        <v>1</v>
      </c>
    </row>
    <row r="579" spans="2:16" x14ac:dyDescent="0.25">
      <c r="B579" s="1"/>
      <c r="C579" s="1"/>
      <c r="D579" s="1"/>
      <c r="E579" s="1"/>
      <c r="F579" s="1"/>
      <c r="G579" s="1"/>
      <c r="H579" s="1"/>
      <c r="I579" s="1"/>
      <c r="J579" s="2">
        <v>9</v>
      </c>
      <c r="K579" s="34" t="s">
        <v>52</v>
      </c>
      <c r="L579" s="5" t="s">
        <v>52</v>
      </c>
      <c r="M579" s="2" t="s">
        <v>50</v>
      </c>
      <c r="N579" t="s">
        <v>50</v>
      </c>
      <c r="O579" s="2">
        <v>2</v>
      </c>
      <c r="P579">
        <v>2</v>
      </c>
    </row>
    <row r="580" spans="2:16" x14ac:dyDescent="0.25">
      <c r="B580" s="1"/>
      <c r="C580" s="1"/>
      <c r="D580" s="1"/>
      <c r="E580" s="1"/>
      <c r="F580" s="1"/>
      <c r="G580" s="1"/>
      <c r="H580" s="1"/>
      <c r="I580" s="1"/>
      <c r="J580" s="2">
        <v>9</v>
      </c>
      <c r="K580" s="34" t="s">
        <v>52</v>
      </c>
      <c r="L580" s="5">
        <v>4</v>
      </c>
      <c r="M580" s="2" t="s">
        <v>50</v>
      </c>
      <c r="N580">
        <v>3</v>
      </c>
      <c r="O580" s="2">
        <v>2</v>
      </c>
      <c r="P580">
        <v>1</v>
      </c>
    </row>
    <row r="581" spans="2:16" x14ac:dyDescent="0.25">
      <c r="B581" s="1"/>
      <c r="C581" s="1"/>
      <c r="D581" s="1"/>
      <c r="E581" s="1"/>
      <c r="F581" s="1"/>
      <c r="G581" s="1"/>
      <c r="H581" s="1"/>
      <c r="I581" s="1"/>
      <c r="J581" s="2">
        <v>9</v>
      </c>
      <c r="K581" s="34" t="s">
        <v>52</v>
      </c>
      <c r="L581" s="5">
        <v>4</v>
      </c>
      <c r="M581" s="2" t="s">
        <v>50</v>
      </c>
      <c r="N581">
        <v>2</v>
      </c>
      <c r="O581" s="2">
        <v>2</v>
      </c>
      <c r="P581">
        <v>3</v>
      </c>
    </row>
    <row r="582" spans="2:16" x14ac:dyDescent="0.25">
      <c r="B582" s="1"/>
      <c r="C582" s="1"/>
      <c r="D582" s="1"/>
      <c r="E582" s="1"/>
      <c r="F582" s="1"/>
      <c r="G582" s="1"/>
      <c r="H582" s="1"/>
      <c r="I582" s="1"/>
      <c r="J582" s="2">
        <v>9</v>
      </c>
      <c r="K582" s="34" t="s">
        <v>52</v>
      </c>
      <c r="L582" s="5" t="s">
        <v>52</v>
      </c>
      <c r="M582" s="2" t="s">
        <v>50</v>
      </c>
      <c r="N582" t="s">
        <v>50</v>
      </c>
      <c r="O582" s="2">
        <v>2</v>
      </c>
      <c r="P582">
        <v>3</v>
      </c>
    </row>
    <row r="583" spans="2:16" x14ac:dyDescent="0.25">
      <c r="B583" s="1"/>
      <c r="C583" s="1"/>
      <c r="D583" s="1"/>
      <c r="E583" s="1"/>
      <c r="F583" s="1"/>
      <c r="G583" s="1"/>
      <c r="H583" s="1"/>
      <c r="I583" s="1"/>
      <c r="J583" s="2">
        <v>9</v>
      </c>
      <c r="K583" s="34" t="s">
        <v>52</v>
      </c>
      <c r="L583" s="5" t="s">
        <v>53</v>
      </c>
      <c r="M583" s="2" t="s">
        <v>50</v>
      </c>
      <c r="N583">
        <v>3</v>
      </c>
      <c r="O583" s="2">
        <v>2</v>
      </c>
      <c r="P583">
        <v>3</v>
      </c>
    </row>
    <row r="584" spans="2:16" x14ac:dyDescent="0.25">
      <c r="B584" s="1"/>
      <c r="C584" s="1"/>
      <c r="D584" s="1"/>
      <c r="E584" s="1"/>
      <c r="F584" s="1"/>
      <c r="G584" s="1"/>
      <c r="H584" s="1"/>
      <c r="I584" s="1"/>
      <c r="J584" s="2">
        <v>9</v>
      </c>
      <c r="K584" s="34" t="s">
        <v>52</v>
      </c>
      <c r="L584" s="5">
        <v>3</v>
      </c>
      <c r="M584" s="2" t="s">
        <v>50</v>
      </c>
      <c r="N584">
        <v>2</v>
      </c>
      <c r="O584" s="2">
        <v>2</v>
      </c>
      <c r="P584">
        <v>3</v>
      </c>
    </row>
    <row r="585" spans="2:16" x14ac:dyDescent="0.25">
      <c r="B585" s="1"/>
      <c r="C585" s="1"/>
      <c r="D585" s="1"/>
      <c r="E585" s="1"/>
      <c r="F585" s="1"/>
      <c r="G585" s="1"/>
      <c r="H585" s="1"/>
      <c r="I585" s="1"/>
      <c r="J585" s="2">
        <v>9</v>
      </c>
      <c r="K585" s="34" t="s">
        <v>52</v>
      </c>
      <c r="L585" s="5" t="s">
        <v>53</v>
      </c>
      <c r="M585" s="2" t="s">
        <v>50</v>
      </c>
      <c r="N585" t="s">
        <v>50</v>
      </c>
      <c r="O585" s="2">
        <v>2</v>
      </c>
      <c r="P585">
        <v>3</v>
      </c>
    </row>
    <row r="586" spans="2:16" x14ac:dyDescent="0.25">
      <c r="B586" s="1"/>
      <c r="C586" s="1"/>
      <c r="D586" s="1"/>
      <c r="E586" s="1"/>
      <c r="F586" s="1"/>
      <c r="G586" s="1"/>
      <c r="H586" s="1"/>
      <c r="I586" s="1"/>
      <c r="J586" s="2">
        <v>9</v>
      </c>
      <c r="K586" s="34" t="s">
        <v>52</v>
      </c>
      <c r="L586" s="5">
        <v>3</v>
      </c>
      <c r="M586" s="2" t="s">
        <v>50</v>
      </c>
      <c r="N586">
        <v>2</v>
      </c>
      <c r="O586" s="2">
        <v>2</v>
      </c>
      <c r="P586">
        <v>2</v>
      </c>
    </row>
    <row r="587" spans="2:16" x14ac:dyDescent="0.25">
      <c r="B587" s="1"/>
      <c r="C587" s="1"/>
      <c r="D587" s="1"/>
      <c r="E587" s="1"/>
      <c r="F587" s="1"/>
      <c r="G587" s="1"/>
      <c r="H587" s="1"/>
      <c r="I587" s="1"/>
      <c r="J587" s="2">
        <v>9</v>
      </c>
      <c r="K587" s="34" t="s">
        <v>52</v>
      </c>
      <c r="L587" s="5" t="s">
        <v>52</v>
      </c>
      <c r="M587" s="2" t="s">
        <v>50</v>
      </c>
      <c r="N587">
        <v>2</v>
      </c>
      <c r="O587" s="2">
        <v>2</v>
      </c>
      <c r="P587">
        <v>1</v>
      </c>
    </row>
    <row r="588" spans="2:16" x14ac:dyDescent="0.25">
      <c r="B588" s="1"/>
      <c r="C588" s="1"/>
      <c r="D588" s="1"/>
      <c r="E588" s="1"/>
      <c r="F588" s="1"/>
      <c r="G588" s="1"/>
      <c r="H588" s="1"/>
      <c r="I588" s="1"/>
      <c r="J588" s="2">
        <v>9</v>
      </c>
      <c r="K588" s="34" t="s">
        <v>52</v>
      </c>
      <c r="L588" s="5">
        <v>2</v>
      </c>
      <c r="M588" s="2" t="s">
        <v>50</v>
      </c>
      <c r="N588" t="s">
        <v>51</v>
      </c>
      <c r="O588" s="2">
        <v>2</v>
      </c>
      <c r="P588">
        <v>2</v>
      </c>
    </row>
    <row r="589" spans="2:16" x14ac:dyDescent="0.25">
      <c r="B589" s="1"/>
      <c r="C589" s="1"/>
      <c r="D589" s="1"/>
      <c r="E589" s="1"/>
      <c r="F589" s="1"/>
      <c r="G589" s="1"/>
      <c r="H589" s="1"/>
      <c r="I589" s="1"/>
      <c r="J589" s="2">
        <v>9</v>
      </c>
      <c r="K589" s="34" t="s">
        <v>52</v>
      </c>
      <c r="L589" s="5">
        <v>3</v>
      </c>
      <c r="M589" s="2" t="s">
        <v>50</v>
      </c>
      <c r="N589" t="s">
        <v>50</v>
      </c>
      <c r="O589" s="2">
        <v>2</v>
      </c>
      <c r="P589">
        <v>2</v>
      </c>
    </row>
    <row r="590" spans="2:16" x14ac:dyDescent="0.25">
      <c r="B590" s="1"/>
      <c r="C590" s="1"/>
      <c r="D590" s="1"/>
      <c r="E590" s="1"/>
      <c r="F590" s="1"/>
      <c r="G590" s="1"/>
      <c r="H590" s="1"/>
      <c r="I590" s="1"/>
      <c r="J590" s="2">
        <v>9</v>
      </c>
      <c r="K590" s="34" t="s">
        <v>52</v>
      </c>
      <c r="L590" s="5" t="s">
        <v>52</v>
      </c>
      <c r="M590" s="2" t="s">
        <v>50</v>
      </c>
      <c r="N590" t="s">
        <v>50</v>
      </c>
      <c r="O590" s="2">
        <v>2</v>
      </c>
      <c r="P590">
        <v>1</v>
      </c>
    </row>
    <row r="591" spans="2:16" x14ac:dyDescent="0.25">
      <c r="B591" s="1"/>
      <c r="C591" s="1"/>
      <c r="D591" s="1"/>
      <c r="E591" s="1"/>
      <c r="F591" s="1"/>
      <c r="G591" s="1"/>
      <c r="H591" s="1"/>
      <c r="I591" s="1"/>
      <c r="J591" s="2">
        <v>9</v>
      </c>
      <c r="K591" s="34" t="s">
        <v>52</v>
      </c>
      <c r="L591" s="5">
        <v>5</v>
      </c>
      <c r="M591" s="2" t="s">
        <v>50</v>
      </c>
      <c r="N591">
        <v>3</v>
      </c>
      <c r="O591" s="2">
        <v>2</v>
      </c>
      <c r="P591">
        <v>3</v>
      </c>
    </row>
    <row r="592" spans="2:16" x14ac:dyDescent="0.25">
      <c r="B592" s="1"/>
      <c r="C592" s="1"/>
      <c r="D592" s="1"/>
      <c r="E592" s="1"/>
      <c r="F592" s="1"/>
      <c r="G592" s="1"/>
      <c r="H592" s="1"/>
      <c r="I592" s="1"/>
      <c r="J592" s="2">
        <v>9</v>
      </c>
      <c r="K592" s="34" t="s">
        <v>52</v>
      </c>
      <c r="L592" s="5">
        <v>3</v>
      </c>
      <c r="M592" s="2" t="s">
        <v>50</v>
      </c>
      <c r="N592" t="s">
        <v>50</v>
      </c>
      <c r="O592" s="2">
        <v>2</v>
      </c>
      <c r="P592">
        <v>2</v>
      </c>
    </row>
    <row r="593" spans="2:16" x14ac:dyDescent="0.25">
      <c r="B593" s="1"/>
      <c r="C593" s="1"/>
      <c r="D593" s="1"/>
      <c r="E593" s="1"/>
      <c r="F593" s="1"/>
      <c r="G593" s="1"/>
      <c r="H593" s="1"/>
      <c r="I593" s="1"/>
      <c r="J593" s="2">
        <v>9</v>
      </c>
      <c r="K593" s="34" t="s">
        <v>52</v>
      </c>
      <c r="L593" s="5" t="s">
        <v>53</v>
      </c>
      <c r="M593" s="2" t="s">
        <v>50</v>
      </c>
      <c r="N593">
        <v>3</v>
      </c>
      <c r="O593" s="2">
        <v>2</v>
      </c>
      <c r="P593">
        <v>3</v>
      </c>
    </row>
    <row r="594" spans="2:16" x14ac:dyDescent="0.25">
      <c r="B594" s="1"/>
      <c r="C594" s="1"/>
      <c r="D594" s="1"/>
      <c r="E594" s="1"/>
      <c r="F594" s="1"/>
      <c r="G594" s="1"/>
      <c r="H594" s="1"/>
      <c r="I594" s="1"/>
      <c r="J594" s="2">
        <v>9</v>
      </c>
      <c r="K594" s="34" t="s">
        <v>52</v>
      </c>
      <c r="L594" s="5">
        <v>3</v>
      </c>
      <c r="M594" s="2" t="s">
        <v>50</v>
      </c>
      <c r="N594">
        <v>2</v>
      </c>
      <c r="O594" s="2">
        <v>2</v>
      </c>
      <c r="P594">
        <v>2</v>
      </c>
    </row>
    <row r="595" spans="2:16" x14ac:dyDescent="0.25">
      <c r="B595" s="1"/>
      <c r="C595" s="1"/>
      <c r="D595" s="1"/>
      <c r="E595" s="1"/>
      <c r="F595" s="1"/>
      <c r="G595" s="1"/>
      <c r="H595" s="1"/>
      <c r="I595" s="1"/>
      <c r="J595" s="2">
        <v>9</v>
      </c>
      <c r="K595" s="34" t="s">
        <v>52</v>
      </c>
      <c r="L595" s="5">
        <v>3</v>
      </c>
      <c r="M595" s="2" t="s">
        <v>50</v>
      </c>
      <c r="N595">
        <v>2</v>
      </c>
      <c r="O595" s="2">
        <v>2</v>
      </c>
      <c r="P595">
        <v>2</v>
      </c>
    </row>
    <row r="596" spans="2:16" x14ac:dyDescent="0.25">
      <c r="B596" s="1"/>
      <c r="C596" s="1"/>
      <c r="D596" s="1"/>
      <c r="E596" s="1"/>
      <c r="F596" s="1"/>
      <c r="G596" s="1"/>
      <c r="H596" s="1"/>
      <c r="I596" s="1"/>
      <c r="J596" s="2">
        <v>9</v>
      </c>
      <c r="K596" s="34" t="s">
        <v>52</v>
      </c>
      <c r="L596" s="5">
        <v>3</v>
      </c>
      <c r="M596" s="2" t="s">
        <v>50</v>
      </c>
      <c r="N596">
        <v>2</v>
      </c>
      <c r="O596" s="2">
        <v>2</v>
      </c>
      <c r="P596">
        <v>2</v>
      </c>
    </row>
    <row r="597" spans="2:16" x14ac:dyDescent="0.25">
      <c r="B597" s="1"/>
      <c r="C597" s="1"/>
      <c r="D597" s="1"/>
      <c r="E597" s="1"/>
      <c r="F597" s="1"/>
      <c r="G597" s="1"/>
      <c r="H597" s="1"/>
      <c r="I597" s="1"/>
      <c r="J597" s="2">
        <v>9</v>
      </c>
      <c r="K597" s="34" t="s">
        <v>52</v>
      </c>
      <c r="L597" s="5">
        <v>3</v>
      </c>
      <c r="M597" s="2" t="s">
        <v>50</v>
      </c>
      <c r="N597">
        <v>2</v>
      </c>
      <c r="O597" s="2">
        <v>2</v>
      </c>
      <c r="P597">
        <v>1</v>
      </c>
    </row>
    <row r="598" spans="2:16" x14ac:dyDescent="0.25">
      <c r="B598" s="1"/>
      <c r="C598" s="1"/>
      <c r="D598" s="1"/>
      <c r="E598" s="1"/>
      <c r="F598" s="1"/>
      <c r="G598" s="1"/>
      <c r="H598" s="1"/>
      <c r="I598" s="1"/>
      <c r="J598" s="2">
        <v>9</v>
      </c>
      <c r="K598" s="34" t="s">
        <v>52</v>
      </c>
      <c r="L598" s="5">
        <v>3</v>
      </c>
      <c r="M598" s="2" t="s">
        <v>50</v>
      </c>
      <c r="N598" t="s">
        <v>51</v>
      </c>
      <c r="O598" s="2">
        <v>2</v>
      </c>
      <c r="P598">
        <v>1</v>
      </c>
    </row>
    <row r="599" spans="2:16" x14ac:dyDescent="0.25">
      <c r="B599" s="1"/>
      <c r="C599" s="1"/>
      <c r="D599" s="1"/>
      <c r="E599" s="1"/>
      <c r="F599" s="1"/>
      <c r="G599" s="1"/>
      <c r="H599" s="1"/>
      <c r="I599" s="1"/>
      <c r="J599" s="2">
        <v>9</v>
      </c>
      <c r="K599" s="34" t="s">
        <v>52</v>
      </c>
      <c r="L599" s="5">
        <v>4</v>
      </c>
      <c r="M599" s="2" t="s">
        <v>50</v>
      </c>
      <c r="N599" t="s">
        <v>50</v>
      </c>
      <c r="O599" s="2">
        <v>2</v>
      </c>
      <c r="P599">
        <v>3</v>
      </c>
    </row>
    <row r="600" spans="2:16" x14ac:dyDescent="0.25">
      <c r="B600" s="1"/>
      <c r="C600" s="1"/>
      <c r="D600" s="1"/>
      <c r="E600" s="1"/>
      <c r="F600" s="1"/>
      <c r="G600" s="1"/>
      <c r="H600" s="1"/>
      <c r="I600" s="1"/>
      <c r="J600" s="2">
        <v>9</v>
      </c>
      <c r="K600" s="34" t="s">
        <v>52</v>
      </c>
      <c r="L600" s="5" t="s">
        <v>50</v>
      </c>
      <c r="M600" s="2" t="s">
        <v>50</v>
      </c>
      <c r="N600">
        <v>2</v>
      </c>
      <c r="O600" s="2">
        <v>2</v>
      </c>
      <c r="P600">
        <v>2</v>
      </c>
    </row>
    <row r="601" spans="2:16" x14ac:dyDescent="0.25">
      <c r="B601" s="1"/>
      <c r="C601" s="1"/>
      <c r="D601" s="1"/>
      <c r="E601" s="1"/>
      <c r="F601" s="1"/>
      <c r="G601" s="1"/>
      <c r="H601" s="1"/>
      <c r="I601" s="1"/>
      <c r="J601" s="2">
        <v>9</v>
      </c>
      <c r="K601" s="34" t="s">
        <v>52</v>
      </c>
      <c r="L601" s="5">
        <v>3</v>
      </c>
      <c r="M601" s="2" t="s">
        <v>50</v>
      </c>
      <c r="N601">
        <v>2</v>
      </c>
      <c r="O601" s="2">
        <v>2</v>
      </c>
      <c r="P601">
        <v>2</v>
      </c>
    </row>
    <row r="602" spans="2:16" x14ac:dyDescent="0.25">
      <c r="B602" s="1"/>
      <c r="C602" s="1"/>
      <c r="D602" s="1"/>
      <c r="E602" s="1"/>
      <c r="F602" s="1"/>
      <c r="G602" s="1"/>
      <c r="H602" s="1"/>
      <c r="I602" s="1"/>
      <c r="J602" s="2">
        <v>9</v>
      </c>
      <c r="K602" s="34" t="s">
        <v>52</v>
      </c>
      <c r="L602" s="5">
        <v>2</v>
      </c>
      <c r="M602" s="2" t="s">
        <v>50</v>
      </c>
      <c r="N602" t="s">
        <v>51</v>
      </c>
      <c r="O602" s="2">
        <v>2</v>
      </c>
      <c r="P602">
        <v>2</v>
      </c>
    </row>
    <row r="603" spans="2:16" x14ac:dyDescent="0.25">
      <c r="B603" s="1"/>
      <c r="C603" s="1"/>
      <c r="D603" s="1"/>
      <c r="E603" s="1"/>
      <c r="F603" s="1"/>
      <c r="G603" s="1"/>
      <c r="H603" s="1"/>
      <c r="I603" s="1"/>
      <c r="J603" s="2">
        <v>9</v>
      </c>
      <c r="K603" s="34" t="s">
        <v>52</v>
      </c>
      <c r="L603" s="5" t="s">
        <v>52</v>
      </c>
      <c r="M603" s="2" t="s">
        <v>50</v>
      </c>
      <c r="N603">
        <v>2</v>
      </c>
      <c r="O603" s="2">
        <v>2</v>
      </c>
      <c r="P603">
        <v>1</v>
      </c>
    </row>
    <row r="604" spans="2:16" x14ac:dyDescent="0.25">
      <c r="B604" s="1"/>
      <c r="C604" s="1"/>
      <c r="D604" s="1"/>
      <c r="E604" s="1"/>
      <c r="F604" s="1"/>
      <c r="G604" s="1"/>
      <c r="H604" s="1"/>
      <c r="I604" s="1"/>
      <c r="J604" s="2">
        <v>9</v>
      </c>
      <c r="K604" s="34" t="s">
        <v>52</v>
      </c>
      <c r="L604" s="5" t="s">
        <v>53</v>
      </c>
      <c r="M604" s="2" t="s">
        <v>50</v>
      </c>
      <c r="N604">
        <v>3</v>
      </c>
      <c r="O604" s="2">
        <v>2</v>
      </c>
      <c r="P604">
        <v>2</v>
      </c>
    </row>
    <row r="605" spans="2:16" x14ac:dyDescent="0.25">
      <c r="B605" s="1"/>
      <c r="C605" s="1"/>
      <c r="D605" s="1"/>
      <c r="E605" s="1"/>
      <c r="F605" s="1"/>
      <c r="G605" s="1"/>
      <c r="H605" s="1"/>
      <c r="I605" s="1"/>
      <c r="J605" s="2">
        <v>9</v>
      </c>
      <c r="K605" s="34" t="s">
        <v>52</v>
      </c>
      <c r="L605" s="5" t="s">
        <v>52</v>
      </c>
      <c r="M605" s="2" t="s">
        <v>50</v>
      </c>
      <c r="N605" t="s">
        <v>50</v>
      </c>
      <c r="O605" s="2">
        <v>2</v>
      </c>
      <c r="P605">
        <v>1</v>
      </c>
    </row>
    <row r="606" spans="2:16" x14ac:dyDescent="0.25">
      <c r="B606" s="1"/>
      <c r="C606" s="1"/>
      <c r="D606" s="1"/>
      <c r="E606" s="1"/>
      <c r="F606" s="1"/>
      <c r="G606" s="1"/>
      <c r="H606" s="1"/>
      <c r="I606" s="1"/>
      <c r="J606" s="2">
        <v>9</v>
      </c>
      <c r="K606" s="34" t="s">
        <v>52</v>
      </c>
      <c r="L606" s="5">
        <v>3</v>
      </c>
      <c r="M606" s="2" t="s">
        <v>50</v>
      </c>
      <c r="N606">
        <v>2</v>
      </c>
      <c r="O606" s="2">
        <v>2</v>
      </c>
      <c r="P606">
        <v>2</v>
      </c>
    </row>
    <row r="607" spans="2:16" ht="15.75" thickBot="1" x14ac:dyDescent="0.3">
      <c r="B607" s="1"/>
      <c r="C607" s="1"/>
      <c r="D607" s="1"/>
      <c r="E607" s="1"/>
      <c r="F607" s="1"/>
      <c r="G607" s="1"/>
      <c r="H607" s="1"/>
      <c r="I607" s="1"/>
      <c r="J607" s="2">
        <v>9</v>
      </c>
      <c r="K607" s="34" t="s">
        <v>52</v>
      </c>
      <c r="L607" s="6" t="s">
        <v>52</v>
      </c>
      <c r="M607" s="2" t="s">
        <v>50</v>
      </c>
      <c r="N607" s="7">
        <v>2</v>
      </c>
      <c r="O607" s="2">
        <v>2</v>
      </c>
      <c r="P607" s="7">
        <v>2</v>
      </c>
    </row>
    <row r="608" spans="2:16" x14ac:dyDescent="0.25">
      <c r="B608" s="1"/>
      <c r="C608" s="1"/>
      <c r="D608" s="1"/>
      <c r="E608" s="1"/>
      <c r="F608" s="1"/>
      <c r="G608" s="1"/>
      <c r="H608" s="1"/>
      <c r="I608" s="1"/>
      <c r="J608" s="2">
        <v>10</v>
      </c>
      <c r="K608" s="34" t="s">
        <v>50</v>
      </c>
      <c r="L608" s="4" t="s">
        <v>50</v>
      </c>
      <c r="M608" s="2" t="s">
        <v>51</v>
      </c>
      <c r="N608">
        <v>2</v>
      </c>
      <c r="O608" s="2">
        <v>2</v>
      </c>
      <c r="P608">
        <v>2</v>
      </c>
    </row>
    <row r="609" spans="2:16" x14ac:dyDescent="0.25">
      <c r="B609" s="1"/>
      <c r="C609" s="1"/>
      <c r="D609" s="1"/>
      <c r="E609" s="1"/>
      <c r="F609" s="1"/>
      <c r="G609" s="1"/>
      <c r="H609" s="1"/>
      <c r="I609" s="1"/>
      <c r="J609" s="2">
        <v>10</v>
      </c>
      <c r="K609" s="34" t="s">
        <v>50</v>
      </c>
      <c r="L609" s="5">
        <v>4</v>
      </c>
      <c r="M609" s="2" t="s">
        <v>51</v>
      </c>
      <c r="N609" t="s">
        <v>50</v>
      </c>
      <c r="O609" s="2">
        <v>2</v>
      </c>
      <c r="P609">
        <v>2</v>
      </c>
    </row>
    <row r="610" spans="2:16" x14ac:dyDescent="0.25">
      <c r="B610" s="1"/>
      <c r="C610" s="1"/>
      <c r="D610" s="1"/>
      <c r="E610" s="1"/>
      <c r="F610" s="1"/>
      <c r="G610" s="1"/>
      <c r="H610" s="1"/>
      <c r="I610" s="1"/>
      <c r="J610" s="2">
        <v>10</v>
      </c>
      <c r="K610" s="34" t="s">
        <v>50</v>
      </c>
      <c r="L610" s="5">
        <v>3</v>
      </c>
      <c r="M610" s="2" t="s">
        <v>51</v>
      </c>
      <c r="N610" t="s">
        <v>51</v>
      </c>
      <c r="O610" s="2">
        <v>2</v>
      </c>
      <c r="P610">
        <v>2</v>
      </c>
    </row>
    <row r="611" spans="2:16" x14ac:dyDescent="0.25">
      <c r="B611" s="1"/>
      <c r="C611" s="1"/>
      <c r="D611" s="1"/>
      <c r="E611" s="1"/>
      <c r="F611" s="1"/>
      <c r="G611" s="1"/>
      <c r="H611" s="1"/>
      <c r="I611" s="1"/>
      <c r="J611" s="2">
        <v>10</v>
      </c>
      <c r="K611" s="34" t="s">
        <v>50</v>
      </c>
      <c r="L611" s="5">
        <v>3</v>
      </c>
      <c r="M611" s="2" t="s">
        <v>51</v>
      </c>
      <c r="N611">
        <v>2</v>
      </c>
      <c r="O611" s="2">
        <v>2</v>
      </c>
      <c r="P611">
        <v>2</v>
      </c>
    </row>
    <row r="612" spans="2:16" x14ac:dyDescent="0.25">
      <c r="B612" s="1"/>
      <c r="C612" s="1"/>
      <c r="D612" s="1"/>
      <c r="E612" s="1"/>
      <c r="F612" s="1"/>
      <c r="G612" s="1"/>
      <c r="H612" s="1"/>
      <c r="I612" s="1"/>
      <c r="J612" s="2">
        <v>10</v>
      </c>
      <c r="K612" s="34" t="s">
        <v>50</v>
      </c>
      <c r="L612" s="5">
        <v>2</v>
      </c>
      <c r="M612" s="2" t="s">
        <v>51</v>
      </c>
      <c r="N612" t="s">
        <v>51</v>
      </c>
      <c r="O612" s="2">
        <v>2</v>
      </c>
      <c r="P612">
        <v>2</v>
      </c>
    </row>
    <row r="613" spans="2:16" x14ac:dyDescent="0.25">
      <c r="B613" s="1"/>
      <c r="C613" s="1"/>
      <c r="D613" s="1"/>
      <c r="E613" s="1"/>
      <c r="F613" s="1"/>
      <c r="G613" s="1"/>
      <c r="H613" s="1"/>
      <c r="I613" s="1"/>
      <c r="J613" s="2">
        <v>10</v>
      </c>
      <c r="K613" s="34" t="s">
        <v>50</v>
      </c>
      <c r="L613" s="5">
        <v>2</v>
      </c>
      <c r="M613" s="2" t="s">
        <v>51</v>
      </c>
      <c r="N613">
        <v>2</v>
      </c>
      <c r="O613" s="2">
        <v>2</v>
      </c>
      <c r="P613">
        <v>2</v>
      </c>
    </row>
    <row r="614" spans="2:16" x14ac:dyDescent="0.25">
      <c r="B614" s="1"/>
      <c r="C614" s="1"/>
      <c r="D614" s="1"/>
      <c r="E614" s="1"/>
      <c r="F614" s="1"/>
      <c r="G614" s="1"/>
      <c r="H614" s="1"/>
      <c r="I614" s="1"/>
      <c r="J614" s="2">
        <v>10</v>
      </c>
      <c r="K614" s="34" t="s">
        <v>50</v>
      </c>
      <c r="L614" s="5" t="s">
        <v>52</v>
      </c>
      <c r="M614" s="2" t="s">
        <v>51</v>
      </c>
      <c r="N614">
        <v>2</v>
      </c>
      <c r="O614" s="2">
        <v>2</v>
      </c>
      <c r="P614">
        <v>2</v>
      </c>
    </row>
    <row r="615" spans="2:16" x14ac:dyDescent="0.25">
      <c r="B615" s="1"/>
      <c r="C615" s="1"/>
      <c r="D615" s="1"/>
      <c r="E615" s="1"/>
      <c r="F615" s="1"/>
      <c r="G615" s="1"/>
      <c r="H615" s="1"/>
      <c r="I615" s="1"/>
      <c r="J615" s="2">
        <v>10</v>
      </c>
      <c r="K615" s="34" t="s">
        <v>50</v>
      </c>
      <c r="L615" s="5" t="s">
        <v>51</v>
      </c>
      <c r="M615" s="2" t="s">
        <v>51</v>
      </c>
      <c r="N615" t="s">
        <v>51</v>
      </c>
      <c r="O615" s="2">
        <v>2</v>
      </c>
      <c r="P615">
        <v>2</v>
      </c>
    </row>
    <row r="616" spans="2:16" x14ac:dyDescent="0.25">
      <c r="B616" s="1"/>
      <c r="C616" s="1"/>
      <c r="D616" s="1"/>
      <c r="E616" s="1"/>
      <c r="F616" s="1"/>
      <c r="G616" s="1"/>
      <c r="H616" s="1"/>
      <c r="I616" s="1"/>
      <c r="J616" s="2">
        <v>10</v>
      </c>
      <c r="K616" s="34" t="s">
        <v>50</v>
      </c>
      <c r="L616" s="5" t="s">
        <v>50</v>
      </c>
      <c r="M616" s="2" t="s">
        <v>51</v>
      </c>
      <c r="N616" t="s">
        <v>51</v>
      </c>
      <c r="O616" s="2">
        <v>2</v>
      </c>
      <c r="P616">
        <v>2</v>
      </c>
    </row>
    <row r="617" spans="2:16" x14ac:dyDescent="0.25">
      <c r="B617" s="1"/>
      <c r="C617" s="1"/>
      <c r="D617" s="1"/>
      <c r="E617" s="1"/>
      <c r="F617" s="1"/>
      <c r="G617" s="1"/>
      <c r="H617" s="1"/>
      <c r="I617" s="1"/>
      <c r="J617" s="2">
        <v>10</v>
      </c>
      <c r="K617" s="34" t="s">
        <v>50</v>
      </c>
      <c r="L617" s="5" t="s">
        <v>50</v>
      </c>
      <c r="M617" s="2" t="s">
        <v>51</v>
      </c>
      <c r="N617">
        <v>2</v>
      </c>
      <c r="O617" s="2">
        <v>2</v>
      </c>
      <c r="P617">
        <v>2</v>
      </c>
    </row>
    <row r="618" spans="2:16" x14ac:dyDescent="0.25">
      <c r="B618" s="1"/>
      <c r="C618" s="1"/>
      <c r="D618" s="1"/>
      <c r="E618" s="1"/>
      <c r="F618" s="1"/>
      <c r="G618" s="1"/>
      <c r="H618" s="1"/>
      <c r="I618" s="1"/>
      <c r="J618" s="2">
        <v>10</v>
      </c>
      <c r="K618" s="34" t="s">
        <v>50</v>
      </c>
      <c r="L618" s="5">
        <v>2</v>
      </c>
      <c r="M618" s="2" t="s">
        <v>51</v>
      </c>
      <c r="N618" t="s">
        <v>51</v>
      </c>
      <c r="O618" s="2">
        <v>2</v>
      </c>
      <c r="P618">
        <v>1</v>
      </c>
    </row>
    <row r="619" spans="2:16" x14ac:dyDescent="0.25">
      <c r="B619" s="1"/>
      <c r="C619" s="1"/>
      <c r="D619" s="1"/>
      <c r="E619" s="1"/>
      <c r="F619" s="1"/>
      <c r="G619" s="1"/>
      <c r="H619" s="1"/>
      <c r="I619" s="1"/>
      <c r="J619" s="2">
        <v>10</v>
      </c>
      <c r="K619" s="34" t="s">
        <v>50</v>
      </c>
      <c r="L619" s="5" t="s">
        <v>50</v>
      </c>
      <c r="M619" s="2" t="s">
        <v>51</v>
      </c>
      <c r="N619" t="s">
        <v>51</v>
      </c>
      <c r="O619" s="2">
        <v>2</v>
      </c>
      <c r="P619">
        <v>3</v>
      </c>
    </row>
    <row r="620" spans="2:16" x14ac:dyDescent="0.25">
      <c r="B620" s="1"/>
      <c r="C620" s="1"/>
      <c r="D620" s="1"/>
      <c r="E620" s="1"/>
      <c r="F620" s="1"/>
      <c r="G620" s="1"/>
      <c r="H620" s="1"/>
      <c r="I620" s="1"/>
      <c r="J620" s="2">
        <v>10</v>
      </c>
      <c r="K620" s="34" t="s">
        <v>50</v>
      </c>
      <c r="L620" s="5">
        <v>2</v>
      </c>
      <c r="M620" s="2" t="s">
        <v>51</v>
      </c>
      <c r="N620" t="s">
        <v>51</v>
      </c>
      <c r="O620" s="2">
        <v>2</v>
      </c>
      <c r="P620">
        <v>2</v>
      </c>
    </row>
    <row r="621" spans="2:16" x14ac:dyDescent="0.25">
      <c r="B621" s="1"/>
      <c r="C621" s="1"/>
      <c r="D621" s="1"/>
      <c r="E621" s="1"/>
      <c r="F621" s="1"/>
      <c r="G621" s="1"/>
      <c r="H621" s="1"/>
      <c r="I621" s="1"/>
      <c r="J621" s="2">
        <v>10</v>
      </c>
      <c r="K621" s="34" t="s">
        <v>50</v>
      </c>
      <c r="L621" s="5" t="s">
        <v>52</v>
      </c>
      <c r="M621" s="2" t="s">
        <v>51</v>
      </c>
      <c r="N621">
        <v>2</v>
      </c>
      <c r="O621" s="2">
        <v>2</v>
      </c>
      <c r="P621">
        <v>3</v>
      </c>
    </row>
    <row r="622" spans="2:16" x14ac:dyDescent="0.25">
      <c r="B622" s="1"/>
      <c r="C622" s="1"/>
      <c r="D622" s="1"/>
      <c r="E622" s="1"/>
      <c r="F622" s="1"/>
      <c r="G622" s="1"/>
      <c r="H622" s="1"/>
      <c r="I622" s="1"/>
      <c r="J622" s="2">
        <v>10</v>
      </c>
      <c r="K622" s="34" t="s">
        <v>50</v>
      </c>
      <c r="L622" s="5" t="s">
        <v>50</v>
      </c>
      <c r="M622" s="2" t="s">
        <v>51</v>
      </c>
      <c r="N622" t="s">
        <v>51</v>
      </c>
      <c r="O622" s="2">
        <v>2</v>
      </c>
      <c r="P622">
        <v>2</v>
      </c>
    </row>
    <row r="623" spans="2:16" x14ac:dyDescent="0.25">
      <c r="B623" s="1"/>
      <c r="C623" s="1"/>
      <c r="D623" s="1"/>
      <c r="E623" s="1"/>
      <c r="F623" s="1"/>
      <c r="G623" s="1"/>
      <c r="H623" s="1"/>
      <c r="I623" s="1"/>
      <c r="J623" s="2">
        <v>10</v>
      </c>
      <c r="K623" s="34" t="s">
        <v>50</v>
      </c>
      <c r="L623" s="5" t="s">
        <v>50</v>
      </c>
      <c r="M623" s="2" t="s">
        <v>51</v>
      </c>
      <c r="N623" t="s">
        <v>51</v>
      </c>
      <c r="O623" s="2">
        <v>2</v>
      </c>
      <c r="P623">
        <v>2</v>
      </c>
    </row>
    <row r="624" spans="2:16" x14ac:dyDescent="0.25">
      <c r="B624" s="1"/>
      <c r="C624" s="1"/>
      <c r="D624" s="1"/>
      <c r="E624" s="1"/>
      <c r="F624" s="1"/>
      <c r="G624" s="1"/>
      <c r="H624" s="1"/>
      <c r="I624" s="1"/>
      <c r="J624" s="2">
        <v>10</v>
      </c>
      <c r="K624" s="34" t="s">
        <v>50</v>
      </c>
      <c r="L624" s="5">
        <v>3</v>
      </c>
      <c r="M624" s="2" t="s">
        <v>51</v>
      </c>
      <c r="N624">
        <v>2</v>
      </c>
      <c r="O624" s="2">
        <v>2</v>
      </c>
      <c r="P624">
        <v>2</v>
      </c>
    </row>
    <row r="625" spans="2:16" x14ac:dyDescent="0.25">
      <c r="B625" s="1"/>
      <c r="C625" s="1"/>
      <c r="D625" s="1"/>
      <c r="E625" s="1"/>
      <c r="F625" s="1"/>
      <c r="G625" s="1"/>
      <c r="H625" s="1"/>
      <c r="I625" s="1"/>
      <c r="J625" s="2">
        <v>10</v>
      </c>
      <c r="K625" s="34" t="s">
        <v>50</v>
      </c>
      <c r="L625" s="5" t="s">
        <v>50</v>
      </c>
      <c r="M625" s="2" t="s">
        <v>51</v>
      </c>
      <c r="N625" t="s">
        <v>51</v>
      </c>
      <c r="O625" s="2">
        <v>2</v>
      </c>
      <c r="P625">
        <v>2</v>
      </c>
    </row>
    <row r="626" spans="2:16" x14ac:dyDescent="0.25">
      <c r="B626" s="1"/>
      <c r="C626" s="1"/>
      <c r="D626" s="1"/>
      <c r="E626" s="1"/>
      <c r="F626" s="1"/>
      <c r="G626" s="1"/>
      <c r="H626" s="1"/>
      <c r="I626" s="1"/>
      <c r="J626" s="2">
        <v>10</v>
      </c>
      <c r="K626" s="34" t="s">
        <v>50</v>
      </c>
      <c r="L626" s="5" t="s">
        <v>51</v>
      </c>
      <c r="M626" s="2" t="s">
        <v>51</v>
      </c>
      <c r="N626" t="s">
        <v>51</v>
      </c>
      <c r="O626" s="2">
        <v>2</v>
      </c>
      <c r="P626">
        <v>2</v>
      </c>
    </row>
    <row r="627" spans="2:16" x14ac:dyDescent="0.25">
      <c r="B627" s="1"/>
      <c r="C627" s="1"/>
      <c r="D627" s="1"/>
      <c r="E627" s="1"/>
      <c r="F627" s="1"/>
      <c r="G627" s="1"/>
      <c r="H627" s="1"/>
      <c r="I627" s="1"/>
      <c r="J627" s="2">
        <v>10</v>
      </c>
      <c r="K627" s="34" t="s">
        <v>50</v>
      </c>
      <c r="L627" s="5">
        <v>2</v>
      </c>
      <c r="M627" s="2" t="s">
        <v>51</v>
      </c>
      <c r="N627" t="s">
        <v>51</v>
      </c>
      <c r="O627" s="2">
        <v>2</v>
      </c>
      <c r="P627">
        <v>2</v>
      </c>
    </row>
    <row r="628" spans="2:16" x14ac:dyDescent="0.25">
      <c r="B628" s="1"/>
      <c r="C628" s="1"/>
      <c r="D628" s="1"/>
      <c r="E628" s="1"/>
      <c r="F628" s="1"/>
      <c r="G628" s="1"/>
      <c r="H628" s="1"/>
      <c r="I628" s="1"/>
      <c r="J628" s="2">
        <v>10</v>
      </c>
      <c r="K628" s="34" t="s">
        <v>50</v>
      </c>
      <c r="L628" s="5">
        <v>2</v>
      </c>
      <c r="M628" s="2" t="s">
        <v>51</v>
      </c>
      <c r="N628" t="s">
        <v>51</v>
      </c>
      <c r="O628" s="2">
        <v>2</v>
      </c>
      <c r="P628">
        <v>2</v>
      </c>
    </row>
    <row r="629" spans="2:16" x14ac:dyDescent="0.25">
      <c r="B629" s="1"/>
      <c r="C629" s="1"/>
      <c r="D629" s="1"/>
      <c r="E629" s="1"/>
      <c r="F629" s="1"/>
      <c r="G629" s="1"/>
      <c r="H629" s="1"/>
      <c r="I629" s="1"/>
      <c r="J629" s="2">
        <v>10</v>
      </c>
      <c r="K629" s="34" t="s">
        <v>50</v>
      </c>
      <c r="L629" s="5" t="s">
        <v>51</v>
      </c>
      <c r="M629" s="2" t="s">
        <v>51</v>
      </c>
      <c r="N629" t="s">
        <v>51</v>
      </c>
      <c r="O629" s="2">
        <v>2</v>
      </c>
      <c r="P629">
        <v>1</v>
      </c>
    </row>
    <row r="630" spans="2:16" x14ac:dyDescent="0.25">
      <c r="B630" s="1"/>
      <c r="C630" s="1"/>
      <c r="D630" s="1"/>
      <c r="E630" s="1"/>
      <c r="F630" s="1"/>
      <c r="G630" s="1"/>
      <c r="H630" s="1"/>
      <c r="I630" s="1"/>
      <c r="J630" s="2">
        <v>10</v>
      </c>
      <c r="K630" s="34" t="s">
        <v>50</v>
      </c>
      <c r="L630" s="5" t="s">
        <v>50</v>
      </c>
      <c r="M630" s="2" t="s">
        <v>51</v>
      </c>
      <c r="N630">
        <v>1</v>
      </c>
      <c r="O630" s="2">
        <v>2</v>
      </c>
      <c r="P630">
        <v>2</v>
      </c>
    </row>
    <row r="631" spans="2:16" x14ac:dyDescent="0.25">
      <c r="B631" s="1"/>
      <c r="C631" s="1"/>
      <c r="D631" s="1"/>
      <c r="E631" s="1"/>
      <c r="F631" s="1"/>
      <c r="G631" s="1"/>
      <c r="H631" s="1"/>
      <c r="I631" s="1"/>
      <c r="J631" s="2">
        <v>10</v>
      </c>
      <c r="K631" s="34" t="s">
        <v>50</v>
      </c>
      <c r="L631" s="5">
        <v>2</v>
      </c>
      <c r="M631" s="2" t="s">
        <v>51</v>
      </c>
      <c r="N631" t="s">
        <v>51</v>
      </c>
      <c r="O631" s="2">
        <v>2</v>
      </c>
      <c r="P631">
        <v>3</v>
      </c>
    </row>
    <row r="632" spans="2:16" x14ac:dyDescent="0.25">
      <c r="B632" s="1"/>
      <c r="C632" s="1"/>
      <c r="D632" s="1"/>
      <c r="E632" s="1"/>
      <c r="F632" s="1"/>
      <c r="G632" s="1"/>
      <c r="H632" s="1"/>
      <c r="I632" s="1"/>
      <c r="J632" s="2">
        <v>10</v>
      </c>
      <c r="K632" s="34" t="s">
        <v>50</v>
      </c>
      <c r="L632" s="5" t="s">
        <v>50</v>
      </c>
      <c r="M632" s="2" t="s">
        <v>51</v>
      </c>
      <c r="N632" t="s">
        <v>51</v>
      </c>
      <c r="O632" s="2">
        <v>2</v>
      </c>
      <c r="P632">
        <v>2</v>
      </c>
    </row>
    <row r="633" spans="2:16" x14ac:dyDescent="0.25">
      <c r="B633" s="1"/>
      <c r="C633" s="1"/>
      <c r="D633" s="1"/>
      <c r="E633" s="1"/>
      <c r="F633" s="1"/>
      <c r="G633" s="1"/>
      <c r="H633" s="1"/>
      <c r="I633" s="1"/>
      <c r="J633" s="2">
        <v>10</v>
      </c>
      <c r="K633" s="34" t="s">
        <v>50</v>
      </c>
      <c r="L633" s="5">
        <v>2</v>
      </c>
      <c r="M633" s="2" t="s">
        <v>51</v>
      </c>
      <c r="N633" t="s">
        <v>51</v>
      </c>
      <c r="O633" s="2">
        <v>2</v>
      </c>
      <c r="P633">
        <v>3</v>
      </c>
    </row>
    <row r="634" spans="2:16" x14ac:dyDescent="0.25">
      <c r="B634" s="1"/>
      <c r="C634" s="1"/>
      <c r="D634" s="1"/>
      <c r="E634" s="1"/>
      <c r="F634" s="1"/>
      <c r="G634" s="1"/>
      <c r="H634" s="1"/>
      <c r="I634" s="1"/>
      <c r="J634" s="2">
        <v>10</v>
      </c>
      <c r="K634" s="34" t="s">
        <v>50</v>
      </c>
      <c r="L634" s="5">
        <v>3</v>
      </c>
      <c r="M634" s="2" t="s">
        <v>51</v>
      </c>
      <c r="N634" t="s">
        <v>51</v>
      </c>
      <c r="O634" s="2">
        <v>2</v>
      </c>
      <c r="P634">
        <v>3</v>
      </c>
    </row>
    <row r="635" spans="2:16" x14ac:dyDescent="0.25">
      <c r="B635" s="1"/>
      <c r="C635" s="1"/>
      <c r="D635" s="1"/>
      <c r="E635" s="1"/>
      <c r="F635" s="1"/>
      <c r="G635" s="1"/>
      <c r="H635" s="1"/>
      <c r="I635" s="1"/>
      <c r="J635" s="2">
        <v>10</v>
      </c>
      <c r="K635" s="34" t="s">
        <v>50</v>
      </c>
      <c r="L635" s="5">
        <v>3</v>
      </c>
      <c r="M635" s="2" t="s">
        <v>51</v>
      </c>
      <c r="N635">
        <v>2</v>
      </c>
      <c r="O635" s="2">
        <v>2</v>
      </c>
      <c r="P635">
        <v>3</v>
      </c>
    </row>
    <row r="636" spans="2:16" x14ac:dyDescent="0.25">
      <c r="B636" s="1"/>
      <c r="C636" s="1"/>
      <c r="D636" s="1"/>
      <c r="E636" s="1"/>
      <c r="F636" s="1"/>
      <c r="G636" s="1"/>
      <c r="H636" s="1"/>
      <c r="I636" s="1"/>
      <c r="J636" s="2">
        <v>10</v>
      </c>
      <c r="K636" s="34" t="s">
        <v>50</v>
      </c>
      <c r="L636" s="5" t="s">
        <v>50</v>
      </c>
      <c r="M636" s="2" t="s">
        <v>51</v>
      </c>
      <c r="N636">
        <v>2</v>
      </c>
      <c r="O636" s="2">
        <v>2</v>
      </c>
      <c r="P636">
        <v>2</v>
      </c>
    </row>
    <row r="637" spans="2:16" x14ac:dyDescent="0.25">
      <c r="B637" s="1"/>
      <c r="C637" s="1"/>
      <c r="D637" s="1"/>
      <c r="E637" s="1"/>
      <c r="F637" s="1"/>
      <c r="G637" s="1"/>
      <c r="H637" s="1"/>
      <c r="I637" s="1"/>
      <c r="J637" s="2">
        <v>10</v>
      </c>
      <c r="K637" s="34" t="s">
        <v>50</v>
      </c>
      <c r="L637" s="5" t="s">
        <v>52</v>
      </c>
      <c r="M637" s="2" t="s">
        <v>51</v>
      </c>
      <c r="N637" t="s">
        <v>50</v>
      </c>
      <c r="O637" s="2">
        <v>2</v>
      </c>
      <c r="P637">
        <v>3</v>
      </c>
    </row>
    <row r="638" spans="2:16" x14ac:dyDescent="0.25">
      <c r="B638" s="1"/>
      <c r="C638" s="1"/>
      <c r="D638" s="1"/>
      <c r="E638" s="1"/>
      <c r="F638" s="1"/>
      <c r="G638" s="1"/>
      <c r="H638" s="1"/>
      <c r="I638" s="1"/>
      <c r="J638" s="2">
        <v>10</v>
      </c>
      <c r="K638" s="34" t="s">
        <v>50</v>
      </c>
      <c r="L638" s="5">
        <v>4</v>
      </c>
      <c r="M638" s="2" t="s">
        <v>51</v>
      </c>
      <c r="N638">
        <v>3</v>
      </c>
      <c r="O638" s="2">
        <v>2</v>
      </c>
      <c r="P638">
        <v>2</v>
      </c>
    </row>
    <row r="639" spans="2:16" x14ac:dyDescent="0.25">
      <c r="B639" s="1"/>
      <c r="C639" s="1"/>
      <c r="D639" s="1"/>
      <c r="E639" s="1"/>
      <c r="F639" s="1"/>
      <c r="G639" s="1"/>
      <c r="H639" s="1"/>
      <c r="I639" s="1"/>
      <c r="J639" s="2">
        <v>10</v>
      </c>
      <c r="K639" s="34" t="s">
        <v>50</v>
      </c>
      <c r="L639" s="5">
        <v>2</v>
      </c>
      <c r="M639" s="2" t="s">
        <v>51</v>
      </c>
      <c r="N639" t="s">
        <v>51</v>
      </c>
      <c r="O639" s="2">
        <v>2</v>
      </c>
      <c r="P639">
        <v>1</v>
      </c>
    </row>
    <row r="640" spans="2:16" x14ac:dyDescent="0.25">
      <c r="B640" s="1"/>
      <c r="C640" s="1"/>
      <c r="D640" s="1"/>
      <c r="E640" s="1"/>
      <c r="F640" s="1"/>
      <c r="G640" s="1"/>
      <c r="H640" s="1"/>
      <c r="I640" s="1"/>
      <c r="J640" s="2">
        <v>10</v>
      </c>
      <c r="K640" s="34" t="s">
        <v>50</v>
      </c>
      <c r="L640" s="5" t="s">
        <v>51</v>
      </c>
      <c r="M640" s="2" t="s">
        <v>51</v>
      </c>
      <c r="N640" t="s">
        <v>51</v>
      </c>
      <c r="O640" s="2">
        <v>2</v>
      </c>
      <c r="P640">
        <v>2</v>
      </c>
    </row>
    <row r="641" spans="2:16" x14ac:dyDescent="0.25">
      <c r="B641" s="1"/>
      <c r="C641" s="1"/>
      <c r="D641" s="1"/>
      <c r="E641" s="1"/>
      <c r="F641" s="1"/>
      <c r="G641" s="1"/>
      <c r="H641" s="1"/>
      <c r="I641" s="1"/>
      <c r="J641" s="2">
        <v>10</v>
      </c>
      <c r="K641" s="34" t="s">
        <v>50</v>
      </c>
      <c r="L641" s="5" t="s">
        <v>50</v>
      </c>
      <c r="M641" s="2" t="s">
        <v>51</v>
      </c>
      <c r="N641">
        <v>2</v>
      </c>
      <c r="O641" s="2">
        <v>2</v>
      </c>
      <c r="P641">
        <v>3</v>
      </c>
    </row>
    <row r="642" spans="2:16" x14ac:dyDescent="0.25">
      <c r="B642" s="1"/>
      <c r="C642" s="1"/>
      <c r="D642" s="1"/>
      <c r="E642" s="1"/>
      <c r="F642" s="1"/>
      <c r="G642" s="1"/>
      <c r="H642" s="1"/>
      <c r="I642" s="1"/>
      <c r="J642" s="2">
        <v>10</v>
      </c>
      <c r="K642" s="34" t="s">
        <v>50</v>
      </c>
      <c r="L642" s="5" t="s">
        <v>52</v>
      </c>
      <c r="M642" s="2" t="s">
        <v>51</v>
      </c>
      <c r="N642">
        <v>2</v>
      </c>
      <c r="O642" s="2">
        <v>2</v>
      </c>
      <c r="P642">
        <v>3</v>
      </c>
    </row>
    <row r="643" spans="2:16" x14ac:dyDescent="0.25">
      <c r="B643" s="1"/>
      <c r="C643" s="1"/>
      <c r="D643" s="1"/>
      <c r="E643" s="1"/>
      <c r="F643" s="1"/>
      <c r="G643" s="1"/>
      <c r="H643" s="1"/>
      <c r="I643" s="1"/>
      <c r="J643" s="2">
        <v>10</v>
      </c>
      <c r="K643" s="34" t="s">
        <v>50</v>
      </c>
      <c r="L643" s="5">
        <v>3</v>
      </c>
      <c r="M643" s="2" t="s">
        <v>51</v>
      </c>
      <c r="N643">
        <v>2</v>
      </c>
      <c r="O643" s="2">
        <v>2</v>
      </c>
      <c r="P643">
        <v>2</v>
      </c>
    </row>
    <row r="644" spans="2:16" x14ac:dyDescent="0.25">
      <c r="B644" s="1"/>
      <c r="C644" s="1"/>
      <c r="D644" s="1"/>
      <c r="E644" s="1"/>
      <c r="F644" s="1"/>
      <c r="G644" s="1"/>
      <c r="H644" s="1"/>
      <c r="I644" s="1"/>
      <c r="J644" s="2">
        <v>10</v>
      </c>
      <c r="K644" s="34" t="s">
        <v>50</v>
      </c>
      <c r="L644" s="5">
        <v>2</v>
      </c>
      <c r="M644" s="2" t="s">
        <v>51</v>
      </c>
      <c r="N644">
        <v>2</v>
      </c>
      <c r="O644" s="2">
        <v>2</v>
      </c>
      <c r="P644">
        <v>2</v>
      </c>
    </row>
    <row r="645" spans="2:16" x14ac:dyDescent="0.25">
      <c r="B645" s="1"/>
      <c r="C645" s="1"/>
      <c r="D645" s="1"/>
      <c r="E645" s="1"/>
      <c r="F645" s="1"/>
      <c r="G645" s="1"/>
      <c r="H645" s="1"/>
      <c r="I645" s="1"/>
      <c r="J645" s="2">
        <v>10</v>
      </c>
      <c r="K645" s="34" t="s">
        <v>50</v>
      </c>
      <c r="L645" s="5" t="s">
        <v>52</v>
      </c>
      <c r="M645" s="2" t="s">
        <v>51</v>
      </c>
      <c r="N645" t="s">
        <v>50</v>
      </c>
      <c r="O645" s="2">
        <v>2</v>
      </c>
      <c r="P645">
        <v>2</v>
      </c>
    </row>
    <row r="646" spans="2:16" x14ac:dyDescent="0.25">
      <c r="B646" s="1"/>
      <c r="C646" s="1"/>
      <c r="D646" s="1"/>
      <c r="E646" s="1"/>
      <c r="F646" s="1"/>
      <c r="G646" s="1"/>
      <c r="H646" s="1"/>
      <c r="I646" s="1"/>
      <c r="J646" s="2">
        <v>10</v>
      </c>
      <c r="K646" s="34" t="s">
        <v>50</v>
      </c>
      <c r="L646" s="5">
        <v>2</v>
      </c>
      <c r="M646" s="2" t="s">
        <v>51</v>
      </c>
      <c r="N646" t="s">
        <v>51</v>
      </c>
      <c r="O646" s="2">
        <v>2</v>
      </c>
      <c r="P646">
        <v>2</v>
      </c>
    </row>
    <row r="647" spans="2:16" x14ac:dyDescent="0.25">
      <c r="B647" s="1"/>
      <c r="C647" s="1"/>
      <c r="D647" s="1"/>
      <c r="E647" s="1"/>
      <c r="F647" s="1"/>
      <c r="G647" s="1"/>
      <c r="H647" s="1"/>
      <c r="I647" s="1"/>
      <c r="J647" s="2">
        <v>10</v>
      </c>
      <c r="K647" s="34" t="s">
        <v>50</v>
      </c>
      <c r="L647" s="5">
        <v>3</v>
      </c>
      <c r="M647" s="2" t="s">
        <v>51</v>
      </c>
      <c r="N647">
        <v>2</v>
      </c>
      <c r="O647" s="2">
        <v>2</v>
      </c>
      <c r="P647">
        <v>3</v>
      </c>
    </row>
    <row r="648" spans="2:16" x14ac:dyDescent="0.25">
      <c r="B648" s="1"/>
      <c r="C648" s="1"/>
      <c r="D648" s="1"/>
      <c r="E648" s="1"/>
      <c r="F648" s="1"/>
      <c r="G648" s="1"/>
      <c r="H648" s="1"/>
      <c r="I648" s="1"/>
      <c r="J648" s="2">
        <v>10</v>
      </c>
      <c r="K648" s="34" t="s">
        <v>50</v>
      </c>
      <c r="L648" s="5" t="s">
        <v>50</v>
      </c>
      <c r="M648" s="2" t="s">
        <v>51</v>
      </c>
      <c r="N648" t="s">
        <v>51</v>
      </c>
      <c r="O648" s="2">
        <v>2</v>
      </c>
      <c r="P648">
        <v>2</v>
      </c>
    </row>
    <row r="649" spans="2:16" x14ac:dyDescent="0.25">
      <c r="B649" s="1"/>
      <c r="C649" s="1"/>
      <c r="D649" s="1"/>
      <c r="E649" s="1"/>
      <c r="F649" s="1"/>
      <c r="G649" s="1"/>
      <c r="H649" s="1"/>
      <c r="I649" s="1"/>
      <c r="J649" s="2">
        <v>10</v>
      </c>
      <c r="K649" s="34" t="s">
        <v>50</v>
      </c>
      <c r="L649" s="5" t="s">
        <v>51</v>
      </c>
      <c r="M649" s="2" t="s">
        <v>51</v>
      </c>
      <c r="N649" t="s">
        <v>51</v>
      </c>
      <c r="O649" s="2">
        <v>2</v>
      </c>
      <c r="P649">
        <v>2</v>
      </c>
    </row>
    <row r="650" spans="2:16" x14ac:dyDescent="0.25">
      <c r="B650" s="1"/>
      <c r="C650" s="1"/>
      <c r="D650" s="1"/>
      <c r="E650" s="1"/>
      <c r="F650" s="1"/>
      <c r="G650" s="1"/>
      <c r="H650" s="1"/>
      <c r="I650" s="1"/>
      <c r="J650" s="2">
        <v>10</v>
      </c>
      <c r="K650" s="34" t="s">
        <v>50</v>
      </c>
      <c r="L650" s="5">
        <v>5</v>
      </c>
      <c r="M650" s="2" t="s">
        <v>51</v>
      </c>
      <c r="N650" t="s">
        <v>50</v>
      </c>
      <c r="O650" s="2">
        <v>2</v>
      </c>
      <c r="P650">
        <v>3</v>
      </c>
    </row>
    <row r="651" spans="2:16" x14ac:dyDescent="0.25">
      <c r="B651" s="1"/>
      <c r="C651" s="1"/>
      <c r="D651" s="1"/>
      <c r="E651" s="1"/>
      <c r="F651" s="1"/>
      <c r="G651" s="1"/>
      <c r="H651" s="1"/>
      <c r="I651" s="1"/>
      <c r="J651" s="2">
        <v>10</v>
      </c>
      <c r="K651" s="34" t="s">
        <v>50</v>
      </c>
      <c r="L651" s="5" t="s">
        <v>50</v>
      </c>
      <c r="M651" s="2" t="s">
        <v>51</v>
      </c>
      <c r="N651" t="s">
        <v>51</v>
      </c>
      <c r="O651" s="2">
        <v>2</v>
      </c>
      <c r="P651">
        <v>2</v>
      </c>
    </row>
    <row r="652" spans="2:16" x14ac:dyDescent="0.25">
      <c r="B652" s="1"/>
      <c r="C652" s="1"/>
      <c r="D652" s="1"/>
      <c r="E652" s="1"/>
      <c r="F652" s="1"/>
      <c r="G652" s="1"/>
      <c r="H652" s="1"/>
      <c r="I652" s="1"/>
      <c r="J652" s="2">
        <v>10</v>
      </c>
      <c r="K652" s="34" t="s">
        <v>50</v>
      </c>
      <c r="L652" s="5" t="s">
        <v>52</v>
      </c>
      <c r="M652" s="2" t="s">
        <v>51</v>
      </c>
      <c r="N652">
        <v>2</v>
      </c>
      <c r="O652" s="2">
        <v>2</v>
      </c>
      <c r="P652">
        <v>3</v>
      </c>
    </row>
    <row r="653" spans="2:16" x14ac:dyDescent="0.25">
      <c r="B653" s="1"/>
      <c r="C653" s="1"/>
      <c r="D653" s="1"/>
      <c r="E653" s="1"/>
      <c r="F653" s="1"/>
      <c r="G653" s="1"/>
      <c r="H653" s="1"/>
      <c r="I653" s="1"/>
      <c r="J653" s="2">
        <v>10</v>
      </c>
      <c r="K653" s="34" t="s">
        <v>50</v>
      </c>
      <c r="L653" s="5" t="s">
        <v>50</v>
      </c>
      <c r="M653" s="2" t="s">
        <v>51</v>
      </c>
      <c r="N653" t="s">
        <v>51</v>
      </c>
      <c r="O653" s="2">
        <v>2</v>
      </c>
      <c r="P653">
        <v>2</v>
      </c>
    </row>
    <row r="654" spans="2:16" x14ac:dyDescent="0.25">
      <c r="B654" s="1"/>
      <c r="C654" s="1"/>
      <c r="D654" s="1"/>
      <c r="E654" s="1"/>
      <c r="F654" s="1"/>
      <c r="G654" s="1"/>
      <c r="H654" s="1"/>
      <c r="I654" s="1"/>
      <c r="J654" s="2">
        <v>10</v>
      </c>
      <c r="K654" s="34" t="s">
        <v>50</v>
      </c>
      <c r="L654" s="5" t="s">
        <v>50</v>
      </c>
      <c r="M654" s="2" t="s">
        <v>51</v>
      </c>
      <c r="N654" t="s">
        <v>51</v>
      </c>
      <c r="O654" s="2">
        <v>2</v>
      </c>
      <c r="P654">
        <v>2</v>
      </c>
    </row>
    <row r="655" spans="2:16" x14ac:dyDescent="0.25">
      <c r="B655" s="1"/>
      <c r="C655" s="1"/>
      <c r="D655" s="1"/>
      <c r="E655" s="1"/>
      <c r="F655" s="1"/>
      <c r="G655" s="1"/>
      <c r="H655" s="1"/>
      <c r="I655" s="1"/>
      <c r="J655" s="2">
        <v>10</v>
      </c>
      <c r="K655" s="34" t="s">
        <v>50</v>
      </c>
      <c r="L655" s="5" t="s">
        <v>50</v>
      </c>
      <c r="M655" s="2" t="s">
        <v>51</v>
      </c>
      <c r="N655">
        <v>2</v>
      </c>
      <c r="O655" s="2">
        <v>2</v>
      </c>
      <c r="P655">
        <v>2</v>
      </c>
    </row>
    <row r="656" spans="2:16" x14ac:dyDescent="0.25">
      <c r="B656" s="1"/>
      <c r="C656" s="1"/>
      <c r="D656" s="1"/>
      <c r="E656" s="1"/>
      <c r="F656" s="1"/>
      <c r="G656" s="1"/>
      <c r="H656" s="1"/>
      <c r="I656" s="1"/>
      <c r="J656" s="2">
        <v>10</v>
      </c>
      <c r="K656" s="34" t="s">
        <v>50</v>
      </c>
      <c r="L656" s="5" t="s">
        <v>50</v>
      </c>
      <c r="M656" s="2" t="s">
        <v>51</v>
      </c>
      <c r="N656" t="s">
        <v>50</v>
      </c>
      <c r="O656" s="2">
        <v>2</v>
      </c>
      <c r="P656">
        <v>2</v>
      </c>
    </row>
    <row r="657" spans="2:16" x14ac:dyDescent="0.25">
      <c r="B657" s="1"/>
      <c r="C657" s="1"/>
      <c r="D657" s="1"/>
      <c r="E657" s="1"/>
      <c r="F657" s="1"/>
      <c r="G657" s="1"/>
      <c r="H657" s="1"/>
      <c r="I657" s="1"/>
      <c r="J657" s="2">
        <v>10</v>
      </c>
      <c r="K657" s="34" t="s">
        <v>50</v>
      </c>
      <c r="L657" s="5" t="s">
        <v>50</v>
      </c>
      <c r="M657" s="2" t="s">
        <v>51</v>
      </c>
      <c r="N657">
        <v>2</v>
      </c>
      <c r="O657" s="2">
        <v>2</v>
      </c>
      <c r="P657">
        <v>2</v>
      </c>
    </row>
    <row r="658" spans="2:16" x14ac:dyDescent="0.25">
      <c r="B658" s="1"/>
      <c r="C658" s="1"/>
      <c r="D658" s="1"/>
      <c r="E658" s="1"/>
      <c r="F658" s="1"/>
      <c r="G658" s="1"/>
      <c r="H658" s="1"/>
      <c r="I658" s="1"/>
      <c r="J658" s="2">
        <v>10</v>
      </c>
      <c r="K658" s="34" t="s">
        <v>50</v>
      </c>
      <c r="L658" s="5" t="s">
        <v>53</v>
      </c>
      <c r="M658" s="2" t="s">
        <v>51</v>
      </c>
      <c r="N658" t="s">
        <v>50</v>
      </c>
      <c r="O658" s="2">
        <v>2</v>
      </c>
      <c r="P658">
        <v>2</v>
      </c>
    </row>
    <row r="659" spans="2:16" x14ac:dyDescent="0.25">
      <c r="B659" s="1"/>
      <c r="C659" s="1"/>
      <c r="D659" s="1"/>
      <c r="E659" s="1"/>
      <c r="F659" s="1"/>
      <c r="G659" s="1"/>
      <c r="H659" s="1"/>
      <c r="I659" s="1"/>
      <c r="J659" s="2">
        <v>10</v>
      </c>
      <c r="K659" s="34" t="s">
        <v>50</v>
      </c>
      <c r="L659" s="5" t="s">
        <v>50</v>
      </c>
      <c r="M659" s="2" t="s">
        <v>51</v>
      </c>
      <c r="N659">
        <v>2</v>
      </c>
      <c r="O659" s="2">
        <v>2</v>
      </c>
      <c r="P659">
        <v>2</v>
      </c>
    </row>
    <row r="660" spans="2:16" x14ac:dyDescent="0.25">
      <c r="B660" s="1"/>
      <c r="C660" s="1"/>
      <c r="D660" s="1"/>
      <c r="E660" s="1"/>
      <c r="F660" s="1"/>
      <c r="G660" s="1"/>
      <c r="H660" s="1"/>
      <c r="I660" s="1"/>
      <c r="J660" s="2">
        <v>10</v>
      </c>
      <c r="K660" s="34" t="s">
        <v>50</v>
      </c>
      <c r="L660" s="5">
        <v>3</v>
      </c>
      <c r="M660" s="2" t="s">
        <v>51</v>
      </c>
      <c r="N660">
        <v>2</v>
      </c>
      <c r="O660" s="2">
        <v>2</v>
      </c>
      <c r="P660">
        <v>2</v>
      </c>
    </row>
    <row r="661" spans="2:16" x14ac:dyDescent="0.25">
      <c r="B661" s="1"/>
      <c r="C661" s="1"/>
      <c r="D661" s="1"/>
      <c r="E661" s="1"/>
      <c r="F661" s="1"/>
      <c r="G661" s="1"/>
      <c r="H661" s="1"/>
      <c r="I661" s="1"/>
      <c r="J661" s="2">
        <v>10</v>
      </c>
      <c r="K661" s="34" t="s">
        <v>50</v>
      </c>
      <c r="L661" s="5">
        <v>3</v>
      </c>
      <c r="M661" s="2" t="s">
        <v>51</v>
      </c>
      <c r="N661" t="s">
        <v>51</v>
      </c>
      <c r="O661" s="2">
        <v>2</v>
      </c>
      <c r="P661">
        <v>3</v>
      </c>
    </row>
    <row r="662" spans="2:16" x14ac:dyDescent="0.25">
      <c r="B662" s="1"/>
      <c r="C662" s="1"/>
      <c r="D662" s="1"/>
      <c r="E662" s="1"/>
      <c r="F662" s="1"/>
      <c r="G662" s="1"/>
      <c r="H662" s="1"/>
      <c r="I662" s="1"/>
      <c r="J662" s="2">
        <v>10</v>
      </c>
      <c r="K662" s="34" t="s">
        <v>50</v>
      </c>
      <c r="L662" s="5">
        <v>4</v>
      </c>
      <c r="M662" s="2" t="s">
        <v>51</v>
      </c>
      <c r="N662" t="s">
        <v>50</v>
      </c>
      <c r="O662" s="2">
        <v>2</v>
      </c>
      <c r="P662">
        <v>2</v>
      </c>
    </row>
    <row r="663" spans="2:16" x14ac:dyDescent="0.25">
      <c r="B663" s="1"/>
      <c r="C663" s="1"/>
      <c r="D663" s="1"/>
      <c r="E663" s="1"/>
      <c r="F663" s="1"/>
      <c r="G663" s="1"/>
      <c r="H663" s="1"/>
      <c r="I663" s="1"/>
      <c r="J663" s="2">
        <v>10</v>
      </c>
      <c r="K663" s="34" t="s">
        <v>50</v>
      </c>
      <c r="L663" s="5" t="s">
        <v>50</v>
      </c>
      <c r="M663" s="2" t="s">
        <v>51</v>
      </c>
      <c r="N663" t="s">
        <v>51</v>
      </c>
      <c r="O663" s="2">
        <v>2</v>
      </c>
      <c r="P663">
        <v>2</v>
      </c>
    </row>
    <row r="664" spans="2:16" x14ac:dyDescent="0.25">
      <c r="B664" s="1"/>
      <c r="C664" s="1"/>
      <c r="D664" s="1"/>
      <c r="E664" s="1"/>
      <c r="F664" s="1"/>
      <c r="G664" s="1"/>
      <c r="H664" s="1"/>
      <c r="I664" s="1"/>
      <c r="J664" s="2">
        <v>10</v>
      </c>
      <c r="K664" s="34" t="s">
        <v>50</v>
      </c>
      <c r="L664" s="5">
        <v>3</v>
      </c>
      <c r="M664" s="2" t="s">
        <v>51</v>
      </c>
      <c r="N664">
        <v>2</v>
      </c>
      <c r="O664" s="2">
        <v>2</v>
      </c>
      <c r="P664">
        <v>2</v>
      </c>
    </row>
    <row r="665" spans="2:16" x14ac:dyDescent="0.25">
      <c r="B665" s="1"/>
      <c r="C665" s="1"/>
      <c r="D665" s="1"/>
      <c r="E665" s="1"/>
      <c r="F665" s="1"/>
      <c r="G665" s="1"/>
      <c r="H665" s="1"/>
      <c r="I665" s="1"/>
      <c r="J665" s="2">
        <v>10</v>
      </c>
      <c r="K665" s="34" t="s">
        <v>50</v>
      </c>
      <c r="L665" s="5">
        <v>3</v>
      </c>
      <c r="M665" s="2" t="s">
        <v>51</v>
      </c>
      <c r="N665" t="s">
        <v>51</v>
      </c>
      <c r="O665" s="2">
        <v>2</v>
      </c>
      <c r="P665">
        <v>2</v>
      </c>
    </row>
    <row r="666" spans="2:16" x14ac:dyDescent="0.25">
      <c r="B666" s="1"/>
      <c r="C666" s="1"/>
      <c r="D666" s="1"/>
      <c r="E666" s="1"/>
      <c r="F666" s="1"/>
      <c r="G666" s="1"/>
      <c r="H666" s="1"/>
      <c r="I666" s="1"/>
      <c r="J666" s="2">
        <v>10</v>
      </c>
      <c r="K666" s="34" t="s">
        <v>50</v>
      </c>
      <c r="L666" s="5" t="s">
        <v>52</v>
      </c>
      <c r="M666" s="2" t="s">
        <v>51</v>
      </c>
      <c r="N666">
        <v>2</v>
      </c>
      <c r="O666" s="2">
        <v>2</v>
      </c>
      <c r="P666">
        <v>2</v>
      </c>
    </row>
    <row r="667" spans="2:16" x14ac:dyDescent="0.25">
      <c r="B667" s="1"/>
      <c r="C667" s="1"/>
      <c r="D667" s="1"/>
      <c r="E667" s="1"/>
      <c r="F667" s="1"/>
      <c r="G667" s="1"/>
      <c r="H667" s="1"/>
      <c r="I667" s="1"/>
      <c r="J667" s="2">
        <v>10</v>
      </c>
      <c r="K667" s="34" t="s">
        <v>50</v>
      </c>
      <c r="L667" s="5" t="s">
        <v>50</v>
      </c>
      <c r="M667" s="2" t="s">
        <v>51</v>
      </c>
      <c r="N667" t="s">
        <v>51</v>
      </c>
      <c r="O667" s="2">
        <v>2</v>
      </c>
      <c r="P667">
        <v>2</v>
      </c>
    </row>
    <row r="668" spans="2:16" x14ac:dyDescent="0.25">
      <c r="B668" s="1"/>
      <c r="C668" s="1"/>
      <c r="D668" s="1"/>
      <c r="E668" s="1"/>
      <c r="F668" s="1"/>
      <c r="G668" s="1"/>
      <c r="H668" s="1"/>
      <c r="I668" s="1"/>
      <c r="J668" s="2">
        <v>10</v>
      </c>
      <c r="K668" s="34" t="s">
        <v>50</v>
      </c>
      <c r="L668" s="5">
        <v>2</v>
      </c>
      <c r="M668" s="2" t="s">
        <v>51</v>
      </c>
      <c r="N668" t="s">
        <v>51</v>
      </c>
      <c r="O668" s="2">
        <v>2</v>
      </c>
      <c r="P668">
        <v>2</v>
      </c>
    </row>
    <row r="669" spans="2:16" x14ac:dyDescent="0.25">
      <c r="B669" s="1"/>
      <c r="C669" s="1"/>
      <c r="D669" s="1"/>
      <c r="E669" s="1"/>
      <c r="F669" s="1"/>
      <c r="G669" s="1"/>
      <c r="H669" s="1"/>
      <c r="I669" s="1"/>
      <c r="J669" s="2">
        <v>10</v>
      </c>
      <c r="K669" s="34" t="s">
        <v>50</v>
      </c>
      <c r="L669" s="5">
        <v>2</v>
      </c>
      <c r="M669" s="2" t="s">
        <v>51</v>
      </c>
      <c r="N669">
        <v>2</v>
      </c>
      <c r="O669" s="2">
        <v>2</v>
      </c>
      <c r="P669">
        <v>2</v>
      </c>
    </row>
    <row r="670" spans="2:16" x14ac:dyDescent="0.25">
      <c r="B670" s="1"/>
      <c r="C670" s="1"/>
      <c r="D670" s="1"/>
      <c r="E670" s="1"/>
      <c r="F670" s="1"/>
      <c r="G670" s="1"/>
      <c r="H670" s="1"/>
      <c r="I670" s="1"/>
      <c r="J670" s="2">
        <v>10</v>
      </c>
      <c r="K670" s="34" t="s">
        <v>50</v>
      </c>
      <c r="L670" s="5">
        <v>3</v>
      </c>
      <c r="M670" s="2" t="s">
        <v>51</v>
      </c>
      <c r="N670" t="s">
        <v>50</v>
      </c>
      <c r="O670" s="2">
        <v>2</v>
      </c>
      <c r="P670">
        <v>2</v>
      </c>
    </row>
    <row r="671" spans="2:16" x14ac:dyDescent="0.25">
      <c r="B671" s="1"/>
      <c r="C671" s="1"/>
      <c r="D671" s="1"/>
      <c r="E671" s="1"/>
      <c r="F671" s="1"/>
      <c r="G671" s="1"/>
      <c r="H671" s="1"/>
      <c r="I671" s="1"/>
      <c r="J671" s="2">
        <v>10</v>
      </c>
      <c r="K671" s="34" t="s">
        <v>50</v>
      </c>
      <c r="L671" s="5">
        <v>3</v>
      </c>
      <c r="M671" s="2" t="s">
        <v>51</v>
      </c>
      <c r="N671" t="s">
        <v>51</v>
      </c>
      <c r="O671" s="2">
        <v>2</v>
      </c>
      <c r="P671">
        <v>2</v>
      </c>
    </row>
    <row r="672" spans="2:16" x14ac:dyDescent="0.25">
      <c r="B672" s="1"/>
      <c r="C672" s="1"/>
      <c r="D672" s="1"/>
      <c r="E672" s="1"/>
      <c r="F672" s="1"/>
      <c r="G672" s="1"/>
      <c r="H672" s="1"/>
      <c r="I672" s="1"/>
      <c r="J672" s="2">
        <v>10</v>
      </c>
      <c r="K672" s="34" t="s">
        <v>50</v>
      </c>
      <c r="L672" s="5" t="s">
        <v>50</v>
      </c>
      <c r="M672" s="2" t="s">
        <v>51</v>
      </c>
      <c r="N672">
        <v>2</v>
      </c>
      <c r="O672" s="2">
        <v>2</v>
      </c>
      <c r="P672">
        <v>2</v>
      </c>
    </row>
    <row r="673" spans="2:16" x14ac:dyDescent="0.25">
      <c r="B673" s="1"/>
      <c r="C673" s="1"/>
      <c r="D673" s="1"/>
      <c r="E673" s="1"/>
      <c r="F673" s="1"/>
      <c r="G673" s="1"/>
      <c r="H673" s="1"/>
      <c r="I673" s="1"/>
      <c r="J673" s="2">
        <v>10</v>
      </c>
      <c r="K673" s="34" t="s">
        <v>50</v>
      </c>
      <c r="L673" s="5" t="s">
        <v>50</v>
      </c>
      <c r="M673" s="2" t="s">
        <v>51</v>
      </c>
      <c r="N673" t="s">
        <v>51</v>
      </c>
      <c r="O673" s="2">
        <v>2</v>
      </c>
      <c r="P673">
        <v>2</v>
      </c>
    </row>
    <row r="674" spans="2:16" ht="15.75" thickBot="1" x14ac:dyDescent="0.3">
      <c r="B674" s="1"/>
      <c r="C674" s="1"/>
      <c r="D674" s="1"/>
      <c r="E674" s="1"/>
      <c r="F674" s="1"/>
      <c r="G674" s="1"/>
      <c r="H674" s="1"/>
      <c r="I674" s="1"/>
      <c r="J674" s="2">
        <v>10</v>
      </c>
      <c r="K674" s="34" t="s">
        <v>50</v>
      </c>
      <c r="L674" s="6" t="s">
        <v>50</v>
      </c>
      <c r="M674" s="2" t="s">
        <v>51</v>
      </c>
      <c r="N674" s="7">
        <v>2</v>
      </c>
      <c r="O674" s="2">
        <v>2</v>
      </c>
      <c r="P674" s="7">
        <v>2</v>
      </c>
    </row>
    <row r="675" spans="2:16" x14ac:dyDescent="0.25">
      <c r="B675" s="1"/>
      <c r="C675" s="1"/>
      <c r="D675" s="1"/>
      <c r="E675" s="1"/>
      <c r="F675" s="1"/>
      <c r="G675" s="1"/>
      <c r="H675" s="1"/>
      <c r="I675" s="1"/>
      <c r="J675" s="2">
        <v>11</v>
      </c>
      <c r="K675" s="2">
        <v>1</v>
      </c>
      <c r="L675" s="4">
        <v>1</v>
      </c>
      <c r="M675" s="2">
        <v>1</v>
      </c>
      <c r="N675">
        <v>1</v>
      </c>
      <c r="O675" s="2">
        <v>1</v>
      </c>
      <c r="P675">
        <v>1</v>
      </c>
    </row>
    <row r="676" spans="2:16" x14ac:dyDescent="0.25">
      <c r="B676" s="1"/>
      <c r="C676" s="1"/>
      <c r="D676" s="1"/>
      <c r="E676" s="1"/>
      <c r="F676" s="1"/>
      <c r="G676" s="1"/>
      <c r="H676" s="1"/>
      <c r="I676" s="1"/>
      <c r="J676" s="2">
        <v>11</v>
      </c>
      <c r="K676" s="2">
        <v>1</v>
      </c>
      <c r="L676" s="5">
        <v>1</v>
      </c>
      <c r="M676" s="2">
        <v>1</v>
      </c>
      <c r="N676">
        <v>1</v>
      </c>
      <c r="O676" s="2">
        <v>1</v>
      </c>
      <c r="P676">
        <v>1</v>
      </c>
    </row>
    <row r="677" spans="2:16" x14ac:dyDescent="0.25">
      <c r="B677" s="1"/>
      <c r="C677" s="1"/>
      <c r="D677" s="1"/>
      <c r="E677" s="1"/>
      <c r="F677" s="1"/>
      <c r="G677" s="1"/>
      <c r="H677" s="1"/>
      <c r="I677" s="1"/>
      <c r="J677" s="2">
        <v>11</v>
      </c>
      <c r="K677" s="2">
        <v>1</v>
      </c>
      <c r="L677" s="5">
        <v>1</v>
      </c>
      <c r="M677" s="2">
        <v>1</v>
      </c>
      <c r="N677">
        <v>1</v>
      </c>
      <c r="O677" s="2">
        <v>1</v>
      </c>
      <c r="P677">
        <v>1</v>
      </c>
    </row>
    <row r="678" spans="2:16" x14ac:dyDescent="0.25">
      <c r="B678" s="1"/>
      <c r="C678" s="1"/>
      <c r="D678" s="1"/>
      <c r="E678" s="1"/>
      <c r="F678" s="1"/>
      <c r="G678" s="1"/>
      <c r="H678" s="1"/>
      <c r="I678" s="1"/>
      <c r="J678" s="2">
        <v>11</v>
      </c>
      <c r="K678" s="2">
        <v>1</v>
      </c>
      <c r="L678" s="5">
        <v>2</v>
      </c>
      <c r="M678" s="2">
        <v>1</v>
      </c>
      <c r="N678" t="s">
        <v>51</v>
      </c>
      <c r="O678" s="2">
        <v>1</v>
      </c>
      <c r="P678">
        <v>1</v>
      </c>
    </row>
    <row r="679" spans="2:16" x14ac:dyDescent="0.25">
      <c r="B679" s="1"/>
      <c r="C679" s="1"/>
      <c r="D679" s="1"/>
      <c r="E679" s="1"/>
      <c r="F679" s="1"/>
      <c r="G679" s="1"/>
      <c r="H679" s="1"/>
      <c r="I679" s="1"/>
      <c r="J679" s="2">
        <v>11</v>
      </c>
      <c r="K679" s="2">
        <v>1</v>
      </c>
      <c r="L679" s="5">
        <v>1</v>
      </c>
      <c r="M679" s="2">
        <v>1</v>
      </c>
      <c r="N679">
        <v>1</v>
      </c>
      <c r="O679" s="2">
        <v>1</v>
      </c>
      <c r="P679">
        <v>1</v>
      </c>
    </row>
    <row r="680" spans="2:16" x14ac:dyDescent="0.25">
      <c r="B680" s="1"/>
      <c r="C680" s="1"/>
      <c r="D680" s="1"/>
      <c r="E680" s="1"/>
      <c r="F680" s="1"/>
      <c r="G680" s="1"/>
      <c r="H680" s="1"/>
      <c r="I680" s="1"/>
      <c r="J680" s="2">
        <v>11</v>
      </c>
      <c r="K680" s="2">
        <v>1</v>
      </c>
      <c r="L680" s="5">
        <v>1</v>
      </c>
      <c r="M680" s="2">
        <v>1</v>
      </c>
      <c r="N680">
        <v>1</v>
      </c>
      <c r="O680" s="2">
        <v>1</v>
      </c>
      <c r="P680">
        <v>1</v>
      </c>
    </row>
    <row r="681" spans="2:16" x14ac:dyDescent="0.25">
      <c r="B681" s="1"/>
      <c r="C681" s="1"/>
      <c r="D681" s="1"/>
      <c r="E681" s="1"/>
      <c r="F681" s="1"/>
      <c r="G681" s="1"/>
      <c r="H681" s="1"/>
      <c r="I681" s="1"/>
      <c r="J681" s="2">
        <v>11</v>
      </c>
      <c r="K681" s="2">
        <v>1</v>
      </c>
      <c r="L681" s="5">
        <v>1</v>
      </c>
      <c r="M681" s="2">
        <v>1</v>
      </c>
      <c r="N681">
        <v>1</v>
      </c>
      <c r="O681" s="2">
        <v>1</v>
      </c>
      <c r="P681">
        <v>1</v>
      </c>
    </row>
    <row r="682" spans="2:16" x14ac:dyDescent="0.25">
      <c r="B682" s="1"/>
      <c r="C682" s="1"/>
      <c r="D682" s="1"/>
      <c r="E682" s="1"/>
      <c r="F682" s="1"/>
      <c r="G682" s="1"/>
      <c r="H682" s="1"/>
      <c r="I682" s="1"/>
      <c r="J682" s="2">
        <v>11</v>
      </c>
      <c r="K682" s="2">
        <v>1</v>
      </c>
      <c r="L682" s="5" t="s">
        <v>51</v>
      </c>
      <c r="M682" s="2">
        <v>1</v>
      </c>
      <c r="N682">
        <v>1</v>
      </c>
      <c r="O682" s="2">
        <v>1</v>
      </c>
      <c r="P682">
        <v>1</v>
      </c>
    </row>
    <row r="683" spans="2:16" x14ac:dyDescent="0.25">
      <c r="B683" s="1"/>
      <c r="C683" s="1"/>
      <c r="D683" s="1"/>
      <c r="E683" s="1"/>
      <c r="F683" s="1"/>
      <c r="G683" s="1"/>
      <c r="H683" s="1"/>
      <c r="I683" s="1"/>
      <c r="J683" s="2">
        <v>11</v>
      </c>
      <c r="K683" s="2">
        <v>1</v>
      </c>
      <c r="L683" s="5" t="s">
        <v>51</v>
      </c>
      <c r="M683" s="2">
        <v>1</v>
      </c>
      <c r="N683" t="s">
        <v>51</v>
      </c>
      <c r="O683" s="2">
        <v>1</v>
      </c>
      <c r="P683">
        <v>2</v>
      </c>
    </row>
    <row r="684" spans="2:16" x14ac:dyDescent="0.25">
      <c r="B684" s="1"/>
      <c r="C684" s="1"/>
      <c r="D684" s="1"/>
      <c r="E684" s="1"/>
      <c r="F684" s="1"/>
      <c r="G684" s="1"/>
      <c r="H684" s="1"/>
      <c r="I684" s="1"/>
      <c r="J684" s="2">
        <v>11</v>
      </c>
      <c r="K684" s="2">
        <v>1</v>
      </c>
      <c r="L684" s="5">
        <v>1</v>
      </c>
      <c r="M684" s="2">
        <v>1</v>
      </c>
      <c r="N684" t="s">
        <v>51</v>
      </c>
      <c r="O684" s="2">
        <v>1</v>
      </c>
      <c r="P684">
        <v>1</v>
      </c>
    </row>
    <row r="685" spans="2:16" x14ac:dyDescent="0.25">
      <c r="B685" s="1"/>
      <c r="C685" s="1"/>
      <c r="D685" s="1"/>
      <c r="E685" s="1"/>
      <c r="F685" s="1"/>
      <c r="G685" s="1"/>
      <c r="H685" s="1"/>
      <c r="I685" s="1"/>
      <c r="J685" s="2">
        <v>11</v>
      </c>
      <c r="K685" s="2">
        <v>1</v>
      </c>
      <c r="L685" s="5">
        <v>1</v>
      </c>
      <c r="M685" s="2">
        <v>1</v>
      </c>
      <c r="N685">
        <v>1</v>
      </c>
      <c r="O685" s="2">
        <v>1</v>
      </c>
      <c r="P685">
        <v>1</v>
      </c>
    </row>
    <row r="686" spans="2:16" x14ac:dyDescent="0.25">
      <c r="B686" s="1"/>
      <c r="C686" s="1"/>
      <c r="D686" s="1"/>
      <c r="E686" s="1"/>
      <c r="F686" s="1"/>
      <c r="G686" s="1"/>
      <c r="H686" s="1"/>
      <c r="I686" s="1"/>
      <c r="J686" s="2">
        <v>11</v>
      </c>
      <c r="K686" s="2">
        <v>1</v>
      </c>
      <c r="L686" s="5">
        <v>1</v>
      </c>
      <c r="M686" s="2">
        <v>1</v>
      </c>
      <c r="N686">
        <v>1</v>
      </c>
      <c r="O686" s="2">
        <v>1</v>
      </c>
      <c r="P686">
        <v>1</v>
      </c>
    </row>
    <row r="687" spans="2:16" x14ac:dyDescent="0.25">
      <c r="B687" s="1"/>
      <c r="C687" s="1"/>
      <c r="D687" s="1"/>
      <c r="E687" s="1"/>
      <c r="F687" s="1"/>
      <c r="G687" s="1"/>
      <c r="H687" s="1"/>
      <c r="I687" s="1"/>
      <c r="J687" s="2">
        <v>11</v>
      </c>
      <c r="K687" s="2">
        <v>1</v>
      </c>
      <c r="L687" s="5">
        <v>1</v>
      </c>
      <c r="M687" s="2">
        <v>1</v>
      </c>
      <c r="N687">
        <v>1</v>
      </c>
      <c r="O687" s="2">
        <v>1</v>
      </c>
      <c r="P687">
        <v>1</v>
      </c>
    </row>
    <row r="688" spans="2:16" x14ac:dyDescent="0.25">
      <c r="B688" s="1"/>
      <c r="C688" s="1"/>
      <c r="D688" s="1"/>
      <c r="E688" s="1"/>
      <c r="F688" s="1"/>
      <c r="G688" s="1"/>
      <c r="H688" s="1"/>
      <c r="I688" s="1"/>
      <c r="J688" s="2">
        <v>11</v>
      </c>
      <c r="K688" s="2">
        <v>1</v>
      </c>
      <c r="L688" s="5" t="s">
        <v>51</v>
      </c>
      <c r="M688" s="2">
        <v>1</v>
      </c>
      <c r="N688">
        <v>1</v>
      </c>
      <c r="O688" s="2">
        <v>1</v>
      </c>
      <c r="P688">
        <v>2</v>
      </c>
    </row>
    <row r="689" spans="2:16" x14ac:dyDescent="0.25">
      <c r="B689" s="1"/>
      <c r="C689" s="1"/>
      <c r="D689" s="1"/>
      <c r="E689" s="1"/>
      <c r="F689" s="1"/>
      <c r="G689" s="1"/>
      <c r="H689" s="1"/>
      <c r="I689" s="1"/>
      <c r="J689" s="2">
        <v>11</v>
      </c>
      <c r="K689" s="2">
        <v>1</v>
      </c>
      <c r="L689" s="5">
        <v>1</v>
      </c>
      <c r="M689" s="2">
        <v>1</v>
      </c>
      <c r="N689">
        <v>1</v>
      </c>
      <c r="O689" s="2">
        <v>1</v>
      </c>
      <c r="P689">
        <v>1</v>
      </c>
    </row>
    <row r="690" spans="2:16" x14ac:dyDescent="0.25">
      <c r="B690" s="1"/>
      <c r="C690" s="1"/>
      <c r="D690" s="1"/>
      <c r="E690" s="1"/>
      <c r="F690" s="1"/>
      <c r="G690" s="1"/>
      <c r="H690" s="1"/>
      <c r="I690" s="1"/>
      <c r="J690" s="2">
        <v>11</v>
      </c>
      <c r="K690" s="2">
        <v>1</v>
      </c>
      <c r="L690" s="5" t="s">
        <v>51</v>
      </c>
      <c r="M690" s="2">
        <v>1</v>
      </c>
      <c r="N690">
        <v>1</v>
      </c>
      <c r="O690" s="2">
        <v>1</v>
      </c>
      <c r="P690">
        <v>1</v>
      </c>
    </row>
    <row r="691" spans="2:16" x14ac:dyDescent="0.25">
      <c r="B691" s="1"/>
      <c r="C691" s="1"/>
      <c r="D691" s="1"/>
      <c r="E691" s="1"/>
      <c r="F691" s="1"/>
      <c r="G691" s="1"/>
      <c r="H691" s="1"/>
      <c r="I691" s="1"/>
      <c r="J691" s="2">
        <v>11</v>
      </c>
      <c r="K691" s="2">
        <v>1</v>
      </c>
      <c r="L691" s="5">
        <v>2</v>
      </c>
      <c r="M691" s="2">
        <v>1</v>
      </c>
      <c r="N691">
        <v>1</v>
      </c>
      <c r="O691" s="2">
        <v>1</v>
      </c>
      <c r="P691">
        <v>1</v>
      </c>
    </row>
    <row r="692" spans="2:16" x14ac:dyDescent="0.25">
      <c r="B692" s="1"/>
      <c r="C692" s="1"/>
      <c r="D692" s="1"/>
      <c r="E692" s="1"/>
      <c r="F692" s="1"/>
      <c r="G692" s="1"/>
      <c r="H692" s="1"/>
      <c r="I692" s="1"/>
      <c r="J692" s="2">
        <v>11</v>
      </c>
      <c r="K692" s="2">
        <v>1</v>
      </c>
      <c r="L692" s="5" t="s">
        <v>51</v>
      </c>
      <c r="M692" s="2">
        <v>1</v>
      </c>
      <c r="N692">
        <v>1</v>
      </c>
      <c r="O692" s="2">
        <v>1</v>
      </c>
      <c r="P692">
        <v>1</v>
      </c>
    </row>
    <row r="693" spans="2:16" x14ac:dyDescent="0.25">
      <c r="B693" s="1"/>
      <c r="C693" s="1"/>
      <c r="D693" s="1"/>
      <c r="E693" s="1"/>
      <c r="F693" s="1"/>
      <c r="G693" s="1"/>
      <c r="H693" s="1"/>
      <c r="I693" s="1"/>
      <c r="J693" s="2">
        <v>11</v>
      </c>
      <c r="K693" s="2">
        <v>1</v>
      </c>
      <c r="L693" s="5" t="s">
        <v>51</v>
      </c>
      <c r="M693" s="2">
        <v>1</v>
      </c>
      <c r="N693" t="s">
        <v>51</v>
      </c>
      <c r="O693" s="2">
        <v>1</v>
      </c>
      <c r="P693">
        <v>2</v>
      </c>
    </row>
    <row r="694" spans="2:16" x14ac:dyDescent="0.25">
      <c r="B694" s="1"/>
      <c r="C694" s="1"/>
      <c r="D694" s="1"/>
      <c r="E694" s="1"/>
      <c r="F694" s="1"/>
      <c r="G694" s="1"/>
      <c r="H694" s="1"/>
      <c r="I694" s="1"/>
      <c r="J694" s="2">
        <v>11</v>
      </c>
      <c r="K694" s="2">
        <v>1</v>
      </c>
      <c r="L694" s="5" t="s">
        <v>51</v>
      </c>
      <c r="M694" s="2">
        <v>1</v>
      </c>
      <c r="N694">
        <v>1</v>
      </c>
      <c r="O694" s="2">
        <v>1</v>
      </c>
      <c r="P694">
        <v>1</v>
      </c>
    </row>
    <row r="695" spans="2:16" x14ac:dyDescent="0.25">
      <c r="B695" s="1"/>
      <c r="C695" s="1"/>
      <c r="D695" s="1"/>
      <c r="E695" s="1"/>
      <c r="F695" s="1"/>
      <c r="G695" s="1"/>
      <c r="H695" s="1"/>
      <c r="I695" s="1"/>
      <c r="J695" s="2">
        <v>11</v>
      </c>
      <c r="K695" s="2">
        <v>1</v>
      </c>
      <c r="L695" s="5">
        <v>1</v>
      </c>
      <c r="M695" s="2">
        <v>1</v>
      </c>
      <c r="N695">
        <v>1</v>
      </c>
      <c r="O695" s="2">
        <v>1</v>
      </c>
      <c r="P695">
        <v>1</v>
      </c>
    </row>
    <row r="696" spans="2:16" x14ac:dyDescent="0.25">
      <c r="B696" s="1"/>
      <c r="C696" s="1"/>
      <c r="D696" s="1"/>
      <c r="E696" s="1"/>
      <c r="F696" s="1"/>
      <c r="G696" s="1"/>
      <c r="H696" s="1"/>
      <c r="I696" s="1"/>
      <c r="J696" s="2">
        <v>11</v>
      </c>
      <c r="K696" s="2">
        <v>1</v>
      </c>
      <c r="L696" s="5">
        <v>1</v>
      </c>
      <c r="M696" s="2">
        <v>1</v>
      </c>
      <c r="N696">
        <v>1</v>
      </c>
      <c r="O696" s="2">
        <v>1</v>
      </c>
      <c r="P696">
        <v>1</v>
      </c>
    </row>
    <row r="697" spans="2:16" x14ac:dyDescent="0.25">
      <c r="B697" s="1"/>
      <c r="C697" s="1"/>
      <c r="D697" s="1"/>
      <c r="E697" s="1"/>
      <c r="F697" s="1"/>
      <c r="G697" s="1"/>
      <c r="H697" s="1"/>
      <c r="I697" s="1"/>
      <c r="J697" s="2">
        <v>11</v>
      </c>
      <c r="K697" s="2">
        <v>1</v>
      </c>
      <c r="L697" s="5">
        <v>1</v>
      </c>
      <c r="M697" s="2">
        <v>1</v>
      </c>
      <c r="N697" t="s">
        <v>51</v>
      </c>
      <c r="O697" s="2">
        <v>1</v>
      </c>
      <c r="P697">
        <v>1</v>
      </c>
    </row>
    <row r="698" spans="2:16" x14ac:dyDescent="0.25">
      <c r="B698" s="1"/>
      <c r="C698" s="1"/>
      <c r="D698" s="1"/>
      <c r="E698" s="1"/>
      <c r="F698" s="1"/>
      <c r="G698" s="1"/>
      <c r="H698" s="1"/>
      <c r="I698" s="1"/>
      <c r="J698" s="2">
        <v>11</v>
      </c>
      <c r="K698" s="2">
        <v>1</v>
      </c>
      <c r="L698" s="5" t="s">
        <v>51</v>
      </c>
      <c r="M698" s="2">
        <v>1</v>
      </c>
      <c r="N698">
        <v>1</v>
      </c>
      <c r="O698" s="2">
        <v>1</v>
      </c>
      <c r="P698">
        <v>1</v>
      </c>
    </row>
    <row r="699" spans="2:16" x14ac:dyDescent="0.25">
      <c r="B699" s="1"/>
      <c r="C699" s="1"/>
      <c r="D699" s="1"/>
      <c r="E699" s="1"/>
      <c r="F699" s="1"/>
      <c r="G699" s="1"/>
      <c r="H699" s="1"/>
      <c r="I699" s="1"/>
      <c r="J699" s="2">
        <v>11</v>
      </c>
      <c r="K699" s="2">
        <v>1</v>
      </c>
      <c r="L699" s="5">
        <v>1</v>
      </c>
      <c r="M699" s="2">
        <v>1</v>
      </c>
      <c r="N699" t="s">
        <v>51</v>
      </c>
      <c r="O699" s="2">
        <v>1</v>
      </c>
      <c r="P699">
        <v>1</v>
      </c>
    </row>
    <row r="700" spans="2:16" x14ac:dyDescent="0.25">
      <c r="B700" s="1"/>
      <c r="C700" s="1"/>
      <c r="D700" s="1"/>
      <c r="E700" s="1"/>
      <c r="F700" s="1"/>
      <c r="G700" s="1"/>
      <c r="H700" s="1"/>
      <c r="I700" s="1"/>
      <c r="J700" s="2">
        <v>11</v>
      </c>
      <c r="K700" s="2">
        <v>1</v>
      </c>
      <c r="L700" s="5">
        <v>1</v>
      </c>
      <c r="M700" s="2">
        <v>1</v>
      </c>
      <c r="N700">
        <v>1</v>
      </c>
      <c r="O700" s="2">
        <v>1</v>
      </c>
      <c r="P700">
        <v>1</v>
      </c>
    </row>
    <row r="701" spans="2:16" x14ac:dyDescent="0.25">
      <c r="B701" s="1"/>
      <c r="C701" s="1"/>
      <c r="D701" s="1"/>
      <c r="E701" s="1"/>
      <c r="F701" s="1"/>
      <c r="G701" s="1"/>
      <c r="H701" s="1"/>
      <c r="I701" s="1"/>
      <c r="J701" s="2">
        <v>11</v>
      </c>
      <c r="K701" s="2">
        <v>1</v>
      </c>
      <c r="L701" s="5">
        <v>1</v>
      </c>
      <c r="M701" s="2">
        <v>1</v>
      </c>
      <c r="N701">
        <v>1</v>
      </c>
      <c r="O701" s="2">
        <v>1</v>
      </c>
      <c r="P701">
        <v>1</v>
      </c>
    </row>
    <row r="702" spans="2:16" x14ac:dyDescent="0.25">
      <c r="B702" s="1"/>
      <c r="C702" s="1"/>
      <c r="D702" s="1"/>
      <c r="E702" s="1"/>
      <c r="F702" s="1"/>
      <c r="G702" s="1"/>
      <c r="H702" s="1"/>
      <c r="I702" s="1"/>
      <c r="J702" s="2">
        <v>11</v>
      </c>
      <c r="K702" s="2">
        <v>1</v>
      </c>
      <c r="L702" s="5">
        <v>1</v>
      </c>
      <c r="M702" s="2">
        <v>1</v>
      </c>
      <c r="N702">
        <v>1</v>
      </c>
      <c r="O702" s="2">
        <v>1</v>
      </c>
      <c r="P702">
        <v>1</v>
      </c>
    </row>
    <row r="703" spans="2:16" x14ac:dyDescent="0.25">
      <c r="B703" s="1"/>
      <c r="C703" s="1"/>
      <c r="D703" s="1"/>
      <c r="E703" s="1"/>
      <c r="F703" s="1"/>
      <c r="G703" s="1"/>
      <c r="H703" s="1"/>
      <c r="I703" s="1"/>
      <c r="J703" s="2">
        <v>11</v>
      </c>
      <c r="K703" s="2">
        <v>1</v>
      </c>
      <c r="L703" s="5" t="s">
        <v>51</v>
      </c>
      <c r="M703" s="2">
        <v>1</v>
      </c>
      <c r="N703" t="s">
        <v>51</v>
      </c>
      <c r="O703" s="2">
        <v>1</v>
      </c>
      <c r="P703">
        <v>1</v>
      </c>
    </row>
    <row r="704" spans="2:16" x14ac:dyDescent="0.25">
      <c r="B704" s="1"/>
      <c r="C704" s="1"/>
      <c r="D704" s="1"/>
      <c r="E704" s="1"/>
      <c r="F704" s="1"/>
      <c r="G704" s="1"/>
      <c r="H704" s="1"/>
      <c r="I704" s="1"/>
      <c r="J704" s="2">
        <v>11</v>
      </c>
      <c r="K704" s="2">
        <v>1</v>
      </c>
      <c r="L704" s="5" t="s">
        <v>51</v>
      </c>
      <c r="M704" s="2">
        <v>1</v>
      </c>
      <c r="N704">
        <v>1</v>
      </c>
      <c r="O704" s="2">
        <v>1</v>
      </c>
      <c r="P704">
        <v>1</v>
      </c>
    </row>
    <row r="705" spans="2:16" x14ac:dyDescent="0.25">
      <c r="B705" s="1"/>
      <c r="C705" s="1"/>
      <c r="D705" s="1"/>
      <c r="E705" s="1"/>
      <c r="F705" s="1"/>
      <c r="G705" s="1"/>
      <c r="H705" s="1"/>
      <c r="I705" s="1"/>
      <c r="J705" s="2">
        <v>11</v>
      </c>
      <c r="K705" s="2">
        <v>1</v>
      </c>
      <c r="L705" s="5" t="s">
        <v>51</v>
      </c>
      <c r="M705" s="2">
        <v>1</v>
      </c>
      <c r="N705" t="s">
        <v>51</v>
      </c>
      <c r="O705" s="2">
        <v>1</v>
      </c>
      <c r="P705">
        <v>1</v>
      </c>
    </row>
    <row r="706" spans="2:16" x14ac:dyDescent="0.25">
      <c r="B706" s="1"/>
      <c r="C706" s="1"/>
      <c r="D706" s="1"/>
      <c r="E706" s="1"/>
      <c r="F706" s="1"/>
      <c r="G706" s="1"/>
      <c r="H706" s="1"/>
      <c r="I706" s="1"/>
      <c r="J706" s="2">
        <v>11</v>
      </c>
      <c r="K706" s="2">
        <v>1</v>
      </c>
      <c r="L706" s="5">
        <v>2</v>
      </c>
      <c r="M706" s="2">
        <v>1</v>
      </c>
      <c r="N706">
        <v>2</v>
      </c>
      <c r="O706" s="2">
        <v>1</v>
      </c>
      <c r="P706">
        <v>1</v>
      </c>
    </row>
    <row r="707" spans="2:16" x14ac:dyDescent="0.25">
      <c r="B707" s="1"/>
      <c r="C707" s="1"/>
      <c r="D707" s="1"/>
      <c r="E707" s="1"/>
      <c r="F707" s="1"/>
      <c r="G707" s="1"/>
      <c r="H707" s="1"/>
      <c r="I707" s="1"/>
      <c r="J707" s="2">
        <v>11</v>
      </c>
      <c r="K707" s="2">
        <v>1</v>
      </c>
      <c r="L707" s="5" t="s">
        <v>51</v>
      </c>
      <c r="M707" s="2">
        <v>1</v>
      </c>
      <c r="N707" t="s">
        <v>51</v>
      </c>
      <c r="O707" s="2">
        <v>1</v>
      </c>
      <c r="P707">
        <v>1</v>
      </c>
    </row>
    <row r="708" spans="2:16" x14ac:dyDescent="0.25">
      <c r="B708" s="1"/>
      <c r="C708" s="1"/>
      <c r="D708" s="1"/>
      <c r="E708" s="1"/>
      <c r="F708" s="1"/>
      <c r="G708" s="1"/>
      <c r="H708" s="1"/>
      <c r="I708" s="1"/>
      <c r="J708" s="2">
        <v>11</v>
      </c>
      <c r="K708" s="2">
        <v>1</v>
      </c>
      <c r="L708" s="5" t="s">
        <v>50</v>
      </c>
      <c r="M708" s="2">
        <v>1</v>
      </c>
      <c r="N708" t="s">
        <v>51</v>
      </c>
      <c r="O708" s="2">
        <v>1</v>
      </c>
      <c r="P708">
        <v>1</v>
      </c>
    </row>
    <row r="709" spans="2:16" x14ac:dyDescent="0.25">
      <c r="B709" s="1"/>
      <c r="C709" s="1"/>
      <c r="D709" s="1"/>
      <c r="E709" s="1"/>
      <c r="F709" s="1"/>
      <c r="G709" s="1"/>
      <c r="H709" s="1"/>
      <c r="I709" s="1"/>
      <c r="J709" s="2">
        <v>11</v>
      </c>
      <c r="K709" s="2">
        <v>1</v>
      </c>
      <c r="L709" s="5">
        <v>2</v>
      </c>
      <c r="M709" s="2">
        <v>1</v>
      </c>
      <c r="N709">
        <v>2</v>
      </c>
      <c r="O709" s="2">
        <v>1</v>
      </c>
      <c r="P709">
        <v>1</v>
      </c>
    </row>
    <row r="710" spans="2:16" x14ac:dyDescent="0.25">
      <c r="B710" s="1"/>
      <c r="C710" s="1"/>
      <c r="D710" s="1"/>
      <c r="E710" s="1"/>
      <c r="F710" s="1"/>
      <c r="G710" s="1"/>
      <c r="H710" s="1"/>
      <c r="I710" s="1"/>
      <c r="J710" s="2">
        <v>11</v>
      </c>
      <c r="K710" s="2">
        <v>1</v>
      </c>
      <c r="L710" s="5" t="s">
        <v>51</v>
      </c>
      <c r="M710" s="2">
        <v>1</v>
      </c>
      <c r="N710">
        <v>1</v>
      </c>
      <c r="O710" s="2">
        <v>1</v>
      </c>
      <c r="P710">
        <v>1</v>
      </c>
    </row>
    <row r="711" spans="2:16" x14ac:dyDescent="0.25">
      <c r="B711" s="1"/>
      <c r="C711" s="1"/>
      <c r="D711" s="1"/>
      <c r="E711" s="1"/>
      <c r="F711" s="1"/>
      <c r="G711" s="1"/>
      <c r="H711" s="1"/>
      <c r="I711" s="1"/>
      <c r="J711" s="2">
        <v>11</v>
      </c>
      <c r="K711" s="2">
        <v>1</v>
      </c>
      <c r="L711" s="5">
        <v>2</v>
      </c>
      <c r="M711" s="2">
        <v>1</v>
      </c>
      <c r="N711" t="s">
        <v>51</v>
      </c>
      <c r="O711" s="2">
        <v>1</v>
      </c>
      <c r="P711">
        <v>1</v>
      </c>
    </row>
    <row r="712" spans="2:16" x14ac:dyDescent="0.25">
      <c r="B712" s="1"/>
      <c r="C712" s="1"/>
      <c r="D712" s="1"/>
      <c r="E712" s="1"/>
      <c r="F712" s="1"/>
      <c r="G712" s="1"/>
      <c r="H712" s="1"/>
      <c r="I712" s="1"/>
      <c r="J712" s="2">
        <v>11</v>
      </c>
      <c r="K712" s="2">
        <v>1</v>
      </c>
      <c r="L712" s="5" t="s">
        <v>50</v>
      </c>
      <c r="M712" s="2">
        <v>1</v>
      </c>
      <c r="N712" t="s">
        <v>51</v>
      </c>
      <c r="O712" s="2">
        <v>1</v>
      </c>
      <c r="P712">
        <v>1</v>
      </c>
    </row>
    <row r="713" spans="2:16" x14ac:dyDescent="0.25">
      <c r="B713" s="1"/>
      <c r="C713" s="1"/>
      <c r="D713" s="1"/>
      <c r="E713" s="1"/>
      <c r="F713" s="1"/>
      <c r="G713" s="1"/>
      <c r="H713" s="1"/>
      <c r="I713" s="1"/>
      <c r="J713" s="2">
        <v>11</v>
      </c>
      <c r="K713" s="2">
        <v>1</v>
      </c>
      <c r="L713" s="5">
        <v>2</v>
      </c>
      <c r="M713" s="2">
        <v>1</v>
      </c>
      <c r="N713" t="s">
        <v>51</v>
      </c>
      <c r="O713" s="2">
        <v>1</v>
      </c>
      <c r="P713">
        <v>1</v>
      </c>
    </row>
    <row r="714" spans="2:16" x14ac:dyDescent="0.25">
      <c r="B714" s="1"/>
      <c r="C714" s="1"/>
      <c r="D714" s="1"/>
      <c r="E714" s="1"/>
      <c r="F714" s="1"/>
      <c r="G714" s="1"/>
      <c r="H714" s="1"/>
      <c r="I714" s="1"/>
      <c r="J714" s="2">
        <v>11</v>
      </c>
      <c r="K714" s="2">
        <v>1</v>
      </c>
      <c r="L714" s="5" t="s">
        <v>51</v>
      </c>
      <c r="M714" s="2">
        <v>1</v>
      </c>
      <c r="N714">
        <v>1</v>
      </c>
      <c r="O714" s="2">
        <v>1</v>
      </c>
      <c r="P714">
        <v>1</v>
      </c>
    </row>
    <row r="715" spans="2:16" x14ac:dyDescent="0.25">
      <c r="B715" s="1"/>
      <c r="C715" s="1"/>
      <c r="D715" s="1"/>
      <c r="E715" s="1"/>
      <c r="F715" s="1"/>
      <c r="G715" s="1"/>
      <c r="H715" s="1"/>
      <c r="I715" s="1"/>
      <c r="J715" s="2">
        <v>11</v>
      </c>
      <c r="K715" s="2">
        <v>1</v>
      </c>
      <c r="L715" s="5">
        <v>1</v>
      </c>
      <c r="M715" s="2">
        <v>1</v>
      </c>
      <c r="N715">
        <v>1</v>
      </c>
      <c r="O715" s="2">
        <v>1</v>
      </c>
      <c r="P715">
        <v>1</v>
      </c>
    </row>
    <row r="716" spans="2:16" x14ac:dyDescent="0.25">
      <c r="B716" s="1"/>
      <c r="C716" s="1"/>
      <c r="D716" s="1"/>
      <c r="E716" s="1"/>
      <c r="F716" s="1"/>
      <c r="G716" s="1"/>
      <c r="H716" s="1"/>
      <c r="I716" s="1"/>
      <c r="J716" s="2">
        <v>11</v>
      </c>
      <c r="K716" s="2">
        <v>1</v>
      </c>
      <c r="L716" s="5">
        <v>2</v>
      </c>
      <c r="M716" s="2">
        <v>1</v>
      </c>
      <c r="N716">
        <v>2</v>
      </c>
      <c r="O716" s="2">
        <v>1</v>
      </c>
      <c r="P716">
        <v>2</v>
      </c>
    </row>
    <row r="717" spans="2:16" x14ac:dyDescent="0.25">
      <c r="B717" s="1"/>
      <c r="C717" s="1"/>
      <c r="D717" s="1"/>
      <c r="E717" s="1"/>
      <c r="F717" s="1"/>
      <c r="G717" s="1"/>
      <c r="H717" s="1"/>
      <c r="I717" s="1"/>
      <c r="J717" s="2">
        <v>11</v>
      </c>
      <c r="K717" s="2">
        <v>1</v>
      </c>
      <c r="L717" s="5">
        <v>5</v>
      </c>
      <c r="M717" s="2">
        <v>1</v>
      </c>
      <c r="N717">
        <v>3</v>
      </c>
      <c r="O717" s="2">
        <v>1</v>
      </c>
      <c r="P717">
        <v>3</v>
      </c>
    </row>
    <row r="718" spans="2:16" x14ac:dyDescent="0.25">
      <c r="B718" s="1"/>
      <c r="C718" s="1"/>
      <c r="D718" s="1"/>
      <c r="E718" s="1"/>
      <c r="F718" s="1"/>
      <c r="G718" s="1"/>
      <c r="H718" s="1"/>
      <c r="I718" s="1"/>
      <c r="J718" s="2">
        <v>11</v>
      </c>
      <c r="K718" s="2">
        <v>1</v>
      </c>
      <c r="L718" s="5" t="s">
        <v>51</v>
      </c>
      <c r="M718" s="2">
        <v>1</v>
      </c>
      <c r="N718">
        <v>1</v>
      </c>
      <c r="O718" s="2">
        <v>1</v>
      </c>
      <c r="P718">
        <v>1</v>
      </c>
    </row>
    <row r="719" spans="2:16" x14ac:dyDescent="0.25">
      <c r="B719" s="1"/>
      <c r="C719" s="1"/>
      <c r="D719" s="1"/>
      <c r="E719" s="1"/>
      <c r="F719" s="1"/>
      <c r="G719" s="1"/>
      <c r="H719" s="1"/>
      <c r="I719" s="1"/>
      <c r="J719" s="2">
        <v>11</v>
      </c>
      <c r="K719" s="2">
        <v>1</v>
      </c>
      <c r="L719" s="5" t="s">
        <v>51</v>
      </c>
      <c r="M719" s="2">
        <v>1</v>
      </c>
      <c r="N719">
        <v>1</v>
      </c>
      <c r="O719" s="2">
        <v>1</v>
      </c>
      <c r="P719">
        <v>1</v>
      </c>
    </row>
    <row r="720" spans="2:16" x14ac:dyDescent="0.25">
      <c r="B720" s="1"/>
      <c r="C720" s="1"/>
      <c r="D720" s="1"/>
      <c r="E720" s="1"/>
      <c r="F720" s="1"/>
      <c r="G720" s="1"/>
      <c r="H720" s="1"/>
      <c r="I720" s="1"/>
      <c r="J720" s="2">
        <v>11</v>
      </c>
      <c r="K720" s="2">
        <v>1</v>
      </c>
      <c r="L720" s="5" t="s">
        <v>51</v>
      </c>
      <c r="M720" s="2">
        <v>1</v>
      </c>
      <c r="N720">
        <v>1</v>
      </c>
      <c r="O720" s="2">
        <v>1</v>
      </c>
      <c r="P720">
        <v>1</v>
      </c>
    </row>
    <row r="721" spans="2:16" x14ac:dyDescent="0.25">
      <c r="B721" s="1"/>
      <c r="C721" s="1"/>
      <c r="D721" s="1"/>
      <c r="E721" s="1"/>
      <c r="F721" s="1"/>
      <c r="G721" s="1"/>
      <c r="H721" s="1"/>
      <c r="I721" s="1"/>
      <c r="J721" s="2">
        <v>11</v>
      </c>
      <c r="K721" s="2">
        <v>1</v>
      </c>
      <c r="L721" s="5" t="s">
        <v>50</v>
      </c>
      <c r="M721" s="2">
        <v>1</v>
      </c>
      <c r="N721">
        <v>1</v>
      </c>
      <c r="O721" s="2">
        <v>1</v>
      </c>
      <c r="P721">
        <v>1</v>
      </c>
    </row>
    <row r="722" spans="2:16" x14ac:dyDescent="0.25">
      <c r="B722" s="1"/>
      <c r="C722" s="1"/>
      <c r="D722" s="1"/>
      <c r="E722" s="1"/>
      <c r="F722" s="1"/>
      <c r="G722" s="1"/>
      <c r="H722" s="1"/>
      <c r="I722" s="1"/>
      <c r="J722" s="2">
        <v>11</v>
      </c>
      <c r="K722" s="2">
        <v>1</v>
      </c>
      <c r="L722" s="5">
        <v>1</v>
      </c>
      <c r="M722" s="2">
        <v>1</v>
      </c>
      <c r="N722">
        <v>1</v>
      </c>
      <c r="O722" s="2">
        <v>1</v>
      </c>
      <c r="P722">
        <v>1</v>
      </c>
    </row>
    <row r="723" spans="2:16" x14ac:dyDescent="0.25">
      <c r="B723" s="1"/>
      <c r="C723" s="1"/>
      <c r="D723" s="1"/>
      <c r="E723" s="1"/>
      <c r="F723" s="1"/>
      <c r="G723" s="1"/>
      <c r="H723" s="1"/>
      <c r="I723" s="1"/>
      <c r="J723" s="2">
        <v>11</v>
      </c>
      <c r="K723" s="2">
        <v>1</v>
      </c>
      <c r="L723" s="5">
        <v>1</v>
      </c>
      <c r="M723" s="2">
        <v>1</v>
      </c>
      <c r="N723">
        <v>1</v>
      </c>
      <c r="O723" s="2">
        <v>1</v>
      </c>
      <c r="P723">
        <v>1</v>
      </c>
    </row>
    <row r="724" spans="2:16" x14ac:dyDescent="0.25">
      <c r="B724" s="1"/>
      <c r="C724" s="1"/>
      <c r="D724" s="1"/>
      <c r="E724" s="1"/>
      <c r="F724" s="1"/>
      <c r="G724" s="1"/>
      <c r="H724" s="1"/>
      <c r="I724" s="1"/>
      <c r="J724" s="2">
        <v>11</v>
      </c>
      <c r="K724" s="2">
        <v>1</v>
      </c>
      <c r="L724" s="5">
        <v>1</v>
      </c>
      <c r="M724" s="2">
        <v>1</v>
      </c>
      <c r="N724">
        <v>1</v>
      </c>
      <c r="O724" s="2">
        <v>1</v>
      </c>
      <c r="P724">
        <v>1</v>
      </c>
    </row>
    <row r="725" spans="2:16" x14ac:dyDescent="0.25">
      <c r="B725" s="1"/>
      <c r="C725" s="1"/>
      <c r="D725" s="1"/>
      <c r="E725" s="1"/>
      <c r="F725" s="1"/>
      <c r="G725" s="1"/>
      <c r="H725" s="1"/>
      <c r="I725" s="1"/>
      <c r="J725" s="2">
        <v>11</v>
      </c>
      <c r="K725" s="2">
        <v>1</v>
      </c>
      <c r="L725" s="5">
        <v>1</v>
      </c>
      <c r="M725" s="2">
        <v>1</v>
      </c>
      <c r="N725">
        <v>1</v>
      </c>
      <c r="O725" s="2">
        <v>1</v>
      </c>
      <c r="P725">
        <v>1</v>
      </c>
    </row>
    <row r="726" spans="2:16" x14ac:dyDescent="0.25">
      <c r="B726" s="1"/>
      <c r="C726" s="1"/>
      <c r="D726" s="1"/>
      <c r="E726" s="1"/>
      <c r="F726" s="1"/>
      <c r="G726" s="1"/>
      <c r="H726" s="1"/>
      <c r="I726" s="1"/>
      <c r="J726" s="2">
        <v>11</v>
      </c>
      <c r="K726" s="2">
        <v>1</v>
      </c>
      <c r="L726" s="5" t="s">
        <v>51</v>
      </c>
      <c r="M726" s="2">
        <v>1</v>
      </c>
      <c r="N726" t="s">
        <v>51</v>
      </c>
      <c r="O726" s="2">
        <v>1</v>
      </c>
      <c r="P726">
        <v>1</v>
      </c>
    </row>
    <row r="727" spans="2:16" x14ac:dyDescent="0.25">
      <c r="B727" s="1"/>
      <c r="C727" s="1"/>
      <c r="D727" s="1"/>
      <c r="E727" s="1"/>
      <c r="F727" s="1"/>
      <c r="G727" s="1"/>
      <c r="H727" s="1"/>
      <c r="I727" s="1"/>
      <c r="J727" s="2">
        <v>11</v>
      </c>
      <c r="K727" s="2">
        <v>1</v>
      </c>
      <c r="L727" s="5" t="s">
        <v>51</v>
      </c>
      <c r="M727" s="2">
        <v>1</v>
      </c>
      <c r="N727" t="s">
        <v>51</v>
      </c>
      <c r="O727" s="2">
        <v>1</v>
      </c>
      <c r="P727">
        <v>1</v>
      </c>
    </row>
    <row r="728" spans="2:16" x14ac:dyDescent="0.25">
      <c r="B728" s="1"/>
      <c r="C728" s="1"/>
      <c r="D728" s="1"/>
      <c r="E728" s="1"/>
      <c r="F728" s="1"/>
      <c r="G728" s="1"/>
      <c r="H728" s="1"/>
      <c r="I728" s="1"/>
      <c r="J728" s="2">
        <v>11</v>
      </c>
      <c r="K728" s="2">
        <v>1</v>
      </c>
      <c r="L728" s="5">
        <v>1</v>
      </c>
      <c r="M728" s="2">
        <v>1</v>
      </c>
      <c r="N728">
        <v>1</v>
      </c>
      <c r="O728" s="2">
        <v>1</v>
      </c>
      <c r="P728">
        <v>1</v>
      </c>
    </row>
    <row r="729" spans="2:16" x14ac:dyDescent="0.25">
      <c r="B729" s="1"/>
      <c r="C729" s="1"/>
      <c r="D729" s="1"/>
      <c r="E729" s="1"/>
      <c r="F729" s="1"/>
      <c r="G729" s="1"/>
      <c r="H729" s="1"/>
      <c r="I729" s="1"/>
      <c r="J729" s="2">
        <v>11</v>
      </c>
      <c r="K729" s="2">
        <v>1</v>
      </c>
      <c r="L729" s="5" t="s">
        <v>51</v>
      </c>
      <c r="M729" s="2">
        <v>1</v>
      </c>
      <c r="N729">
        <v>1</v>
      </c>
      <c r="O729" s="2">
        <v>1</v>
      </c>
      <c r="P729">
        <v>1</v>
      </c>
    </row>
    <row r="730" spans="2:16" x14ac:dyDescent="0.25">
      <c r="B730" s="1"/>
      <c r="C730" s="1"/>
      <c r="D730" s="1"/>
      <c r="E730" s="1"/>
      <c r="F730" s="1"/>
      <c r="G730" s="1"/>
      <c r="H730" s="1"/>
      <c r="I730" s="1"/>
      <c r="J730" s="2">
        <v>11</v>
      </c>
      <c r="K730" s="2">
        <v>1</v>
      </c>
      <c r="L730" s="5">
        <v>1</v>
      </c>
      <c r="M730" s="2">
        <v>1</v>
      </c>
      <c r="N730">
        <v>1</v>
      </c>
      <c r="O730" s="2">
        <v>1</v>
      </c>
      <c r="P730">
        <v>1</v>
      </c>
    </row>
    <row r="731" spans="2:16" x14ac:dyDescent="0.25">
      <c r="B731" s="1"/>
      <c r="C731" s="1"/>
      <c r="D731" s="1"/>
      <c r="E731" s="1"/>
      <c r="F731" s="1"/>
      <c r="G731" s="1"/>
      <c r="H731" s="1"/>
      <c r="I731" s="1"/>
      <c r="J731" s="2">
        <v>11</v>
      </c>
      <c r="K731" s="2">
        <v>1</v>
      </c>
      <c r="L731" s="5" t="s">
        <v>51</v>
      </c>
      <c r="M731" s="2">
        <v>1</v>
      </c>
      <c r="N731">
        <v>1</v>
      </c>
      <c r="O731" s="2">
        <v>1</v>
      </c>
      <c r="P731">
        <v>1</v>
      </c>
    </row>
    <row r="732" spans="2:16" x14ac:dyDescent="0.25">
      <c r="B732" s="1"/>
      <c r="C732" s="1"/>
      <c r="D732" s="1"/>
      <c r="E732" s="1"/>
      <c r="F732" s="1"/>
      <c r="G732" s="1"/>
      <c r="H732" s="1"/>
      <c r="I732" s="1"/>
      <c r="J732" s="2">
        <v>11</v>
      </c>
      <c r="K732" s="2">
        <v>1</v>
      </c>
      <c r="L732" s="5">
        <v>1</v>
      </c>
      <c r="M732" s="2">
        <v>1</v>
      </c>
      <c r="N732">
        <v>1</v>
      </c>
      <c r="O732" s="2">
        <v>1</v>
      </c>
      <c r="P732">
        <v>1</v>
      </c>
    </row>
    <row r="733" spans="2:16" x14ac:dyDescent="0.25">
      <c r="B733" s="1"/>
      <c r="C733" s="1"/>
      <c r="D733" s="1"/>
      <c r="E733" s="1"/>
      <c r="F733" s="1"/>
      <c r="G733" s="1"/>
      <c r="H733" s="1"/>
      <c r="I733" s="1"/>
      <c r="J733" s="2">
        <v>11</v>
      </c>
      <c r="K733" s="2">
        <v>1</v>
      </c>
      <c r="L733" s="5">
        <v>2</v>
      </c>
      <c r="M733" s="2">
        <v>1</v>
      </c>
      <c r="N733">
        <v>1</v>
      </c>
      <c r="O733" s="2">
        <v>1</v>
      </c>
      <c r="P733">
        <v>1</v>
      </c>
    </row>
    <row r="734" spans="2:16" x14ac:dyDescent="0.25">
      <c r="B734" s="1"/>
      <c r="C734" s="1"/>
      <c r="D734" s="1"/>
      <c r="E734" s="1"/>
      <c r="F734" s="1"/>
      <c r="G734" s="1"/>
      <c r="H734" s="1"/>
      <c r="I734" s="1"/>
      <c r="J734" s="2">
        <v>11</v>
      </c>
      <c r="K734" s="2">
        <v>1</v>
      </c>
      <c r="L734" s="5">
        <v>1</v>
      </c>
      <c r="M734" s="2">
        <v>1</v>
      </c>
      <c r="N734">
        <v>1</v>
      </c>
      <c r="O734" s="2">
        <v>1</v>
      </c>
      <c r="P734">
        <v>1</v>
      </c>
    </row>
    <row r="735" spans="2:16" x14ac:dyDescent="0.25">
      <c r="B735" s="1"/>
      <c r="C735" s="1"/>
      <c r="D735" s="1"/>
      <c r="E735" s="1"/>
      <c r="F735" s="1"/>
      <c r="G735" s="1"/>
      <c r="H735" s="1"/>
      <c r="I735" s="1"/>
      <c r="J735" s="2">
        <v>11</v>
      </c>
      <c r="K735" s="2">
        <v>1</v>
      </c>
      <c r="L735" s="5" t="s">
        <v>50</v>
      </c>
      <c r="M735" s="2">
        <v>1</v>
      </c>
      <c r="N735" t="s">
        <v>51</v>
      </c>
      <c r="O735" s="2">
        <v>1</v>
      </c>
      <c r="P735">
        <v>1</v>
      </c>
    </row>
    <row r="736" spans="2:16" x14ac:dyDescent="0.25">
      <c r="B736" s="1"/>
      <c r="C736" s="1"/>
      <c r="D736" s="1"/>
      <c r="E736" s="1"/>
      <c r="F736" s="1"/>
      <c r="G736" s="1"/>
      <c r="H736" s="1"/>
      <c r="I736" s="1"/>
      <c r="J736" s="2">
        <v>11</v>
      </c>
      <c r="K736" s="2">
        <v>1</v>
      </c>
      <c r="L736" s="5" t="s">
        <v>51</v>
      </c>
      <c r="M736" s="2">
        <v>1</v>
      </c>
      <c r="N736">
        <v>1</v>
      </c>
      <c r="O736" s="2">
        <v>1</v>
      </c>
      <c r="P736">
        <v>1</v>
      </c>
    </row>
    <row r="737" spans="2:16" x14ac:dyDescent="0.25">
      <c r="B737" s="1"/>
      <c r="C737" s="1"/>
      <c r="D737" s="1"/>
      <c r="E737" s="1"/>
      <c r="F737" s="1"/>
      <c r="G737" s="1"/>
      <c r="H737" s="1"/>
      <c r="I737" s="1"/>
      <c r="J737" s="2">
        <v>11</v>
      </c>
      <c r="K737" s="2">
        <v>1</v>
      </c>
      <c r="L737" s="5" t="s">
        <v>51</v>
      </c>
      <c r="M737" s="2">
        <v>1</v>
      </c>
      <c r="N737" t="s">
        <v>51</v>
      </c>
      <c r="O737" s="2">
        <v>1</v>
      </c>
      <c r="P737">
        <v>1</v>
      </c>
    </row>
    <row r="738" spans="2:16" x14ac:dyDescent="0.25">
      <c r="B738" s="1"/>
      <c r="C738" s="1"/>
      <c r="D738" s="1"/>
      <c r="E738" s="1"/>
      <c r="F738" s="1"/>
      <c r="G738" s="1"/>
      <c r="H738" s="1"/>
      <c r="I738" s="1"/>
      <c r="J738" s="2">
        <v>11</v>
      </c>
      <c r="K738" s="2">
        <v>1</v>
      </c>
      <c r="L738" s="5" t="s">
        <v>51</v>
      </c>
      <c r="M738" s="2">
        <v>1</v>
      </c>
      <c r="N738" t="s">
        <v>51</v>
      </c>
      <c r="O738" s="2">
        <v>1</v>
      </c>
      <c r="P738">
        <v>1</v>
      </c>
    </row>
    <row r="739" spans="2:16" x14ac:dyDescent="0.25">
      <c r="B739" s="1"/>
      <c r="C739" s="1"/>
      <c r="D739" s="1"/>
      <c r="E739" s="1"/>
      <c r="F739" s="1"/>
      <c r="G739" s="1"/>
      <c r="H739" s="1"/>
      <c r="I739" s="1"/>
      <c r="J739" s="2">
        <v>11</v>
      </c>
      <c r="K739" s="2">
        <v>1</v>
      </c>
      <c r="L739" s="5" t="s">
        <v>51</v>
      </c>
      <c r="M739" s="2">
        <v>1</v>
      </c>
      <c r="N739" t="s">
        <v>51</v>
      </c>
      <c r="O739" s="2">
        <v>1</v>
      </c>
      <c r="P739">
        <v>1</v>
      </c>
    </row>
    <row r="740" spans="2:16" x14ac:dyDescent="0.25">
      <c r="B740" s="1"/>
      <c r="C740" s="1"/>
      <c r="D740" s="1"/>
      <c r="E740" s="1"/>
      <c r="F740" s="1"/>
      <c r="G740" s="1"/>
      <c r="H740" s="1"/>
      <c r="I740" s="1"/>
      <c r="J740" s="2">
        <v>11</v>
      </c>
      <c r="K740" s="2">
        <v>1</v>
      </c>
      <c r="L740" s="5" t="s">
        <v>51</v>
      </c>
      <c r="M740" s="2">
        <v>1</v>
      </c>
      <c r="N740">
        <v>1</v>
      </c>
      <c r="O740" s="2">
        <v>1</v>
      </c>
      <c r="P740">
        <v>1</v>
      </c>
    </row>
    <row r="741" spans="2:16" ht="15.75" thickBot="1" x14ac:dyDescent="0.3">
      <c r="B741" s="1"/>
      <c r="C741" s="1"/>
      <c r="D741" s="1"/>
      <c r="E741" s="1"/>
      <c r="F741" s="1"/>
      <c r="G741" s="1"/>
      <c r="H741" s="1"/>
      <c r="I741" s="1"/>
      <c r="J741" s="2">
        <v>11</v>
      </c>
      <c r="K741" s="2">
        <v>1</v>
      </c>
      <c r="L741" s="6" t="s">
        <v>51</v>
      </c>
      <c r="M741" s="2">
        <v>1</v>
      </c>
      <c r="N741" s="7" t="s">
        <v>51</v>
      </c>
      <c r="O741" s="2">
        <v>1</v>
      </c>
      <c r="P741" s="7">
        <v>1</v>
      </c>
    </row>
    <row r="742" spans="2:16" x14ac:dyDescent="0.25">
      <c r="B742" s="1"/>
      <c r="C742" s="1"/>
      <c r="D742" s="1"/>
      <c r="E742" s="1"/>
      <c r="F742" s="1"/>
      <c r="G742" s="1"/>
      <c r="H742" s="1"/>
      <c r="I742" s="1"/>
      <c r="J742" s="2">
        <v>12</v>
      </c>
      <c r="K742" s="2">
        <v>3</v>
      </c>
      <c r="L742" s="4" t="s">
        <v>50</v>
      </c>
      <c r="M742" s="2">
        <v>2</v>
      </c>
      <c r="N742">
        <v>2</v>
      </c>
      <c r="O742" s="2">
        <v>2</v>
      </c>
      <c r="P742">
        <v>2</v>
      </c>
    </row>
    <row r="743" spans="2:16" x14ac:dyDescent="0.25">
      <c r="B743" s="1"/>
      <c r="C743" s="1"/>
      <c r="D743" s="1"/>
      <c r="E743" s="1"/>
      <c r="F743" s="1"/>
      <c r="G743" s="1"/>
      <c r="H743" s="1"/>
      <c r="I743" s="1"/>
      <c r="J743" s="2">
        <v>12</v>
      </c>
      <c r="K743" s="2">
        <v>3</v>
      </c>
      <c r="L743" s="5" t="s">
        <v>50</v>
      </c>
      <c r="M743" s="2">
        <v>2</v>
      </c>
      <c r="N743" t="s">
        <v>51</v>
      </c>
      <c r="O743" s="2">
        <v>2</v>
      </c>
      <c r="P743">
        <v>2</v>
      </c>
    </row>
    <row r="744" spans="2:16" x14ac:dyDescent="0.25">
      <c r="B744" s="1"/>
      <c r="C744" s="1"/>
      <c r="D744" s="1"/>
      <c r="E744" s="1"/>
      <c r="F744" s="1"/>
      <c r="G744" s="1"/>
      <c r="H744" s="1"/>
      <c r="I744" s="1"/>
      <c r="J744" s="2">
        <v>12</v>
      </c>
      <c r="K744" s="2">
        <v>3</v>
      </c>
      <c r="L744" s="5">
        <v>2</v>
      </c>
      <c r="M744" s="2">
        <v>2</v>
      </c>
      <c r="N744" t="s">
        <v>51</v>
      </c>
      <c r="O744" s="2">
        <v>2</v>
      </c>
      <c r="P744">
        <v>1</v>
      </c>
    </row>
    <row r="745" spans="2:16" x14ac:dyDescent="0.25">
      <c r="B745" s="1"/>
      <c r="C745" s="1"/>
      <c r="D745" s="1"/>
      <c r="E745" s="1"/>
      <c r="F745" s="1"/>
      <c r="G745" s="1"/>
      <c r="H745" s="1"/>
      <c r="I745" s="1"/>
      <c r="J745" s="2">
        <v>12</v>
      </c>
      <c r="K745" s="2">
        <v>3</v>
      </c>
      <c r="L745" s="5">
        <v>3</v>
      </c>
      <c r="M745" s="2">
        <v>2</v>
      </c>
      <c r="N745" t="s">
        <v>51</v>
      </c>
      <c r="O745" s="2">
        <v>2</v>
      </c>
      <c r="P745">
        <v>1</v>
      </c>
    </row>
    <row r="746" spans="2:16" x14ac:dyDescent="0.25">
      <c r="B746" s="1"/>
      <c r="C746" s="1"/>
      <c r="D746" s="1"/>
      <c r="E746" s="1"/>
      <c r="F746" s="1"/>
      <c r="G746" s="1"/>
      <c r="H746" s="1"/>
      <c r="I746" s="1"/>
      <c r="J746" s="2">
        <v>12</v>
      </c>
      <c r="K746" s="2">
        <v>3</v>
      </c>
      <c r="L746" s="5">
        <v>1</v>
      </c>
      <c r="M746" s="2">
        <v>2</v>
      </c>
      <c r="N746">
        <v>1</v>
      </c>
      <c r="O746" s="2">
        <v>2</v>
      </c>
      <c r="P746">
        <v>1</v>
      </c>
    </row>
    <row r="747" spans="2:16" x14ac:dyDescent="0.25">
      <c r="B747" s="1"/>
      <c r="C747" s="1"/>
      <c r="D747" s="1"/>
      <c r="E747" s="1"/>
      <c r="F747" s="1"/>
      <c r="G747" s="1"/>
      <c r="H747" s="1"/>
      <c r="I747" s="1"/>
      <c r="J747" s="2">
        <v>12</v>
      </c>
      <c r="K747" s="2">
        <v>3</v>
      </c>
      <c r="L747" s="5">
        <v>3</v>
      </c>
      <c r="M747" s="2">
        <v>2</v>
      </c>
      <c r="N747" t="s">
        <v>50</v>
      </c>
      <c r="O747" s="2">
        <v>2</v>
      </c>
      <c r="P747">
        <v>1</v>
      </c>
    </row>
    <row r="748" spans="2:16" x14ac:dyDescent="0.25">
      <c r="B748" s="1"/>
      <c r="C748" s="1"/>
      <c r="D748" s="1"/>
      <c r="E748" s="1"/>
      <c r="F748" s="1"/>
      <c r="G748" s="1"/>
      <c r="H748" s="1"/>
      <c r="I748" s="1"/>
      <c r="J748" s="2">
        <v>12</v>
      </c>
      <c r="K748" s="2">
        <v>3</v>
      </c>
      <c r="L748" s="5" t="s">
        <v>52</v>
      </c>
      <c r="M748" s="2">
        <v>2</v>
      </c>
      <c r="N748">
        <v>2</v>
      </c>
      <c r="O748" s="2">
        <v>2</v>
      </c>
      <c r="P748">
        <v>2</v>
      </c>
    </row>
    <row r="749" spans="2:16" x14ac:dyDescent="0.25">
      <c r="B749" s="1"/>
      <c r="C749" s="1"/>
      <c r="D749" s="1"/>
      <c r="E749" s="1"/>
      <c r="F749" s="1"/>
      <c r="G749" s="1"/>
      <c r="H749" s="1"/>
      <c r="I749" s="1"/>
      <c r="J749" s="2">
        <v>12</v>
      </c>
      <c r="K749" s="2">
        <v>3</v>
      </c>
      <c r="L749" s="5" t="s">
        <v>50</v>
      </c>
      <c r="M749" s="2">
        <v>2</v>
      </c>
      <c r="N749">
        <v>2</v>
      </c>
      <c r="O749" s="2">
        <v>2</v>
      </c>
      <c r="P749">
        <v>2</v>
      </c>
    </row>
    <row r="750" spans="2:16" x14ac:dyDescent="0.25">
      <c r="B750" s="1"/>
      <c r="C750" s="1"/>
      <c r="D750" s="1"/>
      <c r="E750" s="1"/>
      <c r="F750" s="1"/>
      <c r="G750" s="1"/>
      <c r="H750" s="1"/>
      <c r="I750" s="1"/>
      <c r="J750" s="2">
        <v>12</v>
      </c>
      <c r="K750" s="2">
        <v>3</v>
      </c>
      <c r="L750" s="5" t="s">
        <v>50</v>
      </c>
      <c r="M750" s="2">
        <v>2</v>
      </c>
      <c r="N750">
        <v>2</v>
      </c>
      <c r="O750" s="2">
        <v>2</v>
      </c>
      <c r="P750">
        <v>2</v>
      </c>
    </row>
    <row r="751" spans="2:16" x14ac:dyDescent="0.25">
      <c r="B751" s="1"/>
      <c r="C751" s="1"/>
      <c r="D751" s="1"/>
      <c r="E751" s="1"/>
      <c r="F751" s="1"/>
      <c r="G751" s="1"/>
      <c r="H751" s="1"/>
      <c r="I751" s="1"/>
      <c r="J751" s="2">
        <v>12</v>
      </c>
      <c r="K751" s="2">
        <v>3</v>
      </c>
      <c r="L751" s="5">
        <v>3</v>
      </c>
      <c r="M751" s="2">
        <v>2</v>
      </c>
      <c r="N751" t="s">
        <v>51</v>
      </c>
      <c r="O751" s="2">
        <v>2</v>
      </c>
      <c r="P751">
        <v>2</v>
      </c>
    </row>
    <row r="752" spans="2:16" x14ac:dyDescent="0.25">
      <c r="B752" s="1"/>
      <c r="C752" s="1"/>
      <c r="D752" s="1"/>
      <c r="E752" s="1"/>
      <c r="F752" s="1"/>
      <c r="G752" s="1"/>
      <c r="H752" s="1"/>
      <c r="I752" s="1"/>
      <c r="J752" s="2">
        <v>12</v>
      </c>
      <c r="K752" s="2">
        <v>3</v>
      </c>
      <c r="L752" s="5">
        <v>3</v>
      </c>
      <c r="M752" s="2">
        <v>2</v>
      </c>
      <c r="N752">
        <v>2</v>
      </c>
      <c r="O752" s="2">
        <v>2</v>
      </c>
      <c r="P752">
        <v>2</v>
      </c>
    </row>
    <row r="753" spans="2:16" x14ac:dyDescent="0.25">
      <c r="B753" s="1"/>
      <c r="C753" s="1"/>
      <c r="D753" s="1"/>
      <c r="E753" s="1"/>
      <c r="F753" s="1"/>
      <c r="G753" s="1"/>
      <c r="H753" s="1"/>
      <c r="I753" s="1"/>
      <c r="J753" s="2">
        <v>12</v>
      </c>
      <c r="K753" s="2">
        <v>3</v>
      </c>
      <c r="L753" s="5">
        <v>2</v>
      </c>
      <c r="M753" s="2">
        <v>2</v>
      </c>
      <c r="N753" t="s">
        <v>51</v>
      </c>
      <c r="O753" s="2">
        <v>2</v>
      </c>
      <c r="P753">
        <v>1</v>
      </c>
    </row>
    <row r="754" spans="2:16" x14ac:dyDescent="0.25">
      <c r="B754" s="1"/>
      <c r="C754" s="1"/>
      <c r="D754" s="1"/>
      <c r="E754" s="1"/>
      <c r="F754" s="1"/>
      <c r="G754" s="1"/>
      <c r="H754" s="1"/>
      <c r="I754" s="1"/>
      <c r="J754" s="2">
        <v>12</v>
      </c>
      <c r="K754" s="2">
        <v>3</v>
      </c>
      <c r="L754" s="5" t="s">
        <v>50</v>
      </c>
      <c r="M754" s="2">
        <v>2</v>
      </c>
      <c r="N754" t="s">
        <v>51</v>
      </c>
      <c r="O754" s="2">
        <v>2</v>
      </c>
      <c r="P754">
        <v>1</v>
      </c>
    </row>
    <row r="755" spans="2:16" x14ac:dyDescent="0.25">
      <c r="B755" s="1"/>
      <c r="C755" s="1"/>
      <c r="D755" s="1"/>
      <c r="E755" s="1"/>
      <c r="F755" s="1"/>
      <c r="G755" s="1"/>
      <c r="H755" s="1"/>
      <c r="I755" s="1"/>
      <c r="J755" s="2">
        <v>12</v>
      </c>
      <c r="K755" s="2">
        <v>3</v>
      </c>
      <c r="L755" s="5" t="s">
        <v>51</v>
      </c>
      <c r="M755" s="2">
        <v>2</v>
      </c>
      <c r="N755">
        <v>1</v>
      </c>
      <c r="O755" s="2">
        <v>2</v>
      </c>
      <c r="P755">
        <v>2</v>
      </c>
    </row>
    <row r="756" spans="2:16" x14ac:dyDescent="0.25">
      <c r="B756" s="1"/>
      <c r="C756" s="1"/>
      <c r="D756" s="1"/>
      <c r="E756" s="1"/>
      <c r="F756" s="1"/>
      <c r="G756" s="1"/>
      <c r="H756" s="1"/>
      <c r="I756" s="1"/>
      <c r="J756" s="2">
        <v>12</v>
      </c>
      <c r="K756" s="2">
        <v>3</v>
      </c>
      <c r="L756" s="5">
        <v>3</v>
      </c>
      <c r="M756" s="2">
        <v>2</v>
      </c>
      <c r="N756">
        <v>2</v>
      </c>
      <c r="O756" s="2">
        <v>2</v>
      </c>
      <c r="P756">
        <v>2</v>
      </c>
    </row>
    <row r="757" spans="2:16" x14ac:dyDescent="0.25">
      <c r="B757" s="1"/>
      <c r="C757" s="1"/>
      <c r="D757" s="1"/>
      <c r="E757" s="1"/>
      <c r="F757" s="1"/>
      <c r="G757" s="1"/>
      <c r="H757" s="1"/>
      <c r="I757" s="1"/>
      <c r="J757" s="2">
        <v>12</v>
      </c>
      <c r="K757" s="2">
        <v>3</v>
      </c>
      <c r="L757" s="5" t="s">
        <v>52</v>
      </c>
      <c r="M757" s="2">
        <v>2</v>
      </c>
      <c r="N757">
        <v>2</v>
      </c>
      <c r="O757" s="2">
        <v>2</v>
      </c>
      <c r="P757">
        <v>2</v>
      </c>
    </row>
    <row r="758" spans="2:16" x14ac:dyDescent="0.25">
      <c r="B758" s="1"/>
      <c r="C758" s="1"/>
      <c r="D758" s="1"/>
      <c r="E758" s="1"/>
      <c r="F758" s="1"/>
      <c r="G758" s="1"/>
      <c r="H758" s="1"/>
      <c r="I758" s="1"/>
      <c r="J758" s="2">
        <v>12</v>
      </c>
      <c r="K758" s="2">
        <v>3</v>
      </c>
      <c r="L758" s="5" t="s">
        <v>52</v>
      </c>
      <c r="M758" s="2">
        <v>2</v>
      </c>
      <c r="N758" t="s">
        <v>51</v>
      </c>
      <c r="O758" s="2">
        <v>2</v>
      </c>
      <c r="P758">
        <v>2</v>
      </c>
    </row>
    <row r="759" spans="2:16" x14ac:dyDescent="0.25">
      <c r="B759" s="1"/>
      <c r="C759" s="1"/>
      <c r="D759" s="1"/>
      <c r="E759" s="1"/>
      <c r="F759" s="1"/>
      <c r="G759" s="1"/>
      <c r="H759" s="1"/>
      <c r="I759" s="1"/>
      <c r="J759" s="2">
        <v>12</v>
      </c>
      <c r="K759" s="2">
        <v>3</v>
      </c>
      <c r="L759" s="5">
        <v>2</v>
      </c>
      <c r="M759" s="2">
        <v>2</v>
      </c>
      <c r="N759">
        <v>2</v>
      </c>
      <c r="O759" s="2">
        <v>2</v>
      </c>
      <c r="P759">
        <v>2</v>
      </c>
    </row>
    <row r="760" spans="2:16" x14ac:dyDescent="0.25">
      <c r="B760" s="1"/>
      <c r="C760" s="1"/>
      <c r="D760" s="1"/>
      <c r="E760" s="1"/>
      <c r="F760" s="1"/>
      <c r="G760" s="1"/>
      <c r="H760" s="1"/>
      <c r="I760" s="1"/>
      <c r="J760" s="2">
        <v>12</v>
      </c>
      <c r="K760" s="2">
        <v>3</v>
      </c>
      <c r="L760" s="5" t="s">
        <v>51</v>
      </c>
      <c r="M760" s="2">
        <v>2</v>
      </c>
      <c r="N760">
        <v>1</v>
      </c>
      <c r="O760" s="2">
        <v>2</v>
      </c>
      <c r="P760">
        <v>2</v>
      </c>
    </row>
    <row r="761" spans="2:16" x14ac:dyDescent="0.25">
      <c r="B761" s="1"/>
      <c r="C761" s="1"/>
      <c r="D761" s="1"/>
      <c r="E761" s="1"/>
      <c r="F761" s="1"/>
      <c r="G761" s="1"/>
      <c r="H761" s="1"/>
      <c r="I761" s="1"/>
      <c r="J761" s="2">
        <v>12</v>
      </c>
      <c r="K761" s="2">
        <v>3</v>
      </c>
      <c r="L761" s="5">
        <v>3</v>
      </c>
      <c r="M761" s="2">
        <v>2</v>
      </c>
      <c r="N761" t="s">
        <v>50</v>
      </c>
      <c r="O761" s="2">
        <v>2</v>
      </c>
      <c r="P761">
        <v>1</v>
      </c>
    </row>
    <row r="762" spans="2:16" x14ac:dyDescent="0.25">
      <c r="B762" s="1"/>
      <c r="C762" s="1"/>
      <c r="D762" s="1"/>
      <c r="E762" s="1"/>
      <c r="F762" s="1"/>
      <c r="G762" s="1"/>
      <c r="H762" s="1"/>
      <c r="I762" s="1"/>
      <c r="J762" s="2">
        <v>12</v>
      </c>
      <c r="K762" s="2">
        <v>3</v>
      </c>
      <c r="L762" s="5">
        <v>3</v>
      </c>
      <c r="M762" s="2">
        <v>2</v>
      </c>
      <c r="N762">
        <v>2</v>
      </c>
      <c r="O762" s="2">
        <v>2</v>
      </c>
      <c r="P762">
        <v>2</v>
      </c>
    </row>
    <row r="763" spans="2:16" x14ac:dyDescent="0.25">
      <c r="B763" s="1"/>
      <c r="C763" s="1"/>
      <c r="D763" s="1"/>
      <c r="E763" s="1"/>
      <c r="F763" s="1"/>
      <c r="G763" s="1"/>
      <c r="H763" s="1"/>
      <c r="I763" s="1"/>
      <c r="J763" s="2">
        <v>12</v>
      </c>
      <c r="K763" s="2">
        <v>3</v>
      </c>
      <c r="L763" s="5" t="s">
        <v>52</v>
      </c>
      <c r="M763" s="2">
        <v>2</v>
      </c>
      <c r="N763" t="s">
        <v>50</v>
      </c>
      <c r="O763" s="2">
        <v>2</v>
      </c>
      <c r="P763">
        <v>2</v>
      </c>
    </row>
    <row r="764" spans="2:16" x14ac:dyDescent="0.25">
      <c r="B764" s="1"/>
      <c r="C764" s="1"/>
      <c r="D764" s="1"/>
      <c r="E764" s="1"/>
      <c r="F764" s="1"/>
      <c r="G764" s="1"/>
      <c r="H764" s="1"/>
      <c r="I764" s="1"/>
      <c r="J764" s="2">
        <v>12</v>
      </c>
      <c r="K764" s="2">
        <v>3</v>
      </c>
      <c r="L764" s="5" t="s">
        <v>51</v>
      </c>
      <c r="M764" s="2">
        <v>2</v>
      </c>
      <c r="N764" t="s">
        <v>51</v>
      </c>
      <c r="O764" s="2">
        <v>2</v>
      </c>
      <c r="P764">
        <v>1</v>
      </c>
    </row>
    <row r="765" spans="2:16" x14ac:dyDescent="0.25">
      <c r="B765" s="1"/>
      <c r="C765" s="1"/>
      <c r="D765" s="1"/>
      <c r="E765" s="1"/>
      <c r="F765" s="1"/>
      <c r="G765" s="1"/>
      <c r="H765" s="1"/>
      <c r="I765" s="1"/>
      <c r="J765" s="2">
        <v>12</v>
      </c>
      <c r="K765" s="2">
        <v>3</v>
      </c>
      <c r="L765" s="5" t="s">
        <v>50</v>
      </c>
      <c r="M765" s="2">
        <v>2</v>
      </c>
      <c r="N765">
        <v>2</v>
      </c>
      <c r="O765" s="2">
        <v>2</v>
      </c>
      <c r="P765">
        <v>3</v>
      </c>
    </row>
    <row r="766" spans="2:16" x14ac:dyDescent="0.25">
      <c r="B766" s="1"/>
      <c r="C766" s="1"/>
      <c r="D766" s="1"/>
      <c r="E766" s="1"/>
      <c r="F766" s="1"/>
      <c r="G766" s="1"/>
      <c r="H766" s="1"/>
      <c r="I766" s="1"/>
      <c r="J766" s="2">
        <v>12</v>
      </c>
      <c r="K766" s="2">
        <v>3</v>
      </c>
      <c r="L766" s="5">
        <v>3</v>
      </c>
      <c r="M766" s="2">
        <v>2</v>
      </c>
      <c r="N766" t="s">
        <v>50</v>
      </c>
      <c r="O766" s="2">
        <v>2</v>
      </c>
      <c r="P766">
        <v>2</v>
      </c>
    </row>
    <row r="767" spans="2:16" x14ac:dyDescent="0.25">
      <c r="B767" s="1"/>
      <c r="C767" s="1"/>
      <c r="D767" s="1"/>
      <c r="E767" s="1"/>
      <c r="F767" s="1"/>
      <c r="G767" s="1"/>
      <c r="H767" s="1"/>
      <c r="I767" s="1"/>
      <c r="J767" s="2">
        <v>12</v>
      </c>
      <c r="K767" s="2">
        <v>3</v>
      </c>
      <c r="L767" s="5">
        <v>2</v>
      </c>
      <c r="M767" s="2">
        <v>2</v>
      </c>
      <c r="N767" t="s">
        <v>51</v>
      </c>
      <c r="O767" s="2">
        <v>2</v>
      </c>
      <c r="P767">
        <v>3</v>
      </c>
    </row>
    <row r="768" spans="2:16" x14ac:dyDescent="0.25">
      <c r="B768" s="1"/>
      <c r="C768" s="1"/>
      <c r="D768" s="1"/>
      <c r="E768" s="1"/>
      <c r="F768" s="1"/>
      <c r="G768" s="1"/>
      <c r="H768" s="1"/>
      <c r="I768" s="1"/>
      <c r="J768" s="2">
        <v>12</v>
      </c>
      <c r="K768" s="2">
        <v>3</v>
      </c>
      <c r="L768" s="5">
        <v>3</v>
      </c>
      <c r="M768" s="2">
        <v>2</v>
      </c>
      <c r="N768">
        <v>2</v>
      </c>
      <c r="O768" s="2">
        <v>2</v>
      </c>
      <c r="P768">
        <v>2</v>
      </c>
    </row>
    <row r="769" spans="2:16" x14ac:dyDescent="0.25">
      <c r="B769" s="1"/>
      <c r="C769" s="1"/>
      <c r="D769" s="1"/>
      <c r="E769" s="1"/>
      <c r="F769" s="1"/>
      <c r="G769" s="1"/>
      <c r="H769" s="1"/>
      <c r="I769" s="1"/>
      <c r="J769" s="2">
        <v>12</v>
      </c>
      <c r="K769" s="2">
        <v>3</v>
      </c>
      <c r="L769" s="5">
        <v>5</v>
      </c>
      <c r="M769" s="2">
        <v>2</v>
      </c>
      <c r="N769">
        <v>3</v>
      </c>
      <c r="O769" s="2">
        <v>2</v>
      </c>
      <c r="P769">
        <v>3</v>
      </c>
    </row>
    <row r="770" spans="2:16" x14ac:dyDescent="0.25">
      <c r="B770" s="1"/>
      <c r="C770" s="1"/>
      <c r="D770" s="1"/>
      <c r="E770" s="1"/>
      <c r="F770" s="1"/>
      <c r="G770" s="1"/>
      <c r="H770" s="1"/>
      <c r="I770" s="1"/>
      <c r="J770" s="2">
        <v>12</v>
      </c>
      <c r="K770" s="2">
        <v>3</v>
      </c>
      <c r="L770" s="5">
        <v>4</v>
      </c>
      <c r="M770" s="2">
        <v>2</v>
      </c>
      <c r="N770" t="s">
        <v>50</v>
      </c>
      <c r="O770" s="2">
        <v>2</v>
      </c>
      <c r="P770">
        <v>2</v>
      </c>
    </row>
    <row r="771" spans="2:16" x14ac:dyDescent="0.25">
      <c r="B771" s="1"/>
      <c r="C771" s="1"/>
      <c r="D771" s="1"/>
      <c r="E771" s="1"/>
      <c r="F771" s="1"/>
      <c r="G771" s="1"/>
      <c r="H771" s="1"/>
      <c r="I771" s="1"/>
      <c r="J771" s="2">
        <v>12</v>
      </c>
      <c r="K771" s="2">
        <v>3</v>
      </c>
      <c r="L771" s="5">
        <v>5</v>
      </c>
      <c r="M771" s="2">
        <v>2</v>
      </c>
      <c r="N771">
        <v>3</v>
      </c>
      <c r="O771" s="2">
        <v>2</v>
      </c>
      <c r="P771">
        <v>2</v>
      </c>
    </row>
    <row r="772" spans="2:16" x14ac:dyDescent="0.25">
      <c r="B772" s="1"/>
      <c r="C772" s="1"/>
      <c r="D772" s="1"/>
      <c r="E772" s="1"/>
      <c r="F772" s="1"/>
      <c r="G772" s="1"/>
      <c r="H772" s="1"/>
      <c r="I772" s="1"/>
      <c r="J772" s="2">
        <v>12</v>
      </c>
      <c r="K772" s="2">
        <v>3</v>
      </c>
      <c r="L772" s="5">
        <v>3</v>
      </c>
      <c r="M772" s="2">
        <v>2</v>
      </c>
      <c r="N772">
        <v>2</v>
      </c>
      <c r="O772" s="2">
        <v>2</v>
      </c>
      <c r="P772">
        <v>2</v>
      </c>
    </row>
    <row r="773" spans="2:16" x14ac:dyDescent="0.25">
      <c r="B773" s="1"/>
      <c r="C773" s="1"/>
      <c r="D773" s="1"/>
      <c r="E773" s="1"/>
      <c r="F773" s="1"/>
      <c r="G773" s="1"/>
      <c r="H773" s="1"/>
      <c r="I773" s="1"/>
      <c r="J773" s="2">
        <v>12</v>
      </c>
      <c r="K773" s="2">
        <v>3</v>
      </c>
      <c r="L773" s="5" t="s">
        <v>52</v>
      </c>
      <c r="M773" s="2">
        <v>2</v>
      </c>
      <c r="N773" t="s">
        <v>50</v>
      </c>
      <c r="O773" s="2">
        <v>2</v>
      </c>
      <c r="P773">
        <v>2</v>
      </c>
    </row>
    <row r="774" spans="2:16" x14ac:dyDescent="0.25">
      <c r="B774" s="1"/>
      <c r="C774" s="1"/>
      <c r="D774" s="1"/>
      <c r="E774" s="1"/>
      <c r="F774" s="1"/>
      <c r="G774" s="1"/>
      <c r="H774" s="1"/>
      <c r="I774" s="1"/>
      <c r="J774" s="2">
        <v>12</v>
      </c>
      <c r="K774" s="2">
        <v>3</v>
      </c>
      <c r="L774" s="5">
        <v>3</v>
      </c>
      <c r="M774" s="2">
        <v>2</v>
      </c>
      <c r="N774" t="s">
        <v>50</v>
      </c>
      <c r="O774" s="2">
        <v>2</v>
      </c>
      <c r="P774">
        <v>2</v>
      </c>
    </row>
    <row r="775" spans="2:16" x14ac:dyDescent="0.25">
      <c r="B775" s="1"/>
      <c r="C775" s="1"/>
      <c r="D775" s="1"/>
      <c r="E775" s="1"/>
      <c r="F775" s="1"/>
      <c r="G775" s="1"/>
      <c r="H775" s="1"/>
      <c r="I775" s="1"/>
      <c r="J775" s="2">
        <v>12</v>
      </c>
      <c r="K775" s="2">
        <v>3</v>
      </c>
      <c r="L775" s="5" t="s">
        <v>53</v>
      </c>
      <c r="M775" s="2">
        <v>2</v>
      </c>
      <c r="N775" t="s">
        <v>50</v>
      </c>
      <c r="O775" s="2">
        <v>2</v>
      </c>
      <c r="P775">
        <v>3</v>
      </c>
    </row>
    <row r="776" spans="2:16" x14ac:dyDescent="0.25">
      <c r="B776" s="1"/>
      <c r="C776" s="1"/>
      <c r="D776" s="1"/>
      <c r="E776" s="1"/>
      <c r="F776" s="1"/>
      <c r="G776" s="1"/>
      <c r="H776" s="1"/>
      <c r="I776" s="1"/>
      <c r="J776" s="2">
        <v>12</v>
      </c>
      <c r="K776" s="2">
        <v>3</v>
      </c>
      <c r="L776" s="5">
        <v>5</v>
      </c>
      <c r="M776" s="2">
        <v>2</v>
      </c>
      <c r="N776">
        <v>3</v>
      </c>
      <c r="O776" s="2">
        <v>2</v>
      </c>
      <c r="P776">
        <v>3</v>
      </c>
    </row>
    <row r="777" spans="2:16" x14ac:dyDescent="0.25">
      <c r="B777" s="1"/>
      <c r="C777" s="1"/>
      <c r="D777" s="1"/>
      <c r="E777" s="1"/>
      <c r="F777" s="1"/>
      <c r="G777" s="1"/>
      <c r="H777" s="1"/>
      <c r="I777" s="1"/>
      <c r="J777" s="2">
        <v>12</v>
      </c>
      <c r="K777" s="2">
        <v>3</v>
      </c>
      <c r="L777" s="5">
        <v>2</v>
      </c>
      <c r="M777" s="2">
        <v>2</v>
      </c>
      <c r="N777" t="s">
        <v>51</v>
      </c>
      <c r="O777" s="2">
        <v>2</v>
      </c>
      <c r="P777">
        <v>1</v>
      </c>
    </row>
    <row r="778" spans="2:16" x14ac:dyDescent="0.25">
      <c r="B778" s="1"/>
      <c r="C778" s="1"/>
      <c r="D778" s="1"/>
      <c r="E778" s="1"/>
      <c r="F778" s="1"/>
      <c r="G778" s="1"/>
      <c r="H778" s="1"/>
      <c r="I778" s="1"/>
      <c r="J778" s="2">
        <v>12</v>
      </c>
      <c r="K778" s="2">
        <v>3</v>
      </c>
      <c r="L778" s="5">
        <v>3</v>
      </c>
      <c r="M778" s="2">
        <v>2</v>
      </c>
      <c r="N778" t="s">
        <v>50</v>
      </c>
      <c r="O778" s="2">
        <v>2</v>
      </c>
      <c r="P778">
        <v>2</v>
      </c>
    </row>
    <row r="779" spans="2:16" x14ac:dyDescent="0.25">
      <c r="B779" s="1"/>
      <c r="C779" s="1"/>
      <c r="D779" s="1"/>
      <c r="E779" s="1"/>
      <c r="F779" s="1"/>
      <c r="G779" s="1"/>
      <c r="H779" s="1"/>
      <c r="I779" s="1"/>
      <c r="J779" s="2">
        <v>12</v>
      </c>
      <c r="K779" s="2">
        <v>3</v>
      </c>
      <c r="L779" s="5">
        <v>3</v>
      </c>
      <c r="M779" s="2">
        <v>2</v>
      </c>
      <c r="N779" t="s">
        <v>51</v>
      </c>
      <c r="O779" s="2">
        <v>2</v>
      </c>
      <c r="P779">
        <v>1</v>
      </c>
    </row>
    <row r="780" spans="2:16" x14ac:dyDescent="0.25">
      <c r="B780" s="1"/>
      <c r="C780" s="1"/>
      <c r="D780" s="1"/>
      <c r="E780" s="1"/>
      <c r="F780" s="1"/>
      <c r="G780" s="1"/>
      <c r="H780" s="1"/>
      <c r="I780" s="1"/>
      <c r="J780" s="2">
        <v>12</v>
      </c>
      <c r="K780" s="2">
        <v>3</v>
      </c>
      <c r="L780" s="5">
        <v>2</v>
      </c>
      <c r="M780" s="2">
        <v>2</v>
      </c>
      <c r="N780">
        <v>1</v>
      </c>
      <c r="O780" s="2">
        <v>2</v>
      </c>
      <c r="P780">
        <v>3</v>
      </c>
    </row>
    <row r="781" spans="2:16" x14ac:dyDescent="0.25">
      <c r="B781" s="1"/>
      <c r="C781" s="1"/>
      <c r="D781" s="1"/>
      <c r="E781" s="1"/>
      <c r="F781" s="1"/>
      <c r="G781" s="1"/>
      <c r="H781" s="1"/>
      <c r="I781" s="1"/>
      <c r="J781" s="2">
        <v>12</v>
      </c>
      <c r="K781" s="2">
        <v>3</v>
      </c>
      <c r="L781" s="5">
        <v>2</v>
      </c>
      <c r="M781" s="2">
        <v>2</v>
      </c>
      <c r="N781" t="s">
        <v>51</v>
      </c>
      <c r="O781" s="2">
        <v>2</v>
      </c>
      <c r="P781">
        <v>1</v>
      </c>
    </row>
    <row r="782" spans="2:16" x14ac:dyDescent="0.25">
      <c r="B782" s="1"/>
      <c r="C782" s="1"/>
      <c r="D782" s="1"/>
      <c r="E782" s="1"/>
      <c r="F782" s="1"/>
      <c r="G782" s="1"/>
      <c r="H782" s="1"/>
      <c r="I782" s="1"/>
      <c r="J782" s="2">
        <v>12</v>
      </c>
      <c r="K782" s="2">
        <v>3</v>
      </c>
      <c r="L782" s="5">
        <v>4</v>
      </c>
      <c r="M782" s="2">
        <v>2</v>
      </c>
      <c r="N782" t="s">
        <v>50</v>
      </c>
      <c r="O782" s="2">
        <v>2</v>
      </c>
      <c r="P782">
        <v>2</v>
      </c>
    </row>
    <row r="783" spans="2:16" x14ac:dyDescent="0.25">
      <c r="B783" s="1"/>
      <c r="C783" s="1"/>
      <c r="D783" s="1"/>
      <c r="E783" s="1"/>
      <c r="F783" s="1"/>
      <c r="G783" s="1"/>
      <c r="H783" s="1"/>
      <c r="I783" s="1"/>
      <c r="J783" s="2">
        <v>12</v>
      </c>
      <c r="K783" s="2">
        <v>3</v>
      </c>
      <c r="L783" s="5" t="s">
        <v>52</v>
      </c>
      <c r="M783" s="2">
        <v>2</v>
      </c>
      <c r="N783" t="s">
        <v>50</v>
      </c>
      <c r="O783" s="2">
        <v>2</v>
      </c>
      <c r="P783">
        <v>3</v>
      </c>
    </row>
    <row r="784" spans="2:16" x14ac:dyDescent="0.25">
      <c r="B784" s="1"/>
      <c r="C784" s="1"/>
      <c r="D784" s="1"/>
      <c r="E784" s="1"/>
      <c r="F784" s="1"/>
      <c r="G784" s="1"/>
      <c r="H784" s="1"/>
      <c r="I784" s="1"/>
      <c r="J784" s="2">
        <v>12</v>
      </c>
      <c r="K784" s="2">
        <v>3</v>
      </c>
      <c r="L784" s="5">
        <v>5</v>
      </c>
      <c r="M784" s="2">
        <v>2</v>
      </c>
      <c r="N784">
        <v>3</v>
      </c>
      <c r="O784" s="2">
        <v>2</v>
      </c>
      <c r="P784">
        <v>3</v>
      </c>
    </row>
    <row r="785" spans="2:16" x14ac:dyDescent="0.25">
      <c r="B785" s="1"/>
      <c r="C785" s="1"/>
      <c r="D785" s="1"/>
      <c r="E785" s="1"/>
      <c r="F785" s="1"/>
      <c r="G785" s="1"/>
      <c r="H785" s="1"/>
      <c r="I785" s="1"/>
      <c r="J785" s="2">
        <v>12</v>
      </c>
      <c r="K785" s="2">
        <v>3</v>
      </c>
      <c r="L785" s="5" t="s">
        <v>53</v>
      </c>
      <c r="M785" s="2">
        <v>2</v>
      </c>
      <c r="N785">
        <v>3</v>
      </c>
      <c r="O785" s="2">
        <v>2</v>
      </c>
      <c r="P785">
        <v>3</v>
      </c>
    </row>
    <row r="786" spans="2:16" x14ac:dyDescent="0.25">
      <c r="B786" s="1"/>
      <c r="C786" s="1"/>
      <c r="D786" s="1"/>
      <c r="E786" s="1"/>
      <c r="F786" s="1"/>
      <c r="G786" s="1"/>
      <c r="H786" s="1"/>
      <c r="I786" s="1"/>
      <c r="J786" s="2">
        <v>12</v>
      </c>
      <c r="K786" s="2">
        <v>3</v>
      </c>
      <c r="L786" s="5">
        <v>5</v>
      </c>
      <c r="M786" s="2">
        <v>2</v>
      </c>
      <c r="N786">
        <v>3</v>
      </c>
      <c r="O786" s="2">
        <v>2</v>
      </c>
      <c r="P786">
        <v>3</v>
      </c>
    </row>
    <row r="787" spans="2:16" x14ac:dyDescent="0.25">
      <c r="B787" s="1"/>
      <c r="C787" s="1"/>
      <c r="D787" s="1"/>
      <c r="E787" s="1"/>
      <c r="F787" s="1"/>
      <c r="G787" s="1"/>
      <c r="H787" s="1"/>
      <c r="I787" s="1"/>
      <c r="J787" s="2">
        <v>12</v>
      </c>
      <c r="K787" s="2">
        <v>3</v>
      </c>
      <c r="L787" s="5">
        <v>3</v>
      </c>
      <c r="M787" s="2">
        <v>2</v>
      </c>
      <c r="N787">
        <v>2</v>
      </c>
      <c r="O787" s="2">
        <v>2</v>
      </c>
      <c r="P787">
        <v>1</v>
      </c>
    </row>
    <row r="788" spans="2:16" x14ac:dyDescent="0.25">
      <c r="B788" s="1"/>
      <c r="C788" s="1"/>
      <c r="D788" s="1"/>
      <c r="E788" s="1"/>
      <c r="F788" s="1"/>
      <c r="G788" s="1"/>
      <c r="H788" s="1"/>
      <c r="I788" s="1"/>
      <c r="J788" s="2">
        <v>12</v>
      </c>
      <c r="K788" s="2">
        <v>3</v>
      </c>
      <c r="L788" s="5">
        <v>2</v>
      </c>
      <c r="M788" s="2">
        <v>2</v>
      </c>
      <c r="N788" t="s">
        <v>51</v>
      </c>
      <c r="O788" s="2">
        <v>2</v>
      </c>
      <c r="P788">
        <v>1</v>
      </c>
    </row>
    <row r="789" spans="2:16" x14ac:dyDescent="0.25">
      <c r="B789" s="1"/>
      <c r="C789" s="1"/>
      <c r="D789" s="1"/>
      <c r="E789" s="1"/>
      <c r="F789" s="1"/>
      <c r="G789" s="1"/>
      <c r="H789" s="1"/>
      <c r="I789" s="1"/>
      <c r="J789" s="2">
        <v>12</v>
      </c>
      <c r="K789" s="2">
        <v>3</v>
      </c>
      <c r="L789" s="5">
        <v>3</v>
      </c>
      <c r="M789" s="2">
        <v>2</v>
      </c>
      <c r="N789">
        <v>2</v>
      </c>
      <c r="O789" s="2">
        <v>2</v>
      </c>
      <c r="P789">
        <v>2</v>
      </c>
    </row>
    <row r="790" spans="2:16" x14ac:dyDescent="0.25">
      <c r="B790" s="1"/>
      <c r="C790" s="1"/>
      <c r="D790" s="1"/>
      <c r="E790" s="1"/>
      <c r="F790" s="1"/>
      <c r="G790" s="1"/>
      <c r="H790" s="1"/>
      <c r="I790" s="1"/>
      <c r="J790" s="2">
        <v>12</v>
      </c>
      <c r="K790" s="2">
        <v>3</v>
      </c>
      <c r="L790" s="5" t="s">
        <v>52</v>
      </c>
      <c r="M790" s="2">
        <v>2</v>
      </c>
      <c r="N790">
        <v>2</v>
      </c>
      <c r="O790" s="2">
        <v>2</v>
      </c>
      <c r="P790">
        <v>2</v>
      </c>
    </row>
    <row r="791" spans="2:16" x14ac:dyDescent="0.25">
      <c r="B791" s="1"/>
      <c r="C791" s="1"/>
      <c r="D791" s="1"/>
      <c r="E791" s="1"/>
      <c r="F791" s="1"/>
      <c r="G791" s="1"/>
      <c r="H791" s="1"/>
      <c r="I791" s="1"/>
      <c r="J791" s="2">
        <v>12</v>
      </c>
      <c r="K791" s="2">
        <v>3</v>
      </c>
      <c r="L791" s="5" t="s">
        <v>51</v>
      </c>
      <c r="M791" s="2">
        <v>2</v>
      </c>
      <c r="N791" t="s">
        <v>51</v>
      </c>
      <c r="O791" s="2">
        <v>2</v>
      </c>
      <c r="P791">
        <v>1</v>
      </c>
    </row>
    <row r="792" spans="2:16" x14ac:dyDescent="0.25">
      <c r="B792" s="1"/>
      <c r="C792" s="1"/>
      <c r="D792" s="1"/>
      <c r="E792" s="1"/>
      <c r="F792" s="1"/>
      <c r="G792" s="1"/>
      <c r="H792" s="1"/>
      <c r="I792" s="1"/>
      <c r="J792" s="2">
        <v>12</v>
      </c>
      <c r="K792" s="2">
        <v>3</v>
      </c>
      <c r="L792" s="5">
        <v>4</v>
      </c>
      <c r="M792" s="2">
        <v>2</v>
      </c>
      <c r="N792">
        <v>2</v>
      </c>
      <c r="O792" s="2">
        <v>2</v>
      </c>
      <c r="P792">
        <v>3</v>
      </c>
    </row>
    <row r="793" spans="2:16" x14ac:dyDescent="0.25">
      <c r="B793" s="1"/>
      <c r="C793" s="1"/>
      <c r="D793" s="1"/>
      <c r="E793" s="1"/>
      <c r="F793" s="1"/>
      <c r="G793" s="1"/>
      <c r="H793" s="1"/>
      <c r="I793" s="1"/>
      <c r="J793" s="2">
        <v>12</v>
      </c>
      <c r="K793" s="2">
        <v>3</v>
      </c>
      <c r="L793" s="5" t="s">
        <v>52</v>
      </c>
      <c r="M793" s="2">
        <v>2</v>
      </c>
      <c r="N793" t="s">
        <v>50</v>
      </c>
      <c r="O793" s="2">
        <v>2</v>
      </c>
      <c r="P793">
        <v>2</v>
      </c>
    </row>
    <row r="794" spans="2:16" x14ac:dyDescent="0.25">
      <c r="B794" s="1"/>
      <c r="C794" s="1"/>
      <c r="D794" s="1"/>
      <c r="E794" s="1"/>
      <c r="F794" s="1"/>
      <c r="G794" s="1"/>
      <c r="H794" s="1"/>
      <c r="I794" s="1"/>
      <c r="J794" s="2">
        <v>12</v>
      </c>
      <c r="K794" s="2">
        <v>3</v>
      </c>
      <c r="L794" s="5">
        <v>4</v>
      </c>
      <c r="M794" s="2">
        <v>2</v>
      </c>
      <c r="N794" t="s">
        <v>50</v>
      </c>
      <c r="O794" s="2">
        <v>2</v>
      </c>
      <c r="P794">
        <v>2</v>
      </c>
    </row>
    <row r="795" spans="2:16" x14ac:dyDescent="0.25">
      <c r="B795" s="1"/>
      <c r="C795" s="1"/>
      <c r="D795" s="1"/>
      <c r="E795" s="1"/>
      <c r="F795" s="1"/>
      <c r="G795" s="1"/>
      <c r="H795" s="1"/>
      <c r="I795" s="1"/>
      <c r="J795" s="2">
        <v>12</v>
      </c>
      <c r="K795" s="2">
        <v>3</v>
      </c>
      <c r="L795" s="5" t="s">
        <v>53</v>
      </c>
      <c r="M795" s="2">
        <v>2</v>
      </c>
      <c r="N795" t="s">
        <v>50</v>
      </c>
      <c r="O795" s="2">
        <v>2</v>
      </c>
      <c r="P795">
        <v>3</v>
      </c>
    </row>
    <row r="796" spans="2:16" x14ac:dyDescent="0.25">
      <c r="B796" s="1"/>
      <c r="C796" s="1"/>
      <c r="D796" s="1"/>
      <c r="E796" s="1"/>
      <c r="F796" s="1"/>
      <c r="G796" s="1"/>
      <c r="H796" s="1"/>
      <c r="I796" s="1"/>
      <c r="J796" s="2">
        <v>12</v>
      </c>
      <c r="K796" s="2">
        <v>3</v>
      </c>
      <c r="L796" s="5">
        <v>4</v>
      </c>
      <c r="M796" s="2">
        <v>2</v>
      </c>
      <c r="N796" t="s">
        <v>50</v>
      </c>
      <c r="O796" s="2">
        <v>2</v>
      </c>
      <c r="P796">
        <v>2</v>
      </c>
    </row>
    <row r="797" spans="2:16" x14ac:dyDescent="0.25">
      <c r="B797" s="1"/>
      <c r="C797" s="1"/>
      <c r="D797" s="1"/>
      <c r="E797" s="1"/>
      <c r="F797" s="1"/>
      <c r="G797" s="1"/>
      <c r="H797" s="1"/>
      <c r="I797" s="1"/>
      <c r="J797" s="2">
        <v>12</v>
      </c>
      <c r="K797" s="2">
        <v>3</v>
      </c>
      <c r="L797" s="5">
        <v>3</v>
      </c>
      <c r="M797" s="2">
        <v>2</v>
      </c>
      <c r="N797" t="s">
        <v>50</v>
      </c>
      <c r="O797" s="2">
        <v>2</v>
      </c>
      <c r="P797">
        <v>3</v>
      </c>
    </row>
    <row r="798" spans="2:16" x14ac:dyDescent="0.25">
      <c r="B798" s="1"/>
      <c r="C798" s="1"/>
      <c r="D798" s="1"/>
      <c r="E798" s="1"/>
      <c r="F798" s="1"/>
      <c r="G798" s="1"/>
      <c r="H798" s="1"/>
      <c r="I798" s="1"/>
      <c r="J798" s="2">
        <v>12</v>
      </c>
      <c r="K798" s="2">
        <v>3</v>
      </c>
      <c r="L798" s="5">
        <v>4</v>
      </c>
      <c r="M798" s="2">
        <v>2</v>
      </c>
      <c r="N798">
        <v>2</v>
      </c>
      <c r="O798" s="2">
        <v>2</v>
      </c>
      <c r="P798">
        <v>2</v>
      </c>
    </row>
    <row r="799" spans="2:16" x14ac:dyDescent="0.25">
      <c r="B799" s="1"/>
      <c r="C799" s="1"/>
      <c r="D799" s="1"/>
      <c r="E799" s="1"/>
      <c r="F799" s="1"/>
      <c r="G799" s="1"/>
      <c r="H799" s="1"/>
      <c r="I799" s="1"/>
      <c r="J799" s="2">
        <v>12</v>
      </c>
      <c r="K799" s="2">
        <v>3</v>
      </c>
      <c r="L799" s="5">
        <v>4</v>
      </c>
      <c r="M799" s="2">
        <v>2</v>
      </c>
      <c r="N799">
        <v>2</v>
      </c>
      <c r="O799" s="2">
        <v>2</v>
      </c>
      <c r="P799">
        <v>3</v>
      </c>
    </row>
    <row r="800" spans="2:16" x14ac:dyDescent="0.25">
      <c r="B800" s="1"/>
      <c r="C800" s="1"/>
      <c r="D800" s="1"/>
      <c r="E800" s="1"/>
      <c r="F800" s="1"/>
      <c r="G800" s="1"/>
      <c r="H800" s="1"/>
      <c r="I800" s="1"/>
      <c r="J800" s="2">
        <v>12</v>
      </c>
      <c r="K800" s="2">
        <v>3</v>
      </c>
      <c r="L800" s="5">
        <v>5</v>
      </c>
      <c r="M800" s="2">
        <v>2</v>
      </c>
      <c r="N800">
        <v>3</v>
      </c>
      <c r="O800" s="2">
        <v>2</v>
      </c>
      <c r="P800">
        <v>3</v>
      </c>
    </row>
    <row r="801" spans="2:16" x14ac:dyDescent="0.25">
      <c r="B801" s="1"/>
      <c r="C801" s="1"/>
      <c r="D801" s="1"/>
      <c r="E801" s="1"/>
      <c r="F801" s="1"/>
      <c r="G801" s="1"/>
      <c r="H801" s="1"/>
      <c r="I801" s="1"/>
      <c r="J801" s="2">
        <v>12</v>
      </c>
      <c r="K801" s="2">
        <v>3</v>
      </c>
      <c r="L801" s="5" t="s">
        <v>52</v>
      </c>
      <c r="M801" s="2">
        <v>2</v>
      </c>
      <c r="N801" t="s">
        <v>50</v>
      </c>
      <c r="O801" s="2">
        <v>2</v>
      </c>
      <c r="P801">
        <v>1</v>
      </c>
    </row>
    <row r="802" spans="2:16" x14ac:dyDescent="0.25">
      <c r="B802" s="1"/>
      <c r="C802" s="1"/>
      <c r="D802" s="1"/>
      <c r="E802" s="1"/>
      <c r="F802" s="1"/>
      <c r="G802" s="1"/>
      <c r="H802" s="1"/>
      <c r="I802" s="1"/>
      <c r="J802" s="2">
        <v>12</v>
      </c>
      <c r="K802" s="2">
        <v>3</v>
      </c>
      <c r="L802" s="5">
        <v>3</v>
      </c>
      <c r="M802" s="2">
        <v>2</v>
      </c>
      <c r="N802" t="s">
        <v>50</v>
      </c>
      <c r="O802" s="2">
        <v>2</v>
      </c>
      <c r="P802">
        <v>1</v>
      </c>
    </row>
    <row r="803" spans="2:16" x14ac:dyDescent="0.25">
      <c r="B803" s="1"/>
      <c r="C803" s="1"/>
      <c r="D803" s="1"/>
      <c r="E803" s="1"/>
      <c r="F803" s="1"/>
      <c r="G803" s="1"/>
      <c r="H803" s="1"/>
      <c r="I803" s="1"/>
      <c r="J803" s="2">
        <v>12</v>
      </c>
      <c r="K803" s="2">
        <v>3</v>
      </c>
      <c r="L803" s="5" t="s">
        <v>53</v>
      </c>
      <c r="M803" s="2">
        <v>2</v>
      </c>
      <c r="N803" t="s">
        <v>50</v>
      </c>
      <c r="O803" s="2">
        <v>2</v>
      </c>
      <c r="P803">
        <v>3</v>
      </c>
    </row>
    <row r="804" spans="2:16" x14ac:dyDescent="0.25">
      <c r="B804" s="1"/>
      <c r="C804" s="1"/>
      <c r="D804" s="1"/>
      <c r="E804" s="1"/>
      <c r="F804" s="1"/>
      <c r="G804" s="1"/>
      <c r="H804" s="1"/>
      <c r="I804" s="1"/>
      <c r="J804" s="2">
        <v>12</v>
      </c>
      <c r="K804" s="2">
        <v>3</v>
      </c>
      <c r="L804" s="5">
        <v>3</v>
      </c>
      <c r="M804" s="2">
        <v>2</v>
      </c>
      <c r="N804">
        <v>2</v>
      </c>
      <c r="O804" s="2">
        <v>2</v>
      </c>
      <c r="P804">
        <v>1</v>
      </c>
    </row>
    <row r="805" spans="2:16" x14ac:dyDescent="0.25">
      <c r="B805" s="1"/>
      <c r="C805" s="1"/>
      <c r="D805" s="1"/>
      <c r="E805" s="1"/>
      <c r="F805" s="1"/>
      <c r="G805" s="1"/>
      <c r="H805" s="1"/>
      <c r="I805" s="1"/>
      <c r="J805" s="2">
        <v>12</v>
      </c>
      <c r="K805" s="2">
        <v>3</v>
      </c>
      <c r="L805" s="5">
        <v>4</v>
      </c>
      <c r="M805" s="2">
        <v>2</v>
      </c>
      <c r="N805" t="s">
        <v>50</v>
      </c>
      <c r="O805" s="2">
        <v>2</v>
      </c>
      <c r="P805">
        <v>2</v>
      </c>
    </row>
    <row r="806" spans="2:16" x14ac:dyDescent="0.25">
      <c r="B806" s="1"/>
      <c r="C806" s="1"/>
      <c r="D806" s="1"/>
      <c r="E806" s="1"/>
      <c r="F806" s="1"/>
      <c r="G806" s="1"/>
      <c r="H806" s="1"/>
      <c r="I806" s="1"/>
      <c r="J806" s="2">
        <v>12</v>
      </c>
      <c r="K806" s="2">
        <v>3</v>
      </c>
      <c r="L806" s="5">
        <v>4</v>
      </c>
      <c r="M806" s="2">
        <v>2</v>
      </c>
      <c r="N806" t="s">
        <v>50</v>
      </c>
      <c r="O806" s="2">
        <v>2</v>
      </c>
      <c r="P806">
        <v>2</v>
      </c>
    </row>
    <row r="807" spans="2:16" x14ac:dyDescent="0.25">
      <c r="B807" s="1"/>
      <c r="C807" s="1"/>
      <c r="D807" s="1"/>
      <c r="E807" s="1"/>
      <c r="F807" s="1"/>
      <c r="G807" s="1"/>
      <c r="H807" s="1"/>
      <c r="I807" s="1"/>
      <c r="J807" s="2">
        <v>12</v>
      </c>
      <c r="K807" s="2">
        <v>3</v>
      </c>
      <c r="L807" s="5">
        <v>4</v>
      </c>
      <c r="M807" s="2">
        <v>2</v>
      </c>
      <c r="N807">
        <v>3</v>
      </c>
      <c r="O807" s="2">
        <v>2</v>
      </c>
      <c r="P807">
        <v>2</v>
      </c>
    </row>
    <row r="808" spans="2:16" ht="15.75" thickBot="1" x14ac:dyDescent="0.3">
      <c r="B808" s="1"/>
      <c r="C808" s="1"/>
      <c r="D808" s="1"/>
      <c r="E808" s="1"/>
      <c r="F808" s="1"/>
      <c r="G808" s="1"/>
      <c r="H808" s="1"/>
      <c r="I808" s="1"/>
      <c r="J808" s="2">
        <v>21</v>
      </c>
      <c r="K808" s="2">
        <v>3</v>
      </c>
      <c r="L808" s="6" t="s">
        <v>53</v>
      </c>
      <c r="M808" s="2">
        <v>2</v>
      </c>
      <c r="N808" s="7" t="s">
        <v>50</v>
      </c>
      <c r="O808" s="2">
        <v>2</v>
      </c>
      <c r="P808" s="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84E9-3163-4ED0-BE9A-92D86B41B819}">
  <dimension ref="E4:R62"/>
  <sheetViews>
    <sheetView showGridLines="0" zoomScale="70" zoomScaleNormal="70" workbookViewId="0">
      <selection activeCell="H54" sqref="H54"/>
    </sheetView>
  </sheetViews>
  <sheetFormatPr baseColWidth="10" defaultRowHeight="15" x14ac:dyDescent="0.25"/>
  <cols>
    <col min="4" max="4" width="15.42578125" customWidth="1"/>
    <col min="5" max="5" width="8.28515625" customWidth="1"/>
    <col min="6" max="6" width="13.85546875" customWidth="1"/>
    <col min="7" max="7" width="13" customWidth="1"/>
    <col min="8" max="8" width="16.7109375" customWidth="1"/>
    <col min="9" max="9" width="7.28515625" customWidth="1"/>
    <col min="10" max="10" width="8.28515625" customWidth="1"/>
    <col min="15" max="15" width="17.28515625" customWidth="1"/>
    <col min="16" max="16" width="23" customWidth="1"/>
    <col min="17" max="17" width="22.85546875" customWidth="1"/>
    <col min="18" max="18" width="22.7109375" customWidth="1"/>
  </cols>
  <sheetData>
    <row r="4" spans="5:9" ht="15.75" thickBot="1" x14ac:dyDescent="0.3"/>
    <row r="5" spans="5:9" ht="44.25" thickBot="1" x14ac:dyDescent="0.3">
      <c r="E5" s="28" t="s">
        <v>42</v>
      </c>
      <c r="F5" s="28" t="s">
        <v>18</v>
      </c>
      <c r="G5" s="28" t="s">
        <v>41</v>
      </c>
      <c r="H5" s="28" t="s">
        <v>43</v>
      </c>
    </row>
    <row r="6" spans="5:9" x14ac:dyDescent="0.25">
      <c r="E6" s="24">
        <v>1</v>
      </c>
      <c r="F6" s="24">
        <v>3</v>
      </c>
      <c r="G6" s="25" t="s">
        <v>63</v>
      </c>
      <c r="H6" s="25" t="s">
        <v>64</v>
      </c>
      <c r="I6" s="1"/>
    </row>
    <row r="7" spans="5:9" x14ac:dyDescent="0.25">
      <c r="E7" s="24">
        <v>2</v>
      </c>
      <c r="F7" s="24">
        <v>2</v>
      </c>
      <c r="G7" s="25" t="s">
        <v>65</v>
      </c>
      <c r="H7" s="25" t="s">
        <v>66</v>
      </c>
      <c r="I7" s="1"/>
    </row>
    <row r="8" spans="5:9" x14ac:dyDescent="0.25">
      <c r="E8" s="24">
        <v>3</v>
      </c>
      <c r="F8" s="24">
        <v>2</v>
      </c>
      <c r="G8" s="25" t="s">
        <v>67</v>
      </c>
      <c r="H8" s="25" t="s">
        <v>103</v>
      </c>
      <c r="I8" s="1"/>
    </row>
    <row r="9" spans="5:9" x14ac:dyDescent="0.25">
      <c r="E9" s="24">
        <v>4</v>
      </c>
      <c r="F9" s="24">
        <v>1</v>
      </c>
      <c r="G9" s="25" t="s">
        <v>68</v>
      </c>
      <c r="H9" s="25" t="s">
        <v>102</v>
      </c>
      <c r="I9" s="1"/>
    </row>
    <row r="10" spans="5:9" x14ac:dyDescent="0.25">
      <c r="E10" s="24">
        <v>5</v>
      </c>
      <c r="F10" s="24">
        <v>3</v>
      </c>
      <c r="G10" s="25" t="s">
        <v>69</v>
      </c>
      <c r="H10" s="25" t="s">
        <v>101</v>
      </c>
      <c r="I10" s="1"/>
    </row>
    <row r="11" spans="5:9" x14ac:dyDescent="0.25">
      <c r="E11" s="24">
        <v>6</v>
      </c>
      <c r="F11" s="24">
        <v>3</v>
      </c>
      <c r="G11" s="25" t="s">
        <v>70</v>
      </c>
      <c r="H11" s="25" t="s">
        <v>104</v>
      </c>
      <c r="I11" s="1"/>
    </row>
    <row r="12" spans="5:9" x14ac:dyDescent="0.25">
      <c r="E12" s="24">
        <v>7</v>
      </c>
      <c r="F12" s="24">
        <v>3</v>
      </c>
      <c r="G12" s="25" t="s">
        <v>71</v>
      </c>
      <c r="H12" s="25" t="s">
        <v>105</v>
      </c>
      <c r="I12" s="1"/>
    </row>
    <row r="13" spans="5:9" x14ac:dyDescent="0.25">
      <c r="E13" s="24">
        <v>8</v>
      </c>
      <c r="F13" s="24">
        <v>1</v>
      </c>
      <c r="G13" s="25" t="s">
        <v>72</v>
      </c>
      <c r="H13" s="25" t="s">
        <v>106</v>
      </c>
      <c r="I13" s="1"/>
    </row>
    <row r="14" spans="5:9" x14ac:dyDescent="0.25">
      <c r="E14" s="24">
        <v>9</v>
      </c>
      <c r="F14" s="24">
        <v>2</v>
      </c>
      <c r="G14" s="25" t="s">
        <v>73</v>
      </c>
      <c r="H14" s="25" t="s">
        <v>107</v>
      </c>
      <c r="I14" s="1"/>
    </row>
    <row r="15" spans="5:9" x14ac:dyDescent="0.25">
      <c r="E15" s="24">
        <v>10</v>
      </c>
      <c r="F15" s="24">
        <v>2</v>
      </c>
      <c r="G15" s="25" t="s">
        <v>74</v>
      </c>
      <c r="H15" s="25" t="s">
        <v>108</v>
      </c>
      <c r="I15" s="1"/>
    </row>
    <row r="16" spans="5:9" x14ac:dyDescent="0.25">
      <c r="E16" s="24">
        <v>11</v>
      </c>
      <c r="F16" s="24">
        <v>1</v>
      </c>
      <c r="G16" s="25" t="s">
        <v>75</v>
      </c>
      <c r="H16" s="25" t="s">
        <v>109</v>
      </c>
      <c r="I16" s="1"/>
    </row>
    <row r="17" spans="5:9" ht="15.75" thickBot="1" x14ac:dyDescent="0.3">
      <c r="E17" s="26">
        <v>12</v>
      </c>
      <c r="F17" s="26">
        <v>2</v>
      </c>
      <c r="G17" s="27" t="s">
        <v>76</v>
      </c>
      <c r="H17" s="27" t="s">
        <v>108</v>
      </c>
      <c r="I17" s="1"/>
    </row>
    <row r="18" spans="5:9" x14ac:dyDescent="0.25">
      <c r="E18" s="24"/>
      <c r="F18" s="24"/>
      <c r="G18" s="24"/>
      <c r="H18" s="24"/>
    </row>
    <row r="19" spans="5:9" x14ac:dyDescent="0.25">
      <c r="E19" s="24"/>
      <c r="F19" s="24"/>
      <c r="G19" s="24"/>
      <c r="H19" s="24"/>
    </row>
    <row r="20" spans="5:9" x14ac:dyDescent="0.25">
      <c r="E20" s="24"/>
      <c r="F20" s="24"/>
      <c r="G20" s="24"/>
      <c r="H20" s="24"/>
    </row>
    <row r="21" spans="5:9" x14ac:dyDescent="0.25">
      <c r="E21" s="24"/>
      <c r="F21" s="24"/>
      <c r="G21" s="24"/>
      <c r="H21" s="24"/>
    </row>
    <row r="22" spans="5:9" ht="15.75" thickBot="1" x14ac:dyDescent="0.3">
      <c r="E22" s="24"/>
      <c r="F22" s="24"/>
      <c r="G22" s="24"/>
      <c r="H22" s="24"/>
    </row>
    <row r="23" spans="5:9" ht="44.25" thickBot="1" x14ac:dyDescent="0.3">
      <c r="E23" s="28" t="s">
        <v>42</v>
      </c>
      <c r="F23" s="28" t="s">
        <v>18</v>
      </c>
      <c r="G23" s="28" t="s">
        <v>41</v>
      </c>
      <c r="H23" s="28" t="s">
        <v>43</v>
      </c>
    </row>
    <row r="24" spans="5:9" x14ac:dyDescent="0.25">
      <c r="E24" s="24">
        <v>1</v>
      </c>
      <c r="F24" s="24">
        <v>2.5</v>
      </c>
      <c r="G24" s="25" t="s">
        <v>77</v>
      </c>
      <c r="H24" s="25" t="s">
        <v>110</v>
      </c>
      <c r="I24" s="1"/>
    </row>
    <row r="25" spans="5:9" x14ac:dyDescent="0.25">
      <c r="E25" s="24">
        <v>2</v>
      </c>
      <c r="F25" s="24">
        <v>1.5</v>
      </c>
      <c r="G25" s="25" t="s">
        <v>78</v>
      </c>
      <c r="H25" s="25" t="s">
        <v>111</v>
      </c>
      <c r="I25" s="1"/>
    </row>
    <row r="26" spans="5:9" x14ac:dyDescent="0.25">
      <c r="E26" s="24">
        <v>3</v>
      </c>
      <c r="F26" s="24">
        <v>1.5</v>
      </c>
      <c r="G26" s="25" t="s">
        <v>79</v>
      </c>
      <c r="H26" s="25" t="s">
        <v>112</v>
      </c>
      <c r="I26" s="1"/>
    </row>
    <row r="27" spans="5:9" x14ac:dyDescent="0.25">
      <c r="E27" s="24">
        <v>4</v>
      </c>
      <c r="F27" s="24">
        <v>2</v>
      </c>
      <c r="G27" s="25" t="s">
        <v>80</v>
      </c>
      <c r="H27" s="25" t="s">
        <v>113</v>
      </c>
      <c r="I27" s="1"/>
    </row>
    <row r="28" spans="5:9" x14ac:dyDescent="0.25">
      <c r="E28" s="24">
        <v>5</v>
      </c>
      <c r="F28" s="24">
        <v>2.5</v>
      </c>
      <c r="G28" s="25" t="s">
        <v>81</v>
      </c>
      <c r="H28" s="25" t="s">
        <v>114</v>
      </c>
      <c r="I28" s="1"/>
    </row>
    <row r="29" spans="5:9" x14ac:dyDescent="0.25">
      <c r="E29" s="24">
        <v>6</v>
      </c>
      <c r="F29" s="24">
        <v>2.5</v>
      </c>
      <c r="G29" s="25" t="s">
        <v>82</v>
      </c>
      <c r="H29" s="25" t="s">
        <v>115</v>
      </c>
      <c r="I29" s="1"/>
    </row>
    <row r="30" spans="5:9" x14ac:dyDescent="0.25">
      <c r="E30" s="24">
        <v>7</v>
      </c>
      <c r="F30" s="24">
        <v>2.5</v>
      </c>
      <c r="G30" s="25" t="s">
        <v>83</v>
      </c>
      <c r="H30" s="25" t="s">
        <v>116</v>
      </c>
      <c r="I30" s="1"/>
    </row>
    <row r="31" spans="5:9" x14ac:dyDescent="0.25">
      <c r="E31" s="24">
        <v>8</v>
      </c>
      <c r="F31" s="24">
        <v>1</v>
      </c>
      <c r="G31" s="25" t="s">
        <v>84</v>
      </c>
      <c r="H31" s="25" t="s">
        <v>117</v>
      </c>
      <c r="I31" s="1"/>
    </row>
    <row r="32" spans="5:9" x14ac:dyDescent="0.25">
      <c r="E32" s="24">
        <v>9</v>
      </c>
      <c r="F32" s="24">
        <v>2.5</v>
      </c>
      <c r="G32" s="25" t="s">
        <v>85</v>
      </c>
      <c r="H32" s="25" t="s">
        <v>118</v>
      </c>
      <c r="I32" s="1"/>
    </row>
    <row r="33" spans="5:9" x14ac:dyDescent="0.25">
      <c r="E33" s="24">
        <v>10</v>
      </c>
      <c r="F33" s="24">
        <v>1.5</v>
      </c>
      <c r="G33" s="25" t="s">
        <v>86</v>
      </c>
      <c r="H33" s="25" t="s">
        <v>119</v>
      </c>
      <c r="I33" s="1"/>
    </row>
    <row r="34" spans="5:9" x14ac:dyDescent="0.25">
      <c r="E34" s="24">
        <v>11</v>
      </c>
      <c r="F34" s="24">
        <v>1</v>
      </c>
      <c r="G34" s="25" t="s">
        <v>87</v>
      </c>
      <c r="H34" s="25" t="s">
        <v>120</v>
      </c>
      <c r="I34" s="1"/>
    </row>
    <row r="35" spans="5:9" ht="15.75" thickBot="1" x14ac:dyDescent="0.3">
      <c r="E35" s="26">
        <v>12</v>
      </c>
      <c r="F35" s="26">
        <v>2</v>
      </c>
      <c r="G35" s="27" t="s">
        <v>88</v>
      </c>
      <c r="H35" s="27" t="s">
        <v>121</v>
      </c>
      <c r="I35" s="1"/>
    </row>
    <row r="36" spans="5:9" x14ac:dyDescent="0.25">
      <c r="E36" s="24"/>
      <c r="F36" s="24"/>
      <c r="G36" s="24"/>
      <c r="H36" s="24"/>
    </row>
    <row r="37" spans="5:9" x14ac:dyDescent="0.25">
      <c r="E37" s="24"/>
      <c r="F37" s="24"/>
      <c r="G37" s="24"/>
      <c r="H37" s="24"/>
    </row>
    <row r="38" spans="5:9" x14ac:dyDescent="0.25">
      <c r="E38" s="24"/>
      <c r="F38" s="24"/>
      <c r="G38" s="24"/>
      <c r="H38" s="24"/>
    </row>
    <row r="39" spans="5:9" x14ac:dyDescent="0.25">
      <c r="E39" s="24"/>
      <c r="F39" s="24"/>
      <c r="G39" s="24"/>
      <c r="H39" s="24"/>
    </row>
    <row r="40" spans="5:9" ht="15.75" thickBot="1" x14ac:dyDescent="0.3">
      <c r="E40" s="24"/>
      <c r="F40" s="24"/>
      <c r="G40" s="24"/>
      <c r="H40" s="24"/>
    </row>
    <row r="41" spans="5:9" ht="44.25" thickBot="1" x14ac:dyDescent="0.3">
      <c r="E41" s="28" t="s">
        <v>42</v>
      </c>
      <c r="F41" s="28" t="s">
        <v>18</v>
      </c>
      <c r="G41" s="28" t="s">
        <v>41</v>
      </c>
      <c r="H41" s="28" t="s">
        <v>43</v>
      </c>
    </row>
    <row r="42" spans="5:9" x14ac:dyDescent="0.25">
      <c r="E42" s="24">
        <v>1</v>
      </c>
      <c r="F42" s="24">
        <v>4.5</v>
      </c>
      <c r="G42" s="25" t="s">
        <v>89</v>
      </c>
      <c r="H42" s="25" t="s">
        <v>122</v>
      </c>
      <c r="I42" s="1"/>
    </row>
    <row r="43" spans="5:9" x14ac:dyDescent="0.25">
      <c r="E43" s="24">
        <v>2</v>
      </c>
      <c r="F43" s="24">
        <v>2.5</v>
      </c>
      <c r="G43" s="25" t="s">
        <v>90</v>
      </c>
      <c r="H43" s="25" t="s">
        <v>123</v>
      </c>
      <c r="I43" s="1"/>
    </row>
    <row r="44" spans="5:9" x14ac:dyDescent="0.25">
      <c r="E44" s="24">
        <v>3</v>
      </c>
      <c r="F44" s="24">
        <v>2.5</v>
      </c>
      <c r="G44" s="25" t="s">
        <v>91</v>
      </c>
      <c r="H44" s="25" t="s">
        <v>124</v>
      </c>
      <c r="I44" s="1"/>
    </row>
    <row r="45" spans="5:9" x14ac:dyDescent="0.25">
      <c r="E45" s="24">
        <v>4</v>
      </c>
      <c r="F45" s="24">
        <v>2</v>
      </c>
      <c r="G45" s="25" t="s">
        <v>92</v>
      </c>
      <c r="H45" s="25" t="s">
        <v>125</v>
      </c>
      <c r="I45" s="1"/>
    </row>
    <row r="46" spans="5:9" x14ac:dyDescent="0.25">
      <c r="E46" s="24">
        <v>5</v>
      </c>
      <c r="F46" s="24">
        <v>4.5</v>
      </c>
      <c r="G46" s="25" t="s">
        <v>93</v>
      </c>
      <c r="H46" s="25" t="s">
        <v>126</v>
      </c>
      <c r="I46" s="1"/>
    </row>
    <row r="47" spans="5:9" x14ac:dyDescent="0.25">
      <c r="E47" s="24">
        <v>6</v>
      </c>
      <c r="F47" s="24">
        <v>4.5</v>
      </c>
      <c r="G47" s="25" t="s">
        <v>94</v>
      </c>
      <c r="H47" s="25" t="s">
        <v>127</v>
      </c>
      <c r="I47" s="1"/>
    </row>
    <row r="48" spans="5:9" x14ac:dyDescent="0.25">
      <c r="E48" s="24">
        <v>7</v>
      </c>
      <c r="F48" s="24">
        <v>4.5</v>
      </c>
      <c r="G48" s="25" t="s">
        <v>95</v>
      </c>
      <c r="H48" s="25" t="s">
        <v>128</v>
      </c>
      <c r="I48" s="1"/>
    </row>
    <row r="49" spans="5:18" x14ac:dyDescent="0.25">
      <c r="E49" s="24">
        <v>8</v>
      </c>
      <c r="F49" s="24">
        <v>1</v>
      </c>
      <c r="G49" s="25" t="s">
        <v>96</v>
      </c>
      <c r="H49" s="25" t="s">
        <v>129</v>
      </c>
      <c r="I49" s="1"/>
    </row>
    <row r="50" spans="5:18" x14ac:dyDescent="0.25">
      <c r="E50" s="24">
        <v>9</v>
      </c>
      <c r="F50" s="24">
        <v>3.5</v>
      </c>
      <c r="G50" s="25" t="s">
        <v>97</v>
      </c>
      <c r="H50" s="25" t="s">
        <v>130</v>
      </c>
      <c r="I50" s="1"/>
    </row>
    <row r="51" spans="5:18" x14ac:dyDescent="0.25">
      <c r="E51" s="24">
        <v>10</v>
      </c>
      <c r="F51" s="24">
        <v>2.5</v>
      </c>
      <c r="G51" s="25" t="s">
        <v>98</v>
      </c>
      <c r="H51" s="25" t="s">
        <v>131</v>
      </c>
      <c r="I51" s="1"/>
    </row>
    <row r="52" spans="5:18" x14ac:dyDescent="0.25">
      <c r="E52" s="24">
        <v>11</v>
      </c>
      <c r="F52" s="24">
        <v>1</v>
      </c>
      <c r="G52" s="25" t="s">
        <v>99</v>
      </c>
      <c r="H52" s="25" t="s">
        <v>132</v>
      </c>
      <c r="I52" s="1"/>
    </row>
    <row r="53" spans="5:18" ht="15.75" thickBot="1" x14ac:dyDescent="0.3">
      <c r="E53" s="26">
        <v>12</v>
      </c>
      <c r="F53" s="26">
        <v>3</v>
      </c>
      <c r="G53" s="27" t="s">
        <v>100</v>
      </c>
      <c r="H53" s="27" t="s">
        <v>133</v>
      </c>
      <c r="I53" s="1"/>
    </row>
    <row r="58" spans="5:18" ht="15.75" thickBot="1" x14ac:dyDescent="0.3"/>
    <row r="59" spans="5:18" ht="30.6" customHeight="1" thickBot="1" x14ac:dyDescent="0.3">
      <c r="O59" s="32" t="s">
        <v>45</v>
      </c>
      <c r="P59" s="33" t="s">
        <v>49</v>
      </c>
      <c r="Q59" s="33" t="s">
        <v>44</v>
      </c>
      <c r="R59" s="28" t="s">
        <v>48</v>
      </c>
    </row>
    <row r="60" spans="5:18" x14ac:dyDescent="0.25">
      <c r="O60" s="31" t="s">
        <v>13</v>
      </c>
      <c r="P60" s="29" t="s">
        <v>56</v>
      </c>
      <c r="Q60" s="29" t="s">
        <v>59</v>
      </c>
      <c r="R60" s="29" t="s">
        <v>62</v>
      </c>
    </row>
    <row r="61" spans="5:18" ht="30" x14ac:dyDescent="0.25">
      <c r="O61" s="31" t="s">
        <v>47</v>
      </c>
      <c r="P61" s="29" t="s">
        <v>55</v>
      </c>
      <c r="Q61" s="29" t="s">
        <v>58</v>
      </c>
      <c r="R61" s="29" t="s">
        <v>61</v>
      </c>
    </row>
    <row r="62" spans="5:18" ht="15.75" thickBot="1" x14ac:dyDescent="0.3">
      <c r="O62" s="26" t="s">
        <v>46</v>
      </c>
      <c r="P62" s="30" t="s">
        <v>54</v>
      </c>
      <c r="Q62" s="30" t="s">
        <v>57</v>
      </c>
      <c r="R62" s="30" t="s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216F-295F-49AF-B516-2C0D3323EB41}">
  <dimension ref="D4:G54"/>
  <sheetViews>
    <sheetView zoomScale="85" zoomScaleNormal="85" workbookViewId="0">
      <selection activeCell="F54" sqref="F54"/>
    </sheetView>
  </sheetViews>
  <sheetFormatPr baseColWidth="10" defaultRowHeight="15" x14ac:dyDescent="0.25"/>
  <sheetData>
    <row r="4" spans="4:7" x14ac:dyDescent="0.25">
      <c r="E4" t="s">
        <v>40</v>
      </c>
    </row>
    <row r="7" spans="4:7" ht="30" x14ac:dyDescent="0.25">
      <c r="D7" s="22" t="s">
        <v>18</v>
      </c>
      <c r="E7" t="s">
        <v>4</v>
      </c>
      <c r="F7" t="s">
        <v>38</v>
      </c>
      <c r="G7" t="s">
        <v>39</v>
      </c>
    </row>
    <row r="8" spans="4:7" x14ac:dyDescent="0.25">
      <c r="D8" s="1">
        <v>2.95</v>
      </c>
      <c r="E8" s="1">
        <f>'Students Group'!C72</f>
        <v>2.9701492537313432</v>
      </c>
      <c r="F8" s="1">
        <f>'Professional Group'!C30</f>
        <v>2.8181818181818183</v>
      </c>
      <c r="G8" s="1">
        <v>3</v>
      </c>
    </row>
    <row r="9" spans="4:7" x14ac:dyDescent="0.25">
      <c r="D9" s="1">
        <v>2.02</v>
      </c>
      <c r="E9" s="1">
        <f>'Students Group'!F72</f>
        <v>1.9253731343283582</v>
      </c>
      <c r="F9" s="1">
        <f>'Professional Group'!F30</f>
        <v>1.6363636363636365</v>
      </c>
      <c r="G9" s="1">
        <v>2</v>
      </c>
    </row>
    <row r="10" spans="4:7" x14ac:dyDescent="0.25">
      <c r="D10" s="1">
        <v>2.0499999999999998</v>
      </c>
      <c r="E10" s="1">
        <f>'Students Group'!I72</f>
        <v>1.6417910447761195</v>
      </c>
      <c r="F10" s="1">
        <f>'Professional Group'!I30</f>
        <v>1.6363636363636365</v>
      </c>
      <c r="G10" s="1">
        <v>2</v>
      </c>
    </row>
    <row r="11" spans="4:7" x14ac:dyDescent="0.25">
      <c r="D11" s="1">
        <v>1</v>
      </c>
      <c r="E11" s="1">
        <f>'Students Group'!L72</f>
        <v>1.3134328358208955</v>
      </c>
      <c r="F11" s="1">
        <f>'Professional Group'!L30</f>
        <v>1.1818181818181819</v>
      </c>
      <c r="G11" s="1">
        <v>1</v>
      </c>
    </row>
    <row r="12" spans="4:7" x14ac:dyDescent="0.25">
      <c r="D12" s="1">
        <v>3</v>
      </c>
      <c r="E12" s="1">
        <f>'Students Group'!O72</f>
        <v>2.0074626865671643</v>
      </c>
      <c r="F12" s="1">
        <f>'Professional Group'!O30</f>
        <v>2.2727272727272729</v>
      </c>
      <c r="G12" s="1">
        <v>3</v>
      </c>
    </row>
    <row r="13" spans="4:7" x14ac:dyDescent="0.25">
      <c r="D13" s="1">
        <v>2.92</v>
      </c>
      <c r="E13" s="1">
        <f>'Students Group'!R72</f>
        <v>2.8656716417910446</v>
      </c>
      <c r="F13" s="1">
        <f>'Professional Group'!R30</f>
        <v>2.9090909090909092</v>
      </c>
      <c r="G13" s="1">
        <v>3</v>
      </c>
    </row>
    <row r="14" spans="4:7" x14ac:dyDescent="0.25">
      <c r="D14" s="1">
        <v>2.97</v>
      </c>
      <c r="E14" s="1">
        <f>'Students Group'!U72</f>
        <v>2.3731343283582089</v>
      </c>
      <c r="F14" s="1">
        <f>'Professional Group'!U30</f>
        <v>2.4545454545454546</v>
      </c>
      <c r="G14" s="1">
        <v>3</v>
      </c>
    </row>
    <row r="15" spans="4:7" x14ac:dyDescent="0.25">
      <c r="D15" s="1">
        <v>1</v>
      </c>
      <c r="E15" s="1">
        <f>'Students Group'!X72</f>
        <v>1.0895522388059702</v>
      </c>
      <c r="F15" s="1">
        <f>'Professional Group'!X30</f>
        <v>1.0909090909090908</v>
      </c>
      <c r="G15" s="1">
        <v>1</v>
      </c>
    </row>
    <row r="16" spans="4:7" x14ac:dyDescent="0.25">
      <c r="D16" s="1">
        <v>1.95</v>
      </c>
      <c r="E16" s="1">
        <f>'Students Group'!AA72</f>
        <v>1.9850746268656716</v>
      </c>
      <c r="F16" s="1">
        <f>'Professional Group'!AA30</f>
        <v>2</v>
      </c>
      <c r="G16" s="1">
        <v>2</v>
      </c>
    </row>
    <row r="17" spans="4:7" x14ac:dyDescent="0.25">
      <c r="D17" s="1">
        <v>1.97</v>
      </c>
      <c r="E17" s="1">
        <f>'Students Group'!AD72</f>
        <v>2.1492537313432836</v>
      </c>
      <c r="F17" s="1">
        <f>'Professional Group'!AD30</f>
        <v>2.0909090909090908</v>
      </c>
      <c r="G17" s="1">
        <v>2</v>
      </c>
    </row>
    <row r="18" spans="4:7" x14ac:dyDescent="0.25">
      <c r="D18" s="1">
        <v>1.05</v>
      </c>
      <c r="E18" s="1">
        <f>'Students Group'!AG72</f>
        <v>1.0895522388059702</v>
      </c>
      <c r="F18" s="1">
        <f>'Professional Group'!AG30</f>
        <v>1.1818181818181819</v>
      </c>
      <c r="G18" s="1">
        <v>1</v>
      </c>
    </row>
    <row r="19" spans="4:7" x14ac:dyDescent="0.25">
      <c r="D19" s="1">
        <v>2</v>
      </c>
      <c r="E19" s="1">
        <f>'Students Group'!AJ72</f>
        <v>2</v>
      </c>
      <c r="F19" s="1">
        <f>'Professional Group'!AJ30</f>
        <v>2.1818181818181817</v>
      </c>
      <c r="G19" s="1">
        <v>2</v>
      </c>
    </row>
    <row r="25" spans="4:7" ht="30" x14ac:dyDescent="0.25">
      <c r="D25" s="22" t="s">
        <v>18</v>
      </c>
      <c r="E25" t="s">
        <v>4</v>
      </c>
      <c r="F25" t="s">
        <v>38</v>
      </c>
      <c r="G25" t="s">
        <v>39</v>
      </c>
    </row>
    <row r="26" spans="4:7" x14ac:dyDescent="0.25">
      <c r="D26">
        <v>2.4700000000000002</v>
      </c>
      <c r="E26" s="1">
        <f>'Students Group'!D72</f>
        <v>2.6119402985074629</v>
      </c>
      <c r="F26" s="1">
        <f>'Professional Group'!D30</f>
        <v>2.7727272727272729</v>
      </c>
      <c r="G26">
        <v>2.5</v>
      </c>
    </row>
    <row r="27" spans="4:7" x14ac:dyDescent="0.25">
      <c r="D27">
        <v>1.5</v>
      </c>
      <c r="E27" s="1">
        <f>'Students Group'!G72</f>
        <v>1.835820895522388</v>
      </c>
      <c r="F27" s="1">
        <f>'Professional Group'!G30</f>
        <v>1.5909090909090908</v>
      </c>
      <c r="G27">
        <v>1.5</v>
      </c>
    </row>
    <row r="28" spans="4:7" x14ac:dyDescent="0.25">
      <c r="D28">
        <v>1.51</v>
      </c>
      <c r="E28" s="1">
        <f>'Students Group'!J72</f>
        <v>1.5522388059701493</v>
      </c>
      <c r="F28" s="1">
        <f>'Professional Group'!J30</f>
        <v>1.4545454545454546</v>
      </c>
      <c r="G28">
        <v>1.5</v>
      </c>
    </row>
    <row r="29" spans="4:7" x14ac:dyDescent="0.25">
      <c r="D29">
        <v>1.98</v>
      </c>
      <c r="E29" s="1">
        <f>'Students Group'!M72</f>
        <v>2.1044776119402986</v>
      </c>
      <c r="F29" s="1">
        <f>'Professional Group'!M30</f>
        <v>1.8636363636363635</v>
      </c>
      <c r="G29">
        <v>2</v>
      </c>
    </row>
    <row r="30" spans="4:7" x14ac:dyDescent="0.25">
      <c r="D30">
        <v>2.52</v>
      </c>
      <c r="E30" s="1">
        <f>'Students Group'!P72</f>
        <v>2.8432835820895521</v>
      </c>
      <c r="F30" s="1">
        <f>'Professional Group'!P30</f>
        <v>2.8636363636363638</v>
      </c>
      <c r="G30">
        <v>2</v>
      </c>
    </row>
    <row r="31" spans="4:7" x14ac:dyDescent="0.25">
      <c r="D31">
        <v>2.5</v>
      </c>
      <c r="E31" s="1">
        <f>'Students Group'!S72</f>
        <v>2.8208955223880596</v>
      </c>
      <c r="F31" s="1">
        <f>'Professional Group'!S30</f>
        <v>2.6363636363636362</v>
      </c>
      <c r="G31">
        <v>3</v>
      </c>
    </row>
    <row r="32" spans="4:7" x14ac:dyDescent="0.25">
      <c r="D32">
        <v>2.5</v>
      </c>
      <c r="E32" s="1">
        <f>'Students Group'!V72</f>
        <v>2.58955223880597</v>
      </c>
      <c r="F32" s="1">
        <f>'Professional Group'!V30</f>
        <v>2.2727272727272729</v>
      </c>
      <c r="G32">
        <v>2.5</v>
      </c>
    </row>
    <row r="33" spans="4:7" x14ac:dyDescent="0.25">
      <c r="D33">
        <v>1.02</v>
      </c>
      <c r="E33" s="1">
        <f>'Students Group'!Y72</f>
        <v>1.1492537313432836</v>
      </c>
      <c r="F33" s="1">
        <f>'Professional Group'!Y30</f>
        <v>1.4545454545454546</v>
      </c>
      <c r="G33">
        <v>1</v>
      </c>
    </row>
    <row r="34" spans="4:7" x14ac:dyDescent="0.25">
      <c r="D34">
        <v>2.5099999999999998</v>
      </c>
      <c r="E34" s="1">
        <f>'Students Group'!AB72</f>
        <v>2.2313432835820897</v>
      </c>
      <c r="F34" s="1">
        <f>'Professional Group'!AB30</f>
        <v>2.2727272727272729</v>
      </c>
      <c r="G34">
        <v>2.5</v>
      </c>
    </row>
    <row r="35" spans="4:7" x14ac:dyDescent="0.25">
      <c r="D35">
        <v>1.48</v>
      </c>
      <c r="E35" s="1">
        <f>'Students Group'!AE72</f>
        <v>1.8134328358208955</v>
      </c>
      <c r="F35" s="1">
        <f>'Professional Group'!AE30</f>
        <v>1.7272727272727273</v>
      </c>
      <c r="G35">
        <v>1.5</v>
      </c>
    </row>
    <row r="36" spans="4:7" x14ac:dyDescent="0.25">
      <c r="D36">
        <v>1.01</v>
      </c>
      <c r="E36" s="1">
        <f>'Students Group'!AH72</f>
        <v>1.2238805970149254</v>
      </c>
      <c r="F36" s="1">
        <f>'Professional Group'!AH30</f>
        <v>1.2272727272727273</v>
      </c>
      <c r="G36">
        <v>1</v>
      </c>
    </row>
    <row r="37" spans="4:7" x14ac:dyDescent="0.25">
      <c r="D37">
        <v>2</v>
      </c>
      <c r="E37" s="1">
        <f>'Students Group'!AK72</f>
        <v>2.1194029850746268</v>
      </c>
      <c r="F37" s="1">
        <f>'Professional Group'!AK30</f>
        <v>2</v>
      </c>
      <c r="G37">
        <v>2</v>
      </c>
    </row>
    <row r="38" spans="4:7" x14ac:dyDescent="0.25">
      <c r="D38">
        <v>3</v>
      </c>
      <c r="G38">
        <v>3</v>
      </c>
    </row>
    <row r="41" spans="4:7" ht="30" x14ac:dyDescent="0.25">
      <c r="D41" s="22" t="s">
        <v>18</v>
      </c>
      <c r="E41" t="s">
        <v>4</v>
      </c>
      <c r="F41" t="s">
        <v>38</v>
      </c>
      <c r="G41" t="s">
        <v>39</v>
      </c>
    </row>
    <row r="42" spans="4:7" x14ac:dyDescent="0.25">
      <c r="D42">
        <v>4.47</v>
      </c>
      <c r="E42" s="1">
        <f>'Students Group'!E72</f>
        <v>4.3134328358208958</v>
      </c>
      <c r="F42" s="1">
        <f>'Professional Group'!E30</f>
        <v>4.6363636363636367</v>
      </c>
      <c r="G42">
        <v>4.5</v>
      </c>
    </row>
    <row r="43" spans="4:7" x14ac:dyDescent="0.25">
      <c r="D43">
        <v>2.52</v>
      </c>
      <c r="E43" s="1">
        <f>'Students Group'!H72</f>
        <v>2.6567164179104479</v>
      </c>
      <c r="F43" s="1">
        <f>'Professional Group'!H30</f>
        <v>2.3181818181818183</v>
      </c>
      <c r="G43">
        <v>2.5</v>
      </c>
    </row>
    <row r="44" spans="4:7" x14ac:dyDescent="0.25">
      <c r="D44">
        <v>2.5</v>
      </c>
      <c r="E44" s="1">
        <f>'Students Group'!K72</f>
        <v>2.1791044776119404</v>
      </c>
      <c r="F44" s="1">
        <f>'Professional Group'!K30</f>
        <v>2.0909090909090908</v>
      </c>
      <c r="G44">
        <v>2.5</v>
      </c>
    </row>
    <row r="45" spans="4:7" x14ac:dyDescent="0.25">
      <c r="D45">
        <v>2</v>
      </c>
      <c r="E45" s="1">
        <f>'Students Group'!N72</f>
        <v>2.7537313432835822</v>
      </c>
      <c r="F45" s="1">
        <f>'Professional Group'!N30</f>
        <v>2.3636363636363638</v>
      </c>
      <c r="G45">
        <v>2</v>
      </c>
    </row>
    <row r="46" spans="4:7" x14ac:dyDescent="0.25">
      <c r="D46">
        <v>4.55</v>
      </c>
      <c r="E46" s="1">
        <f>'Students Group'!Q72</f>
        <v>4.044776119402985</v>
      </c>
      <c r="F46" s="1">
        <f>'Professional Group'!Q30</f>
        <v>4.3636363636363633</v>
      </c>
      <c r="G46">
        <v>4</v>
      </c>
    </row>
    <row r="47" spans="4:7" x14ac:dyDescent="0.25">
      <c r="D47">
        <v>4.5</v>
      </c>
      <c r="E47" s="1">
        <f>'Students Group'!T72</f>
        <v>4.5074626865671643</v>
      </c>
      <c r="F47" s="1">
        <f>'Professional Group'!T30</f>
        <v>4.4090909090909092</v>
      </c>
      <c r="G47">
        <v>5</v>
      </c>
    </row>
    <row r="48" spans="4:7" x14ac:dyDescent="0.25">
      <c r="D48">
        <v>4.5</v>
      </c>
      <c r="E48" s="1">
        <f>'Students Group'!W72</f>
        <v>4.0074626865671643</v>
      </c>
      <c r="F48" s="1">
        <f>'Professional Group'!W30</f>
        <v>3.8181818181818183</v>
      </c>
      <c r="G48">
        <v>5</v>
      </c>
    </row>
    <row r="49" spans="4:7" x14ac:dyDescent="0.25">
      <c r="D49">
        <v>1</v>
      </c>
      <c r="E49" s="1">
        <f>'Students Group'!Z72</f>
        <v>1.3731343283582089</v>
      </c>
      <c r="F49" s="1">
        <f>'Professional Group'!Z30</f>
        <v>1.5</v>
      </c>
      <c r="G49">
        <v>1</v>
      </c>
    </row>
    <row r="50" spans="4:7" x14ac:dyDescent="0.25">
      <c r="D50">
        <v>3.5</v>
      </c>
      <c r="E50" s="1">
        <f>'Students Group'!AC72</f>
        <v>3.283582089552239</v>
      </c>
      <c r="F50" s="1">
        <f>'Professional Group'!AC30</f>
        <v>3.3636363636363638</v>
      </c>
      <c r="G50">
        <v>3.5</v>
      </c>
    </row>
    <row r="51" spans="4:7" x14ac:dyDescent="0.25">
      <c r="D51">
        <v>2.4700000000000002</v>
      </c>
      <c r="E51" s="1">
        <f>'Students Group'!AF72</f>
        <v>2.6641791044776117</v>
      </c>
      <c r="F51" s="1">
        <f>'Professional Group'!AF30</f>
        <v>2.5454545454545454</v>
      </c>
      <c r="G51">
        <v>2.5</v>
      </c>
    </row>
    <row r="52" spans="4:7" x14ac:dyDescent="0.25">
      <c r="D52">
        <v>1.05</v>
      </c>
      <c r="E52" s="1">
        <f>'Students Group'!AI72</f>
        <v>1.4701492537313432</v>
      </c>
      <c r="F52" s="1">
        <f>'Professional Group'!AI30</f>
        <v>1.4545454545454546</v>
      </c>
      <c r="G52">
        <v>1</v>
      </c>
    </row>
    <row r="53" spans="4:7" x14ac:dyDescent="0.25">
      <c r="D53">
        <v>3</v>
      </c>
      <c r="E53" s="1">
        <f>'Students Group'!AL72</f>
        <v>3.2238805970149254</v>
      </c>
      <c r="F53" s="1">
        <f>'Professional Group'!AL30</f>
        <v>2.8636363636363638</v>
      </c>
      <c r="G53">
        <v>2</v>
      </c>
    </row>
    <row r="54" spans="4:7" x14ac:dyDescent="0.25">
      <c r="D54">
        <v>5</v>
      </c>
      <c r="G5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Students Group</vt:lpstr>
      <vt:lpstr>Professional Group</vt:lpstr>
      <vt:lpstr>Model analysis</vt:lpstr>
      <vt:lpstr>Correlation anlysis</vt:lpstr>
      <vt:lpstr>Tables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RODRIGUEZ GARCIA</cp:lastModifiedBy>
  <dcterms:created xsi:type="dcterms:W3CDTF">2015-06-05T18:17:20Z</dcterms:created>
  <dcterms:modified xsi:type="dcterms:W3CDTF">2025-02-11T10:59:14Z</dcterms:modified>
</cp:coreProperties>
</file>