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Develop\UNI\Documentation\FunctionPoints\"/>
    </mc:Choice>
  </mc:AlternateContent>
  <xr:revisionPtr revIDLastSave="0" documentId="13_ncr:1_{A3B6B6FF-EAD1-43A4-82C3-1474CC3381BE}" xr6:coauthVersionLast="36" xr6:coauthVersionMax="36" xr10:uidLastSave="{00000000-0000-0000-0000-000000000000}"/>
  <bookViews>
    <workbookView xWindow="0" yWindow="0" windowWidth="23040" windowHeight="9060" xr2:uid="{1BA7F9A4-6DC5-4275-97A7-06A5F7E0B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F18" i="1"/>
  <c r="F19" i="1"/>
  <c r="G19" i="1" s="1"/>
  <c r="F20" i="1"/>
  <c r="G20" i="1" s="1"/>
  <c r="F17" i="1"/>
  <c r="D20" i="1"/>
  <c r="D19" i="1"/>
  <c r="D17" i="1"/>
  <c r="G18" i="1"/>
  <c r="H3" i="1"/>
  <c r="H4" i="1"/>
  <c r="H5" i="1"/>
  <c r="H2" i="1"/>
  <c r="D2" i="1"/>
  <c r="D3" i="1"/>
  <c r="H12" i="1"/>
  <c r="G12" i="1"/>
  <c r="D5" i="1"/>
  <c r="E12" i="1"/>
  <c r="F12" i="1"/>
  <c r="D4" i="1"/>
  <c r="F21" i="1" l="1"/>
  <c r="G17" i="1"/>
  <c r="G21" i="1" s="1"/>
</calcChain>
</file>

<file path=xl/sharedStrings.xml><?xml version="1.0" encoding="utf-8"?>
<sst xmlns="http://schemas.openxmlformats.org/spreadsheetml/2006/main" count="21" uniqueCount="13">
  <si>
    <t>Login</t>
  </si>
  <si>
    <t>Register</t>
  </si>
  <si>
    <t>Send sign of life</t>
  </si>
  <si>
    <t>Email CRUD</t>
  </si>
  <si>
    <t>Time</t>
  </si>
  <si>
    <t>Minutes</t>
  </si>
  <si>
    <t>0,03106*D1 + 16,24</t>
  </si>
  <si>
    <t>Request reset</t>
  </si>
  <si>
    <t>Request reset for user</t>
  </si>
  <si>
    <t>Reset Password</t>
  </si>
  <si>
    <t>FP</t>
  </si>
  <si>
    <t>UC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</si>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</sst>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6A737D"/>
      <name val="Segoe UI"/>
      <family val="2"/>
    </font>
    <font>
      <sz val="8"/>
      <color rgb="FF494949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5982968345173"/>
          <c:y val="0.12771313229678394"/>
          <c:w val="0.68443910727375301"/>
          <c:h val="0.73277066707166016"/>
        </c:manualLayout>
      </c:layout>
      <c:scatterChart>
        <c:scatterStyle val="lineMarker"/>
        <c:varyColors val="0"/>
        <c:ser>
          <c:idx val="0"/>
          <c:order val="0"/>
          <c:tx>
            <c:v>Initial use-cases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name>Trendline</c:nam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forward val="1200"/>
            <c:backward val="310"/>
            <c:dispRSqr val="0"/>
            <c:dispEq val="0"/>
          </c:trendline>
          <c:xVal>
            <c:numRef>
              <c:f>Sheet1!$D$2:$D$5</c:f>
              <c:numCache>
                <c:formatCode>0</c:formatCode>
                <c:ptCount val="4"/>
                <c:pt idx="0">
                  <c:v>1003</c:v>
                </c:pt>
                <c:pt idx="1">
                  <c:v>701</c:v>
                </c:pt>
                <c:pt idx="2">
                  <c:v>309</c:v>
                </c:pt>
                <c:pt idx="3">
                  <c:v>869</c:v>
                </c:pt>
              </c:numCache>
            </c:numRef>
          </c:xVal>
          <c:yVal>
            <c:numRef>
              <c:f>Sheet1!$C$2:$C$5</c:f>
              <c:numCache>
                <c:formatCode>0.00</c:formatCode>
                <c:ptCount val="4"/>
                <c:pt idx="0">
                  <c:v>29.05</c:v>
                </c:pt>
                <c:pt idx="1">
                  <c:v>45.5</c:v>
                </c:pt>
                <c:pt idx="2">
                  <c:v>19.2</c:v>
                </c:pt>
                <c:pt idx="3">
                  <c:v>60.72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9-4405-991F-1990038A6699}"/>
            </c:ext>
          </c:extLst>
        </c:ser>
        <c:ser>
          <c:idx val="1"/>
          <c:order val="1"/>
          <c:tx>
            <c:v>Estimation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Sheet1!$F$17:$F$20</c:f>
              <c:numCache>
                <c:formatCode>0</c:formatCode>
                <c:ptCount val="4"/>
                <c:pt idx="0">
                  <c:v>82.743077913770009</c:v>
                </c:pt>
                <c:pt idx="1">
                  <c:v>82.743077913770009</c:v>
                </c:pt>
                <c:pt idx="2">
                  <c:v>210.23824855133003</c:v>
                </c:pt>
                <c:pt idx="3">
                  <c:v>555.05473277563999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18.809999999999999</c:v>
                </c:pt>
                <c:pt idx="1">
                  <c:v>18.809999999999999</c:v>
                </c:pt>
                <c:pt idx="2">
                  <c:v>22.77</c:v>
                </c:pt>
                <c:pt idx="3">
                  <c:v>33.479999999999997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89-4405-991F-1990038A6699}"/>
            </c:ext>
          </c:extLst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38100">
                <a:solidFill>
                  <a:schemeClr val="accent6">
                    <a:lumMod val="75000"/>
                    <a:alpha val="60000"/>
                  </a:schemeClr>
                </a:solidFill>
              </a:ln>
              <a:effectLst/>
            </c:spPr>
          </c:marker>
          <c:xVal>
            <c:numRef>
              <c:f>Sheet1!$D$23:$D$26</c:f>
              <c:numCache>
                <c:formatCode>General</c:formatCode>
                <c:ptCount val="4"/>
                <c:pt idx="0">
                  <c:v>123</c:v>
                </c:pt>
                <c:pt idx="1">
                  <c:v>101</c:v>
                </c:pt>
                <c:pt idx="2">
                  <c:v>117</c:v>
                </c:pt>
                <c:pt idx="3">
                  <c:v>440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18.809999999999999</c:v>
                </c:pt>
                <c:pt idx="1">
                  <c:v>18.809999999999999</c:v>
                </c:pt>
                <c:pt idx="2">
                  <c:v>22.77</c:v>
                </c:pt>
                <c:pt idx="3">
                  <c:v>33.479999999999997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6-4472-9C20-8B3504EC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28568"/>
        <c:axId val="574535128"/>
      </c:scatterChart>
      <c:valAx>
        <c:axId val="574528568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535128"/>
        <c:crosses val="autoZero"/>
        <c:crossBetween val="midCat"/>
      </c:valAx>
      <c:valAx>
        <c:axId val="57453512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52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81193634579461349"/>
          <c:y val="0.4370472918983232"/>
          <c:w val="0.1751936413353736"/>
          <c:h val="0.32469593050188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3</xdr:row>
      <xdr:rowOff>99060</xdr:rowOff>
    </xdr:from>
    <xdr:to>
      <xdr:col>19</xdr:col>
      <xdr:colOff>266700</xdr:colOff>
      <xdr:row>24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26403D-0021-4BDF-9ABC-16EA22A9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1B22-E65F-451F-B0E7-7C4571017F53}">
  <dimension ref="B1:H26"/>
  <sheetViews>
    <sheetView tabSelected="1" topLeftCell="G3" zoomScale="115" zoomScaleNormal="115" workbookViewId="0">
      <selection activeCell="V19" sqref="V19"/>
    </sheetView>
  </sheetViews>
  <sheetFormatPr defaultRowHeight="14.4" x14ac:dyDescent="0.3"/>
  <cols>
    <col min="2" max="2" width="20.109375" customWidth="1"/>
    <col min="6" max="6" width="17.6640625" customWidth="1"/>
    <col min="7" max="7" width="13.5546875" customWidth="1"/>
  </cols>
  <sheetData>
    <row r="1" spans="2:8" x14ac:dyDescent="0.3">
      <c r="B1" t="s">
        <v>11</v>
      </c>
      <c r="C1" t="s">
        <v>10</v>
      </c>
      <c r="D1" t="s">
        <v>5</v>
      </c>
      <c r="E1" t="s">
        <v>4</v>
      </c>
      <c r="G1" s="5" t="s">
        <v>6</v>
      </c>
    </row>
    <row r="2" spans="2:8" ht="15" x14ac:dyDescent="0.35">
      <c r="B2" t="s">
        <v>0</v>
      </c>
      <c r="C2" s="4">
        <v>29.05</v>
      </c>
      <c r="D2" s="3">
        <f>E2*1440</f>
        <v>1003</v>
      </c>
      <c r="E2" s="2">
        <v>0.69652777777777775</v>
      </c>
      <c r="G2" s="5"/>
      <c r="H2">
        <f>(C2-16.24)*32.195750161</f>
        <v>412.42755956241007</v>
      </c>
    </row>
    <row r="3" spans="2:8" ht="15" x14ac:dyDescent="0.35">
      <c r="B3" t="s">
        <v>1</v>
      </c>
      <c r="C3" s="4">
        <v>45.5</v>
      </c>
      <c r="D3" s="3">
        <f>E3*1440</f>
        <v>701</v>
      </c>
      <c r="E3" s="2">
        <v>0.48680555555555555</v>
      </c>
      <c r="G3" s="5"/>
      <c r="H3">
        <f>(C3-16.24)*32.195750161</f>
        <v>942.04764971086001</v>
      </c>
    </row>
    <row r="4" spans="2:8" ht="15" x14ac:dyDescent="0.35">
      <c r="B4" t="s">
        <v>2</v>
      </c>
      <c r="C4" s="4">
        <v>19.2</v>
      </c>
      <c r="D4" s="3">
        <f>E4*1440</f>
        <v>309</v>
      </c>
      <c r="E4" s="2">
        <v>0.21458333333333335</v>
      </c>
      <c r="G4" s="5"/>
      <c r="H4">
        <f>(C4-16.24)*32.195750161</f>
        <v>95.29942047656003</v>
      </c>
    </row>
    <row r="5" spans="2:8" ht="15" x14ac:dyDescent="0.35">
      <c r="B5" t="s">
        <v>3</v>
      </c>
      <c r="C5" s="4">
        <v>60.72</v>
      </c>
      <c r="D5" s="3">
        <f>E5*1440</f>
        <v>869</v>
      </c>
      <c r="E5" s="2">
        <v>0.60347222222222219</v>
      </c>
      <c r="G5" s="5"/>
      <c r="H5">
        <f>(C5-16.24)*32.195750161</f>
        <v>1432.06696716128</v>
      </c>
    </row>
    <row r="11" spans="2:8" ht="15" x14ac:dyDescent="0.35">
      <c r="E11" s="4">
        <v>29.05</v>
      </c>
      <c r="F11" s="4">
        <v>45.5</v>
      </c>
      <c r="G11" s="4">
        <v>19.2</v>
      </c>
      <c r="H11" s="4">
        <v>60.72</v>
      </c>
    </row>
    <row r="12" spans="2:8" x14ac:dyDescent="0.3">
      <c r="E12" s="3">
        <f>E2*1440</f>
        <v>1003</v>
      </c>
      <c r="F12" s="3">
        <f>E3*1440</f>
        <v>701</v>
      </c>
      <c r="G12" s="3">
        <f>E4*1440</f>
        <v>309</v>
      </c>
      <c r="H12" s="3">
        <f>E5*1440</f>
        <v>869</v>
      </c>
    </row>
    <row r="16" spans="2:8" x14ac:dyDescent="0.3">
      <c r="B16" t="s">
        <v>11</v>
      </c>
      <c r="C16" t="s">
        <v>10</v>
      </c>
      <c r="D16" t="s">
        <v>5</v>
      </c>
    </row>
    <row r="17" spans="2:7" ht="15" x14ac:dyDescent="0.35">
      <c r="B17" t="s">
        <v>7</v>
      </c>
      <c r="C17" s="1">
        <v>18.809999999999999</v>
      </c>
      <c r="D17">
        <f>(C17-16.24)*32.195750161</f>
        <v>82.743077913770009</v>
      </c>
      <c r="E17" s="1"/>
      <c r="F17" s="3">
        <f>(C17-16.24)*32.195750161</f>
        <v>82.743077913770009</v>
      </c>
      <c r="G17" s="2">
        <f>F17/1440</f>
        <v>5.7460470773451393E-2</v>
      </c>
    </row>
    <row r="18" spans="2:7" ht="15" x14ac:dyDescent="0.35">
      <c r="B18" t="s">
        <v>8</v>
      </c>
      <c r="C18" s="1">
        <v>18.809999999999999</v>
      </c>
      <c r="D18">
        <f>(C18-16.24)*32.195750161</f>
        <v>82.743077913770009</v>
      </c>
      <c r="E18" s="1"/>
      <c r="F18" s="3">
        <f t="shared" ref="F18:F20" si="0">(C18-16.24)*32.195750161</f>
        <v>82.743077913770009</v>
      </c>
      <c r="G18" s="2">
        <f t="shared" ref="G18:G20" si="1">F18/1440</f>
        <v>5.7460470773451393E-2</v>
      </c>
    </row>
    <row r="19" spans="2:7" ht="15" x14ac:dyDescent="0.35">
      <c r="B19" t="s">
        <v>9</v>
      </c>
      <c r="C19" s="1">
        <v>22.77</v>
      </c>
      <c r="D19">
        <f t="shared" ref="D19:D20" si="2">(C19-16.24)*32.195750161</f>
        <v>210.23824855133003</v>
      </c>
      <c r="E19" s="1"/>
      <c r="F19" s="3">
        <f t="shared" si="0"/>
        <v>210.23824855133003</v>
      </c>
      <c r="G19" s="2">
        <f t="shared" si="1"/>
        <v>0.1459987837162014</v>
      </c>
    </row>
    <row r="20" spans="2:7" ht="15" x14ac:dyDescent="0.35">
      <c r="B20" t="s">
        <v>2</v>
      </c>
      <c r="C20" s="1">
        <v>33.479999999999997</v>
      </c>
      <c r="D20">
        <f t="shared" si="2"/>
        <v>555.05473277563999</v>
      </c>
      <c r="E20" s="1"/>
      <c r="F20" s="3">
        <f t="shared" si="0"/>
        <v>555.05473277563999</v>
      </c>
      <c r="G20" s="2">
        <f t="shared" si="1"/>
        <v>0.38545467553863888</v>
      </c>
    </row>
    <row r="21" spans="2:7" x14ac:dyDescent="0.3">
      <c r="F21" s="3">
        <f>SUM(F17:F20)</f>
        <v>930.77913715451007</v>
      </c>
      <c r="G21" s="2">
        <f>SUM(G17:G20)</f>
        <v>0.64637440080174313</v>
      </c>
    </row>
    <row r="22" spans="2:7" ht="15.6" x14ac:dyDescent="0.3">
      <c r="B22" s="6" t="s">
        <v>12</v>
      </c>
    </row>
    <row r="23" spans="2:7" ht="15" x14ac:dyDescent="0.35">
      <c r="B23" t="s">
        <v>7</v>
      </c>
      <c r="C23" s="1">
        <v>18.809999999999999</v>
      </c>
      <c r="D23">
        <v>123</v>
      </c>
    </row>
    <row r="24" spans="2:7" ht="15" x14ac:dyDescent="0.35">
      <c r="B24" t="s">
        <v>8</v>
      </c>
      <c r="C24" s="1">
        <v>18.809999999999999</v>
      </c>
      <c r="D24">
        <v>101</v>
      </c>
    </row>
    <row r="25" spans="2:7" ht="15" x14ac:dyDescent="0.35">
      <c r="B25" t="s">
        <v>9</v>
      </c>
      <c r="C25" s="1">
        <v>22.77</v>
      </c>
      <c r="D25">
        <v>117</v>
      </c>
    </row>
    <row r="26" spans="2:7" ht="15" x14ac:dyDescent="0.35">
      <c r="B26" t="s">
        <v>2</v>
      </c>
      <c r="C26" s="1">
        <v>33.479999999999997</v>
      </c>
      <c r="D26">
        <v>440</v>
      </c>
    </row>
  </sheetData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342094F-AFE0-4C4C-BA8F-044F3294E5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Sheet1!E11:E11</xm:f>
              <xm:sqref>E12</xm:sqref>
            </x14:sparkline>
            <x14:sparkline>
              <xm:f>Sheet1!F11:F11</xm:f>
              <xm:sqref>F12</xm:sqref>
            </x14:sparkline>
            <x14:sparkline>
              <xm:f>Sheet1!G11:G11</xm:f>
              <xm:sqref>D4</xm:sqref>
            </x14:sparkline>
            <x14:sparkline>
              <xm:f>Sheet1!H11:H11</xm:f>
              <xm:sqref>D5</xm:sqref>
            </x14:sparkline>
            <x14:sparkline>
              <xm:f>Sheet1!G9:G9</xm:f>
              <xm:sqref>D2</xm:sqref>
            </x14:sparkline>
            <x14:sparkline>
              <xm:f>Sheet1!H9:H9</xm:f>
              <xm:sqref>D3</xm:sqref>
            </x14:sparkline>
          </x14:sparklines>
        </x14:sparklineGroup>
        <x14:sparklineGroup displayEmptyCellsAs="gap" xr2:uid="{39F5636E-CEA4-4987-96F0-69B67DF618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Sheet1!J19:J19</xm:f>
              <xm:sqref>G12</xm:sqref>
            </x14:sparkline>
          </x14:sparklines>
        </x14:sparklineGroup>
        <x14:sparklineGroup displayEmptyCellsAs="gap" xr2:uid="{241E7BE9-21C8-46D6-BD7C-001D1FBD67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Sheet1!L18:L18</xm:f>
              <xm:sqref>H12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Moell, Jannik</dc:creator>
  <cp:lastModifiedBy>Moell, Jannik</cp:lastModifiedBy>
  <dcterms:created xsi:type="dcterms:W3CDTF">2019-04-23T06:29:34Z</dcterms:created>
  <dcterms:modified xsi:type="dcterms:W3CDTF">2019-06-13T13:07:10Z</dcterms:modified>
</cp:coreProperties>
</file>