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35" windowWidth="17235" windowHeight="5340" activeTab="3"/>
  </bookViews>
  <sheets>
    <sheet name="reddit" sheetId="1" r:id="rId1"/>
    <sheet name="batters2013" sheetId="2" r:id="rId2"/>
    <sheet name="batters2012_orig" sheetId="15" r:id="rId3"/>
    <sheet name="batters2012" sheetId="17" r:id="rId4"/>
    <sheet name="pitchers2013_orig" sheetId="12" r:id="rId5"/>
    <sheet name="pitchers2013" sheetId="13" r:id="rId6"/>
    <sheet name="pitchers2012_orig" sheetId="5" r:id="rId7"/>
    <sheet name="pitchers2012" sheetId="11" r:id="rId8"/>
    <sheet name="pitchers2012_formatted" sheetId="14" r:id="rId9"/>
    <sheet name="2002Pitchers" sheetId="7" r:id="rId10"/>
    <sheet name="Sheet2" sheetId="8" r:id="rId11"/>
    <sheet name="Sheet3" sheetId="9" r:id="rId12"/>
    <sheet name="Meta" sheetId="10" r:id="rId13"/>
  </sheets>
  <calcPr calcId="145621"/>
</workbook>
</file>

<file path=xl/calcChain.xml><?xml version="1.0" encoding="utf-8"?>
<calcChain xmlns="http://schemas.openxmlformats.org/spreadsheetml/2006/main"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4" i="13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4" i="11"/>
  <c r="O202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4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N206" i="11"/>
  <c r="M206" i="11"/>
  <c r="L206" i="11"/>
  <c r="K206" i="11"/>
  <c r="J206" i="11"/>
  <c r="I206" i="11"/>
  <c r="H206" i="11"/>
  <c r="G206" i="11"/>
  <c r="E206" i="11"/>
  <c r="D206" i="11"/>
  <c r="C206" i="11"/>
  <c r="N205" i="11"/>
  <c r="M205" i="11"/>
  <c r="L205" i="11"/>
  <c r="K205" i="11"/>
  <c r="J205" i="11"/>
  <c r="I205" i="11"/>
  <c r="H205" i="11"/>
  <c r="G205" i="11"/>
  <c r="E205" i="11"/>
  <c r="D205" i="11"/>
  <c r="C205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J465" i="9" l="1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464" i="9"/>
  <c r="C337" i="9"/>
  <c r="C338" i="9"/>
  <c r="C339" i="9"/>
  <c r="C340" i="9"/>
  <c r="C341" i="9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3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2" i="9"/>
  <c r="C333" i="9"/>
  <c r="C334" i="9"/>
  <c r="C335" i="9"/>
  <c r="C336" i="9"/>
  <c r="C365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3" i="9"/>
  <c r="D206" i="5" l="1"/>
  <c r="E206" i="5"/>
  <c r="F206" i="5"/>
  <c r="G206" i="5"/>
  <c r="H206" i="5"/>
  <c r="I206" i="5"/>
  <c r="J206" i="5"/>
  <c r="K206" i="5"/>
  <c r="L206" i="5"/>
  <c r="M206" i="5"/>
  <c r="N206" i="5"/>
  <c r="D207" i="5"/>
  <c r="E207" i="5"/>
  <c r="F207" i="5"/>
  <c r="G207" i="5"/>
  <c r="H207" i="5"/>
  <c r="I207" i="5"/>
  <c r="J207" i="5"/>
  <c r="K207" i="5"/>
  <c r="L207" i="5"/>
  <c r="M207" i="5"/>
  <c r="N207" i="5"/>
  <c r="C207" i="5"/>
  <c r="C206" i="5"/>
  <c r="D201" i="5"/>
  <c r="E201" i="5"/>
  <c r="F201" i="5"/>
  <c r="G201" i="5"/>
  <c r="H201" i="5"/>
  <c r="I201" i="5"/>
  <c r="J201" i="5"/>
  <c r="K201" i="5"/>
  <c r="L201" i="5"/>
  <c r="M201" i="5"/>
  <c r="N201" i="5"/>
  <c r="D202" i="5"/>
  <c r="E202" i="5"/>
  <c r="F202" i="5"/>
  <c r="G202" i="5"/>
  <c r="H202" i="5"/>
  <c r="I202" i="5"/>
  <c r="J202" i="5"/>
  <c r="K202" i="5"/>
  <c r="L202" i="5"/>
  <c r="M202" i="5"/>
  <c r="N202" i="5"/>
  <c r="C202" i="5"/>
  <c r="C201" i="5"/>
  <c r="C204" i="5"/>
  <c r="C203" i="5"/>
  <c r="D203" i="5"/>
  <c r="E203" i="5"/>
  <c r="G203" i="5"/>
  <c r="H203" i="5"/>
  <c r="I203" i="5"/>
  <c r="J203" i="5"/>
  <c r="K203" i="5"/>
  <c r="L203" i="5"/>
  <c r="M203" i="5"/>
  <c r="N203" i="5"/>
  <c r="D204" i="5"/>
  <c r="E204" i="5"/>
  <c r="G204" i="5"/>
  <c r="H204" i="5"/>
  <c r="I204" i="5"/>
  <c r="J204" i="5"/>
  <c r="K204" i="5"/>
  <c r="L204" i="5"/>
  <c r="M204" i="5"/>
  <c r="N204" i="5"/>
  <c r="P318" i="2" l="1"/>
  <c r="P319" i="2"/>
  <c r="B319" i="2" l="1"/>
  <c r="B318" i="2"/>
</calcChain>
</file>

<file path=xl/sharedStrings.xml><?xml version="1.0" encoding="utf-8"?>
<sst xmlns="http://schemas.openxmlformats.org/spreadsheetml/2006/main" count="25960" uniqueCount="2642">
  <si>
    <t>Miguel Montero</t>
  </si>
  <si>
    <t>ARI</t>
  </si>
  <si>
    <t>C (11)</t>
  </si>
  <si>
    <t>C+5</t>
  </si>
  <si>
    <t>L</t>
  </si>
  <si>
    <t>16-18</t>
  </si>
  <si>
    <t>19+</t>
  </si>
  <si>
    <t>Gerardo Parra</t>
  </si>
  <si>
    <t>A (19)</t>
  </si>
  <si>
    <t>CF+1, LF-RF+2</t>
  </si>
  <si>
    <t>17-18</t>
  </si>
  <si>
    <t>Justin Upton</t>
  </si>
  <si>
    <t>B (17)</t>
  </si>
  <si>
    <t>LF-RF+1</t>
  </si>
  <si>
    <t>R</t>
  </si>
  <si>
    <t>16-17</t>
  </si>
  <si>
    <t>Paul Goldschmidt</t>
  </si>
  <si>
    <t>1B+0</t>
  </si>
  <si>
    <t>Aaron Hill</t>
  </si>
  <si>
    <t>B (15)</t>
  </si>
  <si>
    <t>2B+2</t>
  </si>
  <si>
    <t>14-16</t>
  </si>
  <si>
    <t>18+</t>
  </si>
  <si>
    <t>Cliff Pennington</t>
  </si>
  <si>
    <t>B (16)</t>
  </si>
  <si>
    <t>2B+4, SS+3</t>
  </si>
  <si>
    <t>S</t>
  </si>
  <si>
    <t>Adam Eaton</t>
  </si>
  <si>
    <t>A (18)</t>
  </si>
  <si>
    <t>CF+2</t>
  </si>
  <si>
    <t>Jason Kubel</t>
  </si>
  <si>
    <t>C (12)</t>
  </si>
  <si>
    <t>Eric Chavez</t>
  </si>
  <si>
    <t>1B+1, 3B+2</t>
  </si>
  <si>
    <t>15-16</t>
  </si>
  <si>
    <t>Chris Johnson</t>
  </si>
  <si>
    <t>3B+1</t>
  </si>
  <si>
    <t>Willie Bloomquist</t>
  </si>
  <si>
    <t>SS+2, 3B+2, LF-RF+1</t>
  </si>
  <si>
    <t>John McDonald</t>
  </si>
  <si>
    <t>2B+3, SS+4, 3B+2</t>
  </si>
  <si>
    <t>Jason Heyward</t>
  </si>
  <si>
    <t>ATL</t>
  </si>
  <si>
    <t>LF-RF+2</t>
  </si>
  <si>
    <t>Andrelton Simmons</t>
  </si>
  <si>
    <t>SS+5</t>
  </si>
  <si>
    <t>Brian McCann</t>
  </si>
  <si>
    <t>Martin Prado</t>
  </si>
  <si>
    <t>B (14)</t>
  </si>
  <si>
    <t>IF+2, LF-RF+2</t>
  </si>
  <si>
    <t>Dan Uggla</t>
  </si>
  <si>
    <t>13-16</t>
  </si>
  <si>
    <t>Freddie Freeman</t>
  </si>
  <si>
    <t>15-17</t>
  </si>
  <si>
    <t>B.J. Upton</t>
  </si>
  <si>
    <t>CF+1</t>
  </si>
  <si>
    <t>14-15</t>
  </si>
  <si>
    <t>17+</t>
  </si>
  <si>
    <t>Jose Constanza</t>
  </si>
  <si>
    <t>Blake DeWitt</t>
  </si>
  <si>
    <t>2B+2, 3B+1, LF-RF+1</t>
  </si>
  <si>
    <t>Tyler Pastornicky</t>
  </si>
  <si>
    <t>2B+3, SS+1</t>
  </si>
  <si>
    <t>Juan Francisco</t>
  </si>
  <si>
    <t>3B+2</t>
  </si>
  <si>
    <t>Reed Johnson</t>
  </si>
  <si>
    <t>OF+1</t>
  </si>
  <si>
    <t>15-18</t>
  </si>
  <si>
    <t>Gerald Laird</t>
  </si>
  <si>
    <t>B (13)</t>
  </si>
  <si>
    <t>C+3</t>
  </si>
  <si>
    <t>Matt Wieters</t>
  </si>
  <si>
    <t>BAL</t>
  </si>
  <si>
    <t>C+7</t>
  </si>
  <si>
    <t>J.J. Hardy</t>
  </si>
  <si>
    <t>SS+4</t>
  </si>
  <si>
    <t>Manny Machado</t>
  </si>
  <si>
    <t>3B+3</t>
  </si>
  <si>
    <t>Nick Markakis</t>
  </si>
  <si>
    <t>Alexi Casilla</t>
  </si>
  <si>
    <t>A (21)</t>
  </si>
  <si>
    <t>2B+4, SS+2</t>
  </si>
  <si>
    <t>Adam Jones</t>
  </si>
  <si>
    <t>13-15</t>
  </si>
  <si>
    <t>Chris Davis</t>
  </si>
  <si>
    <t>1B+0, 3B+0, LF-RF+1</t>
  </si>
  <si>
    <t>16+</t>
  </si>
  <si>
    <t>Wilson Betemit</t>
  </si>
  <si>
    <t>1B+1, 3B+1</t>
  </si>
  <si>
    <t>Jason Pridie</t>
  </si>
  <si>
    <t>CF+2, LF-RF+1</t>
  </si>
  <si>
    <t>Nolan Reimold</t>
  </si>
  <si>
    <t>Omar Quintanilla</t>
  </si>
  <si>
    <t>2B+2, SS+3</t>
  </si>
  <si>
    <t>Nate McLouth</t>
  </si>
  <si>
    <t>Dustin Pedroia</t>
  </si>
  <si>
    <t>BOS</t>
  </si>
  <si>
    <t>2B+4</t>
  </si>
  <si>
    <t>Mike Napoli</t>
  </si>
  <si>
    <t>C+3, 1B+0</t>
  </si>
  <si>
    <t>Jacoby Ellsbury</t>
  </si>
  <si>
    <t>David Ortiz</t>
  </si>
  <si>
    <t>C (9)</t>
  </si>
  <si>
    <t>DH</t>
  </si>
  <si>
    <t>Shane Victorino</t>
  </si>
  <si>
    <t>A (22)</t>
  </si>
  <si>
    <t>OF+2</t>
  </si>
  <si>
    <t>David Ross</t>
  </si>
  <si>
    <t>C (10)</t>
  </si>
  <si>
    <t>Jarrod Saltalamacchia</t>
  </si>
  <si>
    <t>Will Middlebrooks</t>
  </si>
  <si>
    <t>Pedro Ciriaco</t>
  </si>
  <si>
    <t>IF+2, LF-RF+1</t>
  </si>
  <si>
    <t>Jonny Gomes</t>
  </si>
  <si>
    <t>Daniel Nava</t>
  </si>
  <si>
    <t>Drew Sutton</t>
  </si>
  <si>
    <t>2B+2, 3B+2, LF-RF+1</t>
  </si>
  <si>
    <t>Mitch Maier</t>
  </si>
  <si>
    <t>Jerry Sands</t>
  </si>
  <si>
    <t>1B+1, LF-RF+1</t>
  </si>
  <si>
    <t>Starlin Castro</t>
  </si>
  <si>
    <t>CHC</t>
  </si>
  <si>
    <t>SS+3</t>
  </si>
  <si>
    <t>Darwin Barney</t>
  </si>
  <si>
    <t>Anthony Rizzo</t>
  </si>
  <si>
    <t>1B+1</t>
  </si>
  <si>
    <t>Welington Castillo</t>
  </si>
  <si>
    <t>C+6</t>
  </si>
  <si>
    <t>Alfonso Soriano</t>
  </si>
  <si>
    <t>David DeJesus</t>
  </si>
  <si>
    <t>Tony Campana</t>
  </si>
  <si>
    <t>A (23)</t>
  </si>
  <si>
    <t>Brett Jackson</t>
  </si>
  <si>
    <t>Nate Schierholtz</t>
  </si>
  <si>
    <t>Ian Stewart</t>
  </si>
  <si>
    <t>Dioner Navarro</t>
  </si>
  <si>
    <t>Alexei Ramirez</t>
  </si>
  <si>
    <t>CHW</t>
  </si>
  <si>
    <t>Jeff Keppinger</t>
  </si>
  <si>
    <t>1B+1, 2B+1, 3B+3</t>
  </si>
  <si>
    <t>18-19</t>
  </si>
  <si>
    <t>Alejandro De Aza</t>
  </si>
  <si>
    <t>A (20)</t>
  </si>
  <si>
    <t>Paul Konerko</t>
  </si>
  <si>
    <t>1B-1</t>
  </si>
  <si>
    <t>Alexis Rios</t>
  </si>
  <si>
    <t>Tyler Flowers</t>
  </si>
  <si>
    <t>C+8, 1B+0</t>
  </si>
  <si>
    <t>Dayan Viciedo</t>
  </si>
  <si>
    <t>Adam Dunn</t>
  </si>
  <si>
    <t>Gordon Beckham</t>
  </si>
  <si>
    <t>Joey Votto</t>
  </si>
  <si>
    <t>CIN</t>
  </si>
  <si>
    <t>Jay Bruce</t>
  </si>
  <si>
    <t>Todd Frazier</t>
  </si>
  <si>
    <t>1B+0, 3B+2, LF-RF+2</t>
  </si>
  <si>
    <t>Brandon Phillips</t>
  </si>
  <si>
    <t>2B+3</t>
  </si>
  <si>
    <t>Ryan Hanigan</t>
  </si>
  <si>
    <t>C+8</t>
  </si>
  <si>
    <t>Zack Cozart</t>
  </si>
  <si>
    <t>Drew Stubbs</t>
  </si>
  <si>
    <t>Chris Heisey</t>
  </si>
  <si>
    <t>Ryan Ludwick</t>
  </si>
  <si>
    <t>Xavier Paul</t>
  </si>
  <si>
    <t>Devin Mesoraco</t>
  </si>
  <si>
    <t>Didi Gregorius</t>
  </si>
  <si>
    <t>Carlos Santana</t>
  </si>
  <si>
    <t>CLE</t>
  </si>
  <si>
    <t>C+6, 1B+0</t>
  </si>
  <si>
    <t>Asdrubal Cabrera</t>
  </si>
  <si>
    <t>Michael Brantley</t>
  </si>
  <si>
    <t>Shin-Soo Choo</t>
  </si>
  <si>
    <t>Jason Kipnis</t>
  </si>
  <si>
    <t>Mike Aviles</t>
  </si>
  <si>
    <t>Ezequiel Carrera</t>
  </si>
  <si>
    <t>Lonnie Chisenhall</t>
  </si>
  <si>
    <t>Jason Donald</t>
  </si>
  <si>
    <t>2B+3, SS+2, 3B+2</t>
  </si>
  <si>
    <t>Yan Gomes</t>
  </si>
  <si>
    <t>C+2, 1B+1, 3B+1</t>
  </si>
  <si>
    <t>Lou Marson</t>
  </si>
  <si>
    <t>C+2</t>
  </si>
  <si>
    <t>Russ Canzler</t>
  </si>
  <si>
    <t>1B+0, LF-RF+1</t>
  </si>
  <si>
    <t>Troy Tulowitzki</t>
  </si>
  <si>
    <t>COL</t>
  </si>
  <si>
    <t>Carlos Gonzalez</t>
  </si>
  <si>
    <t>Wilin Rosario</t>
  </si>
  <si>
    <t>13-14</t>
  </si>
  <si>
    <t>15+</t>
  </si>
  <si>
    <t>Dexter Fowler</t>
  </si>
  <si>
    <t>Tyler Colvin</t>
  </si>
  <si>
    <t>1B+1, CF+2, LF-RF+1</t>
  </si>
  <si>
    <t>Josh Rutledge</t>
  </si>
  <si>
    <t>2B+3, SS+2</t>
  </si>
  <si>
    <t>Jordan Pacheco</t>
  </si>
  <si>
    <t>C+2, 1B+0, 3B+0</t>
  </si>
  <si>
    <t>Chris Nelson</t>
  </si>
  <si>
    <t>2B+1, 3B+1</t>
  </si>
  <si>
    <t>Eric Young</t>
  </si>
  <si>
    <t>2B+2, CF+2, LF-RF+1</t>
  </si>
  <si>
    <t>D.J. LeMahieu</t>
  </si>
  <si>
    <t>2B+3, 3B+2</t>
  </si>
  <si>
    <t>Michael Cuddyer</t>
  </si>
  <si>
    <t>1B+1, 2B+0, LF-RF+0</t>
  </si>
  <si>
    <t>Todd Helton</t>
  </si>
  <si>
    <t>Jonathan Herrera</t>
  </si>
  <si>
    <t>Ramon Hernandez</t>
  </si>
  <si>
    <t>Miguel Cabrera</t>
  </si>
  <si>
    <t>DET</t>
  </si>
  <si>
    <t>1B+0, 3B+1</t>
  </si>
  <si>
    <t>Prince Fielder</t>
  </si>
  <si>
    <t>Alex Avila</t>
  </si>
  <si>
    <t>Austin Jackson</t>
  </si>
  <si>
    <t>Victor Martinez</t>
  </si>
  <si>
    <t>C+3, 1B-1</t>
  </si>
  <si>
    <t>Torii Hunter</t>
  </si>
  <si>
    <t>Omar Infante</t>
  </si>
  <si>
    <t>Jhonny Peralta</t>
  </si>
  <si>
    <t>SS+3, 3B+2</t>
  </si>
  <si>
    <t>Andy Dirks</t>
  </si>
  <si>
    <t>Brennan Boesch</t>
  </si>
  <si>
    <t>Quintin Berry</t>
  </si>
  <si>
    <t>Ramon Santiago</t>
  </si>
  <si>
    <t>2B+3, SS+3</t>
  </si>
  <si>
    <t>Jed Lowrie</t>
  </si>
  <si>
    <t>HOU</t>
  </si>
  <si>
    <t>SS+2, 3B+3</t>
  </si>
  <si>
    <t>Justin Maxwell</t>
  </si>
  <si>
    <t>Jason Castro</t>
  </si>
  <si>
    <t>Jose Altuve</t>
  </si>
  <si>
    <t>2B+1</t>
  </si>
  <si>
    <t>Matt Dominguez</t>
  </si>
  <si>
    <t>J.D. Martinez</t>
  </si>
  <si>
    <t>Marwin Gonzalez</t>
  </si>
  <si>
    <t>IF+3</t>
  </si>
  <si>
    <t>Tyler Greene</t>
  </si>
  <si>
    <t>2B+1, SS+2, LF-RF+1</t>
  </si>
  <si>
    <t>Jimmy Paredes</t>
  </si>
  <si>
    <t>Alex Gordon</t>
  </si>
  <si>
    <t>KC</t>
  </si>
  <si>
    <t>Salvador Perez</t>
  </si>
  <si>
    <t>C+10</t>
  </si>
  <si>
    <t>Billy Butler</t>
  </si>
  <si>
    <t>Alcides Escobar</t>
  </si>
  <si>
    <t>Mike Moustakas</t>
  </si>
  <si>
    <t>Lorenzo Cain</t>
  </si>
  <si>
    <t>Eric Hosmer</t>
  </si>
  <si>
    <t>Jarrod Dyson</t>
  </si>
  <si>
    <t>A (24)</t>
  </si>
  <si>
    <t>Jeff Francoeur</t>
  </si>
  <si>
    <t>Irving Falu</t>
  </si>
  <si>
    <t>IF+2</t>
  </si>
  <si>
    <t>Chris Getz</t>
  </si>
  <si>
    <t>Johnny Giavotella</t>
  </si>
  <si>
    <t>Brett Hayes</t>
  </si>
  <si>
    <t>14-17</t>
  </si>
  <si>
    <t>Mike Trout</t>
  </si>
  <si>
    <t>LAA</t>
  </si>
  <si>
    <t>CF+3, LF-RF+1</t>
  </si>
  <si>
    <t>Albert Pujols</t>
  </si>
  <si>
    <t>Howie Kendrick</t>
  </si>
  <si>
    <t>1B+1, 2B+3, LF-RF+1</t>
  </si>
  <si>
    <t>Erick Aybar</t>
  </si>
  <si>
    <t>Chris Iannetta</t>
  </si>
  <si>
    <t>Peter Bourjos</t>
  </si>
  <si>
    <t>Mark Trumbo</t>
  </si>
  <si>
    <t>1B+1, 3B+0, LF-RF+1</t>
  </si>
  <si>
    <t>Alberto Callaspo</t>
  </si>
  <si>
    <t>Kendrys Morales</t>
  </si>
  <si>
    <t>Vernon Wells</t>
  </si>
  <si>
    <t>Matt Kemp</t>
  </si>
  <si>
    <t>LAD</t>
  </si>
  <si>
    <t>Adrian Gonzalez</t>
  </si>
  <si>
    <t>A.J. Ellis</t>
  </si>
  <si>
    <t>Andre Ethier</t>
  </si>
  <si>
    <t>Hanley Ramirez</t>
  </si>
  <si>
    <t>SS+1, 3B+1</t>
  </si>
  <si>
    <t>Mark Ellis</t>
  </si>
  <si>
    <t>Luis Cruz</t>
  </si>
  <si>
    <t>Carl Crawford</t>
  </si>
  <si>
    <t>Nick Punto</t>
  </si>
  <si>
    <t>Jerry Hairston</t>
  </si>
  <si>
    <t>IF+2, OF+2</t>
  </si>
  <si>
    <t>Tony Gwynn</t>
  </si>
  <si>
    <t>Elian Herrera</t>
  </si>
  <si>
    <t>2B+2, 3B+1, OF+1</t>
  </si>
  <si>
    <t>Justin Sellers</t>
  </si>
  <si>
    <t>2B+3, SS+3, 3B+2</t>
  </si>
  <si>
    <t>Juan Uribe</t>
  </si>
  <si>
    <t>2B+2, SS+2, 3B+3</t>
  </si>
  <si>
    <t>Giancarlo Stanton</t>
  </si>
  <si>
    <t>MIA</t>
  </si>
  <si>
    <t>Justin Ruggiano</t>
  </si>
  <si>
    <t>Logan Morrison</t>
  </si>
  <si>
    <t>1B+1, LF-RF+0</t>
  </si>
  <si>
    <t>Rob Brantly</t>
  </si>
  <si>
    <t>C+4</t>
  </si>
  <si>
    <t>Donovan Solano</t>
  </si>
  <si>
    <t>Adeiny Hechavarria</t>
  </si>
  <si>
    <t>2B+2, SS+3, 3B+2</t>
  </si>
  <si>
    <t>Gorkys Hernandez</t>
  </si>
  <si>
    <t>Juan Pierre</t>
  </si>
  <si>
    <t>Ryan Braun</t>
  </si>
  <si>
    <t>MIL</t>
  </si>
  <si>
    <t>Jonathan Lucroy</t>
  </si>
  <si>
    <t>Corey Hart</t>
  </si>
  <si>
    <t>Aramis Ramirez</t>
  </si>
  <si>
    <t>Carlos Gomez</t>
  </si>
  <si>
    <t>Rickie Weeks</t>
  </si>
  <si>
    <t>Martin Maldonado</t>
  </si>
  <si>
    <t>C+7, 1B+0</t>
  </si>
  <si>
    <t>Norichika Aoki</t>
  </si>
  <si>
    <t>Jean Segura</t>
  </si>
  <si>
    <t>Joe Mauer</t>
  </si>
  <si>
    <t>MIN</t>
  </si>
  <si>
    <t>C+2, 1B+0</t>
  </si>
  <si>
    <t>Josh Willingham</t>
  </si>
  <si>
    <t>Ryan Doumit</t>
  </si>
  <si>
    <t>C+2, LF-RF+0</t>
  </si>
  <si>
    <t>Jamey Carroll</t>
  </si>
  <si>
    <t>Justin Morneau</t>
  </si>
  <si>
    <t>Chris Parmelee</t>
  </si>
  <si>
    <t>Pedro Florimon</t>
  </si>
  <si>
    <t>Brian Dozier</t>
  </si>
  <si>
    <t>Trevor Plouffe</t>
  </si>
  <si>
    <t>IF+1, LF-RF+1</t>
  </si>
  <si>
    <t>Darin Mastroianni</t>
  </si>
  <si>
    <t>David Wright</t>
  </si>
  <si>
    <t>NYM</t>
  </si>
  <si>
    <t>Daniel Murphy</t>
  </si>
  <si>
    <t>1B+1, 2B+1, 3B+2</t>
  </si>
  <si>
    <t>Andres Torres</t>
  </si>
  <si>
    <t>Ruben Tejada</t>
  </si>
  <si>
    <t>Josh Thole</t>
  </si>
  <si>
    <t>C (8)</t>
  </si>
  <si>
    <t>Ike Davis</t>
  </si>
  <si>
    <t>Lucas Duda</t>
  </si>
  <si>
    <t>Jordany Valdespin</t>
  </si>
  <si>
    <t>2B+2, SS+1, OF+1</t>
  </si>
  <si>
    <t>Mike Baxter</t>
  </si>
  <si>
    <t>Justin Turner</t>
  </si>
  <si>
    <t>17-19</t>
  </si>
  <si>
    <t>Kirk Nieuwenhuis</t>
  </si>
  <si>
    <t>Brian Bixler</t>
  </si>
  <si>
    <t>IF+1, CF+1, LF-RF+2</t>
  </si>
  <si>
    <t>Robinson Cano</t>
  </si>
  <si>
    <t>NYY</t>
  </si>
  <si>
    <t>Curtis Granderson</t>
  </si>
  <si>
    <t>Brett Gardner</t>
  </si>
  <si>
    <t>Alex Rodriguez</t>
  </si>
  <si>
    <t>Mark Teixeira</t>
  </si>
  <si>
    <t>Derek Jeter</t>
  </si>
  <si>
    <t>SS+1</t>
  </si>
  <si>
    <t>Eduardo Nunez</t>
  </si>
  <si>
    <t>2B+2, SS+1, 3B+2</t>
  </si>
  <si>
    <t>Francisco Cervelli</t>
  </si>
  <si>
    <t>Jayson Nix</t>
  </si>
  <si>
    <t>Chris Stewart</t>
  </si>
  <si>
    <t>Josh Reddick</t>
  </si>
  <si>
    <t>OAK</t>
  </si>
  <si>
    <t>Yoenis Cespedes</t>
  </si>
  <si>
    <t>Chris Young</t>
  </si>
  <si>
    <t>Coco Crisp</t>
  </si>
  <si>
    <t>Brandon Moss</t>
  </si>
  <si>
    <t>Seth Smith</t>
  </si>
  <si>
    <t>George Kottaras</t>
  </si>
  <si>
    <t>Chris Carter</t>
  </si>
  <si>
    <t>Daric Barton</t>
  </si>
  <si>
    <t>13-17</t>
  </si>
  <si>
    <t>Josh Donaldson</t>
  </si>
  <si>
    <t>C+3, 3B+2</t>
  </si>
  <si>
    <t>Jemile Weeks</t>
  </si>
  <si>
    <t>Collin Cowgill</t>
  </si>
  <si>
    <t>Derek Norris</t>
  </si>
  <si>
    <t>Scott Moore</t>
  </si>
  <si>
    <t>1B+1, 3B+1, LF-RF+1</t>
  </si>
  <si>
    <t>Andy Parrino</t>
  </si>
  <si>
    <t>2B+2, SS+3, 3B+3</t>
  </si>
  <si>
    <t>Adam Rosales</t>
  </si>
  <si>
    <t>1B+1, 2B+3, SS+2</t>
  </si>
  <si>
    <t>Carlos Ruiz</t>
  </si>
  <si>
    <t>PHI</t>
  </si>
  <si>
    <t>Chase Utley</t>
  </si>
  <si>
    <t>Jimmy Rollins</t>
  </si>
  <si>
    <t>SS+2</t>
  </si>
  <si>
    <t>Ben Revere</t>
  </si>
  <si>
    <t>John Mayberry</t>
  </si>
  <si>
    <t>1B+1, OF+1</t>
  </si>
  <si>
    <t>Kevin Frandsen</t>
  </si>
  <si>
    <t>Erik Kratz</t>
  </si>
  <si>
    <t>C+9</t>
  </si>
  <si>
    <t>Ryan Howard</t>
  </si>
  <si>
    <t>Laynce Nix</t>
  </si>
  <si>
    <t>Freddy Galvis</t>
  </si>
  <si>
    <t>Darin Ruf</t>
  </si>
  <si>
    <t>Andrew McCutchen</t>
  </si>
  <si>
    <t>PIT</t>
  </si>
  <si>
    <t>Neil Walker</t>
  </si>
  <si>
    <t>Russell Martin</t>
  </si>
  <si>
    <t>Garrett Jones</t>
  </si>
  <si>
    <t>Pedro Alvarez</t>
  </si>
  <si>
    <t>Gaby Sanchez</t>
  </si>
  <si>
    <t>Michael McKenry</t>
  </si>
  <si>
    <t>Jose Tabata</t>
  </si>
  <si>
    <t>Alex Presley</t>
  </si>
  <si>
    <t>Josh Harrison</t>
  </si>
  <si>
    <t>2B+3, SS+2, 3B+3</t>
  </si>
  <si>
    <t>Clint Barmes</t>
  </si>
  <si>
    <t>2B+3, SS+4</t>
  </si>
  <si>
    <t>Starling Marte</t>
  </si>
  <si>
    <t>Travis Snider</t>
  </si>
  <si>
    <t>Jordy Mercer</t>
  </si>
  <si>
    <t>Yasmani Grandal</t>
  </si>
  <si>
    <t>SD</t>
  </si>
  <si>
    <t>Chase Headley</t>
  </si>
  <si>
    <t>Cameron Maybin</t>
  </si>
  <si>
    <t>Logan Forsythe</t>
  </si>
  <si>
    <t>2B+2, 3B+3</t>
  </si>
  <si>
    <t>Jesus Guzman</t>
  </si>
  <si>
    <t>1B+1, 2B+1, LF-RF+1</t>
  </si>
  <si>
    <t>Everth Cabrera</t>
  </si>
  <si>
    <t>Chris Denorfia</t>
  </si>
  <si>
    <t>Yonder Alonso</t>
  </si>
  <si>
    <t>1B+0, LF-RF+0</t>
  </si>
  <si>
    <t>Will Venable</t>
  </si>
  <si>
    <t>Nick Hundley</t>
  </si>
  <si>
    <t>Carlos Quentin</t>
  </si>
  <si>
    <t>Alexi Amarista</t>
  </si>
  <si>
    <t>2B+2, SS+2, OF+1</t>
  </si>
  <si>
    <t>John Baker</t>
  </si>
  <si>
    <t>13-18</t>
  </si>
  <si>
    <t>John Jaso</t>
  </si>
  <si>
    <t>SEA</t>
  </si>
  <si>
    <t>Kyle Seager</t>
  </si>
  <si>
    <t>Dustin Ackley</t>
  </si>
  <si>
    <t>1B+1, 2B+3</t>
  </si>
  <si>
    <t>Jesus Montero</t>
  </si>
  <si>
    <t>Brendan Ryan</t>
  </si>
  <si>
    <t>Robert Andino</t>
  </si>
  <si>
    <t>Casper Wells</t>
  </si>
  <si>
    <t>Franklin Gutierrez</t>
  </si>
  <si>
    <t>Michael Saunders</t>
  </si>
  <si>
    <t>Alex Liddi</t>
  </si>
  <si>
    <t>1B+1, 3B+2, LF-RF+1</t>
  </si>
  <si>
    <t>Carlos Triunfel</t>
  </si>
  <si>
    <t>Jason Bay</t>
  </si>
  <si>
    <t>Justin Smoak</t>
  </si>
  <si>
    <t>Buster Posey</t>
  </si>
  <si>
    <t>SF</t>
  </si>
  <si>
    <t>C+5, 1B+0</t>
  </si>
  <si>
    <t>Pablo Sandoval</t>
  </si>
  <si>
    <t>Marco Scutaro</t>
  </si>
  <si>
    <t>Brandon Belt</t>
  </si>
  <si>
    <t>Hunter Pence</t>
  </si>
  <si>
    <t>Angel Pagan</t>
  </si>
  <si>
    <t>Brandon Crawford</t>
  </si>
  <si>
    <t>Hector Sanchez</t>
  </si>
  <si>
    <t>Gregor Blanco</t>
  </si>
  <si>
    <t>Joaquin Arias</t>
  </si>
  <si>
    <t>Yadier Molina</t>
  </si>
  <si>
    <t>STL</t>
  </si>
  <si>
    <t>C+11</t>
  </si>
  <si>
    <t>Matt Holliday</t>
  </si>
  <si>
    <t>Allen Craig</t>
  </si>
  <si>
    <t>1B+0, 2B+1, LF-RF+1</t>
  </si>
  <si>
    <t>Carlos Beltran</t>
  </si>
  <si>
    <t>Jon Jay</t>
  </si>
  <si>
    <t>David Freese</t>
  </si>
  <si>
    <t>Matt Carpenter</t>
  </si>
  <si>
    <t>1B+0, 3B+1, LF-RF+1</t>
  </si>
  <si>
    <t>Pete Kozma</t>
  </si>
  <si>
    <t>Skip Schumaker</t>
  </si>
  <si>
    <t>Rafael Furcal</t>
  </si>
  <si>
    <t>Daniel Descalso</t>
  </si>
  <si>
    <t>2B+2, SS+1, 3B+1</t>
  </si>
  <si>
    <t>Tony Cruz</t>
  </si>
  <si>
    <t>C+4, 1B+1</t>
  </si>
  <si>
    <t>Evan Longoria</t>
  </si>
  <si>
    <t>TB</t>
  </si>
  <si>
    <t>Ben Zobrist</t>
  </si>
  <si>
    <t>2B+3, SS+2, LF-RF+2</t>
  </si>
  <si>
    <t>Yunel Escobar</t>
  </si>
  <si>
    <t>Matthew Joyce</t>
  </si>
  <si>
    <t>Ryan Roberts</t>
  </si>
  <si>
    <t>Desmond Jennings</t>
  </si>
  <si>
    <t>Sam Fuld</t>
  </si>
  <si>
    <t>Mike Fontenot</t>
  </si>
  <si>
    <t>Sean Rodriguez</t>
  </si>
  <si>
    <t>Elliot Johnson</t>
  </si>
  <si>
    <t>James Loney</t>
  </si>
  <si>
    <t>Jose Molina</t>
  </si>
  <si>
    <t>Chris Gimenez</t>
  </si>
  <si>
    <t>C+6, LF-RF+1</t>
  </si>
  <si>
    <t>Adrian Beltre</t>
  </si>
  <si>
    <t>TEX</t>
  </si>
  <si>
    <t>Ian Kinsler</t>
  </si>
  <si>
    <t>Elvis Andrus</t>
  </si>
  <si>
    <t>David Murphy</t>
  </si>
  <si>
    <t>Michael Young</t>
  </si>
  <si>
    <t>1B+0, 2B+1, 3B+0</t>
  </si>
  <si>
    <t>Mitch Moreland</t>
  </si>
  <si>
    <t>Craig Gentry</t>
  </si>
  <si>
    <t>Geovany Soto</t>
  </si>
  <si>
    <t>Nelson Cruz</t>
  </si>
  <si>
    <t>LF-RF+0</t>
  </si>
  <si>
    <t>Jurickson Profar</t>
  </si>
  <si>
    <t>Brandon Snyder</t>
  </si>
  <si>
    <t>Brandon Allen</t>
  </si>
  <si>
    <t>Jose Bautista</t>
  </si>
  <si>
    <t>TOR</t>
  </si>
  <si>
    <t>3B+1, LF-RF+1</t>
  </si>
  <si>
    <t>Brett Lawrie</t>
  </si>
  <si>
    <t>3B+4</t>
  </si>
  <si>
    <t>Edwin Encarnacion</t>
  </si>
  <si>
    <t>1B+0, 3B+0</t>
  </si>
  <si>
    <t>Jose Reyes</t>
  </si>
  <si>
    <t>Melky Cabrera</t>
  </si>
  <si>
    <t>Colby Rasmus</t>
  </si>
  <si>
    <t>Emilio Bonifacio</t>
  </si>
  <si>
    <t>IF+2, OF+1</t>
  </si>
  <si>
    <t>J.P. Arencibia</t>
  </si>
  <si>
    <t>John Buck</t>
  </si>
  <si>
    <t>Maicer Izturis</t>
  </si>
  <si>
    <t>Adam Lind</t>
  </si>
  <si>
    <t>Rajai Davis</t>
  </si>
  <si>
    <t>Anthony Gose</t>
  </si>
  <si>
    <t>Bobby Wilson</t>
  </si>
  <si>
    <t>David Cooper</t>
  </si>
  <si>
    <t>Bryce Harper</t>
  </si>
  <si>
    <t>WAS</t>
  </si>
  <si>
    <t>Denard Span</t>
  </si>
  <si>
    <t>CF+3</t>
  </si>
  <si>
    <t>Ryan Zimmerman</t>
  </si>
  <si>
    <t>Wilson Ramos</t>
  </si>
  <si>
    <t>Danny Espinosa</t>
  </si>
  <si>
    <t>Jayson Werth</t>
  </si>
  <si>
    <t>Ian Desmond</t>
  </si>
  <si>
    <t>Michael Morse</t>
  </si>
  <si>
    <t>Tyler Moore</t>
  </si>
  <si>
    <t>Kurt Suzuki</t>
  </si>
  <si>
    <t>Roger Bernadina</t>
  </si>
  <si>
    <t>Stephen Lombardozzi</t>
  </si>
  <si>
    <t>Jhonatan Solano</t>
  </si>
  <si>
    <t>Will Rhymes</t>
  </si>
  <si>
    <t>2B+2, 3B+2</t>
  </si>
  <si>
    <t>Josh Hamilton</t>
  </si>
  <si>
    <t>(FA)</t>
  </si>
  <si>
    <t>Michael Bourn</t>
  </si>
  <si>
    <t>Kelly Johnson</t>
  </si>
  <si>
    <t>Kevin Youkilis</t>
  </si>
  <si>
    <t>Nick Swisher</t>
  </si>
  <si>
    <t>Lance Berkman</t>
  </si>
  <si>
    <t>A.J. Pierzynski</t>
  </si>
  <si>
    <t>Stephen Drew</t>
  </si>
  <si>
    <t>Adam LaRoche</t>
  </si>
  <si>
    <t>Cody Ross</t>
  </si>
  <si>
    <t>Ronny Cedeno</t>
  </si>
  <si>
    <t>Nyjer Morgan</t>
  </si>
  <si>
    <t>Luke Scott</t>
  </si>
  <si>
    <t>Rick Ankiel</t>
  </si>
  <si>
    <t>Scott Rolen</t>
  </si>
  <si>
    <t>Jim Thome</t>
  </si>
  <si>
    <t>Marlon Byrd</t>
  </si>
  <si>
    <t>Mark Reynolds</t>
  </si>
  <si>
    <t>1B+0, 3B-1</t>
  </si>
  <si>
    <t>Alex Gonzalez</t>
  </si>
  <si>
    <t>Delmon Young</t>
  </si>
  <si>
    <t>Miguel Olivo</t>
  </si>
  <si>
    <t>Carlos Lee</t>
  </si>
  <si>
    <t>Orlando Hudson</t>
  </si>
  <si>
    <t>Scott Hairston</t>
  </si>
  <si>
    <t>Johnny Damon</t>
  </si>
  <si>
    <t>Ichiro Suzuki</t>
  </si>
  <si>
    <t>Ryan Sweeney</t>
  </si>
  <si>
    <t>Chris Snyder</t>
  </si>
  <si>
    <t>Yorvit Torrealba</t>
  </si>
  <si>
    <t>Cody Ransom</t>
  </si>
  <si>
    <t>Travis Ishikawa</t>
  </si>
  <si>
    <t>Placido Polanco</t>
  </si>
  <si>
    <t>Donnie Murphy</t>
  </si>
  <si>
    <t>2B+3, SS+2, 3B+1</t>
  </si>
  <si>
    <t>Kelly Shoppach</t>
  </si>
  <si>
    <t>Ty Wigginton</t>
  </si>
  <si>
    <t>Kosuke Fukudome</t>
  </si>
  <si>
    <t>Ronny Paulino</t>
  </si>
  <si>
    <t>Aubrey Huff</t>
  </si>
  <si>
    <t>Jack Hannahan</t>
  </si>
  <si>
    <t>Ryan Theriot</t>
  </si>
  <si>
    <t>2B+2, SS+2</t>
  </si>
  <si>
    <t>Carlos Pena</t>
  </si>
  <si>
    <t>Shelley Duncan</t>
  </si>
  <si>
    <t>Scott Podsednik</t>
  </si>
  <si>
    <t>Brayan Pena</t>
  </si>
  <si>
    <t>Darnell McDonald</t>
  </si>
  <si>
    <t>Yuniesky Betancourt</t>
  </si>
  <si>
    <t>2B+1, SS+2</t>
  </si>
  <si>
    <t>Travis Hafner</t>
  </si>
  <si>
    <t>Bryan LaHair</t>
  </si>
  <si>
    <t>(JAP)</t>
  </si>
  <si>
    <t>Andruw Jones</t>
  </si>
  <si>
    <t>Chipper Jones</t>
  </si>
  <si>
    <t>(RET)</t>
  </si>
  <si>
    <t>320</t>
  </si>
  <si>
    <t>9</t>
  </si>
  <si>
    <t>1-3</t>
  </si>
  <si>
    <t>4-5</t>
  </si>
  <si>
    <t>6-10</t>
  </si>
  <si>
    <t>11-15</t>
  </si>
  <si>
    <t>4.7</t>
  </si>
  <si>
    <t>260</t>
  </si>
  <si>
    <t>1</t>
  </si>
  <si>
    <t>2-5</t>
  </si>
  <si>
    <t>6-9</t>
  </si>
  <si>
    <t>10-16</t>
  </si>
  <si>
    <t>19</t>
  </si>
  <si>
    <t>20</t>
  </si>
  <si>
    <t>4.2</t>
  </si>
  <si>
    <t>250</t>
  </si>
  <si>
    <t>4</t>
  </si>
  <si>
    <t>5-9</t>
  </si>
  <si>
    <t>10-15</t>
  </si>
  <si>
    <t>18</t>
  </si>
  <si>
    <t>4.1</t>
  </si>
  <si>
    <t>200</t>
  </si>
  <si>
    <t>10</t>
  </si>
  <si>
    <t>1-4</t>
  </si>
  <si>
    <t>5-6</t>
  </si>
  <si>
    <t>7-10</t>
  </si>
  <si>
    <t>3.6</t>
  </si>
  <si>
    <t>110</t>
  </si>
  <si>
    <t>7</t>
  </si>
  <si>
    <t>1-2</t>
  </si>
  <si>
    <t>3-6</t>
  </si>
  <si>
    <t>7-13</t>
  </si>
  <si>
    <t>17</t>
  </si>
  <si>
    <t>2.8</t>
  </si>
  <si>
    <t>4-8</t>
  </si>
  <si>
    <t>9-16</t>
  </si>
  <si>
    <t>80</t>
  </si>
  <si>
    <t>8</t>
  </si>
  <si>
    <t>1-5</t>
  </si>
  <si>
    <t>6-11</t>
  </si>
  <si>
    <t>12-16</t>
  </si>
  <si>
    <t>2.5</t>
  </si>
  <si>
    <t>6</t>
  </si>
  <si>
    <t>7-11</t>
  </si>
  <si>
    <t>12-15</t>
  </si>
  <si>
    <t>30</t>
  </si>
  <si>
    <t>2</t>
  </si>
  <si>
    <t>3-8</t>
  </si>
  <si>
    <t>9-14</t>
  </si>
  <si>
    <t>2.1</t>
  </si>
  <si>
    <t>3-5</t>
  </si>
  <si>
    <t>6-13</t>
  </si>
  <si>
    <t>1.9</t>
  </si>
  <si>
    <t>6-16</t>
  </si>
  <si>
    <t>1.6</t>
  </si>
  <si>
    <t>2-3</t>
  </si>
  <si>
    <t>4-6</t>
  </si>
  <si>
    <t>1.5</t>
  </si>
  <si>
    <t>390</t>
  </si>
  <si>
    <t>3-9</t>
  </si>
  <si>
    <t>10-14</t>
  </si>
  <si>
    <t>5.3</t>
  </si>
  <si>
    <t>280</t>
  </si>
  <si>
    <t>3-7</t>
  </si>
  <si>
    <t>8-15</t>
  </si>
  <si>
    <t>4.3</t>
  </si>
  <si>
    <t>2-6</t>
  </si>
  <si>
    <t>240</t>
  </si>
  <si>
    <t>4-7</t>
  </si>
  <si>
    <t>120</t>
  </si>
  <si>
    <t>7-12</t>
  </si>
  <si>
    <t>2.9</t>
  </si>
  <si>
    <t>100</t>
  </si>
  <si>
    <t>2.7</t>
  </si>
  <si>
    <t>9-13</t>
  </si>
  <si>
    <t>16</t>
  </si>
  <si>
    <t>8-17</t>
  </si>
  <si>
    <t>1.7</t>
  </si>
  <si>
    <t>9-15</t>
  </si>
  <si>
    <t>1.4</t>
  </si>
  <si>
    <t>6-8</t>
  </si>
  <si>
    <t>1.3</t>
  </si>
  <si>
    <t>5</t>
  </si>
  <si>
    <t>6-14</t>
  </si>
  <si>
    <t>0.7</t>
  </si>
  <si>
    <t>8-14</t>
  </si>
  <si>
    <t>3-4</t>
  </si>
  <si>
    <t>7-9</t>
  </si>
  <si>
    <t>140</t>
  </si>
  <si>
    <t>5-7</t>
  </si>
  <si>
    <t>3.1</t>
  </si>
  <si>
    <t>130</t>
  </si>
  <si>
    <t>5-8</t>
  </si>
  <si>
    <t>3</t>
  </si>
  <si>
    <t>5-12</t>
  </si>
  <si>
    <t>70</t>
  </si>
  <si>
    <t>1-6</t>
  </si>
  <si>
    <t>2.4</t>
  </si>
  <si>
    <t>5-10</t>
  </si>
  <si>
    <t>11-14</t>
  </si>
  <si>
    <t>4-11</t>
  </si>
  <si>
    <t>500</t>
  </si>
  <si>
    <t>6.3</t>
  </si>
  <si>
    <t>330</t>
  </si>
  <si>
    <t>4.8</t>
  </si>
  <si>
    <t>90</t>
  </si>
  <si>
    <t>4-9</t>
  </si>
  <si>
    <t>2.6</t>
  </si>
  <si>
    <t>11-12</t>
  </si>
  <si>
    <t>40</t>
  </si>
  <si>
    <t>6-7</t>
  </si>
  <si>
    <t>8-10</t>
  </si>
  <si>
    <t>2.2</t>
  </si>
  <si>
    <t>8-16</t>
  </si>
  <si>
    <t>0.8</t>
  </si>
  <si>
    <t>4-10</t>
  </si>
  <si>
    <t>11-16</t>
  </si>
  <si>
    <t>0.6</t>
  </si>
  <si>
    <t>0.5</t>
  </si>
  <si>
    <t>350</t>
  </si>
  <si>
    <t>10-13</t>
  </si>
  <si>
    <t>10-18</t>
  </si>
  <si>
    <t>5-11</t>
  </si>
  <si>
    <t>1.1</t>
  </si>
  <si>
    <t>180</t>
  </si>
  <si>
    <t>6-15</t>
  </si>
  <si>
    <t>3.4</t>
  </si>
  <si>
    <t>150</t>
  </si>
  <si>
    <t>7-8</t>
  </si>
  <si>
    <t>9-17</t>
  </si>
  <si>
    <t>3.2</t>
  </si>
  <si>
    <t>5-13</t>
  </si>
  <si>
    <t>11-13</t>
  </si>
  <si>
    <t>1.8</t>
  </si>
  <si>
    <t>1.2</t>
  </si>
  <si>
    <t>2-7</t>
  </si>
  <si>
    <t>620</t>
  </si>
  <si>
    <t>12</t>
  </si>
  <si>
    <t>7.4</t>
  </si>
  <si>
    <t>8-12</t>
  </si>
  <si>
    <t>220</t>
  </si>
  <si>
    <t>5-14</t>
  </si>
  <si>
    <t>3.8</t>
  </si>
  <si>
    <t>11-18</t>
  </si>
  <si>
    <t>8-9</t>
  </si>
  <si>
    <t>7-14</t>
  </si>
  <si>
    <t>0.9</t>
  </si>
  <si>
    <t>370</t>
  </si>
  <si>
    <t>5.2</t>
  </si>
  <si>
    <t>170</t>
  </si>
  <si>
    <t>3.3</t>
  </si>
  <si>
    <t>10-17</t>
  </si>
  <si>
    <t>2-4</t>
  </si>
  <si>
    <t>8-13</t>
  </si>
  <si>
    <t>12-17</t>
  </si>
  <si>
    <t>440</t>
  </si>
  <si>
    <t>5.8</t>
  </si>
  <si>
    <t>8-11</t>
  </si>
  <si>
    <t>12-14</t>
  </si>
  <si>
    <t>190</t>
  </si>
  <si>
    <t>3.5</t>
  </si>
  <si>
    <t>7-15</t>
  </si>
  <si>
    <t>3-10</t>
  </si>
  <si>
    <t>660</t>
  </si>
  <si>
    <t>7.8</t>
  </si>
  <si>
    <t>360</t>
  </si>
  <si>
    <t>5.1</t>
  </si>
  <si>
    <t>5-15</t>
  </si>
  <si>
    <t>12-13</t>
  </si>
  <si>
    <t>50</t>
  </si>
  <si>
    <t>7-16</t>
  </si>
  <si>
    <t>2.3</t>
  </si>
  <si>
    <t>11-17</t>
  </si>
  <si>
    <t>5-16</t>
  </si>
  <si>
    <t>8-18</t>
  </si>
  <si>
    <t>810</t>
  </si>
  <si>
    <t>9.2</t>
  </si>
  <si>
    <t>420</t>
  </si>
  <si>
    <t>5.6</t>
  </si>
  <si>
    <t>6-12</t>
  </si>
  <si>
    <t>15</t>
  </si>
  <si>
    <t>14</t>
  </si>
  <si>
    <t>11</t>
  </si>
  <si>
    <t>400</t>
  </si>
  <si>
    <t>5.4</t>
  </si>
  <si>
    <t>6-18</t>
  </si>
  <si>
    <t>480</t>
  </si>
  <si>
    <t>6.2</t>
  </si>
  <si>
    <t>520</t>
  </si>
  <si>
    <t>6.5</t>
  </si>
  <si>
    <t>210</t>
  </si>
  <si>
    <t>3.7</t>
  </si>
  <si>
    <t>4-12</t>
  </si>
  <si>
    <t>1-7</t>
  </si>
  <si>
    <t>7-18</t>
  </si>
  <si>
    <t>10-12</t>
  </si>
  <si>
    <t>530</t>
  </si>
  <si>
    <t>6.6</t>
  </si>
  <si>
    <t>290</t>
  </si>
  <si>
    <t>4.4</t>
  </si>
  <si>
    <t>230</t>
  </si>
  <si>
    <t>3.9</t>
  </si>
  <si>
    <t>450</t>
  </si>
  <si>
    <t>5.9</t>
  </si>
  <si>
    <t>470</t>
  </si>
  <si>
    <t>6.1</t>
  </si>
  <si>
    <t>410</t>
  </si>
  <si>
    <t>5.5</t>
  </si>
  <si>
    <t>7-17</t>
  </si>
  <si>
    <t>9-12</t>
  </si>
  <si>
    <t>6-17</t>
  </si>
  <si>
    <t>Name</t>
  </si>
  <si>
    <t>Team</t>
  </si>
  <si>
    <t>Points</t>
  </si>
  <si>
    <t>Onbase</t>
  </si>
  <si>
    <t>Speed</t>
  </si>
  <si>
    <t>Pos</t>
  </si>
  <si>
    <t>Hand</t>
  </si>
  <si>
    <t>SO</t>
  </si>
  <si>
    <t>GB</t>
  </si>
  <si>
    <t>FB</t>
  </si>
  <si>
    <t>BB</t>
  </si>
  <si>
    <t>1B</t>
  </si>
  <si>
    <t>2B</t>
  </si>
  <si>
    <t>3B</t>
  </si>
  <si>
    <t>HR</t>
  </si>
  <si>
    <t>WAR</t>
  </si>
  <si>
    <t>Player</t>
  </si>
  <si>
    <t>On</t>
  </si>
  <si>
    <t>Field</t>
  </si>
  <si>
    <t>Triple</t>
  </si>
  <si>
    <t>Double</t>
  </si>
  <si>
    <t>Single+</t>
  </si>
  <si>
    <t>Single</t>
  </si>
  <si>
    <t>Walk</t>
  </si>
  <si>
    <t>K</t>
  </si>
  <si>
    <t>B(15)</t>
  </si>
  <si>
    <t>19-20</t>
  </si>
  <si>
    <t>A(21)</t>
  </si>
  <si>
    <t>18-20</t>
  </si>
  <si>
    <t>Evereth Cabrera</t>
  </si>
  <si>
    <t>A(22)</t>
  </si>
  <si>
    <t>Johnny Peralta</t>
  </si>
  <si>
    <t>C(12)</t>
  </si>
  <si>
    <t>A(20)</t>
  </si>
  <si>
    <t>B(16)</t>
  </si>
  <si>
    <t>Didi Gregorious</t>
  </si>
  <si>
    <t>A(23)</t>
  </si>
  <si>
    <t>Jonathan Villar</t>
  </si>
  <si>
    <t>JJ Hardy</t>
  </si>
  <si>
    <t>B(14)</t>
  </si>
  <si>
    <t>17-20</t>
  </si>
  <si>
    <t>Jurikson Profar</t>
  </si>
  <si>
    <t>B(17)</t>
  </si>
  <si>
    <t>16-19</t>
  </si>
  <si>
    <t>Omar Quintella</t>
  </si>
  <si>
    <t>Alexi Ramirez</t>
  </si>
  <si>
    <t>Anderlton Simmons</t>
  </si>
  <si>
    <t>A(18)</t>
  </si>
  <si>
    <t>14-18</t>
  </si>
  <si>
    <t>A(19)</t>
  </si>
  <si>
    <t>Adeiny Heccheveria</t>
  </si>
  <si>
    <t>15-19</t>
  </si>
  <si>
    <t>Zach Cozart</t>
  </si>
  <si>
    <t>Eduardo Escobar</t>
  </si>
  <si>
    <t>B(13)</t>
  </si>
  <si>
    <t>460</t>
  </si>
  <si>
    <t>0</t>
  </si>
  <si>
    <t>540</t>
  </si>
  <si>
    <t>79</t>
  </si>
  <si>
    <t>310</t>
  </si>
  <si>
    <t>189</t>
  </si>
  <si>
    <t>160</t>
  </si>
  <si>
    <t>9-18</t>
  </si>
  <si>
    <t>60</t>
  </si>
  <si>
    <t>SS</t>
  </si>
  <si>
    <t>C(10)</t>
  </si>
  <si>
    <t>C(9)</t>
  </si>
  <si>
    <t>Luis Valbuena</t>
  </si>
  <si>
    <t>C(11)</t>
  </si>
  <si>
    <t>15-20</t>
  </si>
  <si>
    <t>Cody Ashe</t>
  </si>
  <si>
    <t>Nolan Arenado</t>
  </si>
  <si>
    <t>13-20</t>
  </si>
  <si>
    <t>16-20</t>
  </si>
  <si>
    <t>Adam Laroche</t>
  </si>
  <si>
    <t>Matt Adams</t>
  </si>
  <si>
    <t>13-19</t>
  </si>
  <si>
    <t>C(8)</t>
  </si>
  <si>
    <t>Greg Dobbs</t>
  </si>
  <si>
    <t>Brett Wallace</t>
  </si>
  <si>
    <t>Lyle Overbay</t>
  </si>
  <si>
    <t>570</t>
  </si>
  <si>
    <t>610</t>
  </si>
  <si>
    <t>510</t>
  </si>
  <si>
    <t>560</t>
  </si>
  <si>
    <t>270</t>
  </si>
  <si>
    <t>3-12</t>
  </si>
  <si>
    <t>300</t>
  </si>
  <si>
    <t>13</t>
  </si>
  <si>
    <t>Brian Dozer</t>
  </si>
  <si>
    <t>Nick Franklin</t>
  </si>
  <si>
    <t>Daniel Murphey</t>
  </si>
  <si>
    <t>Brian Roberts</t>
  </si>
  <si>
    <t>Tony Abrue</t>
  </si>
  <si>
    <t>Chris Deitrich</t>
  </si>
  <si>
    <t>Ryan Flaherty</t>
  </si>
  <si>
    <t>Danny Esponosa</t>
  </si>
  <si>
    <t>380</t>
  </si>
  <si>
    <t>4-13</t>
  </si>
  <si>
    <t>Yasiel Puig</t>
  </si>
  <si>
    <t>Will Myers</t>
  </si>
  <si>
    <t>430</t>
  </si>
  <si>
    <t>340</t>
  </si>
  <si>
    <t>9-11</t>
  </si>
  <si>
    <t>LF/RF</t>
  </si>
  <si>
    <t>Johnny Gomes</t>
  </si>
  <si>
    <t>JB Shuck</t>
  </si>
  <si>
    <t>Dominic Brown</t>
  </si>
  <si>
    <t>Matt Joyce</t>
  </si>
  <si>
    <t>Kole Calhoun</t>
  </si>
  <si>
    <t>LJ Hoes</t>
  </si>
  <si>
    <t>Steve Pearce</t>
  </si>
  <si>
    <t>Raul Ibanez</t>
  </si>
  <si>
    <t>Nate SChierholtz</t>
  </si>
  <si>
    <t>Oswaldo Arcia</t>
  </si>
  <si>
    <t>Dayan Vicedo</t>
  </si>
  <si>
    <t>Alex Rios</t>
  </si>
  <si>
    <t>David Lough</t>
  </si>
  <si>
    <t>JD Martinez</t>
  </si>
  <si>
    <t>Andrew Brown</t>
  </si>
  <si>
    <t>Verenon Wells</t>
  </si>
  <si>
    <t>Jeff Francuer</t>
  </si>
  <si>
    <t>Chris Denofia</t>
  </si>
  <si>
    <t>Jordan Schaffer</t>
  </si>
  <si>
    <t>Junior Lake</t>
  </si>
  <si>
    <t>Robbie Grossman</t>
  </si>
  <si>
    <t>Aledjandro De Aza</t>
  </si>
  <si>
    <t>Avisail Garcia</t>
  </si>
  <si>
    <t>AJ Pollock</t>
  </si>
  <si>
    <t>Michael Saunder</t>
  </si>
  <si>
    <t>Derrick Robinson</t>
  </si>
  <si>
    <t>Shane Robinson</t>
  </si>
  <si>
    <t>Wil Venable</t>
  </si>
  <si>
    <t>Leonys Martin</t>
  </si>
  <si>
    <t>Jordan Danks</t>
  </si>
  <si>
    <t>Marcell Ozuno</t>
  </si>
  <si>
    <t>Eric Young jr</t>
  </si>
  <si>
    <t>Aaron Hicks</t>
  </si>
  <si>
    <t>BJ Upton</t>
  </si>
  <si>
    <t>Justin Lagares</t>
  </si>
  <si>
    <t>Brandon Barnes</t>
  </si>
  <si>
    <t>Julio Borbon</t>
  </si>
  <si>
    <t>Logan Shafer</t>
  </si>
  <si>
    <t>Clete Thomas</t>
  </si>
  <si>
    <t>Endy Chaves</t>
  </si>
  <si>
    <t>2-1</t>
  </si>
  <si>
    <t>3-2</t>
  </si>
  <si>
    <t>1-0</t>
  </si>
  <si>
    <t>CF</t>
  </si>
  <si>
    <t>Shin-soo Choo</t>
  </si>
  <si>
    <t>Micheal Cuddyer</t>
  </si>
  <si>
    <t>Mike Carp</t>
  </si>
  <si>
    <t>Jose Iglesias</t>
  </si>
  <si>
    <t>Skip Shumaker</t>
  </si>
  <si>
    <t>Josh Satin</t>
  </si>
  <si>
    <t>Matt Tuisassopo</t>
  </si>
  <si>
    <t>Menonorie Kawisaki</t>
  </si>
  <si>
    <t>Mark Derosa</t>
  </si>
  <si>
    <t>Anthony Rendon</t>
  </si>
  <si>
    <t>Brad Miller</t>
  </si>
  <si>
    <t>Conor Gallaspie</t>
  </si>
  <si>
    <t>Ed Lucas</t>
  </si>
  <si>
    <t>DJ Lemahiue</t>
  </si>
  <si>
    <t>Miguel Tejada</t>
  </si>
  <si>
    <t>Jason Nix</t>
  </si>
  <si>
    <t>Donovan Solando</t>
  </si>
  <si>
    <t>Kyle Blanks</t>
  </si>
  <si>
    <t>Evan Gattis</t>
  </si>
  <si>
    <t>14-20</t>
  </si>
  <si>
    <t>Chris Colabello</t>
  </si>
  <si>
    <t>Chad Tracy</t>
  </si>
  <si>
    <t>Jowuin Arias</t>
  </si>
  <si>
    <t>Macier Izturis</t>
  </si>
  <si>
    <t>Cesar Izturis</t>
  </si>
  <si>
    <t>Steve Lombardozzi</t>
  </si>
  <si>
    <t>5-18</t>
  </si>
  <si>
    <t>12-18</t>
  </si>
  <si>
    <t>10-19</t>
  </si>
  <si>
    <t>U</t>
  </si>
  <si>
    <t>1B+0, LF/RF+1</t>
  </si>
  <si>
    <t>1B+0, LF/RF+0</t>
  </si>
  <si>
    <t>SS/2B+4, LF/RF+1</t>
  </si>
  <si>
    <t>3B+1, 1B+0</t>
  </si>
  <si>
    <t>3B/2B+2, LF/RF+1</t>
  </si>
  <si>
    <t>CF/2B+2, LF/RF+1</t>
  </si>
  <si>
    <t>SS+5, 3B+2</t>
  </si>
  <si>
    <t>2B/CF+2, LF/RF+1</t>
  </si>
  <si>
    <t>3B+2, 1B+0</t>
  </si>
  <si>
    <t>2B+2, 3B+1</t>
  </si>
  <si>
    <t>SS+2, 2B+2</t>
  </si>
  <si>
    <t>3B+0, 1B+0</t>
  </si>
  <si>
    <t>3B+2, 2B/SS+4</t>
  </si>
  <si>
    <t>SS+3, 2B+3</t>
  </si>
  <si>
    <t>2B/3B+3, 1B+0</t>
  </si>
  <si>
    <t>2B+1, 3B+0</t>
  </si>
  <si>
    <t>C+4, LF/RF+1</t>
  </si>
  <si>
    <t>2B/3B+3, LF/RF+0</t>
  </si>
  <si>
    <t>SS+3, 3B+3</t>
  </si>
  <si>
    <t>2B+2, 3B/1B+0</t>
  </si>
  <si>
    <t>2B+3, 3B+3</t>
  </si>
  <si>
    <t>2B+4, 3B+2</t>
  </si>
  <si>
    <t>SS+4, 3B+2</t>
  </si>
  <si>
    <t>2B+4, OF+1</t>
  </si>
  <si>
    <t>3B+3, 2B/SS+4</t>
  </si>
  <si>
    <t>C+6, LF/RF+0</t>
  </si>
  <si>
    <t>SS+3, 2B/3B+2</t>
  </si>
  <si>
    <t>2B+3, SS+0</t>
  </si>
  <si>
    <t>SS+3, LF/RF+1</t>
  </si>
  <si>
    <t>3B+2, SS+2</t>
  </si>
  <si>
    <t>SS+2, 2B/3B+3</t>
  </si>
  <si>
    <t>OF/3B+2, 2B/SS+3</t>
  </si>
  <si>
    <t>SS+4, 3B/2B+3</t>
  </si>
  <si>
    <t>2B+3, 1B+0</t>
  </si>
  <si>
    <t>3B+2, 2B/SS+3</t>
  </si>
  <si>
    <t>SS+4, 2B+5</t>
  </si>
  <si>
    <t>2B+3, LF/RF+0</t>
  </si>
  <si>
    <t>1B+0, 2B/3B+2</t>
  </si>
  <si>
    <t>Control</t>
  </si>
  <si>
    <t>IP</t>
  </si>
  <si>
    <t>PU</t>
  </si>
  <si>
    <t>Max Scherzer</t>
  </si>
  <si>
    <t>Hisashi Iwakuma</t>
  </si>
  <si>
    <t>Clayton Kershaw</t>
  </si>
  <si>
    <t>10-11</t>
  </si>
  <si>
    <t>670</t>
  </si>
  <si>
    <t>Starter</t>
  </si>
  <si>
    <t>CJ Wilson</t>
  </si>
  <si>
    <t>Matt Harvey</t>
  </si>
  <si>
    <t>Adam Wainwright</t>
  </si>
  <si>
    <t>Bartolo Colon</t>
  </si>
  <si>
    <t>600</t>
  </si>
  <si>
    <t>580</t>
  </si>
  <si>
    <t>Jordan Zimmerman</t>
  </si>
  <si>
    <t>Mike Leake</t>
  </si>
  <si>
    <t>Matt Moore</t>
  </si>
  <si>
    <t>Mat Latos</t>
  </si>
  <si>
    <t>Felix Hernandez</t>
  </si>
  <si>
    <t>Zach Greinke</t>
  </si>
  <si>
    <t>Madison Baumgardner</t>
  </si>
  <si>
    <t>Anibal Sanchez</t>
  </si>
  <si>
    <t>550</t>
  </si>
  <si>
    <t>Khris Davis</t>
  </si>
  <si>
    <t>Jason Giambi</t>
  </si>
  <si>
    <t>-</t>
  </si>
  <si>
    <t>Jake Peavy</t>
  </si>
  <si>
    <t>Jorge De La Rosa</t>
  </si>
  <si>
    <t>John Lester</t>
  </si>
  <si>
    <t>Patrick Corbin</t>
  </si>
  <si>
    <t>Clay Bucholtz</t>
  </si>
  <si>
    <t>Julio Teheran</t>
  </si>
  <si>
    <t>Jhoulys Chacin</t>
  </si>
  <si>
    <t>Hyun-Jin Ryu</t>
  </si>
  <si>
    <t>James Shields</t>
  </si>
  <si>
    <t>Justin Masterson</t>
  </si>
  <si>
    <t>Jered Weaver</t>
  </si>
  <si>
    <t>Jose Fernandez</t>
  </si>
  <si>
    <t>Gerrit Cole</t>
  </si>
  <si>
    <t>Ubaldo Jimmenez</t>
  </si>
  <si>
    <t>Doug Fister</t>
  </si>
  <si>
    <t>Gio Gonzalez</t>
  </si>
  <si>
    <t>Andrew Cashner</t>
  </si>
  <si>
    <t>Yu Darvish</t>
  </si>
  <si>
    <t>490</t>
  </si>
  <si>
    <t>3-11</t>
  </si>
  <si>
    <t>Lance Lynn</t>
  </si>
  <si>
    <t>Corey Kluber</t>
  </si>
  <si>
    <t>Mike Minor</t>
  </si>
  <si>
    <t>Tyler CHatwood</t>
  </si>
  <si>
    <t>David Price</t>
  </si>
  <si>
    <t>Jose Quintana</t>
  </si>
  <si>
    <t>Jarred Parker</t>
  </si>
  <si>
    <t>Kris Medlon</t>
  </si>
  <si>
    <t>Charlie Morton</t>
  </si>
  <si>
    <t>Marco Estrada</t>
  </si>
  <si>
    <t>Justin Verlander</t>
  </si>
  <si>
    <t>Stephen Strasburg</t>
  </si>
  <si>
    <t>Ervin Santana</t>
  </si>
  <si>
    <t>Derek Holland</t>
  </si>
  <si>
    <t>Henderson Alvarez</t>
  </si>
  <si>
    <t>Homer Bailey</t>
  </si>
  <si>
    <t>Mark Beuhrle</t>
  </si>
  <si>
    <t>Jeremy Guthrie</t>
  </si>
  <si>
    <t>AJ Griffin</t>
  </si>
  <si>
    <t>Yovanni Gallardo</t>
  </si>
  <si>
    <t>Chris Sale</t>
  </si>
  <si>
    <t>11-5</t>
  </si>
  <si>
    <t>Bronson Arroyo</t>
  </si>
  <si>
    <t>Jarred Cosart (custom)</t>
  </si>
  <si>
    <t>1-2 </t>
  </si>
  <si>
    <t>Wei-Yin Chin</t>
  </si>
  <si>
    <t>Andy Pettite</t>
  </si>
  <si>
    <t>Paul Malholm</t>
  </si>
  <si>
    <t>Jon Niese</t>
  </si>
  <si>
    <t>Dillon Gee</t>
  </si>
  <si>
    <t>Kyle Loshe</t>
  </si>
  <si>
    <t>Travis Wood</t>
  </si>
  <si>
    <t>Hiroki Kuroda</t>
  </si>
  <si>
    <t>John Lackey</t>
  </si>
  <si>
    <t>Trevor Cahill</t>
  </si>
  <si>
    <t>Eric Stults</t>
  </si>
  <si>
    <t>Cliff Lee</t>
  </si>
  <si>
    <t>Std dev</t>
  </si>
  <si>
    <t>Avg</t>
  </si>
  <si>
    <t>Outs</t>
  </si>
  <si>
    <t>Reliever</t>
  </si>
  <si>
    <t>Darren O'Day</t>
  </si>
  <si>
    <t>Ronald Belisario</t>
  </si>
  <si>
    <t>Jose Arredondo</t>
  </si>
  <si>
    <t>Nate Jones</t>
  </si>
  <si>
    <t>Jerry Blevins</t>
  </si>
  <si>
    <t>James Russell</t>
  </si>
  <si>
    <t>Wilton Lopez</t>
  </si>
  <si>
    <t>Alexi Ogando</t>
  </si>
  <si>
    <t>Kevin Jepsen</t>
  </si>
  <si>
    <t>Vinnie Pestano</t>
  </si>
  <si>
    <t>Scott Downs</t>
  </si>
  <si>
    <t>Santiago Casilla</t>
  </si>
  <si>
    <t>Jamey Wright</t>
  </si>
  <si>
    <t>Jared Hughes</t>
  </si>
  <si>
    <t>Joe Nathan</t>
  </si>
  <si>
    <t>Tom Wilhelmsen</t>
  </si>
  <si>
    <t>Derek Lowe</t>
  </si>
  <si>
    <t>Jose Valverde</t>
  </si>
  <si>
    <t>Chris Perez</t>
  </si>
  <si>
    <t>Tim Collins</t>
  </si>
  <si>
    <t>Darren Oliver</t>
  </si>
  <si>
    <t>Edward Mujica</t>
  </si>
  <si>
    <t>Casey Janssen</t>
  </si>
  <si>
    <t>Jeremy Affeldt</t>
  </si>
  <si>
    <t>Carlos Marmol</t>
  </si>
  <si>
    <t>Mike Adams</t>
  </si>
  <si>
    <t>Burke Badenhop</t>
  </si>
  <si>
    <t>Jason Isringhausen</t>
  </si>
  <si>
    <t>Michael Schwimmer</t>
  </si>
  <si>
    <t>John Axford</t>
  </si>
  <si>
    <t>Addison Reed</t>
  </si>
  <si>
    <t>Kameron Loe</t>
  </si>
  <si>
    <t>David Hernandez</t>
  </si>
  <si>
    <t>Brett Myers</t>
  </si>
  <si>
    <t>Alex Burnett</t>
  </si>
  <si>
    <t>JJ Putz</t>
  </si>
  <si>
    <t>Rafael Betancourt</t>
  </si>
  <si>
    <t>Tim Brydak</t>
  </si>
  <si>
    <t>Luis Perez</t>
  </si>
  <si>
    <t>Ramon Ramirez</t>
  </si>
  <si>
    <t>Antonio Bastardo</t>
  </si>
  <si>
    <t>9-10</t>
  </si>
  <si>
    <t>Ryan Webb</t>
  </si>
  <si>
    <t>Tom Gorzelanny</t>
  </si>
  <si>
    <t>Jason Frasor</t>
  </si>
  <si>
    <t>Tyler Clippard</t>
  </si>
  <si>
    <t>Marc Rzepcynski</t>
  </si>
  <si>
    <t>Bryan Shaw</t>
  </si>
  <si>
    <t>Matt Belise</t>
  </si>
  <si>
    <t>Francisco Rodriguez</t>
  </si>
  <si>
    <t>David Robertson</t>
  </si>
  <si>
    <t>13-12</t>
  </si>
  <si>
    <t>Fernando Rodney</t>
  </si>
  <si>
    <t>Jake McGee</t>
  </si>
  <si>
    <t>Eric O'Flaherty</t>
  </si>
  <si>
    <t>Adam Ottavino</t>
  </si>
  <si>
    <t>Joel Hanrahan</t>
  </si>
  <si>
    <t>Kelvin Herrera</t>
  </si>
  <si>
    <t>Craig Kimbrell</t>
  </si>
  <si>
    <t>Aroodis Chapman</t>
  </si>
  <si>
    <t>Chad Gaudin</t>
  </si>
  <si>
    <t>3-15</t>
  </si>
  <si>
    <t>3-13</t>
  </si>
  <si>
    <t>Ryan Cook</t>
  </si>
  <si>
    <t>Jim Johnson</t>
  </si>
  <si>
    <t>Robbie Ross</t>
  </si>
  <si>
    <t>Brad Ziegler</t>
  </si>
  <si>
    <t>Octavio Dotel</t>
  </si>
  <si>
    <t>Grant Balfour</t>
  </si>
  <si>
    <t>Steve Cishek</t>
  </si>
  <si>
    <t>Bobby Parnell</t>
  </si>
  <si>
    <t>Luke Gregerson</t>
  </si>
  <si>
    <t>Jason Motte</t>
  </si>
  <si>
    <t>Mitchell Boggs</t>
  </si>
  <si>
    <t>Rafael Soriano</t>
  </si>
  <si>
    <t>Greg Holland</t>
  </si>
  <si>
    <t>Glen Perkins</t>
  </si>
  <si>
    <t>Johnny Venters</t>
  </si>
  <si>
    <t>Jonathan Papelbon</t>
  </si>
  <si>
    <t>Sean Marshall</t>
  </si>
  <si>
    <t>Scott Atchison</t>
  </si>
  <si>
    <t>Kenley Jansen</t>
  </si>
  <si>
    <t>Ernesto Frieri</t>
  </si>
  <si>
    <t>Huston Street</t>
  </si>
  <si>
    <t>Jason Marquis</t>
  </si>
  <si>
    <t>Bruce Chen</t>
  </si>
  <si>
    <t>Nick Blackburn</t>
  </si>
  <si>
    <t>Aaron Cook</t>
  </si>
  <si>
    <t>Jake Arrietta</t>
  </si>
  <si>
    <t>Ubaldo Jimenez</t>
  </si>
  <si>
    <t>Chris Volstad</t>
  </si>
  <si>
    <t>Jordan Lyles</t>
  </si>
  <si>
    <t>Kris Medlen</t>
  </si>
  <si>
    <t>Jeff Francis</t>
  </si>
  <si>
    <t>Drew Pomeranz</t>
  </si>
  <si>
    <t>Alex White</t>
  </si>
  <si>
    <t>Rick Porcello</t>
  </si>
  <si>
    <t>Zach McAllister</t>
  </si>
  <si>
    <t>Will Smith</t>
  </si>
  <si>
    <t>Johan Santana</t>
  </si>
  <si>
    <t>Dallas Keuchel</t>
  </si>
  <si>
    <t>Luke Hochevar</t>
  </si>
  <si>
    <t>Cole De Vries</t>
  </si>
  <si>
    <t>Felix Doubront</t>
  </si>
  <si>
    <t>Carlos Zambrano</t>
  </si>
  <si>
    <t>Luis Mendoza</t>
  </si>
  <si>
    <t>Ricky Romero</t>
  </si>
  <si>
    <t>Ivan Nova</t>
  </si>
  <si>
    <t>Phil Hughes</t>
  </si>
  <si>
    <t>Phillip Humber</t>
  </si>
  <si>
    <t>Josh Beckett</t>
  </si>
  <si>
    <t>Tommy Hunter</t>
  </si>
  <si>
    <t>Matt Garza</t>
  </si>
  <si>
    <t>Kevin Millwood</t>
  </si>
  <si>
    <t>Tim Lincecum</t>
  </si>
  <si>
    <t>Jon Lester</t>
  </si>
  <si>
    <t>Jeff Samardija</t>
  </si>
  <si>
    <t>Bud Norris</t>
  </si>
  <si>
    <t>Josh Johnson</t>
  </si>
  <si>
    <t>Tommy Hanson</t>
  </si>
  <si>
    <t>Carlos Villanueva</t>
  </si>
  <si>
    <t>Gavin Floyd</t>
  </si>
  <si>
    <t>Blake Beaven</t>
  </si>
  <si>
    <t>Ricky Nolasco</t>
  </si>
  <si>
    <t>Ian Kennedy</t>
  </si>
  <si>
    <t>Wei-Yin Chen</t>
  </si>
  <si>
    <t>Aaron Harang</t>
  </si>
  <si>
    <t>Jamie Garcia</t>
  </si>
  <si>
    <t>Jason Hammel</t>
  </si>
  <si>
    <t>Brandon Beachy</t>
  </si>
  <si>
    <t>Edwin Jackson</t>
  </si>
  <si>
    <t>Kyle Kendrick</t>
  </si>
  <si>
    <t>Chris Capuano</t>
  </si>
  <si>
    <t>Lucas Harrell</t>
  </si>
  <si>
    <t>Matt Fiers</t>
  </si>
  <si>
    <t>Shaun Marcum</t>
  </si>
  <si>
    <t>Roy Halladay</t>
  </si>
  <si>
    <t>Mark Buehrle</t>
  </si>
  <si>
    <t>Wandy Rodriguez</t>
  </si>
  <si>
    <t>Clayton Richard</t>
  </si>
  <si>
    <t>Jeremy Hellickson</t>
  </si>
  <si>
    <t>Edison Volquez</t>
  </si>
  <si>
    <t>Kevin Correia</t>
  </si>
  <si>
    <t>Ryan Vogelsong</t>
  </si>
  <si>
    <t>James McDonald</t>
  </si>
  <si>
    <t>Tommy Malone</t>
  </si>
  <si>
    <t>Scott Diamond</t>
  </si>
  <si>
    <t>Brandon McCarthy</t>
  </si>
  <si>
    <t>Jarrod Parker</t>
  </si>
  <si>
    <t>Jason Vargas</t>
  </si>
  <si>
    <t>Brandon Morrow</t>
  </si>
  <si>
    <t>Ryan Dempster</t>
  </si>
  <si>
    <t>Jonathan Neise</t>
  </si>
  <si>
    <t>Tim Hudson</t>
  </si>
  <si>
    <t>Hirioki Kuroda</t>
  </si>
  <si>
    <t>Matt Harrison</t>
  </si>
  <si>
    <t>Wade Miley</t>
  </si>
  <si>
    <t>RA Dickey</t>
  </si>
  <si>
    <t>CC Sabathia</t>
  </si>
  <si>
    <t>Zack Greinke</t>
  </si>
  <si>
    <t>AJ Burnett</t>
  </si>
  <si>
    <t>Cole Hamels</t>
  </si>
  <si>
    <t>Matt Cain</t>
  </si>
  <si>
    <t>Johnny Cueto</t>
  </si>
  <si>
    <t>Average</t>
  </si>
  <si>
    <t>Sd</t>
  </si>
  <si>
    <t>Total</t>
  </si>
  <si>
    <t>Pitcher Stats</t>
  </si>
  <si>
    <t>BS</t>
  </si>
  <si>
    <t>`nameFirst`</t>
  </si>
  <si>
    <t>`nameLast`</t>
  </si>
  <si>
    <t>`nameFull`</t>
  </si>
  <si>
    <t>`yearID`</t>
  </si>
  <si>
    <t>`setID`</t>
  </si>
  <si>
    <t>`cardNo`</t>
  </si>
  <si>
    <t>`teamID`</t>
  </si>
  <si>
    <t>`onbase`</t>
  </si>
  <si>
    <t>`SO1`</t>
  </si>
  <si>
    <t>`GB1`</t>
  </si>
  <si>
    <t xml:space="preserve">  `FB1`</t>
  </si>
  <si>
    <t>`BB1`</t>
  </si>
  <si>
    <t>`1B1`</t>
  </si>
  <si>
    <t>`1Bplus1`</t>
  </si>
  <si>
    <t>`2B1`</t>
  </si>
  <si>
    <t>`3B1`</t>
  </si>
  <si>
    <t>`HR1`</t>
  </si>
  <si>
    <t>`points`</t>
  </si>
  <si>
    <t>`speed`</t>
  </si>
  <si>
    <t>`hand`</t>
  </si>
  <si>
    <t>`startingPos1`</t>
  </si>
  <si>
    <t>`fielding1`</t>
  </si>
  <si>
    <t>`startingPos2`</t>
  </si>
  <si>
    <t xml:space="preserve">  `fielding2`</t>
  </si>
  <si>
    <t>`startingPos3`</t>
  </si>
  <si>
    <t>`fielding3`</t>
  </si>
  <si>
    <t>`startingPos4`</t>
  </si>
  <si>
    <t>`fielding4`</t>
  </si>
  <si>
    <t>`SO2`</t>
  </si>
  <si>
    <t>`GB2`</t>
  </si>
  <si>
    <t>`FB2`</t>
  </si>
  <si>
    <t>`BB2`</t>
  </si>
  <si>
    <t>`1B2`</t>
  </si>
  <si>
    <t>`1Bplus2`</t>
  </si>
  <si>
    <t>`2B2`</t>
  </si>
  <si>
    <t xml:space="preserve">  `3B2`</t>
  </si>
  <si>
    <t>`HR2`</t>
  </si>
  <si>
    <t>`playerID`</t>
  </si>
  <si>
    <t>'Vaughn'</t>
  </si>
  <si>
    <t>'Mo Vaughn'</t>
  </si>
  <si>
    <t>'BS'</t>
  </si>
  <si>
    <t>'ANA'</t>
  </si>
  <si>
    <t>'L'</t>
  </si>
  <si>
    <t>'1B'</t>
  </si>
  <si>
    <t>NULL</t>
  </si>
  <si>
    <t>`totOuts`</t>
  </si>
  <si>
    <t>`statYear`</t>
  </si>
  <si>
    <t>Garret</t>
  </si>
  <si>
    <t>Anderson</t>
  </si>
  <si>
    <t>LFRF</t>
  </si>
  <si>
    <t>Darin</t>
  </si>
  <si>
    <t>Erstad</t>
  </si>
  <si>
    <t>Marlon</t>
  </si>
  <si>
    <t>PHN</t>
  </si>
  <si>
    <t>Shane</t>
  </si>
  <si>
    <t>Andrews</t>
  </si>
  <si>
    <t>MON</t>
  </si>
  <si>
    <t>Brady</t>
  </si>
  <si>
    <t>OF</t>
  </si>
  <si>
    <t>Rich</t>
  </si>
  <si>
    <t>Amaral</t>
  </si>
  <si>
    <t>Wilson</t>
  </si>
  <si>
    <t>Alvarez</t>
  </si>
  <si>
    <t>TBA</t>
  </si>
  <si>
    <t>`control`</t>
  </si>
  <si>
    <t>`PU1`</t>
  </si>
  <si>
    <t>`PU2`</t>
  </si>
  <si>
    <t>LHP</t>
  </si>
  <si>
    <t>Chad</t>
  </si>
  <si>
    <t>Allen</t>
  </si>
  <si>
    <t>Antonio</t>
  </si>
  <si>
    <t>Alfonseca</t>
  </si>
  <si>
    <t>RHP</t>
  </si>
  <si>
    <t>Closer</t>
  </si>
  <si>
    <t>Rick</t>
  </si>
  <si>
    <t>Aguilera</t>
  </si>
  <si>
    <t>CHN</t>
  </si>
  <si>
    <t>Kurt</t>
  </si>
  <si>
    <t>Abbott</t>
  </si>
  <si>
    <t>Batters</t>
  </si>
  <si>
    <t>Mike</t>
  </si>
  <si>
    <t>Jackson</t>
  </si>
  <si>
    <t>Raul</t>
  </si>
  <si>
    <t>Ibanez</t>
  </si>
  <si>
    <t>Brian</t>
  </si>
  <si>
    <t>Hunter</t>
  </si>
  <si>
    <t>Brian L. Hunter</t>
  </si>
  <si>
    <t>Brad</t>
  </si>
  <si>
    <t>Ausmus</t>
  </si>
  <si>
    <t>C</t>
  </si>
  <si>
    <t>Aurilia</t>
  </si>
  <si>
    <t>SFN</t>
  </si>
  <si>
    <t>Pedro</t>
  </si>
  <si>
    <t>Astacio</t>
  </si>
  <si>
    <t>Andy</t>
  </si>
  <si>
    <t>Ashby</t>
  </si>
  <si>
    <t>SDN</t>
  </si>
  <si>
    <t>Rolando</t>
  </si>
  <si>
    <t>Arrojo</t>
  </si>
  <si>
    <t>Alex</t>
  </si>
  <si>
    <t>Arias</t>
  </si>
  <si>
    <t>Kevin</t>
  </si>
  <si>
    <t>Appier</t>
  </si>
  <si>
    <t>Wally</t>
  </si>
  <si>
    <t>Joyner</t>
  </si>
  <si>
    <t>Jordan</t>
  </si>
  <si>
    <t>Doug</t>
  </si>
  <si>
    <t>Jones</t>
  </si>
  <si>
    <t>Todd</t>
  </si>
  <si>
    <t>John</t>
  </si>
  <si>
    <t>Johnstone</t>
  </si>
  <si>
    <t>Manny</t>
  </si>
  <si>
    <t>Aybar</t>
  </si>
  <si>
    <t>SLN</t>
  </si>
  <si>
    <t>Jose</t>
  </si>
  <si>
    <t>Jimenez</t>
  </si>
  <si>
    <t>Bruce</t>
  </si>
  <si>
    <t>Aven</t>
  </si>
  <si>
    <t>Jaha</t>
  </si>
  <si>
    <t>Damian</t>
  </si>
  <si>
    <t>Ray</t>
  </si>
  <si>
    <t>Lankford</t>
  </si>
  <si>
    <t>Tom</t>
  </si>
  <si>
    <t>Lampkin</t>
  </si>
  <si>
    <t>Mark</t>
  </si>
  <si>
    <t>Kotsay</t>
  </si>
  <si>
    <t>Michael</t>
  </si>
  <si>
    <t>Barrett</t>
  </si>
  <si>
    <t>Darryl</t>
  </si>
  <si>
    <t>Kile</t>
  </si>
  <si>
    <t>James</t>
  </si>
  <si>
    <t>Baldwin</t>
  </si>
  <si>
    <t>CHA</t>
  </si>
  <si>
    <t>Jeff</t>
  </si>
  <si>
    <t>Kent</t>
  </si>
  <si>
    <t>Harold</t>
  </si>
  <si>
    <t>Baines</t>
  </si>
  <si>
    <t>Gabe</t>
  </si>
  <si>
    <t>Kapler</t>
  </si>
  <si>
    <t>David</t>
  </si>
  <si>
    <t>Justice</t>
  </si>
  <si>
    <t>Rod</t>
  </si>
  <si>
    <t>Beck</t>
  </si>
  <si>
    <t>Dave</t>
  </si>
  <si>
    <t>Martinez</t>
  </si>
  <si>
    <t>Al</t>
  </si>
  <si>
    <t>Martin</t>
  </si>
  <si>
    <t>Lowell</t>
  </si>
  <si>
    <t>Braden</t>
  </si>
  <si>
    <t>Looper</t>
  </si>
  <si>
    <t>Lieberthal</t>
  </si>
  <si>
    <t>Curtis</t>
  </si>
  <si>
    <t>Leskanic</t>
  </si>
  <si>
    <t>Derrek</t>
  </si>
  <si>
    <t>Lee</t>
  </si>
  <si>
    <t>Tony</t>
  </si>
  <si>
    <t>Batista</t>
  </si>
  <si>
    <t>Barry</t>
  </si>
  <si>
    <t>Moehler</t>
  </si>
  <si>
    <t>Mlicki</t>
  </si>
  <si>
    <t>Tim</t>
  </si>
  <si>
    <t>Belcher</t>
  </si>
  <si>
    <t>Mesa</t>
  </si>
  <si>
    <t>Meadows</t>
  </si>
  <si>
    <t>McLemore</t>
  </si>
  <si>
    <t>Fred</t>
  </si>
  <si>
    <t>McGriff</t>
  </si>
  <si>
    <t>Willie</t>
  </si>
  <si>
    <t>McGee</t>
  </si>
  <si>
    <t>Joe</t>
  </si>
  <si>
    <t>McEwing</t>
  </si>
  <si>
    <t>Brent</t>
  </si>
  <si>
    <t>Mayne</t>
  </si>
  <si>
    <t>Phil</t>
  </si>
  <si>
    <t>Nevin</t>
  </si>
  <si>
    <t>Robb</t>
  </si>
  <si>
    <t>Nen</t>
  </si>
  <si>
    <t>Charles</t>
  </si>
  <si>
    <t>Nagy</t>
  </si>
  <si>
    <t>Bill</t>
  </si>
  <si>
    <t>Mueller</t>
  </si>
  <si>
    <t>Jamie</t>
  </si>
  <si>
    <t>Moyer</t>
  </si>
  <si>
    <t>Warren</t>
  </si>
  <si>
    <t>Morris</t>
  </si>
  <si>
    <t>Morgan</t>
  </si>
  <si>
    <t>Steve</t>
  </si>
  <si>
    <t>Montgomery</t>
  </si>
  <si>
    <t>Bell</t>
  </si>
  <si>
    <t>Derek</t>
  </si>
  <si>
    <t>Ron</t>
  </si>
  <si>
    <t>Belliard</t>
  </si>
  <si>
    <t>Eric</t>
  </si>
  <si>
    <t>Owens</t>
  </si>
  <si>
    <t>Albert</t>
  </si>
  <si>
    <t>Belle</t>
  </si>
  <si>
    <t>Paniagua</t>
  </si>
  <si>
    <t>Lance</t>
  </si>
  <si>
    <t>Painter</t>
  </si>
  <si>
    <t>Russ</t>
  </si>
  <si>
    <t>Ortiz</t>
  </si>
  <si>
    <t>Darren</t>
  </si>
  <si>
    <t>Oliver</t>
  </si>
  <si>
    <t>Omar</t>
  </si>
  <si>
    <t>Olivares</t>
  </si>
  <si>
    <t>Ogea</t>
  </si>
  <si>
    <t>Nitkowski</t>
  </si>
  <si>
    <t>C. J.</t>
  </si>
  <si>
    <t>Ritchie</t>
  </si>
  <si>
    <t>Armando</t>
  </si>
  <si>
    <t>Benitez</t>
  </si>
  <si>
    <t>NYN</t>
  </si>
  <si>
    <t>Benes</t>
  </si>
  <si>
    <t>Ruben</t>
  </si>
  <si>
    <t>Rivera</t>
  </si>
  <si>
    <t>Edgar</t>
  </si>
  <si>
    <t>Renteria</t>
  </si>
  <si>
    <t>Redmond</t>
  </si>
  <si>
    <t>Marvin</t>
  </si>
  <si>
    <t>Benard</t>
  </si>
  <si>
    <t>Adrian</t>
  </si>
  <si>
    <t>Beltre</t>
  </si>
  <si>
    <t>LAN</t>
  </si>
  <si>
    <t>Phillips</t>
  </si>
  <si>
    <t>Neifi</t>
  </si>
  <si>
    <t>Perez</t>
  </si>
  <si>
    <t>Sefcik</t>
  </si>
  <si>
    <t>F. P.</t>
  </si>
  <si>
    <t>Santangelo</t>
  </si>
  <si>
    <t>Reggie</t>
  </si>
  <si>
    <t>Sanders</t>
  </si>
  <si>
    <t>Scott</t>
  </si>
  <si>
    <t>Rolen</t>
  </si>
  <si>
    <t>Benjamin</t>
  </si>
  <si>
    <t>Kirk</t>
  </si>
  <si>
    <t>Rueter</t>
  </si>
  <si>
    <t>Kris</t>
  </si>
  <si>
    <t>Benson</t>
  </si>
  <si>
    <t>Sauerbeck</t>
  </si>
  <si>
    <t>Jason</t>
  </si>
  <si>
    <t>Schmidt</t>
  </si>
  <si>
    <t>Aaron</t>
  </si>
  <si>
    <t>Sele</t>
  </si>
  <si>
    <t>Pages Recorded</t>
  </si>
  <si>
    <t>Out of</t>
  </si>
  <si>
    <t>Commons</t>
  </si>
  <si>
    <t>Foils</t>
  </si>
  <si>
    <t>62 cards</t>
  </si>
  <si>
    <t>401 cards</t>
  </si>
  <si>
    <t>Kenny</t>
  </si>
  <si>
    <t>Lofton</t>
  </si>
  <si>
    <t>Larkin</t>
  </si>
  <si>
    <t>Kendall</t>
  </si>
  <si>
    <t>Bagwell</t>
  </si>
  <si>
    <t>Chipper</t>
  </si>
  <si>
    <t>Jeter</t>
  </si>
  <si>
    <t>NYA</t>
  </si>
  <si>
    <t>Roberto</t>
  </si>
  <si>
    <t>Alomar</t>
  </si>
  <si>
    <t>Edgardo</t>
  </si>
  <si>
    <t>Alfonzo</t>
  </si>
  <si>
    <t>Bobby</t>
  </si>
  <si>
    <t>Abreu</t>
  </si>
  <si>
    <t>Randy</t>
  </si>
  <si>
    <t>Johnson</t>
  </si>
  <si>
    <t>Millwood</t>
  </si>
  <si>
    <t>McGwire</t>
  </si>
  <si>
    <t>Greg</t>
  </si>
  <si>
    <t>Maddux</t>
  </si>
  <si>
    <t>400 cards</t>
  </si>
  <si>
    <t>NULL)</t>
  </si>
  <si>
    <t>'Colbrunn'</t>
  </si>
  <si>
    <t>'Greg Colbrunn'</t>
  </si>
  <si>
    <t>'ARI'</t>
  </si>
  <si>
    <t>'R'</t>
  </si>
  <si>
    <t xml:space="preserve">	  ('Andres'</t>
  </si>
  <si>
    <t>'Galarraga'</t>
  </si>
  <si>
    <t>'Andres Galarraga'</t>
  </si>
  <si>
    <t>'ATL'</t>
  </si>
  <si>
    <t xml:space="preserve">	  ('Quilvio'</t>
  </si>
  <si>
    <t>'Veras'</t>
  </si>
  <si>
    <t>'Quilvio Veras'</t>
  </si>
  <si>
    <t>'S'</t>
  </si>
  <si>
    <t>'2B'</t>
  </si>
  <si>
    <t xml:space="preserve">	  ('Albert'</t>
  </si>
  <si>
    <t>'Belle'</t>
  </si>
  <si>
    <t>'Albert Belle'</t>
  </si>
  <si>
    <t>'BAL'</t>
  </si>
  <si>
    <t>'LFRF'</t>
  </si>
  <si>
    <t xml:space="preserve">	  ('Jeff'</t>
  </si>
  <si>
    <t>'Conine'</t>
  </si>
  <si>
    <t>'Jeff Conine'</t>
  </si>
  <si>
    <t>'3B'</t>
  </si>
  <si>
    <t xml:space="preserve">	  ('Delino'</t>
  </si>
  <si>
    <t>'DeShields'</t>
  </si>
  <si>
    <t>'Delino DeShields'</t>
  </si>
  <si>
    <t xml:space="preserve">	  ('Luis'</t>
  </si>
  <si>
    <t>'Matos'</t>
  </si>
  <si>
    <t>'Luis Matos'</t>
  </si>
  <si>
    <t>'CF'</t>
  </si>
  <si>
    <t xml:space="preserve">	  ('Chris'</t>
  </si>
  <si>
    <t>'Richard'</t>
  </si>
  <si>
    <t>'Chris Richard'</t>
  </si>
  <si>
    <t xml:space="preserve">	  ('Trot'</t>
  </si>
  <si>
    <t>'Nixon'</t>
  </si>
  <si>
    <t>'Trot Nixon'</t>
  </si>
  <si>
    <t>'BOS'</t>
  </si>
  <si>
    <t xml:space="preserve">	  ('Jason'</t>
  </si>
  <si>
    <t>'Varitek'</t>
  </si>
  <si>
    <t>'Jason Varitek'</t>
  </si>
  <si>
    <t>'C'</t>
  </si>
  <si>
    <t xml:space="preserve">	  ('Mark'</t>
  </si>
  <si>
    <t>'Johnson'</t>
  </si>
  <si>
    <t>'Mark L. Johnson'</t>
  </si>
  <si>
    <t>'CHA'</t>
  </si>
  <si>
    <t xml:space="preserve">	  ('Sandy'</t>
  </si>
  <si>
    <t>'Alomar'</t>
  </si>
  <si>
    <t>'Sandy Alomar Jr.'</t>
  </si>
  <si>
    <t>'CLE'</t>
  </si>
  <si>
    <t xml:space="preserve">	  ('David'</t>
  </si>
  <si>
    <t>'Segui'</t>
  </si>
  <si>
    <t>'David Segui'</t>
  </si>
  <si>
    <t xml:space="preserve">	  ('Omar'</t>
  </si>
  <si>
    <t>'Vizquel'</t>
  </si>
  <si>
    <t>'Omar Vizquel'</t>
  </si>
  <si>
    <t>'SS'</t>
  </si>
  <si>
    <t xml:space="preserve">	  ('Todd'</t>
  </si>
  <si>
    <t>'Hollandsworth'</t>
  </si>
  <si>
    <t>'Todd Hollandsworth'</t>
  </si>
  <si>
    <t>'COL'</t>
  </si>
  <si>
    <t>'OF'</t>
  </si>
  <si>
    <t xml:space="preserve">	  ('Tony'</t>
  </si>
  <si>
    <t>'Clark'</t>
  </si>
  <si>
    <t>'Tony Clark'</t>
  </si>
  <si>
    <t>'DET'</t>
  </si>
  <si>
    <t xml:space="preserve">	  ('Juan'</t>
  </si>
  <si>
    <t>'Encarnacion'</t>
  </si>
  <si>
    <t>'Juan Encarnacion'</t>
  </si>
  <si>
    <t xml:space="preserve">	  ('Bobby'</t>
  </si>
  <si>
    <t>'Higginson'</t>
  </si>
  <si>
    <t>'Bobby Higginson'</t>
  </si>
  <si>
    <t>'Kotsay'</t>
  </si>
  <si>
    <t>'Mark Kotsay'</t>
  </si>
  <si>
    <t>'FLO'</t>
  </si>
  <si>
    <t xml:space="preserve">	  ('Moises'</t>
  </si>
  <si>
    <t>'Alou'</t>
  </si>
  <si>
    <t>'Moises Alou'</t>
  </si>
  <si>
    <t>'HOU'</t>
  </si>
  <si>
    <t xml:space="preserve">	  ('Lance'</t>
  </si>
  <si>
    <t>'Berkman'</t>
  </si>
  <si>
    <t>'Lance Berkman'</t>
  </si>
  <si>
    <t xml:space="preserve">	  ('Richard'</t>
  </si>
  <si>
    <t>'Hidalgo'</t>
  </si>
  <si>
    <t>'Richard Hidalgo'</t>
  </si>
  <si>
    <t xml:space="preserve">	  ('Julio'</t>
  </si>
  <si>
    <t>'Lugo'</t>
  </si>
  <si>
    <t>'Julio Lugo'</t>
  </si>
  <si>
    <t xml:space="preserve">	  ('Mitch'</t>
  </si>
  <si>
    <t>'Meluskey'</t>
  </si>
  <si>
    <t>'Mitch Meluskey'</t>
  </si>
  <si>
    <t xml:space="preserve">	  ('Carlos'</t>
  </si>
  <si>
    <t>'Beltran'</t>
  </si>
  <si>
    <t>'Carlos Beltran'</t>
  </si>
  <si>
    <t>'KCA'</t>
  </si>
  <si>
    <t xml:space="preserve">	  ('Johnny'</t>
  </si>
  <si>
    <t>'Damon'</t>
  </si>
  <si>
    <t>'Johnny Damon'</t>
  </si>
  <si>
    <t>'Quinn'</t>
  </si>
  <si>
    <t>'Mark Quinn'</t>
  </si>
  <si>
    <t xml:space="preserve">	  ('Mike'</t>
  </si>
  <si>
    <t>'Sweeney'</t>
  </si>
  <si>
    <t>'Mike Sweeney'</t>
  </si>
  <si>
    <t xml:space="preserve">	  ('Tom'</t>
  </si>
  <si>
    <t>'Goodwin'</t>
  </si>
  <si>
    <t>'Tom Goodwin'</t>
  </si>
  <si>
    <t>'LAN'</t>
  </si>
  <si>
    <t xml:space="preserve">	  ('Jeromy'</t>
  </si>
  <si>
    <t>'Burnitz'</t>
  </si>
  <si>
    <t>'Jeromy Burnitz'</t>
  </si>
  <si>
    <t>'MIL'</t>
  </si>
  <si>
    <t xml:space="preserve">	  ('Charlie'</t>
  </si>
  <si>
    <t>'Hayes'</t>
  </si>
  <si>
    <t>'Charlie Hayes'</t>
  </si>
  <si>
    <t xml:space="preserve">	  ('Cristian'</t>
  </si>
  <si>
    <t>'Guzman'</t>
  </si>
  <si>
    <t>'Cristian Guzman'</t>
  </si>
  <si>
    <t>'MIN'</t>
  </si>
  <si>
    <t xml:space="preserve">	  ('Denny'</t>
  </si>
  <si>
    <t>'Hocking'</t>
  </si>
  <si>
    <t>'Denny Hocking'</t>
  </si>
  <si>
    <t xml:space="preserve">	  ('Matt'</t>
  </si>
  <si>
    <t>'Lawton'</t>
  </si>
  <si>
    <t>'Matt Lawton'</t>
  </si>
  <si>
    <t>'Ortiz'</t>
  </si>
  <si>
    <t>'David Ortiz'</t>
  </si>
  <si>
    <t>'DH'</t>
  </si>
  <si>
    <t xml:space="preserve">	  ('Paul'</t>
  </si>
  <si>
    <t>'O\'Neill'</t>
  </si>
  <si>
    <t>'Paul O\'Neill'</t>
  </si>
  <si>
    <t>'NYA'</t>
  </si>
  <si>
    <t>'Abreu'</t>
  </si>
  <si>
    <t>'Bobby Abreu'</t>
  </si>
  <si>
    <t>'PHI'</t>
  </si>
  <si>
    <t xml:space="preserve">	  ('Pat'</t>
  </si>
  <si>
    <t>'Burrell'</t>
  </si>
  <si>
    <t>'Pat Burrell'</t>
  </si>
  <si>
    <t xml:space="preserve">	  ('Travis'</t>
  </si>
  <si>
    <t>'Lee'</t>
  </si>
  <si>
    <t>'Travis Lee'</t>
  </si>
  <si>
    <t>'Benjamin'</t>
  </si>
  <si>
    <t>'Mike Benjamin'</t>
  </si>
  <si>
    <t>'PIT'</t>
  </si>
  <si>
    <t xml:space="preserve">	  ('Desi'</t>
  </si>
  <si>
    <t>'Relaford'</t>
  </si>
  <si>
    <t>'Desi Relaford'</t>
  </si>
  <si>
    <t>'SDN'</t>
  </si>
  <si>
    <t xml:space="preserve">	  ('Jay'</t>
  </si>
  <si>
    <t>'Buhner'</t>
  </si>
  <si>
    <t>'Jay Buhner'</t>
  </si>
  <si>
    <t>'SEA'</t>
  </si>
  <si>
    <t>'McLemore'</t>
  </si>
  <si>
    <t>'Mark McLemore'</t>
  </si>
  <si>
    <t xml:space="preserve">	  ('Jim'</t>
  </si>
  <si>
    <t>'Edmonds'</t>
  </si>
  <si>
    <t>'Jim Edmonds'</t>
  </si>
  <si>
    <t>'SLN'</t>
  </si>
  <si>
    <t xml:space="preserve">	  ('Edgar'</t>
  </si>
  <si>
    <t>'Renteria'</t>
  </si>
  <si>
    <t>'Edgar Renteria'</t>
  </si>
  <si>
    <t xml:space="preserve">	  ('Vinny'</t>
  </si>
  <si>
    <t>'Castilla'</t>
  </si>
  <si>
    <t>'Vinny Castilla'</t>
  </si>
  <si>
    <t>'TBA'</t>
  </si>
  <si>
    <t xml:space="preserve">	  ('Steve'</t>
  </si>
  <si>
    <t>'Cox'</t>
  </si>
  <si>
    <t>'Steve Cox'</t>
  </si>
  <si>
    <t xml:space="preserve">	  ('Russ'</t>
  </si>
  <si>
    <t>'Russ Johnson'</t>
  </si>
  <si>
    <t xml:space="preserve">	  ('Felix'</t>
  </si>
  <si>
    <t>'Martinez'</t>
  </si>
  <si>
    <t>'Felix Martinez'</t>
  </si>
  <si>
    <t xml:space="preserve">	  ('Frank'</t>
  </si>
  <si>
    <t>'Catalanotto'</t>
  </si>
  <si>
    <t>'Frank Catalanotto'</t>
  </si>
  <si>
    <t>'TEX'</t>
  </si>
  <si>
    <t xml:space="preserve">	  ('Royce'</t>
  </si>
  <si>
    <t>'Clayton'</t>
  </si>
  <si>
    <t>'Royce Clayton'</t>
  </si>
  <si>
    <t xml:space="preserve">	  ('Rafael'</t>
  </si>
  <si>
    <t>'Palmeiro'</t>
  </si>
  <si>
    <t>'Rafael Palmeiro'</t>
  </si>
  <si>
    <t xml:space="preserve">	  </t>
  </si>
  <si>
    <t>('Mo'</t>
  </si>
  <si>
    <t>('Greg'</t>
  </si>
  <si>
    <t>Tot</t>
  </si>
  <si>
    <t>Red text means the row had something wrong that had to be corrected. See the orig. sheet.</t>
  </si>
  <si>
    <t>O'Day</t>
  </si>
  <si>
    <t>Ronald</t>
  </si>
  <si>
    <t>Belisario</t>
  </si>
  <si>
    <t>Arredondo</t>
  </si>
  <si>
    <t>Nate</t>
  </si>
  <si>
    <t>Jerry</t>
  </si>
  <si>
    <t>Blevins</t>
  </si>
  <si>
    <t>Russell</t>
  </si>
  <si>
    <t>Wilton</t>
  </si>
  <si>
    <t>Lopez</t>
  </si>
  <si>
    <t>Alexi</t>
  </si>
  <si>
    <t>Ogando</t>
  </si>
  <si>
    <t>Jepsen</t>
  </si>
  <si>
    <t>Vinnie</t>
  </si>
  <si>
    <t>Pestano</t>
  </si>
  <si>
    <t>Downs</t>
  </si>
  <si>
    <t>Santiago</t>
  </si>
  <si>
    <t>Casilla</t>
  </si>
  <si>
    <t>Jamey</t>
  </si>
  <si>
    <t>Wright</t>
  </si>
  <si>
    <t>Jared</t>
  </si>
  <si>
    <t>Hughes</t>
  </si>
  <si>
    <t>Nathan</t>
  </si>
  <si>
    <t>Wilhelmsen</t>
  </si>
  <si>
    <t>Lowe</t>
  </si>
  <si>
    <t>Valverde</t>
  </si>
  <si>
    <t>Chris</t>
  </si>
  <si>
    <t>Collins</t>
  </si>
  <si>
    <t>Edward</t>
  </si>
  <si>
    <t>Mujica</t>
  </si>
  <si>
    <t>Casey</t>
  </si>
  <si>
    <t>Janssen</t>
  </si>
  <si>
    <t>Jeremy</t>
  </si>
  <si>
    <t>Affeldt</t>
  </si>
  <si>
    <t>Carlos</t>
  </si>
  <si>
    <t>Marmol</t>
  </si>
  <si>
    <t>Adams</t>
  </si>
  <si>
    <t>Burke</t>
  </si>
  <si>
    <t>Badenhop</t>
  </si>
  <si>
    <t>Isringhausen</t>
  </si>
  <si>
    <t>Schwimmer</t>
  </si>
  <si>
    <t>Axford</t>
  </si>
  <si>
    <t>Addison</t>
  </si>
  <si>
    <t>Reed</t>
  </si>
  <si>
    <t>Kameron</t>
  </si>
  <si>
    <t>Loe</t>
  </si>
  <si>
    <t>Hernandez</t>
  </si>
  <si>
    <t>Brett</t>
  </si>
  <si>
    <t>Myers</t>
  </si>
  <si>
    <t>Burnett</t>
  </si>
  <si>
    <t>JJ</t>
  </si>
  <si>
    <t>Putz</t>
  </si>
  <si>
    <t>Rafael</t>
  </si>
  <si>
    <t>Betancourt</t>
  </si>
  <si>
    <t>Brydak</t>
  </si>
  <si>
    <t>Luis</t>
  </si>
  <si>
    <t>Ramon</t>
  </si>
  <si>
    <t>Ramirez</t>
  </si>
  <si>
    <t>Bastardo</t>
  </si>
  <si>
    <t>Ryan</t>
  </si>
  <si>
    <t>Webb</t>
  </si>
  <si>
    <t>Gorzelanny</t>
  </si>
  <si>
    <t>Frasor</t>
  </si>
  <si>
    <t>Tyler</t>
  </si>
  <si>
    <t>Clippard</t>
  </si>
  <si>
    <t>Marc</t>
  </si>
  <si>
    <t>Rzepcynski</t>
  </si>
  <si>
    <t>Bryan</t>
  </si>
  <si>
    <t>Shaw</t>
  </si>
  <si>
    <t>Matt</t>
  </si>
  <si>
    <t>Belise</t>
  </si>
  <si>
    <t>Francisco</t>
  </si>
  <si>
    <t>Rodriguez</t>
  </si>
  <si>
    <t>Robertson</t>
  </si>
  <si>
    <t>Fernando</t>
  </si>
  <si>
    <t>Rodney</t>
  </si>
  <si>
    <t>Jake</t>
  </si>
  <si>
    <t>O'Flaherty</t>
  </si>
  <si>
    <t>Adam</t>
  </si>
  <si>
    <t>Ottavino</t>
  </si>
  <si>
    <t>Joel</t>
  </si>
  <si>
    <t>Hanrahan</t>
  </si>
  <si>
    <t>Kelvin</t>
  </si>
  <si>
    <t>Herrera</t>
  </si>
  <si>
    <t>Craig</t>
  </si>
  <si>
    <t>Kimbrell</t>
  </si>
  <si>
    <t>Aroodis</t>
  </si>
  <si>
    <t>Chapman</t>
  </si>
  <si>
    <t>Gaudin</t>
  </si>
  <si>
    <t>Cook</t>
  </si>
  <si>
    <t>Jim</t>
  </si>
  <si>
    <t>Robbie</t>
  </si>
  <si>
    <t>Ross</t>
  </si>
  <si>
    <t>Ziegler</t>
  </si>
  <si>
    <t>Octavio</t>
  </si>
  <si>
    <t>Dotel</t>
  </si>
  <si>
    <t>Grant</t>
  </si>
  <si>
    <t>Balfour</t>
  </si>
  <si>
    <t>Cishek</t>
  </si>
  <si>
    <t>Parnell</t>
  </si>
  <si>
    <t>Luke</t>
  </si>
  <si>
    <t>Gregerson</t>
  </si>
  <si>
    <t>Motte</t>
  </si>
  <si>
    <t>Mitchell</t>
  </si>
  <si>
    <t>Boggs</t>
  </si>
  <si>
    <t>Soriano</t>
  </si>
  <si>
    <t>Holland</t>
  </si>
  <si>
    <t>Glen</t>
  </si>
  <si>
    <t>Perkins</t>
  </si>
  <si>
    <t>Johnny</t>
  </si>
  <si>
    <t>Venters</t>
  </si>
  <si>
    <t>Jonathan</t>
  </si>
  <si>
    <t>Papelbon</t>
  </si>
  <si>
    <t>Sean</t>
  </si>
  <si>
    <t>Marshall</t>
  </si>
  <si>
    <t>Atchison</t>
  </si>
  <si>
    <t>Kenley</t>
  </si>
  <si>
    <t>Jansen</t>
  </si>
  <si>
    <t>Ernesto</t>
  </si>
  <si>
    <t>Frieri</t>
  </si>
  <si>
    <t>Huston</t>
  </si>
  <si>
    <t>Street</t>
  </si>
  <si>
    <t>Marquis</t>
  </si>
  <si>
    <t>Chen</t>
  </si>
  <si>
    <t>Nick</t>
  </si>
  <si>
    <t>Blackburn</t>
  </si>
  <si>
    <t>Arrietta</t>
  </si>
  <si>
    <t>Ubaldo</t>
  </si>
  <si>
    <t>Volstad</t>
  </si>
  <si>
    <t>Lyles</t>
  </si>
  <si>
    <t>Medlen</t>
  </si>
  <si>
    <t>Francis</t>
  </si>
  <si>
    <t>Jhoulys</t>
  </si>
  <si>
    <t>Chacin</t>
  </si>
  <si>
    <t>Drew</t>
  </si>
  <si>
    <t>Pomeranz</t>
  </si>
  <si>
    <t>White</t>
  </si>
  <si>
    <t>Porcello</t>
  </si>
  <si>
    <t>Zach</t>
  </si>
  <si>
    <t>McAllister</t>
  </si>
  <si>
    <t>Will</t>
  </si>
  <si>
    <t>Smith</t>
  </si>
  <si>
    <t>Johan</t>
  </si>
  <si>
    <t>Santana</t>
  </si>
  <si>
    <t>Dallas</t>
  </si>
  <si>
    <t>Keuchel</t>
  </si>
  <si>
    <t>Ervin</t>
  </si>
  <si>
    <t>Hochevar</t>
  </si>
  <si>
    <t>Cole</t>
  </si>
  <si>
    <t>Felix</t>
  </si>
  <si>
    <t>Doubront</t>
  </si>
  <si>
    <t>Zambrano</t>
  </si>
  <si>
    <t>Mendoza</t>
  </si>
  <si>
    <t>Patrick</t>
  </si>
  <si>
    <t>Corbin</t>
  </si>
  <si>
    <t>Marco</t>
  </si>
  <si>
    <t>Estrada</t>
  </si>
  <si>
    <t>Ricky</t>
  </si>
  <si>
    <t>Romero</t>
  </si>
  <si>
    <t>Travis</t>
  </si>
  <si>
    <t>Wood</t>
  </si>
  <si>
    <t>Ivan</t>
  </si>
  <si>
    <t>Nova</t>
  </si>
  <si>
    <t>Phillip</t>
  </si>
  <si>
    <t>Humber</t>
  </si>
  <si>
    <t>Josh</t>
  </si>
  <si>
    <t>Beckett</t>
  </si>
  <si>
    <t>Tommy</t>
  </si>
  <si>
    <t>Garza</t>
  </si>
  <si>
    <t>Lincecum</t>
  </si>
  <si>
    <t>Jon</t>
  </si>
  <si>
    <t>Lester</t>
  </si>
  <si>
    <t>Henderson</t>
  </si>
  <si>
    <t>Samardija</t>
  </si>
  <si>
    <t>Bud</t>
  </si>
  <si>
    <t>Norris</t>
  </si>
  <si>
    <t>Hanson</t>
  </si>
  <si>
    <t>Villanueva</t>
  </si>
  <si>
    <t>Gavin</t>
  </si>
  <si>
    <t>Floyd</t>
  </si>
  <si>
    <t>Blake</t>
  </si>
  <si>
    <t>Beaven</t>
  </si>
  <si>
    <t>Zimmerman</t>
  </si>
  <si>
    <t>Clay</t>
  </si>
  <si>
    <t>Bucholtz</t>
  </si>
  <si>
    <t>Nolasco</t>
  </si>
  <si>
    <t>Ian</t>
  </si>
  <si>
    <t>Kennedy</t>
  </si>
  <si>
    <t>Wei-Yin</t>
  </si>
  <si>
    <t>Trevor</t>
  </si>
  <si>
    <t>Cahill</t>
  </si>
  <si>
    <t>Harang</t>
  </si>
  <si>
    <t>Garcia</t>
  </si>
  <si>
    <t>Hammel</t>
  </si>
  <si>
    <t>Brandon</t>
  </si>
  <si>
    <t>Beachy</t>
  </si>
  <si>
    <t>Edwin</t>
  </si>
  <si>
    <t>Kyle</t>
  </si>
  <si>
    <t>Kendrick</t>
  </si>
  <si>
    <t>Capuano</t>
  </si>
  <si>
    <t>Lucas</t>
  </si>
  <si>
    <t>Harrell</t>
  </si>
  <si>
    <t>Moore</t>
  </si>
  <si>
    <t>Bartolo</t>
  </si>
  <si>
    <t>Colon</t>
  </si>
  <si>
    <t>Dillon</t>
  </si>
  <si>
    <t>Gee</t>
  </si>
  <si>
    <t>Fiers</t>
  </si>
  <si>
    <t>Wainwright</t>
  </si>
  <si>
    <t>Shaun</t>
  </si>
  <si>
    <t>Marcum</t>
  </si>
  <si>
    <t>Roy</t>
  </si>
  <si>
    <t>Halladay</t>
  </si>
  <si>
    <t>Buehrle</t>
  </si>
  <si>
    <t>Wandy</t>
  </si>
  <si>
    <t>Clayton</t>
  </si>
  <si>
    <t>Richard</t>
  </si>
  <si>
    <t>Stults</t>
  </si>
  <si>
    <t>Hellickson</t>
  </si>
  <si>
    <t>Edison</t>
  </si>
  <si>
    <t>Volquez</t>
  </si>
  <si>
    <t>Correia</t>
  </si>
  <si>
    <t>Vogelsong</t>
  </si>
  <si>
    <t>McDonald</t>
  </si>
  <si>
    <t>Malone</t>
  </si>
  <si>
    <t>Diamond</t>
  </si>
  <si>
    <t>Bronson</t>
  </si>
  <si>
    <t>Arroyo</t>
  </si>
  <si>
    <t>McCarthy</t>
  </si>
  <si>
    <t>Gio</t>
  </si>
  <si>
    <t>Gonzalez</t>
  </si>
  <si>
    <t>Lynn</t>
  </si>
  <si>
    <t>Jarrod</t>
  </si>
  <si>
    <t>Parker</t>
  </si>
  <si>
    <t>Madison</t>
  </si>
  <si>
    <t>Baumgardner</t>
  </si>
  <si>
    <t>Vargas</t>
  </si>
  <si>
    <t>Homer</t>
  </si>
  <si>
    <t>Bailey</t>
  </si>
  <si>
    <t>CJ</t>
  </si>
  <si>
    <t>Morrow</t>
  </si>
  <si>
    <t>Dempster</t>
  </si>
  <si>
    <t>Neise</t>
  </si>
  <si>
    <t>Peavy</t>
  </si>
  <si>
    <t>Fister</t>
  </si>
  <si>
    <t>Cliff</t>
  </si>
  <si>
    <t>Hudson</t>
  </si>
  <si>
    <t>Stephen</t>
  </si>
  <si>
    <t>Strasburg</t>
  </si>
  <si>
    <t>Mat</t>
  </si>
  <si>
    <t>Latos</t>
  </si>
  <si>
    <t>Shields</t>
  </si>
  <si>
    <t>Hirioki</t>
  </si>
  <si>
    <t>Kuroda</t>
  </si>
  <si>
    <t>Harrison</t>
  </si>
  <si>
    <t>Wade</t>
  </si>
  <si>
    <t>Miley</t>
  </si>
  <si>
    <t>Loshe</t>
  </si>
  <si>
    <t>RA</t>
  </si>
  <si>
    <t>Dickey</t>
  </si>
  <si>
    <t>CC</t>
  </si>
  <si>
    <t>Sabathia</t>
  </si>
  <si>
    <t>Sale</t>
  </si>
  <si>
    <t>Yu</t>
  </si>
  <si>
    <t>Darvish</t>
  </si>
  <si>
    <t>Zack</t>
  </si>
  <si>
    <t>Greinke</t>
  </si>
  <si>
    <t>AJ</t>
  </si>
  <si>
    <t>Yovanni</t>
  </si>
  <si>
    <t>Gallardo</t>
  </si>
  <si>
    <t>Hamels</t>
  </si>
  <si>
    <t>Jered</t>
  </si>
  <si>
    <t>Weaver</t>
  </si>
  <si>
    <t>Cain</t>
  </si>
  <si>
    <t>Cueto</t>
  </si>
  <si>
    <t>Max</t>
  </si>
  <si>
    <t>Scherzer</t>
  </si>
  <si>
    <t>Price</t>
  </si>
  <si>
    <t>Kershaw</t>
  </si>
  <si>
    <t>Justin</t>
  </si>
  <si>
    <t>Verlander</t>
  </si>
  <si>
    <t>De Vries</t>
  </si>
  <si>
    <t>nameFirst</t>
  </si>
  <si>
    <t>nameLast</t>
  </si>
  <si>
    <t>nameFull</t>
  </si>
  <si>
    <t>yearID</t>
  </si>
  <si>
    <t>setID</t>
  </si>
  <si>
    <t>GU</t>
  </si>
  <si>
    <t>cardNo</t>
  </si>
  <si>
    <t>teamID</t>
  </si>
  <si>
    <t>control</t>
  </si>
  <si>
    <t>PU1</t>
  </si>
  <si>
    <t>SO1</t>
  </si>
  <si>
    <t>GB1</t>
  </si>
  <si>
    <t>FB1</t>
  </si>
  <si>
    <t>BB1</t>
  </si>
  <si>
    <t>1B1</t>
  </si>
  <si>
    <t>2B1</t>
  </si>
  <si>
    <t>HR1</t>
  </si>
  <si>
    <t>hand</t>
  </si>
  <si>
    <t>PU2</t>
  </si>
  <si>
    <t>SO2</t>
  </si>
  <si>
    <t>GB2</t>
  </si>
  <si>
    <t>FB2</t>
  </si>
  <si>
    <t>BB2</t>
  </si>
  <si>
    <t>1B2</t>
  </si>
  <si>
    <t>2B2</t>
  </si>
  <si>
    <t>HR2</t>
  </si>
  <si>
    <t>playerID</t>
  </si>
  <si>
    <t>Stevens</t>
  </si>
  <si>
    <t>Stairs</t>
  </si>
  <si>
    <t>Ed</t>
  </si>
  <si>
    <t>Sprague</t>
  </si>
  <si>
    <t>Paul</t>
  </si>
  <si>
    <t>Sorrento</t>
  </si>
  <si>
    <t>J. T.</t>
  </si>
  <si>
    <t>Snow</t>
  </si>
  <si>
    <t>Terry</t>
  </si>
  <si>
    <t>Shumpert</t>
  </si>
  <si>
    <t>Berg</t>
  </si>
  <si>
    <t>Richie</t>
  </si>
  <si>
    <t>Sexson</t>
  </si>
  <si>
    <t>Henry</t>
  </si>
  <si>
    <t>Blanco</t>
  </si>
  <si>
    <t>Vander Wall</t>
  </si>
  <si>
    <t>Bubba</t>
  </si>
  <si>
    <t>Trammell</t>
  </si>
  <si>
    <t>Miguel</t>
  </si>
  <si>
    <t>Tejada</t>
  </si>
  <si>
    <t>Biggio</t>
  </si>
  <si>
    <t>Dante</t>
  </si>
  <si>
    <t>Bichette</t>
  </si>
  <si>
    <t>Stocker</t>
  </si>
  <si>
    <t>Berry</t>
  </si>
  <si>
    <t>Venafro</t>
  </si>
  <si>
    <t>Javier</t>
  </si>
  <si>
    <t>Vazquez</t>
  </si>
  <si>
    <t>Dennis</t>
  </si>
  <si>
    <t>Springer</t>
  </si>
  <si>
    <t>Shuey</t>
  </si>
  <si>
    <t>Witt</t>
  </si>
  <si>
    <t>Woody</t>
  </si>
  <si>
    <t>Williams</t>
  </si>
  <si>
    <t>Whisenant</t>
  </si>
  <si>
    <t>Wells</t>
  </si>
  <si>
    <t>Bohanon</t>
  </si>
  <si>
    <t>Veres</t>
  </si>
  <si>
    <t>Bret</t>
  </si>
  <si>
    <t>Boone</t>
  </si>
  <si>
    <t>Young</t>
  </si>
  <si>
    <t>Winn</t>
  </si>
  <si>
    <t>Dan</t>
  </si>
  <si>
    <t>Preston</t>
  </si>
  <si>
    <t>Enrique</t>
  </si>
  <si>
    <t>Bogar</t>
  </si>
  <si>
    <t>Vizquel</t>
  </si>
  <si>
    <t>Blauser</t>
  </si>
  <si>
    <t>Quilvio</t>
  </si>
  <si>
    <t>Veras</t>
  </si>
  <si>
    <t>Brant</t>
  </si>
  <si>
    <t>Brown</t>
  </si>
  <si>
    <t>Brosius</t>
  </si>
  <si>
    <t>Rico</t>
  </si>
  <si>
    <t>Brogna</t>
  </si>
  <si>
    <t>Bragg</t>
  </si>
  <si>
    <t>Bordick</t>
  </si>
  <si>
    <t>Ken</t>
  </si>
  <si>
    <t>Caminiti</t>
  </si>
  <si>
    <t>Cameron</t>
  </si>
  <si>
    <t>Cairo</t>
  </si>
  <si>
    <t>Orlando</t>
  </si>
  <si>
    <t>Cabrera</t>
  </si>
  <si>
    <t>Bush</t>
  </si>
  <si>
    <t>Ellis</t>
  </si>
  <si>
    <t>Burks</t>
  </si>
  <si>
    <t>Jay</t>
  </si>
  <si>
    <t>Buhner</t>
  </si>
  <si>
    <t>Damon</t>
  </si>
  <si>
    <t>Buford</t>
  </si>
  <si>
    <t>Byrd</t>
  </si>
  <si>
    <t>Burba</t>
  </si>
  <si>
    <t>Bottenfield</t>
  </si>
  <si>
    <t>Bottalico</t>
  </si>
  <si>
    <t>Borbon</t>
  </si>
  <si>
    <t>Beltran</t>
  </si>
  <si>
    <t>KCR</t>
  </si>
  <si>
    <t>Dean</t>
  </si>
  <si>
    <t>Palmer</t>
  </si>
  <si>
    <t>Palmeiro</t>
  </si>
  <si>
    <t>Nilsson</t>
  </si>
  <si>
    <t xml:space="preserve">2000 - 16/40 commons, 2/6 foils collected = 18*10/(3+10*46) = 39% of all 2000 cards </t>
  </si>
  <si>
    <t>First 16 pages</t>
  </si>
  <si>
    <t>First 2 pages</t>
  </si>
  <si>
    <t>1B+</t>
  </si>
  <si>
    <t>Taylor Green</t>
  </si>
  <si>
    <t>Casey Kotchman</t>
  </si>
  <si>
    <t>DJ LeMahieu</t>
  </si>
  <si>
    <t>Dee Gordon</t>
  </si>
  <si>
    <t>Brendan Ryan </t>
  </si>
  <si>
    <t>Paul Janish</t>
  </si>
  <si>
    <t>Pablo Sanodval</t>
  </si>
  <si>
    <t>Brandon Inge</t>
  </si>
  <si>
    <t>AJ Ellis</t>
  </si>
  <si>
    <t>1 2</t>
  </si>
  <si>
    <t>Chris Ianetta</t>
  </si>
  <si>
    <t>5 6</t>
  </si>
  <si>
    <t>3 4</t>
  </si>
  <si>
    <t>2 3</t>
  </si>
  <si>
    <t>4 5</t>
  </si>
  <si>
    <t>Jose Lobaton</t>
  </si>
  <si>
    <t>1 3</t>
  </si>
  <si>
    <t>AJ Pierzynski</t>
  </si>
  <si>
    <t>1 5</t>
  </si>
  <si>
    <t>Wellington Castillo</t>
  </si>
  <si>
    <t>0 </t>
  </si>
  <si>
    <t>2 4</t>
  </si>
  <si>
    <t>4 6</t>
  </si>
  <si>
    <t>3 </t>
  </si>
  <si>
    <t>Henry Blanco</t>
  </si>
  <si>
    <t>Rod Barajas</t>
  </si>
  <si>
    <t> 0</t>
  </si>
  <si>
    <t>Jeff Mathis</t>
  </si>
  <si>
    <t>Jesus Flores</t>
  </si>
  <si>
    <t>JP Arenciba</t>
  </si>
  <si>
    <t>1 4</t>
  </si>
  <si>
    <t>3 5</t>
  </si>
  <si>
    <t>Steve Clevenger</t>
  </si>
  <si>
    <t>4-16</t>
  </si>
  <si>
    <t>Justin Ruggiao</t>
  </si>
  <si>
    <t>590</t>
  </si>
  <si>
    <t>Alejando De Aza</t>
  </si>
  <si>
    <t>David Dejesus</t>
  </si>
  <si>
    <t>Franklin Gutierez</t>
  </si>
  <si>
    <t>Kirk Nieuwenhaus</t>
  </si>
  <si>
    <t>Dewayne Wise</t>
  </si>
  <si>
    <t>Brian Petersen</t>
  </si>
  <si>
    <t>Tony Gwynn Jr</t>
  </si>
  <si>
    <t>Brian Bogusevic</t>
  </si>
  <si>
    <t>Jordan Schafer</t>
  </si>
  <si>
    <t>650</t>
  </si>
  <si>
    <t>17 </t>
  </si>
  <si>
    <t>Nate McClouth</t>
  </si>
  <si>
    <t>Bobby Abreu</t>
  </si>
  <si>
    <t>Austin Kearns</t>
  </si>
  <si>
    <t>Jsy Bruce</t>
  </si>
  <si>
    <t>Hunter Pence </t>
  </si>
  <si>
    <t>Darin Mastoianni</t>
  </si>
  <si>
    <t>Shelly Duncan</t>
  </si>
  <si>
    <t>Jeff Francouer</t>
  </si>
  <si>
    <t>Juan Rivera</t>
  </si>
  <si>
    <t>3B+0</t>
  </si>
  <si>
    <t>15-20 </t>
  </si>
  <si>
    <t>Stephen Lombardzi</t>
  </si>
  <si>
    <t>John Mayberry jr</t>
  </si>
  <si>
    <t>Jordan Valdespin</t>
  </si>
  <si>
    <t>Chris Parmlee</t>
  </si>
  <si>
    <t>Brent Lilliebridge</t>
  </si>
  <si>
    <t>Chone Figgins</t>
  </si>
  <si>
    <t>Joe Mather</t>
  </si>
  <si>
    <t>Wilson Valdez</t>
  </si>
  <si>
    <t>Omar Vizquel</t>
  </si>
  <si>
    <t>LF/RF+2, 2B/SS+3</t>
  </si>
  <si>
    <t>LF/RF+1, 1B+0</t>
  </si>
  <si>
    <t>OF/2B+1, 3B/SS+0</t>
  </si>
  <si>
    <t>1B/3B+0, LF/RF+1</t>
  </si>
  <si>
    <t>C+4, 1B+0</t>
  </si>
  <si>
    <t>3B+3, 1B+0</t>
  </si>
  <si>
    <t>SS+2, 3B+2</t>
  </si>
  <si>
    <t>3B/2B+3, 1B+0</t>
  </si>
  <si>
    <t>3B+3, 1B+-1</t>
  </si>
  <si>
    <t>2B/3B+0, LF/RF+1</t>
  </si>
  <si>
    <t>1B+0, 2B+0</t>
  </si>
  <si>
    <t>2B/3B+2, SS+5</t>
  </si>
  <si>
    <t>2B+3, OF+1</t>
  </si>
  <si>
    <t>LF/RF+0, 1B+0</t>
  </si>
  <si>
    <t>C+4, LF/RF+0</t>
  </si>
  <si>
    <t>OF+1, 1B+0</t>
  </si>
  <si>
    <t>B(14), 1B+0</t>
  </si>
  <si>
    <t>2B+5, 3B/SS+1</t>
  </si>
  <si>
    <t>LF/RF+1, 3B+1</t>
  </si>
  <si>
    <t>2B+4, SS+0</t>
  </si>
  <si>
    <t>2B+4, 3B+1</t>
  </si>
  <si>
    <t>2B/SS+3, 3B+0</t>
  </si>
  <si>
    <t>2B/3B+2, LF/RF+1</t>
  </si>
  <si>
    <t>1B+0, LF/RF-0</t>
  </si>
  <si>
    <t>1B/SS+0, 2B/3B+2</t>
  </si>
  <si>
    <t>2B/3B+2, 1B+0</t>
  </si>
  <si>
    <t>3B/SS+2, LF/RF+0</t>
  </si>
  <si>
    <t>3B+1, LF/RF+1</t>
  </si>
  <si>
    <t>2B/SS+3, OF+1</t>
  </si>
  <si>
    <t>SS+4, 2B+4</t>
  </si>
  <si>
    <t>OF+1, 3B+1</t>
  </si>
  <si>
    <t>2B+4, 3B/SS+3</t>
  </si>
  <si>
    <t>2B+5, 3B+2</t>
  </si>
  <si>
    <t>3B+3, 2B+1</t>
  </si>
  <si>
    <t>2B/SS+5, 3B+3</t>
  </si>
  <si>
    <t>2B+5, SS+1</t>
  </si>
  <si>
    <t>points</t>
  </si>
  <si>
    <t>onbase</t>
  </si>
  <si>
    <t>1Bplus1</t>
  </si>
  <si>
    <t>3B1</t>
  </si>
  <si>
    <t>speed</t>
  </si>
  <si>
    <t>startingPos1</t>
  </si>
  <si>
    <t>fielding1</t>
  </si>
  <si>
    <t>startingPos2</t>
  </si>
  <si>
    <t>fielding2</t>
  </si>
  <si>
    <t>startingPos3</t>
  </si>
  <si>
    <t>fielding3</t>
  </si>
  <si>
    <t>startingPos4</t>
  </si>
  <si>
    <t>fielding4</t>
  </si>
  <si>
    <t>1Bplus2</t>
  </si>
  <si>
    <t>3B2</t>
  </si>
  <si>
    <t>Joey</t>
  </si>
  <si>
    <t>Votto</t>
  </si>
  <si>
    <t>Encarnacion</t>
  </si>
  <si>
    <t>Prince</t>
  </si>
  <si>
    <t>Fielder</t>
  </si>
  <si>
    <t>Moss</t>
  </si>
  <si>
    <t>Belt</t>
  </si>
  <si>
    <t>Goldschmidt</t>
  </si>
  <si>
    <t>Konerko</t>
  </si>
  <si>
    <t>Dunn</t>
  </si>
  <si>
    <t>Pujols</t>
  </si>
  <si>
    <t>Laroche</t>
  </si>
  <si>
    <t>Teixeira</t>
  </si>
  <si>
    <t>Carter</t>
  </si>
  <si>
    <t>Freddie</t>
  </si>
  <si>
    <t>Freeman</t>
  </si>
  <si>
    <t>Anthony</t>
  </si>
  <si>
    <t>Rizzo</t>
  </si>
  <si>
    <t>Helton</t>
  </si>
  <si>
    <t>Morneau</t>
  </si>
  <si>
    <t>Yonder</t>
  </si>
  <si>
    <t>Alonso</t>
  </si>
  <si>
    <t>Wallace</t>
  </si>
  <si>
    <t>Mitch</t>
  </si>
  <si>
    <t>Moreland</t>
  </si>
  <si>
    <t>Berkman</t>
  </si>
  <si>
    <t>Ishikawa</t>
  </si>
  <si>
    <t>Gaby</t>
  </si>
  <si>
    <t>Sanchez</t>
  </si>
  <si>
    <t>Pena</t>
  </si>
  <si>
    <t>Ike</t>
  </si>
  <si>
    <t>Davis</t>
  </si>
  <si>
    <t>Hosmer</t>
  </si>
  <si>
    <t>Loney</t>
  </si>
  <si>
    <t>Howard</t>
  </si>
  <si>
    <t>Taylor</t>
  </si>
  <si>
    <t>Green</t>
  </si>
  <si>
    <t>Kotchman</t>
  </si>
  <si>
    <t>Smoak</t>
  </si>
  <si>
    <t>Robinson</t>
  </si>
  <si>
    <t>Cano</t>
  </si>
  <si>
    <t>Chase</t>
  </si>
  <si>
    <t>Utley</t>
  </si>
  <si>
    <t>Hill</t>
  </si>
  <si>
    <t>Dustin</t>
  </si>
  <si>
    <t>Pedroia</t>
  </si>
  <si>
    <t>Kipnis</t>
  </si>
  <si>
    <t>Uggla</t>
  </si>
  <si>
    <t>Logan</t>
  </si>
  <si>
    <t>Forsythe</t>
  </si>
  <si>
    <t>DJ</t>
  </si>
  <si>
    <t>LeMahieu</t>
  </si>
  <si>
    <t>Neil</t>
  </si>
  <si>
    <t>Walker</t>
  </si>
  <si>
    <t>Altuve</t>
  </si>
  <si>
    <t>Kinsler</t>
  </si>
  <si>
    <t>Howie</t>
  </si>
  <si>
    <t>Rickie</t>
  </si>
  <si>
    <t>Weeks</t>
  </si>
  <si>
    <t>Kelly</t>
  </si>
  <si>
    <t>Infante</t>
  </si>
  <si>
    <t>Jemile</t>
  </si>
  <si>
    <t>Theriot</t>
  </si>
  <si>
    <t>Getz</t>
  </si>
  <si>
    <t>Gordon</t>
  </si>
  <si>
    <t>Beckham</t>
  </si>
  <si>
    <t>Yuniesky</t>
  </si>
  <si>
    <t>Ackley</t>
  </si>
  <si>
    <t>Darwin</t>
  </si>
  <si>
    <t>Barney</t>
  </si>
  <si>
    <t>Freddy</t>
  </si>
  <si>
    <t>Galvis</t>
  </si>
  <si>
    <t>Scutaro</t>
  </si>
  <si>
    <t>Desmond</t>
  </si>
  <si>
    <t>Reyes</t>
  </si>
  <si>
    <t>Troy</t>
  </si>
  <si>
    <t>Tulowitzki</t>
  </si>
  <si>
    <t>Asdrubal</t>
  </si>
  <si>
    <t>Elvis</t>
  </si>
  <si>
    <t>Andrus</t>
  </si>
  <si>
    <t>Andrelton</t>
  </si>
  <si>
    <t>Simmons</t>
  </si>
  <si>
    <t>Starlin</t>
  </si>
  <si>
    <t>Castro</t>
  </si>
  <si>
    <t>Jed</t>
  </si>
  <si>
    <t>Lowrie</t>
  </si>
  <si>
    <t>Alcides</t>
  </si>
  <si>
    <t>Escobar</t>
  </si>
  <si>
    <t>Erick</t>
  </si>
  <si>
    <t>Jean</t>
  </si>
  <si>
    <t>Segura</t>
  </si>
  <si>
    <t>Evereth</t>
  </si>
  <si>
    <t>Bloomquist</t>
  </si>
  <si>
    <t>Furcal</t>
  </si>
  <si>
    <t>Jimmy</t>
  </si>
  <si>
    <t>Rollins</t>
  </si>
  <si>
    <t>Rutledge</t>
  </si>
  <si>
    <t>Jhonny</t>
  </si>
  <si>
    <t>Peralta</t>
  </si>
  <si>
    <t>Yunel</t>
  </si>
  <si>
    <t>Crawford</t>
  </si>
  <si>
    <t>Hardy</t>
  </si>
  <si>
    <t>Cozart</t>
  </si>
  <si>
    <t>Aviles</t>
  </si>
  <si>
    <t>Dee</t>
  </si>
  <si>
    <t>Dozer</t>
  </si>
  <si>
    <t>Brendan</t>
  </si>
  <si>
    <t>Ryan </t>
  </si>
  <si>
    <t>Janish</t>
  </si>
  <si>
    <t>Clint</t>
  </si>
  <si>
    <t>Barmes</t>
  </si>
  <si>
    <t>Headley</t>
  </si>
  <si>
    <t>Evan</t>
  </si>
  <si>
    <t>Longoria</t>
  </si>
  <si>
    <t>Freese</t>
  </si>
  <si>
    <t>Aramis</t>
  </si>
  <si>
    <t>Frandsen</t>
  </si>
  <si>
    <t>Pablo</t>
  </si>
  <si>
    <t>Sanodval</t>
  </si>
  <si>
    <t>Middlebrooks</t>
  </si>
  <si>
    <t>Lawrie</t>
  </si>
  <si>
    <t>Alberto</t>
  </si>
  <si>
    <t>Callaspo</t>
  </si>
  <si>
    <t>Jack</t>
  </si>
  <si>
    <t>Hannahan</t>
  </si>
  <si>
    <t>Placido</t>
  </si>
  <si>
    <t>Polanco</t>
  </si>
  <si>
    <t>Valbuena</t>
  </si>
  <si>
    <t>Machado</t>
  </si>
  <si>
    <t>Moustakas</t>
  </si>
  <si>
    <t>Juan</t>
  </si>
  <si>
    <t>Donaldson</t>
  </si>
  <si>
    <t>Stewart</t>
  </si>
  <si>
    <t>Inge</t>
  </si>
  <si>
    <t>Yadier</t>
  </si>
  <si>
    <t>Molina</t>
  </si>
  <si>
    <t>Ruiz</t>
  </si>
  <si>
    <t>Montero</t>
  </si>
  <si>
    <t>Lucroy</t>
  </si>
  <si>
    <t>Jaso</t>
  </si>
  <si>
    <t>Hanigan</t>
  </si>
  <si>
    <t>Avila</t>
  </si>
  <si>
    <t>George</t>
  </si>
  <si>
    <t>Kottaras</t>
  </si>
  <si>
    <t>Wieters</t>
  </si>
  <si>
    <t>Ianetta</t>
  </si>
  <si>
    <t>Lou</t>
  </si>
  <si>
    <t>Marson</t>
  </si>
  <si>
    <t>Gerald</t>
  </si>
  <si>
    <t>Laird</t>
  </si>
  <si>
    <t>Lobaton</t>
  </si>
  <si>
    <t>Pierzynski</t>
  </si>
  <si>
    <t>Salvador</t>
  </si>
  <si>
    <t>Rob</t>
  </si>
  <si>
    <t>Brantly</t>
  </si>
  <si>
    <t>McKenry</t>
  </si>
  <si>
    <t>Maldonado</t>
  </si>
  <si>
    <t>Suzuki</t>
  </si>
  <si>
    <t>Wellington</t>
  </si>
  <si>
    <t>Castillo</t>
  </si>
  <si>
    <t>Baker</t>
  </si>
  <si>
    <t>Wilin</t>
  </si>
  <si>
    <t>Rosario</t>
  </si>
  <si>
    <t>Erik</t>
  </si>
  <si>
    <t>Kratz</t>
  </si>
  <si>
    <t>Shoppach</t>
  </si>
  <si>
    <t>McCann</t>
  </si>
  <si>
    <t>Flowers</t>
  </si>
  <si>
    <t>Buck</t>
  </si>
  <si>
    <t>Barajas</t>
  </si>
  <si>
    <t>Geovany</t>
  </si>
  <si>
    <t>Soto</t>
  </si>
  <si>
    <t>Snyder</t>
  </si>
  <si>
    <t>Jesus</t>
  </si>
  <si>
    <t>Mathis</t>
  </si>
  <si>
    <t>Hundley</t>
  </si>
  <si>
    <t>Hector</t>
  </si>
  <si>
    <t>Flores</t>
  </si>
  <si>
    <t>Saltalamacchia</t>
  </si>
  <si>
    <t>JP</t>
  </si>
  <si>
    <t>Arenciba</t>
  </si>
  <si>
    <t>Devin</t>
  </si>
  <si>
    <t>Mesoraco</t>
  </si>
  <si>
    <t>Olivo</t>
  </si>
  <si>
    <t>Brayan</t>
  </si>
  <si>
    <t>Thole</t>
  </si>
  <si>
    <t>Clevenger</t>
  </si>
  <si>
    <t>Trout</t>
  </si>
  <si>
    <t>Andrew</t>
  </si>
  <si>
    <t>McCutchen</t>
  </si>
  <si>
    <t>Austin</t>
  </si>
  <si>
    <t>Dexter</t>
  </si>
  <si>
    <t>Fowler</t>
  </si>
  <si>
    <t>Hamilton</t>
  </si>
  <si>
    <t>Kemp</t>
  </si>
  <si>
    <t>Ruggiao</t>
  </si>
  <si>
    <t>Yoenis</t>
  </si>
  <si>
    <t>Cespedes</t>
  </si>
  <si>
    <t>Norichika</t>
  </si>
  <si>
    <t>Aoki</t>
  </si>
  <si>
    <t>Gentry</t>
  </si>
  <si>
    <t>Jayson</t>
  </si>
  <si>
    <t>Werth</t>
  </si>
  <si>
    <t>Bryce</t>
  </si>
  <si>
    <t>Harper</t>
  </si>
  <si>
    <t>Angel</t>
  </si>
  <si>
    <t>Pagan</t>
  </si>
  <si>
    <t>Venable</t>
  </si>
  <si>
    <t>Alejando</t>
  </si>
  <si>
    <t>Bourn</t>
  </si>
  <si>
    <t>Gerardo</t>
  </si>
  <si>
    <t>Parra</t>
  </si>
  <si>
    <t>Nelson</t>
  </si>
  <si>
    <t>Denard</t>
  </si>
  <si>
    <t>Span</t>
  </si>
  <si>
    <t>Gregor</t>
  </si>
  <si>
    <t>Dejesus</t>
  </si>
  <si>
    <t>Roger</t>
  </si>
  <si>
    <t>Bernadina</t>
  </si>
  <si>
    <t>Brantley</t>
  </si>
  <si>
    <t>Ichiro</t>
  </si>
  <si>
    <t>Coco</t>
  </si>
  <si>
    <t>Crisp</t>
  </si>
  <si>
    <t>Victorino</t>
  </si>
  <si>
    <t>Dyson</t>
  </si>
  <si>
    <t>Quintin</t>
  </si>
  <si>
    <t>Andres</t>
  </si>
  <si>
    <t>Torres</t>
  </si>
  <si>
    <t>Podsednik</t>
  </si>
  <si>
    <t>Granderson</t>
  </si>
  <si>
    <t>Maxwell</t>
  </si>
  <si>
    <t>Gomez</t>
  </si>
  <si>
    <t>Saunders</t>
  </si>
  <si>
    <t>Lorenzo</t>
  </si>
  <si>
    <t>Franklin</t>
  </si>
  <si>
    <t>Gutierez</t>
  </si>
  <si>
    <t>Nieuwenhaus</t>
  </si>
  <si>
    <t>Maybin</t>
  </si>
  <si>
    <t>Gose</t>
  </si>
  <si>
    <t>Heisey</t>
  </si>
  <si>
    <t>Sweeney</t>
  </si>
  <si>
    <t>Nyjer</t>
  </si>
  <si>
    <t>Campana</t>
  </si>
  <si>
    <t>Jacoby</t>
  </si>
  <si>
    <t>Ellsbury</t>
  </si>
  <si>
    <t>BJ</t>
  </si>
  <si>
    <t>Upton</t>
  </si>
  <si>
    <t>Colby</t>
  </si>
  <si>
    <t>Rasmus</t>
  </si>
  <si>
    <t>Dewayne</t>
  </si>
  <si>
    <t>Wise</t>
  </si>
  <si>
    <t>Petersen</t>
  </si>
  <si>
    <t>Stubbs</t>
  </si>
  <si>
    <t>Hairston</t>
  </si>
  <si>
    <t>Bogusevic</t>
  </si>
  <si>
    <t>Schafer</t>
  </si>
  <si>
    <t>Braun</t>
  </si>
  <si>
    <t>Shin-Soo</t>
  </si>
  <si>
    <t>Choo</t>
  </si>
  <si>
    <t>Holliday</t>
  </si>
  <si>
    <t>Melky</t>
  </si>
  <si>
    <t>Bautista</t>
  </si>
  <si>
    <t>Rios</t>
  </si>
  <si>
    <t>Murphy</t>
  </si>
  <si>
    <t>Willingham</t>
  </si>
  <si>
    <t>Dirks</t>
  </si>
  <si>
    <t>Quentin</t>
  </si>
  <si>
    <t>Markakis</t>
  </si>
  <si>
    <t>Torii</t>
  </si>
  <si>
    <t>Heyward</t>
  </si>
  <si>
    <t>Ludwick</t>
  </si>
  <si>
    <t>Joyce</t>
  </si>
  <si>
    <t>Seth</t>
  </si>
  <si>
    <t>Andre</t>
  </si>
  <si>
    <t>Ethier</t>
  </si>
  <si>
    <t>Denorfia</t>
  </si>
  <si>
    <t>McClouth</t>
  </si>
  <si>
    <t>Kearns</t>
  </si>
  <si>
    <t>Daniel</t>
  </si>
  <si>
    <t>Nava</t>
  </si>
  <si>
    <t>Ben</t>
  </si>
  <si>
    <t>Revere</t>
  </si>
  <si>
    <t>Pierre</t>
  </si>
  <si>
    <t>Jsy</t>
  </si>
  <si>
    <t>Cody</t>
  </si>
  <si>
    <t>Kubel</t>
  </si>
  <si>
    <t>Alfonso</t>
  </si>
  <si>
    <t>Pence </t>
  </si>
  <si>
    <t>Morse</t>
  </si>
  <si>
    <t>Mastoianni</t>
  </si>
  <si>
    <t>Duda</t>
  </si>
  <si>
    <t>Reddick</t>
  </si>
  <si>
    <t>Cruz</t>
  </si>
  <si>
    <t>Dayan</t>
  </si>
  <si>
    <t>Viciedo</t>
  </si>
  <si>
    <t>Starling</t>
  </si>
  <si>
    <t>Marte</t>
  </si>
  <si>
    <t>Jennings</t>
  </si>
  <si>
    <t>Casper</t>
  </si>
  <si>
    <t>JD</t>
  </si>
  <si>
    <t>Rajai</t>
  </si>
  <si>
    <t>Dominic</t>
  </si>
  <si>
    <t>Guzman</t>
  </si>
  <si>
    <t>Tabata</t>
  </si>
  <si>
    <t>Shelly</t>
  </si>
  <si>
    <t>Duncan</t>
  </si>
  <si>
    <t>Andruw</t>
  </si>
  <si>
    <t>Presley</t>
  </si>
  <si>
    <t>Vernon</t>
  </si>
  <si>
    <t>Bay</t>
  </si>
  <si>
    <t>Francouer</t>
  </si>
  <si>
    <t>Brennan</t>
  </si>
  <si>
    <t>Boesch</t>
  </si>
  <si>
    <t>Endy</t>
  </si>
  <si>
    <t>Chaves</t>
  </si>
  <si>
    <t>Mauer</t>
  </si>
  <si>
    <t>Buster</t>
  </si>
  <si>
    <t>Posey</t>
  </si>
  <si>
    <t>Zobrist</t>
  </si>
  <si>
    <t>Swisher</t>
  </si>
  <si>
    <t>Prado</t>
  </si>
  <si>
    <t>Carpenter</t>
  </si>
  <si>
    <t>Napoli</t>
  </si>
  <si>
    <t>Chavez</t>
  </si>
  <si>
    <t>Reynolds</t>
  </si>
  <si>
    <t>Hanley</t>
  </si>
  <si>
    <t>Keppinger</t>
  </si>
  <si>
    <t>Frazier</t>
  </si>
  <si>
    <t>LaHair</t>
  </si>
  <si>
    <t>Youkilis</t>
  </si>
  <si>
    <t>Donovan</t>
  </si>
  <si>
    <t>Solano</t>
  </si>
  <si>
    <t>Carroll</t>
  </si>
  <si>
    <t>Skip</t>
  </si>
  <si>
    <t>Schumaker</t>
  </si>
  <si>
    <t>Pacheco</t>
  </si>
  <si>
    <t>Corey</t>
  </si>
  <si>
    <t>Hart</t>
  </si>
  <si>
    <t>Doumit</t>
  </si>
  <si>
    <t>Emilio</t>
  </si>
  <si>
    <t>Bonifacio</t>
  </si>
  <si>
    <t>Colvin</t>
  </si>
  <si>
    <t>Betemit</t>
  </si>
  <si>
    <t>Macier</t>
  </si>
  <si>
    <t>Izturis</t>
  </si>
  <si>
    <t>Trumbo</t>
  </si>
  <si>
    <t>Garrett</t>
  </si>
  <si>
    <t>Plouffe</t>
  </si>
  <si>
    <t>Cuddyer</t>
  </si>
  <si>
    <t>Danny</t>
  </si>
  <si>
    <t>Espinosa</t>
  </si>
  <si>
    <t>Ty</t>
  </si>
  <si>
    <t>Wigginton</t>
  </si>
  <si>
    <t>Seager</t>
  </si>
  <si>
    <t>Joaquin</t>
  </si>
  <si>
    <t>Ciriaco</t>
  </si>
  <si>
    <t>Dobbs</t>
  </si>
  <si>
    <t>Lombardzi</t>
  </si>
  <si>
    <t>Morrison</t>
  </si>
  <si>
    <t>Descalso</t>
  </si>
  <si>
    <t>Carp</t>
  </si>
  <si>
    <t>Punto</t>
  </si>
  <si>
    <t>Valdespin</t>
  </si>
  <si>
    <t>Greene</t>
  </si>
  <si>
    <t>Parmlee</t>
  </si>
  <si>
    <t>Lilliebridge</t>
  </si>
  <si>
    <t>Chone</t>
  </si>
  <si>
    <t>Figgins</t>
  </si>
  <si>
    <t>Amarista</t>
  </si>
  <si>
    <t>Pennington</t>
  </si>
  <si>
    <t>Mather</t>
  </si>
  <si>
    <t>Valdez</t>
  </si>
  <si>
    <t>Roberts</t>
  </si>
  <si>
    <t>Robert</t>
  </si>
  <si>
    <t>Andino</t>
  </si>
  <si>
    <t>Marwin</t>
  </si>
  <si>
    <t>De Aza</t>
  </si>
  <si>
    <t>Gwynn Jr</t>
  </si>
  <si>
    <t>Mayberry Jr</t>
  </si>
  <si>
    <t xml:space="preserve"> 1B</t>
  </si>
  <si>
    <t xml:space="preserve"> LFRF</t>
  </si>
  <si>
    <t xml:space="preserve"> 3B</t>
  </si>
  <si>
    <t xml:space="preserve"> 2B</t>
  </si>
  <si>
    <t xml:space="preserve"> SS</t>
  </si>
  <si>
    <t xml:space="preserve">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</si>
</sst>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NumberFormat="1" applyBorder="1"/>
    <xf numFmtId="0" fontId="0" fillId="2" borderId="0" xfId="0" applyFill="1"/>
    <xf numFmtId="0" fontId="0" fillId="0" borderId="0" xfId="0" applyFill="1"/>
    <xf numFmtId="0" fontId="0" fillId="3" borderId="0" xfId="0" applyNumberFormat="1" applyFill="1"/>
    <xf numFmtId="0" fontId="0" fillId="3" borderId="1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0" fontId="0" fillId="4" borderId="0" xfId="0" applyFill="1"/>
    <xf numFmtId="0" fontId="1" fillId="0" borderId="0" xfId="0" applyFont="1"/>
    <xf numFmtId="0" fontId="0" fillId="5" borderId="0" xfId="0" applyNumberFormat="1" applyFill="1"/>
    <xf numFmtId="0" fontId="1" fillId="0" borderId="0" xfId="0" applyNumberFormat="1" applyFont="1"/>
    <xf numFmtId="0" fontId="1" fillId="5" borderId="0" xfId="0" applyNumberFormat="1" applyFont="1" applyFill="1"/>
    <xf numFmtId="0" fontId="1" fillId="4" borderId="0" xfId="0" applyNumberFormat="1" applyFont="1" applyFill="1"/>
    <xf numFmtId="0" fontId="1" fillId="3" borderId="0" xfId="0" applyNumberFormat="1" applyFont="1" applyFill="1"/>
    <xf numFmtId="0" fontId="1" fillId="4" borderId="0" xfId="0" applyFont="1" applyFill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Border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0" fontId="2" fillId="0" borderId="0" xfId="0" applyNumberFormat="1" applyFont="1"/>
    <xf numFmtId="49" fontId="4" fillId="0" borderId="0" xfId="0" applyNumberFormat="1" applyFont="1"/>
    <xf numFmtId="0" fontId="0" fillId="0" borderId="0" xfId="0" applyAlignment="1"/>
    <xf numFmtId="49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410" totalsRowShown="0" headerRowDxfId="34">
  <autoFilter ref="A1:P410"/>
  <sortState ref="A2:P410">
    <sortCondition descending="1" ref="D1:D410"/>
  </sortState>
  <tableColumns count="16">
    <tableColumn id="1" name="Name" dataDxfId="33"/>
    <tableColumn id="2" name="Team" dataDxfId="32"/>
    <tableColumn id="3" name="Points" dataDxfId="31"/>
    <tableColumn id="4" name="Onbase" dataDxfId="30"/>
    <tableColumn id="5" name="Speed" dataDxfId="29"/>
    <tableColumn id="6" name="Pos" dataDxfId="28"/>
    <tableColumn id="7" name="Hand" dataDxfId="27"/>
    <tableColumn id="8" name="SO" dataDxfId="26"/>
    <tableColumn id="9" name="GB" dataDxfId="25"/>
    <tableColumn id="10" name="FB" dataDxfId="24"/>
    <tableColumn id="11" name="BB" dataDxfId="23"/>
    <tableColumn id="12" name="1B" dataDxfId="22"/>
    <tableColumn id="13" name="2B" dataDxfId="21"/>
    <tableColumn id="14" name="3B" dataDxfId="20"/>
    <tableColumn id="15" name="HR" dataDxfId="19"/>
    <tableColumn id="16" name="WAR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316" totalsRowShown="0" headerRowDxfId="17" dataDxfId="16">
  <autoFilter ref="A1:P316"/>
  <sortState ref="A2:O316">
    <sortCondition descending="1" ref="B1:B316"/>
  </sortState>
  <tableColumns count="16">
    <tableColumn id="1" name="Player" dataDxfId="15"/>
    <tableColumn id="2" name="On" dataDxfId="14"/>
    <tableColumn id="3" name="Points" dataDxfId="13"/>
    <tableColumn id="4" name="Speed" dataDxfId="12"/>
    <tableColumn id="5" name="Pos" dataDxfId="11"/>
    <tableColumn id="6" name="Field" dataDxfId="10"/>
    <tableColumn id="7" name="HR" dataDxfId="9"/>
    <tableColumn id="8" name="Triple" dataDxfId="8"/>
    <tableColumn id="9" name="Double" dataDxfId="7"/>
    <tableColumn id="10" name="Single+" dataDxfId="6"/>
    <tableColumn id="11" name="Single" dataDxfId="5"/>
    <tableColumn id="12" name="Walk" dataDxfId="4"/>
    <tableColumn id="13" name="FB" dataDxfId="3"/>
    <tableColumn id="14" name="GB" dataDxfId="2"/>
    <tableColumn id="15" name="K" dataDxfId="1"/>
    <tableColumn id="16" name="Ou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0"/>
  <sheetViews>
    <sheetView topLeftCell="A389" workbookViewId="0">
      <selection activeCell="S7" sqref="S7"/>
    </sheetView>
  </sheetViews>
  <sheetFormatPr defaultRowHeight="15" x14ac:dyDescent="0.25"/>
  <cols>
    <col min="1" max="1" width="20.28515625" style="1" bestFit="1" customWidth="1"/>
    <col min="2" max="2" width="8.140625" style="1" bestFit="1" customWidth="1"/>
    <col min="3" max="3" width="8.85546875" style="1" bestFit="1" customWidth="1"/>
    <col min="4" max="4" width="10" style="1" bestFit="1" customWidth="1"/>
    <col min="5" max="5" width="8.85546875" style="1" bestFit="1" customWidth="1"/>
    <col min="6" max="6" width="18.28515625" style="1" bestFit="1" customWidth="1"/>
    <col min="7" max="7" width="7.85546875" style="1" bestFit="1" customWidth="1"/>
    <col min="8" max="8" width="5.7109375" style="1" bestFit="1" customWidth="1"/>
    <col min="9" max="9" width="5.85546875" style="1" bestFit="1" customWidth="1"/>
    <col min="10" max="10" width="5.42578125" style="1" bestFit="1" customWidth="1"/>
    <col min="11" max="11" width="5.5703125" style="1" bestFit="1" customWidth="1"/>
    <col min="12" max="15" width="5.7109375" style="1" bestFit="1" customWidth="1"/>
    <col min="16" max="16" width="7.7109375" style="1" bestFit="1" customWidth="1"/>
    <col min="17" max="17" width="9" style="1" customWidth="1"/>
    <col min="18" max="16384" width="9.140625" style="1"/>
  </cols>
  <sheetData>
    <row r="1" spans="1:16" x14ac:dyDescent="0.2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823</v>
      </c>
      <c r="J1" s="1" t="s">
        <v>824</v>
      </c>
      <c r="K1" s="1" t="s">
        <v>825</v>
      </c>
      <c r="L1" s="1" t="s">
        <v>826</v>
      </c>
      <c r="M1" s="1" t="s">
        <v>827</v>
      </c>
      <c r="N1" s="1" t="s">
        <v>828</v>
      </c>
      <c r="O1" s="1" t="s">
        <v>829</v>
      </c>
      <c r="P1" s="1" t="s">
        <v>830</v>
      </c>
    </row>
    <row r="2" spans="1:16" x14ac:dyDescent="0.25">
      <c r="A2" s="1" t="s">
        <v>151</v>
      </c>
      <c r="B2" s="1" t="s">
        <v>152</v>
      </c>
      <c r="C2" s="1" t="s">
        <v>740</v>
      </c>
      <c r="D2" s="1" t="s">
        <v>741</v>
      </c>
      <c r="E2" s="1" t="s">
        <v>31</v>
      </c>
      <c r="F2" s="1" t="s">
        <v>125</v>
      </c>
      <c r="G2" s="1" t="s">
        <v>4</v>
      </c>
      <c r="H2" s="1" t="s">
        <v>606</v>
      </c>
      <c r="I2" s="1" t="s">
        <v>620</v>
      </c>
      <c r="J2" s="1" t="s">
        <v>686</v>
      </c>
      <c r="K2" s="1" t="s">
        <v>643</v>
      </c>
      <c r="L2" s="1" t="s">
        <v>644</v>
      </c>
      <c r="M2" s="1" t="s">
        <v>10</v>
      </c>
      <c r="O2" s="1" t="s">
        <v>6</v>
      </c>
      <c r="P2" s="1" t="s">
        <v>742</v>
      </c>
    </row>
    <row r="3" spans="1:16" x14ac:dyDescent="0.25">
      <c r="A3" s="1" t="s">
        <v>449</v>
      </c>
      <c r="B3" s="1" t="s">
        <v>450</v>
      </c>
      <c r="C3" s="1" t="s">
        <v>800</v>
      </c>
      <c r="D3" s="1" t="s">
        <v>786</v>
      </c>
      <c r="E3" s="1" t="s">
        <v>2</v>
      </c>
      <c r="F3" s="1" t="s">
        <v>451</v>
      </c>
      <c r="G3" s="1" t="s">
        <v>14</v>
      </c>
      <c r="H3" s="1" t="s">
        <v>612</v>
      </c>
      <c r="I3" s="1" t="s">
        <v>613</v>
      </c>
      <c r="J3" s="1" t="s">
        <v>646</v>
      </c>
      <c r="K3" s="1" t="s">
        <v>629</v>
      </c>
      <c r="L3" s="1" t="s">
        <v>720</v>
      </c>
      <c r="M3" s="1" t="s">
        <v>10</v>
      </c>
      <c r="O3" s="1" t="s">
        <v>6</v>
      </c>
      <c r="P3" s="1" t="s">
        <v>801</v>
      </c>
    </row>
    <row r="4" spans="1:16" x14ac:dyDescent="0.25">
      <c r="A4" s="1" t="s">
        <v>315</v>
      </c>
      <c r="B4" s="1" t="s">
        <v>316</v>
      </c>
      <c r="C4" s="1" t="s">
        <v>662</v>
      </c>
      <c r="D4" s="1" t="s">
        <v>786</v>
      </c>
      <c r="E4" s="1" t="s">
        <v>2</v>
      </c>
      <c r="F4" s="1" t="s">
        <v>317</v>
      </c>
      <c r="G4" s="1" t="s">
        <v>4</v>
      </c>
      <c r="I4" s="1" t="s">
        <v>642</v>
      </c>
      <c r="J4" s="1" t="s">
        <v>646</v>
      </c>
      <c r="K4" s="1" t="s">
        <v>647</v>
      </c>
      <c r="L4" s="1" t="s">
        <v>758</v>
      </c>
      <c r="M4" s="1" t="s">
        <v>140</v>
      </c>
      <c r="O4" s="1" t="s">
        <v>617</v>
      </c>
      <c r="P4" s="1" t="s">
        <v>665</v>
      </c>
    </row>
    <row r="5" spans="1:16" x14ac:dyDescent="0.25">
      <c r="A5" s="1" t="s">
        <v>274</v>
      </c>
      <c r="B5" s="1" t="s">
        <v>273</v>
      </c>
      <c r="C5" s="1" t="s">
        <v>769</v>
      </c>
      <c r="D5" s="1" t="s">
        <v>786</v>
      </c>
      <c r="E5" s="1" t="s">
        <v>69</v>
      </c>
      <c r="F5" s="1" t="s">
        <v>119</v>
      </c>
      <c r="G5" s="1" t="s">
        <v>4</v>
      </c>
      <c r="H5" s="1" t="s">
        <v>633</v>
      </c>
      <c r="I5" s="1" t="s">
        <v>690</v>
      </c>
      <c r="J5" s="1" t="s">
        <v>628</v>
      </c>
      <c r="K5" s="1" t="s">
        <v>629</v>
      </c>
      <c r="L5" s="1" t="s">
        <v>720</v>
      </c>
      <c r="M5" s="1" t="s">
        <v>10</v>
      </c>
      <c r="O5" s="1" t="s">
        <v>6</v>
      </c>
      <c r="P5" s="1" t="s">
        <v>770</v>
      </c>
    </row>
    <row r="6" spans="1:16" x14ac:dyDescent="0.25">
      <c r="A6" s="1" t="s">
        <v>185</v>
      </c>
      <c r="B6" s="1" t="s">
        <v>186</v>
      </c>
      <c r="C6" s="1" t="s">
        <v>705</v>
      </c>
      <c r="D6" s="1" t="s">
        <v>626</v>
      </c>
      <c r="E6" s="1" t="s">
        <v>19</v>
      </c>
      <c r="F6" s="1" t="s">
        <v>122</v>
      </c>
      <c r="G6" s="1" t="s">
        <v>14</v>
      </c>
      <c r="I6" s="1" t="s">
        <v>606</v>
      </c>
      <c r="J6" s="1" t="s">
        <v>660</v>
      </c>
      <c r="K6" s="1" t="s">
        <v>629</v>
      </c>
      <c r="L6" s="1" t="s">
        <v>609</v>
      </c>
      <c r="M6" s="1" t="s">
        <v>15</v>
      </c>
      <c r="O6" s="1" t="s">
        <v>22</v>
      </c>
      <c r="P6" s="1" t="s">
        <v>706</v>
      </c>
    </row>
    <row r="7" spans="1:16" x14ac:dyDescent="0.25">
      <c r="A7" s="1" t="s">
        <v>517</v>
      </c>
      <c r="B7" s="1" t="s">
        <v>511</v>
      </c>
      <c r="C7" s="1" t="s">
        <v>671</v>
      </c>
      <c r="D7" s="1" t="s">
        <v>626</v>
      </c>
      <c r="E7" s="1" t="s">
        <v>105</v>
      </c>
      <c r="F7" s="1" t="s">
        <v>354</v>
      </c>
      <c r="G7" s="1" t="s">
        <v>26</v>
      </c>
      <c r="I7" s="1" t="s">
        <v>642</v>
      </c>
      <c r="J7" s="1" t="s">
        <v>646</v>
      </c>
      <c r="K7" s="1" t="s">
        <v>691</v>
      </c>
      <c r="L7" s="1" t="s">
        <v>615</v>
      </c>
      <c r="M7" s="1" t="s">
        <v>10</v>
      </c>
      <c r="N7" s="1" t="s">
        <v>616</v>
      </c>
      <c r="O7" s="1" t="s">
        <v>617</v>
      </c>
      <c r="P7" s="1" t="s">
        <v>620</v>
      </c>
    </row>
    <row r="8" spans="1:16" x14ac:dyDescent="0.25">
      <c r="A8" s="1" t="s">
        <v>187</v>
      </c>
      <c r="B8" s="1" t="s">
        <v>186</v>
      </c>
      <c r="C8" s="1" t="s">
        <v>759</v>
      </c>
      <c r="D8" s="1" t="s">
        <v>626</v>
      </c>
      <c r="E8" s="1" t="s">
        <v>142</v>
      </c>
      <c r="F8" s="1" t="s">
        <v>66</v>
      </c>
      <c r="G8" s="1" t="s">
        <v>4</v>
      </c>
      <c r="H8" s="1" t="s">
        <v>606</v>
      </c>
      <c r="I8" s="1" t="s">
        <v>620</v>
      </c>
      <c r="J8" s="1" t="s">
        <v>686</v>
      </c>
      <c r="K8" s="1" t="s">
        <v>614</v>
      </c>
      <c r="L8" s="1" t="s">
        <v>622</v>
      </c>
      <c r="M8" s="1" t="s">
        <v>15</v>
      </c>
      <c r="O8" s="1" t="s">
        <v>22</v>
      </c>
      <c r="P8" s="1" t="s">
        <v>760</v>
      </c>
    </row>
    <row r="9" spans="1:16" x14ac:dyDescent="0.25">
      <c r="A9" s="1" t="s">
        <v>292</v>
      </c>
      <c r="B9" s="1" t="s">
        <v>293</v>
      </c>
      <c r="C9" s="1" t="s">
        <v>787</v>
      </c>
      <c r="D9" s="1" t="s">
        <v>626</v>
      </c>
      <c r="E9" s="1" t="s">
        <v>69</v>
      </c>
      <c r="F9" s="1" t="s">
        <v>13</v>
      </c>
      <c r="G9" s="1" t="s">
        <v>14</v>
      </c>
      <c r="H9" s="1" t="s">
        <v>700</v>
      </c>
      <c r="K9" s="1" t="s">
        <v>647</v>
      </c>
      <c r="L9" s="1" t="s">
        <v>762</v>
      </c>
      <c r="M9" s="1" t="s">
        <v>34</v>
      </c>
      <c r="O9" s="1" t="s">
        <v>57</v>
      </c>
      <c r="P9" s="1" t="s">
        <v>788</v>
      </c>
    </row>
    <row r="10" spans="1:16" x14ac:dyDescent="0.25">
      <c r="A10" s="1" t="s">
        <v>304</v>
      </c>
      <c r="B10" s="1" t="s">
        <v>305</v>
      </c>
      <c r="C10" s="1" t="s">
        <v>790</v>
      </c>
      <c r="D10" s="1" t="s">
        <v>626</v>
      </c>
      <c r="E10" s="1" t="s">
        <v>28</v>
      </c>
      <c r="F10" s="1" t="s">
        <v>13</v>
      </c>
      <c r="G10" s="1" t="s">
        <v>14</v>
      </c>
      <c r="H10" s="1" t="s">
        <v>612</v>
      </c>
      <c r="I10" s="1" t="s">
        <v>659</v>
      </c>
      <c r="J10" s="1" t="s">
        <v>607</v>
      </c>
      <c r="K10" s="1" t="s">
        <v>684</v>
      </c>
      <c r="L10" s="1" t="s">
        <v>682</v>
      </c>
      <c r="M10" s="1" t="s">
        <v>15</v>
      </c>
      <c r="O10" s="1" t="s">
        <v>22</v>
      </c>
      <c r="P10" s="1" t="s">
        <v>791</v>
      </c>
    </row>
    <row r="11" spans="1:16" x14ac:dyDescent="0.25">
      <c r="A11" s="1" t="s">
        <v>101</v>
      </c>
      <c r="B11" s="1" t="s">
        <v>96</v>
      </c>
      <c r="C11" s="1" t="s">
        <v>619</v>
      </c>
      <c r="D11" s="1" t="s">
        <v>626</v>
      </c>
      <c r="E11" s="1" t="s">
        <v>102</v>
      </c>
      <c r="F11" s="1" t="s">
        <v>103</v>
      </c>
      <c r="G11" s="1" t="s">
        <v>4</v>
      </c>
      <c r="H11" s="1" t="s">
        <v>633</v>
      </c>
      <c r="J11" s="1" t="s">
        <v>690</v>
      </c>
      <c r="K11" s="1" t="s">
        <v>702</v>
      </c>
      <c r="L11" s="1" t="s">
        <v>609</v>
      </c>
      <c r="M11" s="1" t="s">
        <v>15</v>
      </c>
      <c r="O11" s="1" t="s">
        <v>22</v>
      </c>
      <c r="P11" s="1" t="s">
        <v>624</v>
      </c>
    </row>
    <row r="12" spans="1:16" x14ac:dyDescent="0.25">
      <c r="A12" s="1" t="s">
        <v>272</v>
      </c>
      <c r="B12" s="1" t="s">
        <v>273</v>
      </c>
      <c r="C12" s="1" t="s">
        <v>751</v>
      </c>
      <c r="D12" s="1" t="s">
        <v>626</v>
      </c>
      <c r="E12" s="1" t="s">
        <v>12</v>
      </c>
      <c r="F12" s="1" t="s">
        <v>55</v>
      </c>
      <c r="G12" s="1" t="s">
        <v>14</v>
      </c>
      <c r="H12" s="1" t="s">
        <v>642</v>
      </c>
      <c r="J12" s="1" t="s">
        <v>646</v>
      </c>
      <c r="K12" s="1" t="s">
        <v>629</v>
      </c>
      <c r="L12" s="1" t="s">
        <v>609</v>
      </c>
      <c r="M12" s="1" t="s">
        <v>15</v>
      </c>
      <c r="O12" s="1" t="s">
        <v>22</v>
      </c>
      <c r="P12" s="1" t="s">
        <v>752</v>
      </c>
    </row>
    <row r="13" spans="1:16" x14ac:dyDescent="0.25">
      <c r="A13" s="1" t="s">
        <v>167</v>
      </c>
      <c r="B13" s="1" t="s">
        <v>168</v>
      </c>
      <c r="C13" s="1" t="s">
        <v>751</v>
      </c>
      <c r="D13" s="1" t="s">
        <v>626</v>
      </c>
      <c r="E13" s="1" t="s">
        <v>2</v>
      </c>
      <c r="F13" s="1" t="s">
        <v>169</v>
      </c>
      <c r="G13" s="1" t="s">
        <v>26</v>
      </c>
      <c r="H13" s="1" t="s">
        <v>633</v>
      </c>
      <c r="I13" s="1" t="s">
        <v>690</v>
      </c>
      <c r="J13" s="1" t="s">
        <v>628</v>
      </c>
      <c r="K13" s="1" t="s">
        <v>635</v>
      </c>
      <c r="L13" s="1" t="s">
        <v>21</v>
      </c>
      <c r="M13" s="1" t="s">
        <v>10</v>
      </c>
      <c r="O13" s="1" t="s">
        <v>6</v>
      </c>
      <c r="P13" s="1" t="s">
        <v>752</v>
      </c>
    </row>
    <row r="14" spans="1:16" x14ac:dyDescent="0.25">
      <c r="A14" s="1" t="s">
        <v>329</v>
      </c>
      <c r="B14" s="1" t="s">
        <v>330</v>
      </c>
      <c r="C14" s="1" t="s">
        <v>723</v>
      </c>
      <c r="D14" s="1" t="s">
        <v>626</v>
      </c>
      <c r="E14" s="1" t="s">
        <v>48</v>
      </c>
      <c r="F14" s="1" t="s">
        <v>64</v>
      </c>
      <c r="G14" s="1" t="s">
        <v>14</v>
      </c>
      <c r="H14" s="1" t="s">
        <v>606</v>
      </c>
      <c r="I14" s="1" t="s">
        <v>620</v>
      </c>
      <c r="J14" s="1" t="s">
        <v>628</v>
      </c>
      <c r="K14" s="1" t="s">
        <v>629</v>
      </c>
      <c r="L14" s="1" t="s">
        <v>720</v>
      </c>
      <c r="M14" s="1" t="s">
        <v>10</v>
      </c>
      <c r="O14" s="1" t="s">
        <v>6</v>
      </c>
      <c r="P14" s="1" t="s">
        <v>686</v>
      </c>
    </row>
    <row r="15" spans="1:16" x14ac:dyDescent="0.25">
      <c r="A15" s="1" t="s">
        <v>510</v>
      </c>
      <c r="B15" s="1" t="s">
        <v>511</v>
      </c>
      <c r="C15" s="1" t="s">
        <v>808</v>
      </c>
      <c r="D15" s="1" t="s">
        <v>626</v>
      </c>
      <c r="E15" s="1" t="s">
        <v>69</v>
      </c>
      <c r="F15" s="1" t="s">
        <v>512</v>
      </c>
      <c r="G15" s="1" t="s">
        <v>14</v>
      </c>
      <c r="H15" s="1" t="s">
        <v>612</v>
      </c>
      <c r="J15" s="1" t="s">
        <v>613</v>
      </c>
      <c r="K15" s="1" t="s">
        <v>783</v>
      </c>
      <c r="L15" s="1" t="s">
        <v>83</v>
      </c>
      <c r="M15" s="1" t="s">
        <v>679</v>
      </c>
      <c r="O15" s="1" t="s">
        <v>57</v>
      </c>
      <c r="P15" s="1" t="s">
        <v>809</v>
      </c>
    </row>
    <row r="16" spans="1:16" x14ac:dyDescent="0.25">
      <c r="A16" s="1" t="s">
        <v>143</v>
      </c>
      <c r="B16" s="1" t="s">
        <v>137</v>
      </c>
      <c r="C16" s="1" t="s">
        <v>673</v>
      </c>
      <c r="D16" s="1" t="s">
        <v>626</v>
      </c>
      <c r="E16" s="1" t="s">
        <v>102</v>
      </c>
      <c r="F16" s="1" t="s">
        <v>144</v>
      </c>
      <c r="G16" s="1" t="s">
        <v>14</v>
      </c>
      <c r="H16" s="1" t="s">
        <v>612</v>
      </c>
      <c r="I16" s="1" t="s">
        <v>650</v>
      </c>
      <c r="J16" s="1" t="s">
        <v>654</v>
      </c>
      <c r="K16" s="1" t="s">
        <v>608</v>
      </c>
      <c r="L16" s="1" t="s">
        <v>720</v>
      </c>
      <c r="M16" s="1" t="s">
        <v>636</v>
      </c>
      <c r="O16" s="1" t="s">
        <v>22</v>
      </c>
      <c r="P16" s="1" t="s">
        <v>675</v>
      </c>
    </row>
    <row r="17" spans="1:16" x14ac:dyDescent="0.25">
      <c r="A17" s="1" t="s">
        <v>261</v>
      </c>
      <c r="B17" s="1" t="s">
        <v>259</v>
      </c>
      <c r="C17" s="1" t="s">
        <v>781</v>
      </c>
      <c r="D17" s="1" t="s">
        <v>626</v>
      </c>
      <c r="E17" s="1" t="s">
        <v>19</v>
      </c>
      <c r="F17" s="1" t="s">
        <v>125</v>
      </c>
      <c r="G17" s="1" t="s">
        <v>14</v>
      </c>
      <c r="I17" s="1" t="s">
        <v>606</v>
      </c>
      <c r="J17" s="1" t="s">
        <v>607</v>
      </c>
      <c r="K17" s="1" t="s">
        <v>608</v>
      </c>
      <c r="L17" s="1" t="s">
        <v>703</v>
      </c>
      <c r="M17" s="1" t="s">
        <v>53</v>
      </c>
      <c r="O17" s="1" t="s">
        <v>22</v>
      </c>
      <c r="P17" s="1" t="s">
        <v>782</v>
      </c>
    </row>
    <row r="18" spans="1:16" x14ac:dyDescent="0.25">
      <c r="A18" s="1" t="s">
        <v>209</v>
      </c>
      <c r="B18" s="1" t="s">
        <v>210</v>
      </c>
      <c r="C18" s="1" t="s">
        <v>767</v>
      </c>
      <c r="D18" s="1" t="s">
        <v>626</v>
      </c>
      <c r="E18" s="1" t="s">
        <v>31</v>
      </c>
      <c r="F18" s="1" t="s">
        <v>211</v>
      </c>
      <c r="G18" s="1" t="s">
        <v>14</v>
      </c>
      <c r="I18" s="1" t="s">
        <v>612</v>
      </c>
      <c r="J18" s="1" t="s">
        <v>659</v>
      </c>
      <c r="K18" s="1" t="s">
        <v>638</v>
      </c>
      <c r="L18" s="1" t="s">
        <v>652</v>
      </c>
      <c r="M18" s="1" t="s">
        <v>53</v>
      </c>
      <c r="O18" s="1" t="s">
        <v>22</v>
      </c>
      <c r="P18" s="1" t="s">
        <v>768</v>
      </c>
    </row>
    <row r="19" spans="1:16" x14ac:dyDescent="0.25">
      <c r="A19" s="1" t="s">
        <v>16</v>
      </c>
      <c r="B19" s="1" t="s">
        <v>1</v>
      </c>
      <c r="C19" s="1" t="s">
        <v>625</v>
      </c>
      <c r="D19" s="1" t="s">
        <v>626</v>
      </c>
      <c r="E19" s="1" t="s">
        <v>12</v>
      </c>
      <c r="F19" s="1" t="s">
        <v>17</v>
      </c>
      <c r="G19" s="1" t="s">
        <v>14</v>
      </c>
      <c r="H19" s="1" t="s">
        <v>627</v>
      </c>
      <c r="J19" s="1" t="s">
        <v>628</v>
      </c>
      <c r="K19" s="1" t="s">
        <v>629</v>
      </c>
      <c r="L19" s="1" t="s">
        <v>609</v>
      </c>
      <c r="M19" s="1" t="s">
        <v>5</v>
      </c>
      <c r="O19" s="1" t="s">
        <v>6</v>
      </c>
      <c r="P19" s="1" t="s">
        <v>630</v>
      </c>
    </row>
    <row r="20" spans="1:16" x14ac:dyDescent="0.25">
      <c r="A20" s="1" t="s">
        <v>212</v>
      </c>
      <c r="B20" s="1" t="s">
        <v>210</v>
      </c>
      <c r="C20" s="1" t="s">
        <v>769</v>
      </c>
      <c r="D20" s="1" t="s">
        <v>626</v>
      </c>
      <c r="E20" s="1" t="s">
        <v>2</v>
      </c>
      <c r="F20" s="1" t="s">
        <v>17</v>
      </c>
      <c r="G20" s="1" t="s">
        <v>4</v>
      </c>
      <c r="H20" s="1" t="s">
        <v>612</v>
      </c>
      <c r="I20" s="1" t="s">
        <v>650</v>
      </c>
      <c r="J20" s="1" t="s">
        <v>690</v>
      </c>
      <c r="K20" s="1" t="s">
        <v>726</v>
      </c>
      <c r="L20" s="1" t="s">
        <v>648</v>
      </c>
      <c r="M20" s="1" t="s">
        <v>15</v>
      </c>
      <c r="O20" s="1" t="s">
        <v>22</v>
      </c>
      <c r="P20" s="1" t="s">
        <v>770</v>
      </c>
    </row>
    <row r="21" spans="1:16" x14ac:dyDescent="0.25">
      <c r="A21" s="1" t="s">
        <v>120</v>
      </c>
      <c r="B21" s="1" t="s">
        <v>121</v>
      </c>
      <c r="C21" s="1" t="s">
        <v>723</v>
      </c>
      <c r="D21" s="1" t="s">
        <v>605</v>
      </c>
      <c r="E21" s="1" t="s">
        <v>8</v>
      </c>
      <c r="F21" s="1" t="s">
        <v>122</v>
      </c>
      <c r="G21" s="1" t="s">
        <v>14</v>
      </c>
      <c r="I21" s="1" t="s">
        <v>627</v>
      </c>
      <c r="J21" s="1" t="s">
        <v>686</v>
      </c>
      <c r="K21" s="1" t="s">
        <v>714</v>
      </c>
      <c r="L21" s="1" t="s">
        <v>717</v>
      </c>
      <c r="M21" s="1" t="s">
        <v>10</v>
      </c>
      <c r="N21" s="1" t="s">
        <v>616</v>
      </c>
      <c r="O21" s="1" t="s">
        <v>617</v>
      </c>
      <c r="P21" s="1" t="s">
        <v>686</v>
      </c>
    </row>
    <row r="22" spans="1:16" x14ac:dyDescent="0.25">
      <c r="A22" s="1" t="s">
        <v>170</v>
      </c>
      <c r="B22" s="1" t="s">
        <v>168</v>
      </c>
      <c r="C22" s="1" t="s">
        <v>744</v>
      </c>
      <c r="D22" s="1" t="s">
        <v>605</v>
      </c>
      <c r="E22" s="1" t="s">
        <v>48</v>
      </c>
      <c r="F22" s="1" t="s">
        <v>122</v>
      </c>
      <c r="G22" s="1" t="s">
        <v>26</v>
      </c>
      <c r="I22" s="1" t="s">
        <v>606</v>
      </c>
      <c r="J22" s="1" t="s">
        <v>660</v>
      </c>
      <c r="K22" s="1" t="s">
        <v>691</v>
      </c>
      <c r="L22" s="1" t="s">
        <v>615</v>
      </c>
      <c r="M22" s="1" t="s">
        <v>10</v>
      </c>
      <c r="O22" s="1" t="s">
        <v>6</v>
      </c>
      <c r="P22" s="1" t="s">
        <v>746</v>
      </c>
    </row>
    <row r="23" spans="1:16" x14ac:dyDescent="0.25">
      <c r="A23" s="1" t="s">
        <v>129</v>
      </c>
      <c r="B23" s="1" t="s">
        <v>121</v>
      </c>
      <c r="C23" s="1" t="s">
        <v>626</v>
      </c>
      <c r="D23" s="1" t="s">
        <v>605</v>
      </c>
      <c r="E23" s="1" t="s">
        <v>12</v>
      </c>
      <c r="F23" s="1" t="s">
        <v>66</v>
      </c>
      <c r="G23" s="1" t="s">
        <v>4</v>
      </c>
      <c r="I23" s="1" t="s">
        <v>606</v>
      </c>
      <c r="J23" s="1" t="s">
        <v>660</v>
      </c>
      <c r="K23" s="1" t="s">
        <v>647</v>
      </c>
      <c r="L23" s="1" t="s">
        <v>644</v>
      </c>
      <c r="M23" s="1" t="s">
        <v>10</v>
      </c>
      <c r="N23" s="1" t="s">
        <v>616</v>
      </c>
      <c r="O23" s="1" t="s">
        <v>617</v>
      </c>
      <c r="P23" s="1" t="s">
        <v>656</v>
      </c>
    </row>
    <row r="24" spans="1:16" x14ac:dyDescent="0.25">
      <c r="A24" s="1" t="s">
        <v>141</v>
      </c>
      <c r="B24" s="1" t="s">
        <v>137</v>
      </c>
      <c r="C24" s="1" t="s">
        <v>695</v>
      </c>
      <c r="D24" s="1" t="s">
        <v>605</v>
      </c>
      <c r="E24" s="1" t="s">
        <v>142</v>
      </c>
      <c r="F24" s="1" t="s">
        <v>66</v>
      </c>
      <c r="G24" s="1" t="s">
        <v>4</v>
      </c>
      <c r="H24" s="1" t="s">
        <v>633</v>
      </c>
      <c r="I24" s="1" t="s">
        <v>697</v>
      </c>
      <c r="J24" s="1" t="s">
        <v>607</v>
      </c>
      <c r="K24" s="1" t="s">
        <v>614</v>
      </c>
      <c r="L24" s="1" t="s">
        <v>615</v>
      </c>
      <c r="M24" s="1" t="s">
        <v>10</v>
      </c>
      <c r="N24" s="1" t="s">
        <v>616</v>
      </c>
      <c r="O24" s="1" t="s">
        <v>617</v>
      </c>
      <c r="P24" s="1" t="s">
        <v>697</v>
      </c>
    </row>
    <row r="25" spans="1:16" x14ac:dyDescent="0.25">
      <c r="A25" s="1" t="s">
        <v>467</v>
      </c>
      <c r="B25" s="1" t="s">
        <v>462</v>
      </c>
      <c r="C25" s="1" t="s">
        <v>804</v>
      </c>
      <c r="D25" s="1" t="s">
        <v>605</v>
      </c>
      <c r="E25" s="1" t="s">
        <v>48</v>
      </c>
      <c r="F25" s="1" t="s">
        <v>66</v>
      </c>
      <c r="G25" s="1" t="s">
        <v>26</v>
      </c>
      <c r="H25" s="1" t="s">
        <v>612</v>
      </c>
      <c r="J25" s="1" t="s">
        <v>756</v>
      </c>
      <c r="K25" s="1" t="s">
        <v>702</v>
      </c>
      <c r="L25" s="1" t="s">
        <v>609</v>
      </c>
      <c r="M25" s="1" t="s">
        <v>15</v>
      </c>
      <c r="O25" s="1" t="s">
        <v>22</v>
      </c>
      <c r="P25" s="1" t="s">
        <v>805</v>
      </c>
    </row>
    <row r="26" spans="1:16" x14ac:dyDescent="0.25">
      <c r="A26" s="1" t="s">
        <v>537</v>
      </c>
      <c r="B26" s="1" t="s">
        <v>531</v>
      </c>
      <c r="C26" s="1" t="s">
        <v>695</v>
      </c>
      <c r="D26" s="1" t="s">
        <v>605</v>
      </c>
      <c r="E26" s="1" t="s">
        <v>24</v>
      </c>
      <c r="F26" s="1" t="s">
        <v>66</v>
      </c>
      <c r="G26" s="1" t="s">
        <v>14</v>
      </c>
      <c r="H26" s="1" t="s">
        <v>627</v>
      </c>
      <c r="J26" s="1" t="s">
        <v>686</v>
      </c>
      <c r="K26" s="1" t="s">
        <v>643</v>
      </c>
      <c r="L26" s="1" t="s">
        <v>648</v>
      </c>
      <c r="M26" s="1" t="s">
        <v>5</v>
      </c>
      <c r="O26" s="1" t="s">
        <v>6</v>
      </c>
      <c r="P26" s="1" t="s">
        <v>697</v>
      </c>
    </row>
    <row r="27" spans="1:16" x14ac:dyDescent="0.25">
      <c r="A27" s="1" t="s">
        <v>547</v>
      </c>
      <c r="B27" s="1" t="s">
        <v>548</v>
      </c>
      <c r="C27" s="1" t="s">
        <v>810</v>
      </c>
      <c r="D27" s="1" t="s">
        <v>605</v>
      </c>
      <c r="E27" s="1" t="s">
        <v>24</v>
      </c>
      <c r="F27" s="1" t="s">
        <v>66</v>
      </c>
      <c r="G27" s="1" t="s">
        <v>4</v>
      </c>
      <c r="H27" s="1" t="s">
        <v>606</v>
      </c>
      <c r="J27" s="1" t="s">
        <v>620</v>
      </c>
      <c r="K27" s="1" t="s">
        <v>696</v>
      </c>
      <c r="L27" s="1" t="s">
        <v>678</v>
      </c>
      <c r="M27" s="1" t="s">
        <v>21</v>
      </c>
      <c r="O27" s="1" t="s">
        <v>57</v>
      </c>
      <c r="P27" s="1" t="s">
        <v>811</v>
      </c>
    </row>
    <row r="28" spans="1:16" x14ac:dyDescent="0.25">
      <c r="A28" s="1" t="s">
        <v>240</v>
      </c>
      <c r="B28" s="1" t="s">
        <v>241</v>
      </c>
      <c r="C28" s="1" t="s">
        <v>751</v>
      </c>
      <c r="D28" s="1" t="s">
        <v>605</v>
      </c>
      <c r="E28" s="1" t="s">
        <v>48</v>
      </c>
      <c r="F28" s="1" t="s">
        <v>43</v>
      </c>
      <c r="G28" s="1" t="s">
        <v>4</v>
      </c>
      <c r="H28" s="1" t="s">
        <v>606</v>
      </c>
      <c r="J28" s="1" t="s">
        <v>620</v>
      </c>
      <c r="K28" s="1" t="s">
        <v>621</v>
      </c>
      <c r="L28" s="1" t="s">
        <v>622</v>
      </c>
      <c r="M28" s="1" t="s">
        <v>5</v>
      </c>
      <c r="O28" s="1" t="s">
        <v>6</v>
      </c>
      <c r="P28" s="1" t="s">
        <v>752</v>
      </c>
    </row>
    <row r="29" spans="1:16" x14ac:dyDescent="0.25">
      <c r="A29" s="1" t="s">
        <v>11</v>
      </c>
      <c r="B29" s="1" t="s">
        <v>1</v>
      </c>
      <c r="C29" s="1" t="s">
        <v>619</v>
      </c>
      <c r="D29" s="1" t="s">
        <v>605</v>
      </c>
      <c r="E29" s="1" t="s">
        <v>12</v>
      </c>
      <c r="F29" s="1" t="s">
        <v>13</v>
      </c>
      <c r="G29" s="1" t="s">
        <v>14</v>
      </c>
      <c r="H29" s="1" t="s">
        <v>606</v>
      </c>
      <c r="J29" s="1" t="s">
        <v>620</v>
      </c>
      <c r="K29" s="1" t="s">
        <v>621</v>
      </c>
      <c r="L29" s="1" t="s">
        <v>622</v>
      </c>
      <c r="M29" s="1" t="s">
        <v>15</v>
      </c>
      <c r="N29" s="1" t="s">
        <v>623</v>
      </c>
      <c r="O29" s="1" t="s">
        <v>6</v>
      </c>
      <c r="P29" s="1" t="s">
        <v>624</v>
      </c>
    </row>
    <row r="30" spans="1:16" x14ac:dyDescent="0.25">
      <c r="A30" s="1" t="s">
        <v>30</v>
      </c>
      <c r="B30" s="1" t="s">
        <v>1</v>
      </c>
      <c r="C30" s="1" t="s">
        <v>640</v>
      </c>
      <c r="D30" s="1" t="s">
        <v>605</v>
      </c>
      <c r="E30" s="1" t="s">
        <v>31</v>
      </c>
      <c r="F30" s="1" t="s">
        <v>13</v>
      </c>
      <c r="G30" s="1" t="s">
        <v>4</v>
      </c>
      <c r="H30" s="1" t="s">
        <v>642</v>
      </c>
      <c r="J30" s="1" t="s">
        <v>646</v>
      </c>
      <c r="K30" s="1" t="s">
        <v>647</v>
      </c>
      <c r="L30" s="1" t="s">
        <v>648</v>
      </c>
      <c r="M30" s="1" t="s">
        <v>15</v>
      </c>
      <c r="O30" s="1" t="s">
        <v>22</v>
      </c>
      <c r="P30" s="1" t="s">
        <v>645</v>
      </c>
    </row>
    <row r="31" spans="1:16" x14ac:dyDescent="0.25">
      <c r="A31" s="1" t="s">
        <v>172</v>
      </c>
      <c r="B31" s="1" t="s">
        <v>168</v>
      </c>
      <c r="C31" s="1" t="s">
        <v>753</v>
      </c>
      <c r="D31" s="1" t="s">
        <v>605</v>
      </c>
      <c r="E31" s="1" t="s">
        <v>19</v>
      </c>
      <c r="F31" s="1" t="s">
        <v>13</v>
      </c>
      <c r="G31" s="1" t="s">
        <v>4</v>
      </c>
      <c r="H31" s="1" t="s">
        <v>606</v>
      </c>
      <c r="I31" s="1" t="s">
        <v>620</v>
      </c>
      <c r="K31" s="1" t="s">
        <v>702</v>
      </c>
      <c r="L31" s="1" t="s">
        <v>720</v>
      </c>
      <c r="M31" s="1" t="s">
        <v>10</v>
      </c>
      <c r="O31" s="1" t="s">
        <v>6</v>
      </c>
      <c r="P31" s="1" t="s">
        <v>754</v>
      </c>
    </row>
    <row r="32" spans="1:16" x14ac:dyDescent="0.25">
      <c r="A32" s="1" t="s">
        <v>222</v>
      </c>
      <c r="B32" s="1" t="s">
        <v>210</v>
      </c>
      <c r="C32" s="1" t="s">
        <v>626</v>
      </c>
      <c r="D32" s="1" t="s">
        <v>605</v>
      </c>
      <c r="E32" s="1" t="s">
        <v>48</v>
      </c>
      <c r="F32" s="1" t="s">
        <v>13</v>
      </c>
      <c r="G32" s="1" t="s">
        <v>4</v>
      </c>
      <c r="H32" s="1" t="s">
        <v>633</v>
      </c>
      <c r="I32" s="1" t="s">
        <v>654</v>
      </c>
      <c r="J32" s="1" t="s">
        <v>714</v>
      </c>
      <c r="K32" s="1" t="s">
        <v>715</v>
      </c>
      <c r="L32" s="1" t="s">
        <v>720</v>
      </c>
      <c r="M32" s="1" t="s">
        <v>10</v>
      </c>
      <c r="O32" s="1" t="s">
        <v>6</v>
      </c>
      <c r="P32" s="1" t="s">
        <v>683</v>
      </c>
    </row>
    <row r="33" spans="1:16" x14ac:dyDescent="0.25">
      <c r="A33" s="1" t="s">
        <v>276</v>
      </c>
      <c r="B33" s="1" t="s">
        <v>273</v>
      </c>
      <c r="C33" s="1" t="s">
        <v>692</v>
      </c>
      <c r="D33" s="1" t="s">
        <v>605</v>
      </c>
      <c r="E33" s="1" t="s">
        <v>108</v>
      </c>
      <c r="F33" s="1" t="s">
        <v>13</v>
      </c>
      <c r="G33" s="1" t="s">
        <v>4</v>
      </c>
      <c r="H33" s="1" t="s">
        <v>633</v>
      </c>
      <c r="I33" s="1" t="s">
        <v>697</v>
      </c>
      <c r="J33" s="1" t="s">
        <v>607</v>
      </c>
      <c r="K33" s="1" t="s">
        <v>614</v>
      </c>
      <c r="L33" s="1" t="s">
        <v>622</v>
      </c>
      <c r="M33" s="1" t="s">
        <v>5</v>
      </c>
      <c r="O33" s="1" t="s">
        <v>6</v>
      </c>
      <c r="P33" s="1" t="s">
        <v>694</v>
      </c>
    </row>
    <row r="34" spans="1:16" x14ac:dyDescent="0.25">
      <c r="A34" s="1" t="s">
        <v>464</v>
      </c>
      <c r="B34" s="1" t="s">
        <v>462</v>
      </c>
      <c r="C34" s="1" t="s">
        <v>802</v>
      </c>
      <c r="D34" s="1" t="s">
        <v>605</v>
      </c>
      <c r="E34" s="1" t="s">
        <v>31</v>
      </c>
      <c r="F34" s="1" t="s">
        <v>13</v>
      </c>
      <c r="G34" s="1" t="s">
        <v>14</v>
      </c>
      <c r="H34" s="1" t="s">
        <v>612</v>
      </c>
      <c r="I34" s="1" t="s">
        <v>650</v>
      </c>
      <c r="J34" s="1" t="s">
        <v>697</v>
      </c>
      <c r="K34" s="1" t="s">
        <v>710</v>
      </c>
      <c r="L34" s="1" t="s">
        <v>622</v>
      </c>
      <c r="M34" s="1" t="s">
        <v>15</v>
      </c>
      <c r="O34" s="1" t="s">
        <v>22</v>
      </c>
      <c r="P34" s="1" t="s">
        <v>803</v>
      </c>
    </row>
    <row r="35" spans="1:16" x14ac:dyDescent="0.25">
      <c r="A35" s="1" t="s">
        <v>258</v>
      </c>
      <c r="B35" s="1" t="s">
        <v>259</v>
      </c>
      <c r="C35" s="1" t="s">
        <v>779</v>
      </c>
      <c r="D35" s="1" t="s">
        <v>605</v>
      </c>
      <c r="E35" s="1" t="s">
        <v>250</v>
      </c>
      <c r="F35" s="1" t="s">
        <v>260</v>
      </c>
      <c r="G35" s="1" t="s">
        <v>14</v>
      </c>
      <c r="H35" s="1" t="s">
        <v>606</v>
      </c>
      <c r="K35" s="1" t="s">
        <v>638</v>
      </c>
      <c r="L35" s="1" t="s">
        <v>652</v>
      </c>
      <c r="M35" s="1" t="s">
        <v>34</v>
      </c>
      <c r="N35" s="1" t="s">
        <v>636</v>
      </c>
      <c r="O35" s="1" t="s">
        <v>22</v>
      </c>
      <c r="P35" s="1" t="s">
        <v>780</v>
      </c>
    </row>
    <row r="36" spans="1:16" x14ac:dyDescent="0.25">
      <c r="A36" s="1" t="s">
        <v>397</v>
      </c>
      <c r="B36" s="1" t="s">
        <v>398</v>
      </c>
      <c r="C36" s="1" t="s">
        <v>800</v>
      </c>
      <c r="D36" s="1" t="s">
        <v>605</v>
      </c>
      <c r="E36" s="1" t="s">
        <v>12</v>
      </c>
      <c r="F36" s="1" t="s">
        <v>29</v>
      </c>
      <c r="G36" s="1" t="s">
        <v>14</v>
      </c>
      <c r="H36" s="1" t="s">
        <v>612</v>
      </c>
      <c r="J36" s="1" t="s">
        <v>659</v>
      </c>
      <c r="K36" s="1" t="s">
        <v>710</v>
      </c>
      <c r="L36" s="1" t="s">
        <v>622</v>
      </c>
      <c r="M36" s="1" t="s">
        <v>15</v>
      </c>
      <c r="O36" s="1" t="s">
        <v>22</v>
      </c>
      <c r="P36" s="1" t="s">
        <v>801</v>
      </c>
    </row>
    <row r="37" spans="1:16" x14ac:dyDescent="0.25">
      <c r="A37" s="1" t="s">
        <v>7</v>
      </c>
      <c r="B37" s="1" t="s">
        <v>1</v>
      </c>
      <c r="C37" s="1" t="s">
        <v>611</v>
      </c>
      <c r="D37" s="1" t="s">
        <v>605</v>
      </c>
      <c r="E37" s="1" t="s">
        <v>8</v>
      </c>
      <c r="F37" s="1" t="s">
        <v>9</v>
      </c>
      <c r="G37" s="1" t="s">
        <v>4</v>
      </c>
      <c r="H37" s="1" t="s">
        <v>612</v>
      </c>
      <c r="I37" s="1" t="s">
        <v>613</v>
      </c>
      <c r="K37" s="1" t="s">
        <v>614</v>
      </c>
      <c r="L37" s="1" t="s">
        <v>615</v>
      </c>
      <c r="M37" s="1" t="s">
        <v>10</v>
      </c>
      <c r="N37" s="1" t="s">
        <v>616</v>
      </c>
      <c r="O37" s="1" t="s">
        <v>617</v>
      </c>
      <c r="P37" s="1" t="s">
        <v>618</v>
      </c>
    </row>
    <row r="38" spans="1:16" x14ac:dyDescent="0.25">
      <c r="A38" s="1" t="s">
        <v>217</v>
      </c>
      <c r="B38" s="1" t="s">
        <v>210</v>
      </c>
      <c r="C38" s="1" t="s">
        <v>744</v>
      </c>
      <c r="D38" s="1" t="s">
        <v>605</v>
      </c>
      <c r="E38" s="1" t="s">
        <v>31</v>
      </c>
      <c r="F38" s="1" t="s">
        <v>9</v>
      </c>
      <c r="G38" s="1" t="s">
        <v>14</v>
      </c>
      <c r="H38" s="1" t="s">
        <v>606</v>
      </c>
      <c r="I38" s="1" t="s">
        <v>607</v>
      </c>
      <c r="J38" s="1" t="s">
        <v>646</v>
      </c>
      <c r="K38" s="1" t="s">
        <v>691</v>
      </c>
      <c r="L38" s="1" t="s">
        <v>615</v>
      </c>
      <c r="M38" s="1" t="s">
        <v>10</v>
      </c>
      <c r="O38" s="1" t="s">
        <v>6</v>
      </c>
      <c r="P38" s="1" t="s">
        <v>746</v>
      </c>
    </row>
    <row r="39" spans="1:16" x14ac:dyDescent="0.25">
      <c r="A39" s="1" t="s">
        <v>191</v>
      </c>
      <c r="B39" s="1" t="s">
        <v>186</v>
      </c>
      <c r="C39" s="1" t="s">
        <v>619</v>
      </c>
      <c r="D39" s="1" t="s">
        <v>605</v>
      </c>
      <c r="E39" s="1" t="s">
        <v>8</v>
      </c>
      <c r="F39" s="1" t="s">
        <v>55</v>
      </c>
      <c r="G39" s="1" t="s">
        <v>26</v>
      </c>
      <c r="H39" s="1" t="s">
        <v>606</v>
      </c>
      <c r="K39" s="1" t="s">
        <v>719</v>
      </c>
      <c r="L39" s="1" t="s">
        <v>609</v>
      </c>
      <c r="M39" s="1" t="s">
        <v>15</v>
      </c>
      <c r="N39" s="1" t="s">
        <v>140</v>
      </c>
      <c r="O39" s="1" t="s">
        <v>617</v>
      </c>
      <c r="P39" s="1" t="s">
        <v>624</v>
      </c>
    </row>
    <row r="40" spans="1:16" x14ac:dyDescent="0.25">
      <c r="A40" s="1" t="s">
        <v>456</v>
      </c>
      <c r="B40" s="1" t="s">
        <v>450</v>
      </c>
      <c r="C40" s="1" t="s">
        <v>673</v>
      </c>
      <c r="D40" s="1" t="s">
        <v>605</v>
      </c>
      <c r="E40" s="1" t="s">
        <v>105</v>
      </c>
      <c r="F40" s="1" t="s">
        <v>55</v>
      </c>
      <c r="G40" s="1" t="s">
        <v>26</v>
      </c>
      <c r="I40" s="1" t="s">
        <v>612</v>
      </c>
      <c r="J40" s="1" t="s">
        <v>670</v>
      </c>
      <c r="K40" s="1" t="s">
        <v>691</v>
      </c>
      <c r="L40" s="1" t="s">
        <v>615</v>
      </c>
      <c r="M40" s="1" t="s">
        <v>10</v>
      </c>
      <c r="N40" s="1" t="s">
        <v>616</v>
      </c>
      <c r="O40" s="1" t="s">
        <v>617</v>
      </c>
      <c r="P40" s="1" t="s">
        <v>675</v>
      </c>
    </row>
    <row r="41" spans="1:16" x14ac:dyDescent="0.25">
      <c r="A41" s="1" t="s">
        <v>158</v>
      </c>
      <c r="B41" s="1" t="s">
        <v>152</v>
      </c>
      <c r="C41" s="1" t="s">
        <v>744</v>
      </c>
      <c r="D41" s="1" t="s">
        <v>605</v>
      </c>
      <c r="E41" s="1" t="s">
        <v>108</v>
      </c>
      <c r="F41" s="1" t="s">
        <v>159</v>
      </c>
      <c r="G41" s="1" t="s">
        <v>14</v>
      </c>
      <c r="I41" s="1" t="s">
        <v>642</v>
      </c>
      <c r="K41" s="1" t="s">
        <v>608</v>
      </c>
      <c r="L41" s="1" t="s">
        <v>747</v>
      </c>
      <c r="M41" s="1" t="s">
        <v>616</v>
      </c>
      <c r="O41" s="1" t="s">
        <v>617</v>
      </c>
      <c r="P41" s="1" t="s">
        <v>746</v>
      </c>
    </row>
    <row r="42" spans="1:16" x14ac:dyDescent="0.25">
      <c r="A42" s="1" t="s">
        <v>213</v>
      </c>
      <c r="B42" s="1" t="s">
        <v>210</v>
      </c>
      <c r="C42" s="1" t="s">
        <v>769</v>
      </c>
      <c r="D42" s="1" t="s">
        <v>605</v>
      </c>
      <c r="E42" s="1" t="s">
        <v>69</v>
      </c>
      <c r="F42" s="1" t="s">
        <v>73</v>
      </c>
      <c r="G42" s="1" t="s">
        <v>4</v>
      </c>
      <c r="H42" s="1" t="s">
        <v>627</v>
      </c>
      <c r="K42" s="1" t="s">
        <v>726</v>
      </c>
      <c r="L42" s="1" t="s">
        <v>644</v>
      </c>
      <c r="M42" s="1" t="s">
        <v>10</v>
      </c>
      <c r="O42" s="1" t="s">
        <v>6</v>
      </c>
      <c r="P42" s="1" t="s">
        <v>770</v>
      </c>
    </row>
    <row r="43" spans="1:16" x14ac:dyDescent="0.25">
      <c r="A43" s="1" t="s">
        <v>0</v>
      </c>
      <c r="B43" s="1" t="s">
        <v>1</v>
      </c>
      <c r="C43" s="1" t="s">
        <v>604</v>
      </c>
      <c r="D43" s="1" t="s">
        <v>605</v>
      </c>
      <c r="E43" s="1" t="s">
        <v>2</v>
      </c>
      <c r="F43" s="1" t="s">
        <v>3</v>
      </c>
      <c r="G43" s="1" t="s">
        <v>4</v>
      </c>
      <c r="H43" s="1" t="s">
        <v>606</v>
      </c>
      <c r="J43" s="1" t="s">
        <v>607</v>
      </c>
      <c r="K43" s="1" t="s">
        <v>608</v>
      </c>
      <c r="L43" s="1" t="s">
        <v>609</v>
      </c>
      <c r="M43" s="1" t="s">
        <v>5</v>
      </c>
      <c r="O43" s="1" t="s">
        <v>6</v>
      </c>
      <c r="P43" s="1" t="s">
        <v>610</v>
      </c>
    </row>
    <row r="44" spans="1:16" x14ac:dyDescent="0.25">
      <c r="A44" s="1" t="s">
        <v>46</v>
      </c>
      <c r="B44" s="1" t="s">
        <v>42</v>
      </c>
      <c r="C44" s="1" t="s">
        <v>619</v>
      </c>
      <c r="D44" s="1" t="s">
        <v>605</v>
      </c>
      <c r="E44" s="1" t="s">
        <v>2</v>
      </c>
      <c r="F44" s="1" t="s">
        <v>3</v>
      </c>
      <c r="G44" s="1" t="s">
        <v>4</v>
      </c>
      <c r="I44" s="1" t="s">
        <v>612</v>
      </c>
      <c r="J44" s="1" t="s">
        <v>670</v>
      </c>
      <c r="K44" s="1" t="s">
        <v>647</v>
      </c>
      <c r="L44" s="1" t="s">
        <v>644</v>
      </c>
      <c r="M44" s="1" t="s">
        <v>636</v>
      </c>
      <c r="O44" s="1" t="s">
        <v>22</v>
      </c>
      <c r="P44" s="1" t="s">
        <v>624</v>
      </c>
    </row>
    <row r="45" spans="1:16" x14ac:dyDescent="0.25">
      <c r="A45" s="1" t="s">
        <v>215</v>
      </c>
      <c r="B45" s="1" t="s">
        <v>210</v>
      </c>
      <c r="C45" s="1" t="s">
        <v>707</v>
      </c>
      <c r="D45" s="1" t="s">
        <v>605</v>
      </c>
      <c r="E45" s="1" t="s">
        <v>31</v>
      </c>
      <c r="F45" s="1" t="s">
        <v>216</v>
      </c>
      <c r="G45" s="1" t="s">
        <v>26</v>
      </c>
      <c r="I45" s="1" t="s">
        <v>627</v>
      </c>
      <c r="J45" s="1" t="s">
        <v>686</v>
      </c>
      <c r="K45" s="1" t="s">
        <v>684</v>
      </c>
      <c r="L45" s="1" t="s">
        <v>682</v>
      </c>
      <c r="M45" s="1" t="s">
        <v>5</v>
      </c>
      <c r="O45" s="1" t="s">
        <v>6</v>
      </c>
      <c r="P45" s="1" t="s">
        <v>708</v>
      </c>
    </row>
    <row r="46" spans="1:16" x14ac:dyDescent="0.25">
      <c r="A46" s="1" t="s">
        <v>98</v>
      </c>
      <c r="B46" s="1" t="s">
        <v>96</v>
      </c>
      <c r="C46" s="1" t="s">
        <v>707</v>
      </c>
      <c r="D46" s="1" t="s">
        <v>605</v>
      </c>
      <c r="E46" s="1" t="s">
        <v>31</v>
      </c>
      <c r="F46" s="1" t="s">
        <v>99</v>
      </c>
      <c r="G46" s="1" t="s">
        <v>14</v>
      </c>
      <c r="H46" s="1" t="s">
        <v>700</v>
      </c>
      <c r="K46" s="1" t="s">
        <v>674</v>
      </c>
      <c r="L46" s="1" t="s">
        <v>83</v>
      </c>
      <c r="M46" s="1" t="s">
        <v>679</v>
      </c>
      <c r="O46" s="1" t="s">
        <v>57</v>
      </c>
      <c r="P46" s="1" t="s">
        <v>708</v>
      </c>
    </row>
    <row r="47" spans="1:16" x14ac:dyDescent="0.25">
      <c r="A47" s="1" t="s">
        <v>438</v>
      </c>
      <c r="B47" s="1" t="s">
        <v>434</v>
      </c>
      <c r="C47" s="1" t="s">
        <v>731</v>
      </c>
      <c r="D47" s="1" t="s">
        <v>605</v>
      </c>
      <c r="E47" s="1" t="s">
        <v>102</v>
      </c>
      <c r="F47" s="1" t="s">
        <v>182</v>
      </c>
      <c r="G47" s="1" t="s">
        <v>14</v>
      </c>
      <c r="H47" s="1" t="s">
        <v>633</v>
      </c>
      <c r="I47" s="1" t="s">
        <v>690</v>
      </c>
      <c r="J47" s="1" t="s">
        <v>628</v>
      </c>
      <c r="K47" s="1" t="s">
        <v>691</v>
      </c>
      <c r="L47" s="1" t="s">
        <v>615</v>
      </c>
      <c r="M47" s="1" t="s">
        <v>10</v>
      </c>
      <c r="O47" s="1" t="s">
        <v>6</v>
      </c>
      <c r="P47" s="1" t="s">
        <v>734</v>
      </c>
    </row>
    <row r="48" spans="1:16" x14ac:dyDescent="0.25">
      <c r="A48" s="1" t="s">
        <v>461</v>
      </c>
      <c r="B48" s="1" t="s">
        <v>462</v>
      </c>
      <c r="C48" s="1" t="s">
        <v>781</v>
      </c>
      <c r="D48" s="1" t="s">
        <v>605</v>
      </c>
      <c r="E48" s="1" t="s">
        <v>31</v>
      </c>
      <c r="F48" s="1" t="s">
        <v>463</v>
      </c>
      <c r="G48" s="1" t="s">
        <v>14</v>
      </c>
      <c r="I48" s="1" t="s">
        <v>642</v>
      </c>
      <c r="K48" s="1" t="s">
        <v>684</v>
      </c>
      <c r="L48" s="1" t="s">
        <v>639</v>
      </c>
      <c r="M48" s="1" t="s">
        <v>10</v>
      </c>
      <c r="O48" s="1" t="s">
        <v>6</v>
      </c>
      <c r="P48" s="1" t="s">
        <v>782</v>
      </c>
    </row>
    <row r="49" spans="1:16" x14ac:dyDescent="0.25">
      <c r="A49" s="1" t="s">
        <v>242</v>
      </c>
      <c r="B49" s="1" t="s">
        <v>241</v>
      </c>
      <c r="C49" s="1" t="s">
        <v>769</v>
      </c>
      <c r="D49" s="1" t="s">
        <v>605</v>
      </c>
      <c r="E49" s="1" t="s">
        <v>69</v>
      </c>
      <c r="F49" s="1" t="s">
        <v>243</v>
      </c>
      <c r="G49" s="1" t="s">
        <v>14</v>
      </c>
      <c r="I49" s="1" t="s">
        <v>627</v>
      </c>
      <c r="J49" s="1" t="s">
        <v>628</v>
      </c>
      <c r="K49" s="1" t="s">
        <v>732</v>
      </c>
      <c r="L49" s="1" t="s">
        <v>639</v>
      </c>
      <c r="M49" s="1" t="s">
        <v>10</v>
      </c>
      <c r="O49" s="1" t="s">
        <v>6</v>
      </c>
      <c r="P49" s="1" t="s">
        <v>770</v>
      </c>
    </row>
    <row r="50" spans="1:16" x14ac:dyDescent="0.25">
      <c r="A50" s="1" t="s">
        <v>269</v>
      </c>
      <c r="B50" s="1" t="s">
        <v>259</v>
      </c>
      <c r="C50" s="1" t="s">
        <v>773</v>
      </c>
      <c r="D50" s="1" t="s">
        <v>605</v>
      </c>
      <c r="E50" s="1" t="s">
        <v>69</v>
      </c>
      <c r="F50" s="1" t="s">
        <v>64</v>
      </c>
      <c r="G50" s="1" t="s">
        <v>26</v>
      </c>
      <c r="I50" s="1" t="s">
        <v>627</v>
      </c>
      <c r="J50" s="1" t="s">
        <v>628</v>
      </c>
      <c r="K50" s="1" t="s">
        <v>629</v>
      </c>
      <c r="L50" s="1" t="s">
        <v>776</v>
      </c>
      <c r="M50" s="1" t="s">
        <v>140</v>
      </c>
      <c r="O50" s="1" t="s">
        <v>617</v>
      </c>
      <c r="P50" s="1" t="s">
        <v>775</v>
      </c>
    </row>
    <row r="51" spans="1:16" x14ac:dyDescent="0.25">
      <c r="A51" s="1" t="s">
        <v>416</v>
      </c>
      <c r="B51" s="1" t="s">
        <v>415</v>
      </c>
      <c r="C51" s="1" t="s">
        <v>611</v>
      </c>
      <c r="D51" s="1" t="s">
        <v>605</v>
      </c>
      <c r="E51" s="1" t="s">
        <v>19</v>
      </c>
      <c r="F51" s="1" t="s">
        <v>64</v>
      </c>
      <c r="G51" s="1" t="s">
        <v>26</v>
      </c>
      <c r="H51" s="1" t="s">
        <v>627</v>
      </c>
      <c r="K51" s="1" t="s">
        <v>702</v>
      </c>
      <c r="L51" s="1" t="s">
        <v>720</v>
      </c>
      <c r="M51" s="1" t="s">
        <v>10</v>
      </c>
      <c r="O51" s="1" t="s">
        <v>6</v>
      </c>
      <c r="P51" s="1" t="s">
        <v>618</v>
      </c>
    </row>
    <row r="52" spans="1:16" x14ac:dyDescent="0.25">
      <c r="A52" s="1" t="s">
        <v>469</v>
      </c>
      <c r="B52" s="1" t="s">
        <v>462</v>
      </c>
      <c r="C52" s="1" t="s">
        <v>625</v>
      </c>
      <c r="D52" s="1" t="s">
        <v>605</v>
      </c>
      <c r="E52" s="1" t="s">
        <v>2</v>
      </c>
      <c r="F52" s="1" t="s">
        <v>64</v>
      </c>
      <c r="G52" s="1" t="s">
        <v>14</v>
      </c>
      <c r="H52" s="1" t="s">
        <v>606</v>
      </c>
      <c r="I52" s="1" t="s">
        <v>607</v>
      </c>
      <c r="K52" s="1" t="s">
        <v>614</v>
      </c>
      <c r="L52" s="1" t="s">
        <v>615</v>
      </c>
      <c r="M52" s="1" t="s">
        <v>10</v>
      </c>
      <c r="O52" s="1" t="s">
        <v>6</v>
      </c>
      <c r="P52" s="1" t="s">
        <v>630</v>
      </c>
    </row>
    <row r="53" spans="1:16" x14ac:dyDescent="0.25">
      <c r="A53" s="1" t="s">
        <v>580</v>
      </c>
      <c r="B53" s="1" t="s">
        <v>548</v>
      </c>
      <c r="C53" s="1" t="s">
        <v>626</v>
      </c>
      <c r="D53" s="1" t="s">
        <v>605</v>
      </c>
      <c r="E53" s="1" t="s">
        <v>48</v>
      </c>
      <c r="F53" s="1" t="s">
        <v>64</v>
      </c>
      <c r="G53" s="1" t="s">
        <v>14</v>
      </c>
      <c r="I53" s="1" t="s">
        <v>797</v>
      </c>
      <c r="K53" s="1" t="s">
        <v>715</v>
      </c>
      <c r="L53" s="1" t="s">
        <v>747</v>
      </c>
      <c r="M53" s="1" t="s">
        <v>616</v>
      </c>
      <c r="O53" s="1" t="s">
        <v>617</v>
      </c>
      <c r="P53" s="1" t="s">
        <v>727</v>
      </c>
    </row>
    <row r="54" spans="1:16" x14ac:dyDescent="0.25">
      <c r="A54" s="1" t="s">
        <v>602</v>
      </c>
      <c r="B54" s="1" t="s">
        <v>603</v>
      </c>
      <c r="C54" s="1" t="s">
        <v>625</v>
      </c>
      <c r="D54" s="1" t="s">
        <v>605</v>
      </c>
      <c r="E54" s="1" t="s">
        <v>31</v>
      </c>
      <c r="F54" s="1" t="s">
        <v>64</v>
      </c>
      <c r="G54" s="1" t="s">
        <v>26</v>
      </c>
      <c r="I54" s="1" t="s">
        <v>606</v>
      </c>
      <c r="J54" s="1" t="s">
        <v>607</v>
      </c>
      <c r="K54" s="1" t="s">
        <v>608</v>
      </c>
      <c r="L54" s="1" t="s">
        <v>720</v>
      </c>
      <c r="M54" s="1" t="s">
        <v>10</v>
      </c>
      <c r="O54" s="1" t="s">
        <v>6</v>
      </c>
      <c r="P54" s="1" t="s">
        <v>630</v>
      </c>
    </row>
    <row r="55" spans="1:16" x14ac:dyDescent="0.25">
      <c r="A55" s="1" t="s">
        <v>110</v>
      </c>
      <c r="B55" s="1" t="s">
        <v>96</v>
      </c>
      <c r="C55" s="1" t="s">
        <v>713</v>
      </c>
      <c r="D55" s="1" t="s">
        <v>605</v>
      </c>
      <c r="E55" s="1" t="s">
        <v>48</v>
      </c>
      <c r="F55" s="1" t="s">
        <v>36</v>
      </c>
      <c r="G55" s="1" t="s">
        <v>14</v>
      </c>
      <c r="H55" s="1" t="s">
        <v>606</v>
      </c>
      <c r="I55" s="1" t="s">
        <v>607</v>
      </c>
      <c r="J55" s="1" t="s">
        <v>714</v>
      </c>
      <c r="K55" s="1" t="s">
        <v>715</v>
      </c>
      <c r="L55" s="1" t="s">
        <v>609</v>
      </c>
      <c r="M55" s="1" t="s">
        <v>15</v>
      </c>
      <c r="O55" s="1" t="s">
        <v>22</v>
      </c>
      <c r="P55" s="1" t="s">
        <v>716</v>
      </c>
    </row>
    <row r="56" spans="1:16" x14ac:dyDescent="0.25">
      <c r="A56" s="1" t="s">
        <v>308</v>
      </c>
      <c r="B56" s="1" t="s">
        <v>305</v>
      </c>
      <c r="C56" s="1" t="s">
        <v>753</v>
      </c>
      <c r="D56" s="1" t="s">
        <v>605</v>
      </c>
      <c r="E56" s="1" t="s">
        <v>48</v>
      </c>
      <c r="F56" s="1" t="s">
        <v>36</v>
      </c>
      <c r="G56" s="1" t="s">
        <v>14</v>
      </c>
      <c r="I56" s="1" t="s">
        <v>612</v>
      </c>
      <c r="J56" s="1" t="s">
        <v>670</v>
      </c>
      <c r="K56" s="1" t="s">
        <v>691</v>
      </c>
      <c r="L56" s="1" t="s">
        <v>664</v>
      </c>
      <c r="M56" s="1" t="s">
        <v>53</v>
      </c>
      <c r="O56" s="1" t="s">
        <v>22</v>
      </c>
      <c r="P56" s="1" t="s">
        <v>754</v>
      </c>
    </row>
    <row r="57" spans="1:16" x14ac:dyDescent="0.25">
      <c r="A57" s="1" t="s">
        <v>95</v>
      </c>
      <c r="B57" s="1" t="s">
        <v>96</v>
      </c>
      <c r="C57" s="1" t="s">
        <v>705</v>
      </c>
      <c r="D57" s="1" t="s">
        <v>605</v>
      </c>
      <c r="E57" s="1" t="s">
        <v>24</v>
      </c>
      <c r="F57" s="1" t="s">
        <v>97</v>
      </c>
      <c r="G57" s="1" t="s">
        <v>14</v>
      </c>
      <c r="I57" s="1" t="s">
        <v>627</v>
      </c>
      <c r="K57" s="1" t="s">
        <v>621</v>
      </c>
      <c r="L57" s="1" t="s">
        <v>622</v>
      </c>
      <c r="M57" s="1" t="s">
        <v>5</v>
      </c>
      <c r="O57" s="1" t="s">
        <v>6</v>
      </c>
      <c r="P57" s="1" t="s">
        <v>706</v>
      </c>
    </row>
    <row r="58" spans="1:16" x14ac:dyDescent="0.25">
      <c r="A58" s="1" t="s">
        <v>347</v>
      </c>
      <c r="B58" s="1" t="s">
        <v>348</v>
      </c>
      <c r="C58" s="1" t="s">
        <v>792</v>
      </c>
      <c r="D58" s="1" t="s">
        <v>605</v>
      </c>
      <c r="E58" s="1" t="s">
        <v>48</v>
      </c>
      <c r="F58" s="1" t="s">
        <v>157</v>
      </c>
      <c r="G58" s="1" t="s">
        <v>4</v>
      </c>
      <c r="I58" s="1" t="s">
        <v>606</v>
      </c>
      <c r="J58" s="1" t="s">
        <v>620</v>
      </c>
      <c r="K58" s="1" t="s">
        <v>693</v>
      </c>
      <c r="L58" s="1" t="s">
        <v>689</v>
      </c>
      <c r="M58" s="1" t="s">
        <v>53</v>
      </c>
      <c r="O58" s="1" t="s">
        <v>22</v>
      </c>
      <c r="P58" s="1" t="s">
        <v>793</v>
      </c>
    </row>
    <row r="59" spans="1:16" x14ac:dyDescent="0.25">
      <c r="A59" s="1" t="s">
        <v>524</v>
      </c>
      <c r="B59" s="1" t="s">
        <v>511</v>
      </c>
      <c r="C59" s="1" t="s">
        <v>626</v>
      </c>
      <c r="D59" s="1" t="s">
        <v>605</v>
      </c>
      <c r="E59" s="1" t="s">
        <v>24</v>
      </c>
      <c r="F59" s="1" t="s">
        <v>356</v>
      </c>
      <c r="G59" s="1" t="s">
        <v>26</v>
      </c>
      <c r="I59" s="1" t="s">
        <v>627</v>
      </c>
      <c r="J59" s="1" t="s">
        <v>693</v>
      </c>
      <c r="K59" s="1" t="s">
        <v>761</v>
      </c>
      <c r="L59" s="1" t="s">
        <v>758</v>
      </c>
      <c r="M59" s="1" t="s">
        <v>140</v>
      </c>
      <c r="O59" s="1" t="s">
        <v>617</v>
      </c>
      <c r="P59" s="1" t="s">
        <v>661</v>
      </c>
    </row>
    <row r="60" spans="1:16" x14ac:dyDescent="0.25">
      <c r="A60" s="1" t="s">
        <v>50</v>
      </c>
      <c r="B60" s="1" t="s">
        <v>42</v>
      </c>
      <c r="C60" s="1" t="s">
        <v>673</v>
      </c>
      <c r="D60" s="1" t="s">
        <v>605</v>
      </c>
      <c r="E60" s="1" t="s">
        <v>2</v>
      </c>
      <c r="F60" s="1" t="s">
        <v>20</v>
      </c>
      <c r="G60" s="1" t="s">
        <v>14</v>
      </c>
      <c r="H60" s="1" t="s">
        <v>642</v>
      </c>
      <c r="J60" s="1" t="s">
        <v>646</v>
      </c>
      <c r="K60" s="1" t="s">
        <v>674</v>
      </c>
      <c r="L60" s="1" t="s">
        <v>51</v>
      </c>
      <c r="M60" s="1" t="s">
        <v>636</v>
      </c>
      <c r="O60" s="1" t="s">
        <v>22</v>
      </c>
      <c r="P60" s="1" t="s">
        <v>675</v>
      </c>
    </row>
    <row r="61" spans="1:16" x14ac:dyDescent="0.25">
      <c r="A61" s="1" t="s">
        <v>244</v>
      </c>
      <c r="B61" s="1" t="s">
        <v>241</v>
      </c>
      <c r="C61" s="1" t="s">
        <v>692</v>
      </c>
      <c r="D61" s="1" t="s">
        <v>605</v>
      </c>
      <c r="E61" s="1" t="s">
        <v>108</v>
      </c>
      <c r="F61" s="1" t="s">
        <v>144</v>
      </c>
      <c r="G61" s="1" t="s">
        <v>14</v>
      </c>
      <c r="I61" s="1" t="s">
        <v>633</v>
      </c>
      <c r="J61" s="1" t="s">
        <v>697</v>
      </c>
      <c r="K61" s="1" t="s">
        <v>672</v>
      </c>
      <c r="L61" s="1" t="s">
        <v>668</v>
      </c>
      <c r="M61" s="1" t="s">
        <v>5</v>
      </c>
      <c r="O61" s="1" t="s">
        <v>6</v>
      </c>
      <c r="P61" s="1" t="s">
        <v>694</v>
      </c>
    </row>
    <row r="62" spans="1:16" x14ac:dyDescent="0.25">
      <c r="A62" s="1" t="s">
        <v>295</v>
      </c>
      <c r="B62" s="1" t="s">
        <v>293</v>
      </c>
      <c r="C62" s="1" t="s">
        <v>676</v>
      </c>
      <c r="D62" s="1" t="s">
        <v>605</v>
      </c>
      <c r="E62" s="1" t="s">
        <v>19</v>
      </c>
      <c r="F62" s="1" t="s">
        <v>296</v>
      </c>
      <c r="G62" s="1" t="s">
        <v>4</v>
      </c>
      <c r="H62" s="1" t="s">
        <v>612</v>
      </c>
      <c r="I62" s="1" t="s">
        <v>659</v>
      </c>
      <c r="J62" s="1" t="s">
        <v>660</v>
      </c>
      <c r="K62" s="1" t="s">
        <v>647</v>
      </c>
      <c r="L62" s="1" t="s">
        <v>648</v>
      </c>
      <c r="M62" s="1" t="s">
        <v>15</v>
      </c>
      <c r="N62" s="1" t="s">
        <v>623</v>
      </c>
      <c r="O62" s="1" t="s">
        <v>6</v>
      </c>
      <c r="P62" s="1" t="s">
        <v>677</v>
      </c>
    </row>
    <row r="63" spans="1:16" x14ac:dyDescent="0.25">
      <c r="A63" s="1" t="s">
        <v>87</v>
      </c>
      <c r="B63" s="1" t="s">
        <v>72</v>
      </c>
      <c r="C63" s="1" t="s">
        <v>699</v>
      </c>
      <c r="D63" s="1" t="s">
        <v>605</v>
      </c>
      <c r="E63" s="1" t="s">
        <v>31</v>
      </c>
      <c r="F63" s="1" t="s">
        <v>88</v>
      </c>
      <c r="G63" s="1" t="s">
        <v>26</v>
      </c>
      <c r="H63" s="1" t="s">
        <v>700</v>
      </c>
      <c r="K63" s="1" t="s">
        <v>629</v>
      </c>
      <c r="L63" s="1" t="s">
        <v>609</v>
      </c>
      <c r="M63" s="1" t="s">
        <v>5</v>
      </c>
      <c r="O63" s="1" t="s">
        <v>6</v>
      </c>
      <c r="P63" s="1" t="s">
        <v>701</v>
      </c>
    </row>
    <row r="64" spans="1:16" x14ac:dyDescent="0.25">
      <c r="A64" s="1" t="s">
        <v>138</v>
      </c>
      <c r="B64" s="1" t="s">
        <v>137</v>
      </c>
      <c r="C64" s="1" t="s">
        <v>731</v>
      </c>
      <c r="D64" s="1" t="s">
        <v>605</v>
      </c>
      <c r="E64" s="1" t="s">
        <v>31</v>
      </c>
      <c r="F64" s="1" t="s">
        <v>139</v>
      </c>
      <c r="G64" s="1" t="s">
        <v>14</v>
      </c>
      <c r="I64" s="1" t="s">
        <v>700</v>
      </c>
      <c r="K64" s="1" t="s">
        <v>732</v>
      </c>
      <c r="L64" s="1" t="s">
        <v>733</v>
      </c>
      <c r="M64" s="1" t="s">
        <v>140</v>
      </c>
      <c r="O64" s="1" t="s">
        <v>617</v>
      </c>
      <c r="P64" s="1" t="s">
        <v>734</v>
      </c>
    </row>
    <row r="65" spans="1:16" x14ac:dyDescent="0.25">
      <c r="A65" s="1" t="s">
        <v>369</v>
      </c>
      <c r="B65" s="1" t="s">
        <v>361</v>
      </c>
      <c r="C65" s="1" t="s">
        <v>626</v>
      </c>
      <c r="D65" s="1" t="s">
        <v>605</v>
      </c>
      <c r="E65" s="1" t="s">
        <v>69</v>
      </c>
      <c r="F65" s="1" t="s">
        <v>125</v>
      </c>
      <c r="G65" s="1" t="s">
        <v>4</v>
      </c>
      <c r="H65" s="1" t="s">
        <v>612</v>
      </c>
      <c r="J65" s="1" t="s">
        <v>756</v>
      </c>
      <c r="K65" s="1" t="s">
        <v>698</v>
      </c>
      <c r="L65" s="1" t="s">
        <v>370</v>
      </c>
      <c r="M65" s="1" t="s">
        <v>140</v>
      </c>
      <c r="O65" s="1" t="s">
        <v>617</v>
      </c>
      <c r="P65" s="1" t="s">
        <v>737</v>
      </c>
    </row>
    <row r="66" spans="1:16" x14ac:dyDescent="0.25">
      <c r="A66" s="1" t="s">
        <v>403</v>
      </c>
      <c r="B66" s="1" t="s">
        <v>398</v>
      </c>
      <c r="C66" s="1" t="s">
        <v>626</v>
      </c>
      <c r="D66" s="1" t="s">
        <v>605</v>
      </c>
      <c r="E66" s="1" t="s">
        <v>69</v>
      </c>
      <c r="F66" s="1" t="s">
        <v>125</v>
      </c>
      <c r="G66" s="1" t="s">
        <v>14</v>
      </c>
      <c r="I66" s="1" t="s">
        <v>612</v>
      </c>
      <c r="J66" s="1" t="s">
        <v>670</v>
      </c>
      <c r="K66" s="1" t="s">
        <v>647</v>
      </c>
      <c r="L66" s="1" t="s">
        <v>644</v>
      </c>
      <c r="M66" s="1" t="s">
        <v>10</v>
      </c>
      <c r="O66" s="1" t="s">
        <v>6</v>
      </c>
      <c r="P66" s="1" t="s">
        <v>656</v>
      </c>
    </row>
    <row r="67" spans="1:16" x14ac:dyDescent="0.25">
      <c r="A67" s="1" t="s">
        <v>556</v>
      </c>
      <c r="B67" s="1" t="s">
        <v>548</v>
      </c>
      <c r="C67" s="1" t="s">
        <v>709</v>
      </c>
      <c r="D67" s="1" t="s">
        <v>605</v>
      </c>
      <c r="E67" s="1" t="s">
        <v>108</v>
      </c>
      <c r="F67" s="1" t="s">
        <v>125</v>
      </c>
      <c r="G67" s="1" t="s">
        <v>4</v>
      </c>
      <c r="H67" s="1" t="s">
        <v>642</v>
      </c>
      <c r="J67" s="1" t="s">
        <v>646</v>
      </c>
      <c r="K67" s="1" t="s">
        <v>647</v>
      </c>
      <c r="L67" s="1" t="s">
        <v>648</v>
      </c>
      <c r="M67" s="1" t="s">
        <v>15</v>
      </c>
      <c r="O67" s="1" t="s">
        <v>22</v>
      </c>
      <c r="P67" s="1" t="s">
        <v>711</v>
      </c>
    </row>
    <row r="68" spans="1:16" x14ac:dyDescent="0.25">
      <c r="A68" s="1" t="s">
        <v>368</v>
      </c>
      <c r="B68" s="1" t="s">
        <v>361</v>
      </c>
      <c r="C68" s="1" t="s">
        <v>617</v>
      </c>
      <c r="D68" s="1" t="s">
        <v>605</v>
      </c>
      <c r="E68" s="1" t="s">
        <v>69</v>
      </c>
      <c r="F68" s="1" t="s">
        <v>184</v>
      </c>
      <c r="G68" s="1" t="s">
        <v>14</v>
      </c>
      <c r="H68" s="1" t="s">
        <v>797</v>
      </c>
      <c r="K68" s="1" t="s">
        <v>743</v>
      </c>
      <c r="L68" s="1" t="s">
        <v>51</v>
      </c>
      <c r="M68" s="1" t="s">
        <v>636</v>
      </c>
      <c r="O68" s="1" t="s">
        <v>22</v>
      </c>
      <c r="P68" s="1" t="s">
        <v>650</v>
      </c>
    </row>
    <row r="69" spans="1:16" x14ac:dyDescent="0.25">
      <c r="A69" s="1" t="s">
        <v>539</v>
      </c>
      <c r="B69" s="1" t="s">
        <v>531</v>
      </c>
      <c r="C69" s="1" t="s">
        <v>631</v>
      </c>
      <c r="D69" s="1" t="s">
        <v>605</v>
      </c>
      <c r="E69" s="1" t="s">
        <v>102</v>
      </c>
      <c r="F69" s="1" t="s">
        <v>184</v>
      </c>
      <c r="G69" s="1" t="s">
        <v>14</v>
      </c>
      <c r="H69" s="1" t="s">
        <v>627</v>
      </c>
      <c r="I69" s="1" t="s">
        <v>628</v>
      </c>
      <c r="K69" s="1" t="s">
        <v>732</v>
      </c>
      <c r="L69" s="1" t="s">
        <v>682</v>
      </c>
      <c r="M69" s="1" t="s">
        <v>15</v>
      </c>
      <c r="O69" s="1" t="s">
        <v>22</v>
      </c>
      <c r="P69" s="1" t="s">
        <v>637</v>
      </c>
    </row>
    <row r="70" spans="1:16" x14ac:dyDescent="0.25">
      <c r="A70" s="1" t="s">
        <v>553</v>
      </c>
      <c r="B70" s="1" t="s">
        <v>548</v>
      </c>
      <c r="C70" s="1" t="s">
        <v>731</v>
      </c>
      <c r="D70" s="1" t="s">
        <v>605</v>
      </c>
      <c r="E70" s="1" t="s">
        <v>2</v>
      </c>
      <c r="F70" s="1" t="s">
        <v>425</v>
      </c>
      <c r="G70" s="1" t="s">
        <v>26</v>
      </c>
      <c r="H70" s="1" t="s">
        <v>612</v>
      </c>
      <c r="I70" s="1" t="s">
        <v>650</v>
      </c>
      <c r="J70" s="1" t="s">
        <v>697</v>
      </c>
      <c r="K70" s="1" t="s">
        <v>704</v>
      </c>
      <c r="L70" s="1" t="s">
        <v>644</v>
      </c>
      <c r="M70" s="1" t="s">
        <v>636</v>
      </c>
      <c r="O70" s="1" t="s">
        <v>22</v>
      </c>
      <c r="P70" s="1" t="s">
        <v>734</v>
      </c>
    </row>
    <row r="71" spans="1:16" x14ac:dyDescent="0.25">
      <c r="A71" s="1" t="s">
        <v>587</v>
      </c>
      <c r="B71" s="1" t="s">
        <v>548</v>
      </c>
      <c r="C71" s="1" t="s">
        <v>626</v>
      </c>
      <c r="D71" s="1" t="s">
        <v>605</v>
      </c>
      <c r="E71" s="1" t="s">
        <v>69</v>
      </c>
      <c r="F71" s="1" t="s">
        <v>425</v>
      </c>
      <c r="G71" s="1" t="s">
        <v>4</v>
      </c>
      <c r="I71" s="1" t="s">
        <v>606</v>
      </c>
      <c r="J71" s="1" t="s">
        <v>660</v>
      </c>
      <c r="K71" s="1" t="s">
        <v>647</v>
      </c>
      <c r="L71" s="1" t="s">
        <v>644</v>
      </c>
      <c r="M71" s="1" t="s">
        <v>10</v>
      </c>
      <c r="O71" s="1" t="s">
        <v>6</v>
      </c>
      <c r="P71" s="1" t="s">
        <v>612</v>
      </c>
    </row>
    <row r="72" spans="1:16" x14ac:dyDescent="0.25">
      <c r="A72" s="1" t="s">
        <v>465</v>
      </c>
      <c r="B72" s="1" t="s">
        <v>462</v>
      </c>
      <c r="C72" s="1" t="s">
        <v>611</v>
      </c>
      <c r="D72" s="1" t="s">
        <v>605</v>
      </c>
      <c r="E72" s="1" t="s">
        <v>48</v>
      </c>
      <c r="F72" s="1" t="s">
        <v>466</v>
      </c>
      <c r="G72" s="1" t="s">
        <v>14</v>
      </c>
      <c r="H72" s="1" t="s">
        <v>612</v>
      </c>
      <c r="I72" s="1" t="s">
        <v>650</v>
      </c>
      <c r="J72" s="1" t="s">
        <v>654</v>
      </c>
      <c r="K72" s="1" t="s">
        <v>684</v>
      </c>
      <c r="L72" s="1" t="s">
        <v>652</v>
      </c>
      <c r="M72" s="1" t="s">
        <v>53</v>
      </c>
      <c r="O72" s="1" t="s">
        <v>22</v>
      </c>
      <c r="P72" s="1" t="s">
        <v>618</v>
      </c>
    </row>
    <row r="73" spans="1:16" x14ac:dyDescent="0.25">
      <c r="A73" s="1" t="s">
        <v>74</v>
      </c>
      <c r="B73" s="1" t="s">
        <v>72</v>
      </c>
      <c r="C73" s="1" t="s">
        <v>625</v>
      </c>
      <c r="D73" s="1" t="s">
        <v>641</v>
      </c>
      <c r="E73" s="1" t="s">
        <v>31</v>
      </c>
      <c r="F73" s="1" t="s">
        <v>75</v>
      </c>
      <c r="G73" s="1" t="s">
        <v>14</v>
      </c>
      <c r="I73" s="1" t="s">
        <v>606</v>
      </c>
      <c r="J73" s="1" t="s">
        <v>660</v>
      </c>
      <c r="K73" s="1" t="s">
        <v>691</v>
      </c>
      <c r="L73" s="1" t="s">
        <v>622</v>
      </c>
      <c r="M73" s="1" t="s">
        <v>15</v>
      </c>
      <c r="O73" s="1" t="s">
        <v>22</v>
      </c>
      <c r="P73" s="1" t="s">
        <v>630</v>
      </c>
    </row>
    <row r="74" spans="1:16" x14ac:dyDescent="0.25">
      <c r="A74" s="1" t="s">
        <v>160</v>
      </c>
      <c r="B74" s="1" t="s">
        <v>152</v>
      </c>
      <c r="C74" s="1" t="s">
        <v>728</v>
      </c>
      <c r="D74" s="1" t="s">
        <v>641</v>
      </c>
      <c r="E74" s="1" t="s">
        <v>12</v>
      </c>
      <c r="F74" s="1" t="s">
        <v>75</v>
      </c>
      <c r="G74" s="1" t="s">
        <v>14</v>
      </c>
      <c r="H74" s="1" t="s">
        <v>612</v>
      </c>
      <c r="I74" s="1" t="s">
        <v>659</v>
      </c>
      <c r="J74" s="1" t="s">
        <v>672</v>
      </c>
      <c r="K74" s="1" t="s">
        <v>748</v>
      </c>
      <c r="L74" s="1" t="s">
        <v>622</v>
      </c>
      <c r="M74" s="1" t="s">
        <v>15</v>
      </c>
      <c r="N74" s="1" t="s">
        <v>623</v>
      </c>
      <c r="O74" s="1" t="s">
        <v>6</v>
      </c>
      <c r="P74" s="1" t="s">
        <v>730</v>
      </c>
    </row>
    <row r="75" spans="1:16" x14ac:dyDescent="0.25">
      <c r="A75" s="1" t="s">
        <v>457</v>
      </c>
      <c r="B75" s="1" t="s">
        <v>450</v>
      </c>
      <c r="C75" s="1" t="s">
        <v>676</v>
      </c>
      <c r="D75" s="1" t="s">
        <v>641</v>
      </c>
      <c r="E75" s="1" t="s">
        <v>69</v>
      </c>
      <c r="F75" s="1" t="s">
        <v>75</v>
      </c>
      <c r="G75" s="1" t="s">
        <v>4</v>
      </c>
      <c r="H75" s="1" t="s">
        <v>612</v>
      </c>
      <c r="I75" s="1" t="s">
        <v>613</v>
      </c>
      <c r="J75" s="1" t="s">
        <v>646</v>
      </c>
      <c r="K75" s="1" t="s">
        <v>629</v>
      </c>
      <c r="L75" s="1" t="s">
        <v>720</v>
      </c>
      <c r="M75" s="1" t="s">
        <v>10</v>
      </c>
      <c r="N75" s="1" t="s">
        <v>616</v>
      </c>
      <c r="O75" s="1" t="s">
        <v>617</v>
      </c>
      <c r="P75" s="1" t="s">
        <v>677</v>
      </c>
    </row>
    <row r="76" spans="1:16" x14ac:dyDescent="0.25">
      <c r="A76" s="1" t="s">
        <v>219</v>
      </c>
      <c r="B76" s="1" t="s">
        <v>210</v>
      </c>
      <c r="C76" s="1" t="s">
        <v>695</v>
      </c>
      <c r="D76" s="1" t="s">
        <v>641</v>
      </c>
      <c r="E76" s="1" t="s">
        <v>108</v>
      </c>
      <c r="F76" s="1" t="s">
        <v>220</v>
      </c>
      <c r="G76" s="1" t="s">
        <v>14</v>
      </c>
      <c r="J76" s="1" t="s">
        <v>642</v>
      </c>
      <c r="K76" s="1" t="s">
        <v>614</v>
      </c>
      <c r="L76" s="1" t="s">
        <v>622</v>
      </c>
      <c r="M76" s="1" t="s">
        <v>15</v>
      </c>
      <c r="N76" s="1" t="s">
        <v>623</v>
      </c>
      <c r="O76" s="1" t="s">
        <v>6</v>
      </c>
      <c r="P76" s="1" t="s">
        <v>697</v>
      </c>
    </row>
    <row r="77" spans="1:16" x14ac:dyDescent="0.25">
      <c r="A77" s="1" t="s">
        <v>314</v>
      </c>
      <c r="B77" s="1" t="s">
        <v>305</v>
      </c>
      <c r="C77" s="1" t="s">
        <v>713</v>
      </c>
      <c r="D77" s="1" t="s">
        <v>641</v>
      </c>
      <c r="E77" s="1" t="s">
        <v>8</v>
      </c>
      <c r="F77" s="1" t="s">
        <v>122</v>
      </c>
      <c r="G77" s="1" t="s">
        <v>14</v>
      </c>
      <c r="I77" s="1" t="s">
        <v>700</v>
      </c>
      <c r="K77" s="1" t="s">
        <v>629</v>
      </c>
      <c r="L77" s="1" t="s">
        <v>776</v>
      </c>
      <c r="M77" s="1" t="s">
        <v>623</v>
      </c>
      <c r="N77" s="1" t="s">
        <v>616</v>
      </c>
      <c r="O77" s="1" t="s">
        <v>617</v>
      </c>
      <c r="P77" s="1" t="s">
        <v>716</v>
      </c>
    </row>
    <row r="78" spans="1:16" x14ac:dyDescent="0.25">
      <c r="A78" s="1" t="s">
        <v>498</v>
      </c>
      <c r="B78" s="1" t="s">
        <v>496</v>
      </c>
      <c r="C78" s="1" t="s">
        <v>804</v>
      </c>
      <c r="D78" s="1" t="s">
        <v>641</v>
      </c>
      <c r="E78" s="1" t="s">
        <v>28</v>
      </c>
      <c r="F78" s="1" t="s">
        <v>122</v>
      </c>
      <c r="G78" s="1" t="s">
        <v>14</v>
      </c>
      <c r="I78" s="1" t="s">
        <v>633</v>
      </c>
      <c r="K78" s="1" t="s">
        <v>667</v>
      </c>
      <c r="L78" s="1" t="s">
        <v>680</v>
      </c>
      <c r="M78" s="1" t="s">
        <v>140</v>
      </c>
      <c r="O78" s="1" t="s">
        <v>617</v>
      </c>
      <c r="P78" s="1" t="s">
        <v>805</v>
      </c>
    </row>
    <row r="79" spans="1:16" x14ac:dyDescent="0.25">
      <c r="A79" s="1" t="s">
        <v>226</v>
      </c>
      <c r="B79" s="1" t="s">
        <v>227</v>
      </c>
      <c r="C79" s="1" t="s">
        <v>728</v>
      </c>
      <c r="D79" s="1" t="s">
        <v>641</v>
      </c>
      <c r="E79" s="1" t="s">
        <v>69</v>
      </c>
      <c r="F79" s="1" t="s">
        <v>228</v>
      </c>
      <c r="G79" s="1" t="s">
        <v>26</v>
      </c>
      <c r="J79" s="1" t="s">
        <v>642</v>
      </c>
      <c r="K79" s="1" t="s">
        <v>608</v>
      </c>
      <c r="L79" s="1" t="s">
        <v>609</v>
      </c>
      <c r="M79" s="1" t="s">
        <v>15</v>
      </c>
      <c r="O79" s="1" t="s">
        <v>22</v>
      </c>
      <c r="P79" s="1" t="s">
        <v>730</v>
      </c>
    </row>
    <row r="80" spans="1:16" x14ac:dyDescent="0.25">
      <c r="A80" s="1" t="s">
        <v>280</v>
      </c>
      <c r="B80" s="1" t="s">
        <v>273</v>
      </c>
      <c r="C80" s="1" t="s">
        <v>699</v>
      </c>
      <c r="D80" s="1" t="s">
        <v>641</v>
      </c>
      <c r="E80" s="1" t="s">
        <v>31</v>
      </c>
      <c r="F80" s="1" t="s">
        <v>228</v>
      </c>
      <c r="G80" s="1" t="s">
        <v>14</v>
      </c>
      <c r="I80" s="1" t="s">
        <v>606</v>
      </c>
      <c r="J80" s="1" t="s">
        <v>660</v>
      </c>
      <c r="K80" s="1" t="s">
        <v>732</v>
      </c>
      <c r="L80" s="1" t="s">
        <v>682</v>
      </c>
      <c r="M80" s="1" t="s">
        <v>5</v>
      </c>
      <c r="O80" s="1" t="s">
        <v>6</v>
      </c>
      <c r="P80" s="1" t="s">
        <v>701</v>
      </c>
    </row>
    <row r="81" spans="1:16" x14ac:dyDescent="0.25">
      <c r="A81" s="1" t="s">
        <v>555</v>
      </c>
      <c r="B81" s="1" t="s">
        <v>548</v>
      </c>
      <c r="C81" s="1" t="s">
        <v>709</v>
      </c>
      <c r="D81" s="1" t="s">
        <v>641</v>
      </c>
      <c r="E81" s="1" t="s">
        <v>28</v>
      </c>
      <c r="F81" s="1" t="s">
        <v>386</v>
      </c>
      <c r="G81" s="1" t="s">
        <v>4</v>
      </c>
      <c r="H81" s="1" t="s">
        <v>633</v>
      </c>
      <c r="J81" s="1" t="s">
        <v>654</v>
      </c>
      <c r="K81" s="1" t="s">
        <v>608</v>
      </c>
      <c r="L81" s="1" t="s">
        <v>609</v>
      </c>
      <c r="M81" s="1" t="s">
        <v>15</v>
      </c>
      <c r="N81" s="1" t="s">
        <v>623</v>
      </c>
      <c r="O81" s="1" t="s">
        <v>6</v>
      </c>
      <c r="P81" s="1" t="s">
        <v>711</v>
      </c>
    </row>
    <row r="82" spans="1:16" x14ac:dyDescent="0.25">
      <c r="A82" s="1" t="s">
        <v>277</v>
      </c>
      <c r="B82" s="1" t="s">
        <v>273</v>
      </c>
      <c r="C82" s="1" t="s">
        <v>631</v>
      </c>
      <c r="D82" s="1" t="s">
        <v>641</v>
      </c>
      <c r="E82" s="1" t="s">
        <v>12</v>
      </c>
      <c r="F82" s="1" t="s">
        <v>278</v>
      </c>
      <c r="G82" s="1" t="s">
        <v>14</v>
      </c>
      <c r="H82" s="1" t="s">
        <v>612</v>
      </c>
      <c r="I82" s="1" t="s">
        <v>659</v>
      </c>
      <c r="K82" s="1" t="s">
        <v>710</v>
      </c>
      <c r="L82" s="1" t="s">
        <v>622</v>
      </c>
      <c r="M82" s="1" t="s">
        <v>15</v>
      </c>
      <c r="O82" s="1" t="s">
        <v>22</v>
      </c>
      <c r="P82" s="1" t="s">
        <v>637</v>
      </c>
    </row>
    <row r="83" spans="1:16" x14ac:dyDescent="0.25">
      <c r="A83" s="1" t="s">
        <v>353</v>
      </c>
      <c r="B83" s="1" t="s">
        <v>348</v>
      </c>
      <c r="C83" s="1" t="s">
        <v>617</v>
      </c>
      <c r="D83" s="1" t="s">
        <v>641</v>
      </c>
      <c r="E83" s="1" t="s">
        <v>24</v>
      </c>
      <c r="F83" s="1" t="s">
        <v>354</v>
      </c>
      <c r="G83" s="1" t="s">
        <v>14</v>
      </c>
      <c r="I83" s="1" t="s">
        <v>606</v>
      </c>
      <c r="K83" s="1" t="s">
        <v>672</v>
      </c>
      <c r="L83" s="1" t="s">
        <v>680</v>
      </c>
      <c r="M83" s="1" t="s">
        <v>623</v>
      </c>
      <c r="N83" s="1" t="s">
        <v>616</v>
      </c>
      <c r="O83" s="1" t="s">
        <v>617</v>
      </c>
      <c r="P83" s="1" t="s">
        <v>650</v>
      </c>
    </row>
    <row r="84" spans="1:16" x14ac:dyDescent="0.25">
      <c r="A84" s="1" t="s">
        <v>104</v>
      </c>
      <c r="B84" s="1" t="s">
        <v>96</v>
      </c>
      <c r="C84" s="1" t="s">
        <v>619</v>
      </c>
      <c r="D84" s="1" t="s">
        <v>641</v>
      </c>
      <c r="E84" s="1" t="s">
        <v>105</v>
      </c>
      <c r="F84" s="1" t="s">
        <v>106</v>
      </c>
      <c r="G84" s="1" t="s">
        <v>26</v>
      </c>
      <c r="I84" s="1" t="s">
        <v>627</v>
      </c>
      <c r="K84" s="1" t="s">
        <v>621</v>
      </c>
      <c r="L84" s="1" t="s">
        <v>622</v>
      </c>
      <c r="M84" s="1" t="s">
        <v>15</v>
      </c>
      <c r="N84" s="1" t="s">
        <v>623</v>
      </c>
      <c r="O84" s="1" t="s">
        <v>6</v>
      </c>
      <c r="P84" s="1" t="s">
        <v>624</v>
      </c>
    </row>
    <row r="85" spans="1:16" x14ac:dyDescent="0.25">
      <c r="A85" s="1" t="s">
        <v>130</v>
      </c>
      <c r="B85" s="1" t="s">
        <v>121</v>
      </c>
      <c r="C85" s="1" t="s">
        <v>626</v>
      </c>
      <c r="D85" s="1" t="s">
        <v>641</v>
      </c>
      <c r="E85" s="1" t="s">
        <v>131</v>
      </c>
      <c r="F85" s="1" t="s">
        <v>106</v>
      </c>
      <c r="G85" s="1" t="s">
        <v>4</v>
      </c>
      <c r="H85" s="1" t="s">
        <v>633</v>
      </c>
      <c r="I85" s="1" t="s">
        <v>634</v>
      </c>
      <c r="K85" s="1" t="s">
        <v>691</v>
      </c>
      <c r="L85" s="1" t="s">
        <v>725</v>
      </c>
      <c r="M85" s="1" t="s">
        <v>616</v>
      </c>
      <c r="O85" s="1" t="s">
        <v>617</v>
      </c>
      <c r="P85" s="1" t="s">
        <v>656</v>
      </c>
    </row>
    <row r="86" spans="1:16" x14ac:dyDescent="0.25">
      <c r="A86" s="1" t="s">
        <v>171</v>
      </c>
      <c r="B86" s="1" t="s">
        <v>168</v>
      </c>
      <c r="C86" s="1" t="s">
        <v>625</v>
      </c>
      <c r="D86" s="1" t="s">
        <v>641</v>
      </c>
      <c r="E86" s="1" t="s">
        <v>19</v>
      </c>
      <c r="F86" s="1" t="s">
        <v>106</v>
      </c>
      <c r="G86" s="1" t="s">
        <v>4</v>
      </c>
      <c r="I86" s="1" t="s">
        <v>606</v>
      </c>
      <c r="K86" s="1" t="s">
        <v>672</v>
      </c>
      <c r="L86" s="1" t="s">
        <v>717</v>
      </c>
      <c r="M86" s="1" t="s">
        <v>10</v>
      </c>
      <c r="N86" s="1" t="s">
        <v>616</v>
      </c>
      <c r="O86" s="1" t="s">
        <v>617</v>
      </c>
      <c r="P86" s="1" t="s">
        <v>630</v>
      </c>
    </row>
    <row r="87" spans="1:16" x14ac:dyDescent="0.25">
      <c r="A87" s="1" t="s">
        <v>285</v>
      </c>
      <c r="B87" s="1" t="s">
        <v>273</v>
      </c>
      <c r="C87" s="1" t="s">
        <v>626</v>
      </c>
      <c r="D87" s="1" t="s">
        <v>641</v>
      </c>
      <c r="E87" s="1" t="s">
        <v>80</v>
      </c>
      <c r="F87" s="1" t="s">
        <v>106</v>
      </c>
      <c r="G87" s="1" t="s">
        <v>4</v>
      </c>
      <c r="I87" s="1" t="s">
        <v>642</v>
      </c>
      <c r="J87" s="1" t="s">
        <v>714</v>
      </c>
      <c r="K87" s="1" t="s">
        <v>761</v>
      </c>
      <c r="L87" s="1" t="s">
        <v>758</v>
      </c>
      <c r="M87" s="1" t="s">
        <v>623</v>
      </c>
      <c r="N87" s="1" t="s">
        <v>616</v>
      </c>
      <c r="O87" s="1" t="s">
        <v>617</v>
      </c>
      <c r="P87" s="1" t="s">
        <v>658</v>
      </c>
    </row>
    <row r="88" spans="1:16" x14ac:dyDescent="0.25">
      <c r="A88" s="1" t="s">
        <v>221</v>
      </c>
      <c r="B88" s="1" t="s">
        <v>210</v>
      </c>
      <c r="C88" s="1" t="s">
        <v>631</v>
      </c>
      <c r="D88" s="1" t="s">
        <v>641</v>
      </c>
      <c r="E88" s="1" t="s">
        <v>12</v>
      </c>
      <c r="F88" s="1" t="s">
        <v>66</v>
      </c>
      <c r="G88" s="1" t="s">
        <v>4</v>
      </c>
      <c r="J88" s="1" t="s">
        <v>627</v>
      </c>
      <c r="K88" s="1" t="s">
        <v>693</v>
      </c>
      <c r="L88" s="1" t="s">
        <v>689</v>
      </c>
      <c r="M88" s="1" t="s">
        <v>53</v>
      </c>
      <c r="N88" s="1" t="s">
        <v>623</v>
      </c>
      <c r="O88" s="1" t="s">
        <v>6</v>
      </c>
      <c r="P88" s="1" t="s">
        <v>637</v>
      </c>
    </row>
    <row r="89" spans="1:16" x14ac:dyDescent="0.25">
      <c r="A89" s="1" t="s">
        <v>313</v>
      </c>
      <c r="B89" s="1" t="s">
        <v>305</v>
      </c>
      <c r="C89" s="1" t="s">
        <v>773</v>
      </c>
      <c r="D89" s="1" t="s">
        <v>641</v>
      </c>
      <c r="E89" s="1" t="s">
        <v>28</v>
      </c>
      <c r="F89" s="1" t="s">
        <v>66</v>
      </c>
      <c r="G89" s="1" t="s">
        <v>4</v>
      </c>
      <c r="I89" s="1" t="s">
        <v>627</v>
      </c>
      <c r="K89" s="1" t="s">
        <v>696</v>
      </c>
      <c r="L89" s="1" t="s">
        <v>682</v>
      </c>
      <c r="M89" s="1" t="s">
        <v>5</v>
      </c>
      <c r="O89" s="1" t="s">
        <v>6</v>
      </c>
      <c r="P89" s="1" t="s">
        <v>775</v>
      </c>
    </row>
    <row r="90" spans="1:16" x14ac:dyDescent="0.25">
      <c r="A90" s="1" t="s">
        <v>362</v>
      </c>
      <c r="B90" s="1" t="s">
        <v>361</v>
      </c>
      <c r="C90" s="1" t="s">
        <v>744</v>
      </c>
      <c r="D90" s="1" t="s">
        <v>641</v>
      </c>
      <c r="E90" s="1" t="s">
        <v>28</v>
      </c>
      <c r="F90" s="1" t="s">
        <v>66</v>
      </c>
      <c r="G90" s="1" t="s">
        <v>14</v>
      </c>
      <c r="H90" s="1" t="s">
        <v>612</v>
      </c>
      <c r="J90" s="1" t="s">
        <v>659</v>
      </c>
      <c r="K90" s="1" t="s">
        <v>672</v>
      </c>
      <c r="L90" s="1" t="s">
        <v>689</v>
      </c>
      <c r="M90" s="1" t="s">
        <v>34</v>
      </c>
      <c r="N90" s="1" t="s">
        <v>636</v>
      </c>
      <c r="O90" s="1" t="s">
        <v>22</v>
      </c>
      <c r="P90" s="1" t="s">
        <v>746</v>
      </c>
    </row>
    <row r="91" spans="1:16" x14ac:dyDescent="0.25">
      <c r="A91" s="1" t="s">
        <v>423</v>
      </c>
      <c r="B91" s="1" t="s">
        <v>415</v>
      </c>
      <c r="C91" s="1" t="s">
        <v>713</v>
      </c>
      <c r="D91" s="1" t="s">
        <v>641</v>
      </c>
      <c r="E91" s="1" t="s">
        <v>12</v>
      </c>
      <c r="F91" s="1" t="s">
        <v>66</v>
      </c>
      <c r="G91" s="1" t="s">
        <v>14</v>
      </c>
      <c r="I91" s="1" t="s">
        <v>627</v>
      </c>
      <c r="K91" s="1" t="s">
        <v>696</v>
      </c>
      <c r="L91" s="1" t="s">
        <v>639</v>
      </c>
      <c r="M91" s="1" t="s">
        <v>636</v>
      </c>
      <c r="N91" s="1" t="s">
        <v>623</v>
      </c>
      <c r="O91" s="1" t="s">
        <v>6</v>
      </c>
      <c r="P91" s="1" t="s">
        <v>716</v>
      </c>
    </row>
    <row r="92" spans="1:16" x14ac:dyDescent="0.25">
      <c r="A92" s="1" t="s">
        <v>441</v>
      </c>
      <c r="B92" s="1" t="s">
        <v>434</v>
      </c>
      <c r="C92" s="1" t="s">
        <v>626</v>
      </c>
      <c r="D92" s="1" t="s">
        <v>641</v>
      </c>
      <c r="E92" s="1" t="s">
        <v>24</v>
      </c>
      <c r="F92" s="1" t="s">
        <v>66</v>
      </c>
      <c r="G92" s="1" t="s">
        <v>14</v>
      </c>
      <c r="H92" s="1" t="s">
        <v>642</v>
      </c>
      <c r="J92" s="1" t="s">
        <v>646</v>
      </c>
      <c r="K92" s="1" t="s">
        <v>629</v>
      </c>
      <c r="L92" s="1" t="s">
        <v>609</v>
      </c>
      <c r="M92" s="1" t="s">
        <v>15</v>
      </c>
      <c r="O92" s="1" t="s">
        <v>22</v>
      </c>
      <c r="P92" s="1" t="s">
        <v>685</v>
      </c>
    </row>
    <row r="93" spans="1:16" x14ac:dyDescent="0.25">
      <c r="A93" s="1" t="s">
        <v>459</v>
      </c>
      <c r="B93" s="1" t="s">
        <v>450</v>
      </c>
      <c r="C93" s="1" t="s">
        <v>626</v>
      </c>
      <c r="D93" s="1" t="s">
        <v>641</v>
      </c>
      <c r="E93" s="1" t="s">
        <v>142</v>
      </c>
      <c r="F93" s="1" t="s">
        <v>66</v>
      </c>
      <c r="G93" s="1" t="s">
        <v>4</v>
      </c>
      <c r="H93" s="1" t="s">
        <v>606</v>
      </c>
      <c r="I93" s="1" t="s">
        <v>620</v>
      </c>
      <c r="K93" s="1" t="s">
        <v>702</v>
      </c>
      <c r="L93" s="1" t="s">
        <v>776</v>
      </c>
      <c r="M93" s="1" t="s">
        <v>623</v>
      </c>
      <c r="N93" s="1" t="s">
        <v>616</v>
      </c>
      <c r="O93" s="1" t="s">
        <v>617</v>
      </c>
      <c r="P93" s="1" t="s">
        <v>658</v>
      </c>
    </row>
    <row r="94" spans="1:16" x14ac:dyDescent="0.25">
      <c r="A94" s="1" t="s">
        <v>518</v>
      </c>
      <c r="B94" s="1" t="s">
        <v>511</v>
      </c>
      <c r="C94" s="1" t="s">
        <v>671</v>
      </c>
      <c r="D94" s="1" t="s">
        <v>641</v>
      </c>
      <c r="E94" s="1" t="s">
        <v>8</v>
      </c>
      <c r="F94" s="1" t="s">
        <v>66</v>
      </c>
      <c r="G94" s="1" t="s">
        <v>26</v>
      </c>
      <c r="I94" s="1" t="s">
        <v>633</v>
      </c>
      <c r="K94" s="1" t="s">
        <v>654</v>
      </c>
      <c r="L94" s="1" t="s">
        <v>729</v>
      </c>
      <c r="M94" s="1" t="s">
        <v>15</v>
      </c>
      <c r="N94" s="1" t="s">
        <v>623</v>
      </c>
      <c r="O94" s="1" t="s">
        <v>6</v>
      </c>
      <c r="P94" s="1" t="s">
        <v>620</v>
      </c>
    </row>
    <row r="95" spans="1:16" x14ac:dyDescent="0.25">
      <c r="A95" s="1" t="s">
        <v>527</v>
      </c>
      <c r="B95" s="1" t="s">
        <v>511</v>
      </c>
      <c r="C95" s="1" t="s">
        <v>626</v>
      </c>
      <c r="D95" s="1" t="s">
        <v>641</v>
      </c>
      <c r="E95" s="1" t="s">
        <v>80</v>
      </c>
      <c r="F95" s="1" t="s">
        <v>66</v>
      </c>
      <c r="G95" s="1" t="s">
        <v>4</v>
      </c>
      <c r="H95" s="1" t="s">
        <v>642</v>
      </c>
      <c r="I95" s="1" t="s">
        <v>646</v>
      </c>
      <c r="K95" s="1" t="s">
        <v>647</v>
      </c>
      <c r="L95" s="1" t="s">
        <v>644</v>
      </c>
      <c r="M95" s="1" t="s">
        <v>10</v>
      </c>
      <c r="N95" s="1" t="s">
        <v>616</v>
      </c>
      <c r="O95" s="1" t="s">
        <v>617</v>
      </c>
      <c r="P95" s="1" t="s">
        <v>688</v>
      </c>
    </row>
    <row r="96" spans="1:16" x14ac:dyDescent="0.25">
      <c r="A96" s="1" t="s">
        <v>572</v>
      </c>
      <c r="B96" s="1" t="s">
        <v>548</v>
      </c>
      <c r="C96" s="1" t="s">
        <v>626</v>
      </c>
      <c r="D96" s="1" t="s">
        <v>641</v>
      </c>
      <c r="E96" s="1" t="s">
        <v>19</v>
      </c>
      <c r="F96" s="1" t="s">
        <v>66</v>
      </c>
      <c r="G96" s="1" t="s">
        <v>14</v>
      </c>
      <c r="H96" s="1" t="s">
        <v>606</v>
      </c>
      <c r="J96" s="1" t="s">
        <v>672</v>
      </c>
      <c r="K96" s="1" t="s">
        <v>715</v>
      </c>
      <c r="L96" s="1" t="s">
        <v>703</v>
      </c>
      <c r="M96" s="1" t="s">
        <v>34</v>
      </c>
      <c r="N96" s="1" t="s">
        <v>636</v>
      </c>
      <c r="O96" s="1" t="s">
        <v>22</v>
      </c>
      <c r="P96" s="1" t="s">
        <v>685</v>
      </c>
    </row>
    <row r="97" spans="1:16" x14ac:dyDescent="0.25">
      <c r="A97" s="1" t="s">
        <v>575</v>
      </c>
      <c r="B97" s="1" t="s">
        <v>548</v>
      </c>
      <c r="C97" s="1" t="s">
        <v>626</v>
      </c>
      <c r="D97" s="1" t="s">
        <v>641</v>
      </c>
      <c r="E97" s="1" t="s">
        <v>19</v>
      </c>
      <c r="F97" s="1" t="s">
        <v>66</v>
      </c>
      <c r="G97" s="1" t="s">
        <v>4</v>
      </c>
      <c r="I97" s="1" t="s">
        <v>627</v>
      </c>
      <c r="K97" s="1" t="s">
        <v>696</v>
      </c>
      <c r="L97" s="1" t="s">
        <v>639</v>
      </c>
      <c r="M97" s="1" t="s">
        <v>343</v>
      </c>
      <c r="O97" s="1" t="s">
        <v>617</v>
      </c>
      <c r="P97" s="1" t="s">
        <v>685</v>
      </c>
    </row>
    <row r="98" spans="1:16" x14ac:dyDescent="0.25">
      <c r="A98" s="1" t="s">
        <v>585</v>
      </c>
      <c r="B98" s="1" t="s">
        <v>548</v>
      </c>
      <c r="C98" s="1" t="s">
        <v>626</v>
      </c>
      <c r="D98" s="1" t="s">
        <v>641</v>
      </c>
      <c r="E98" s="1" t="s">
        <v>2</v>
      </c>
      <c r="F98" s="1" t="s">
        <v>66</v>
      </c>
      <c r="G98" s="1" t="s">
        <v>4</v>
      </c>
      <c r="I98" s="1" t="s">
        <v>627</v>
      </c>
      <c r="K98" s="1" t="s">
        <v>726</v>
      </c>
      <c r="L98" s="1" t="s">
        <v>644</v>
      </c>
      <c r="M98" s="1" t="s">
        <v>10</v>
      </c>
      <c r="O98" s="1" t="s">
        <v>6</v>
      </c>
      <c r="P98" s="1" t="s">
        <v>612</v>
      </c>
    </row>
    <row r="99" spans="1:16" x14ac:dyDescent="0.25">
      <c r="A99" s="1" t="s">
        <v>41</v>
      </c>
      <c r="B99" s="1" t="s">
        <v>42</v>
      </c>
      <c r="C99" s="1" t="s">
        <v>662</v>
      </c>
      <c r="D99" s="1" t="s">
        <v>641</v>
      </c>
      <c r="E99" s="1" t="s">
        <v>12</v>
      </c>
      <c r="F99" s="1" t="s">
        <v>43</v>
      </c>
      <c r="G99" s="1" t="s">
        <v>4</v>
      </c>
      <c r="H99" s="1" t="s">
        <v>633</v>
      </c>
      <c r="K99" s="1" t="s">
        <v>663</v>
      </c>
      <c r="L99" s="1" t="s">
        <v>664</v>
      </c>
      <c r="M99" s="1" t="s">
        <v>34</v>
      </c>
      <c r="N99" s="1" t="s">
        <v>636</v>
      </c>
      <c r="O99" s="1" t="s">
        <v>22</v>
      </c>
      <c r="P99" s="1" t="s">
        <v>665</v>
      </c>
    </row>
    <row r="100" spans="1:16" x14ac:dyDescent="0.25">
      <c r="A100" s="1" t="s">
        <v>78</v>
      </c>
      <c r="B100" s="1" t="s">
        <v>72</v>
      </c>
      <c r="C100" s="1" t="s">
        <v>692</v>
      </c>
      <c r="D100" s="1" t="s">
        <v>641</v>
      </c>
      <c r="E100" s="1" t="s">
        <v>69</v>
      </c>
      <c r="F100" s="1" t="s">
        <v>13</v>
      </c>
      <c r="G100" s="1" t="s">
        <v>4</v>
      </c>
      <c r="I100" s="1" t="s">
        <v>633</v>
      </c>
      <c r="K100" s="1" t="s">
        <v>667</v>
      </c>
      <c r="L100" s="1" t="s">
        <v>668</v>
      </c>
      <c r="M100" s="1" t="s">
        <v>5</v>
      </c>
      <c r="O100" s="1" t="s">
        <v>6</v>
      </c>
      <c r="P100" s="1" t="s">
        <v>694</v>
      </c>
    </row>
    <row r="101" spans="1:16" x14ac:dyDescent="0.25">
      <c r="A101" s="1" t="s">
        <v>128</v>
      </c>
      <c r="B101" s="1" t="s">
        <v>121</v>
      </c>
      <c r="C101" s="1" t="s">
        <v>649</v>
      </c>
      <c r="D101" s="1" t="s">
        <v>641</v>
      </c>
      <c r="E101" s="1" t="s">
        <v>69</v>
      </c>
      <c r="F101" s="1" t="s">
        <v>13</v>
      </c>
      <c r="G101" s="1" t="s">
        <v>14</v>
      </c>
      <c r="H101" s="1" t="s">
        <v>642</v>
      </c>
      <c r="J101" s="1" t="s">
        <v>646</v>
      </c>
      <c r="K101" s="1" t="s">
        <v>691</v>
      </c>
      <c r="L101" s="1" t="s">
        <v>724</v>
      </c>
      <c r="M101" s="1" t="s">
        <v>21</v>
      </c>
      <c r="O101" s="1" t="s">
        <v>57</v>
      </c>
      <c r="P101" s="1" t="s">
        <v>653</v>
      </c>
    </row>
    <row r="102" spans="1:16" x14ac:dyDescent="0.25">
      <c r="A102" s="1" t="s">
        <v>133</v>
      </c>
      <c r="B102" s="1" t="s">
        <v>121</v>
      </c>
      <c r="C102" s="1" t="s">
        <v>626</v>
      </c>
      <c r="D102" s="1" t="s">
        <v>641</v>
      </c>
      <c r="E102" s="1" t="s">
        <v>24</v>
      </c>
      <c r="F102" s="1" t="s">
        <v>13</v>
      </c>
      <c r="G102" s="1" t="s">
        <v>4</v>
      </c>
      <c r="I102" s="1" t="s">
        <v>633</v>
      </c>
      <c r="J102" s="1" t="s">
        <v>654</v>
      </c>
      <c r="K102" s="1" t="s">
        <v>614</v>
      </c>
      <c r="L102" s="1" t="s">
        <v>622</v>
      </c>
      <c r="M102" s="1" t="s">
        <v>15</v>
      </c>
      <c r="N102" s="1" t="s">
        <v>623</v>
      </c>
      <c r="O102" s="1" t="s">
        <v>6</v>
      </c>
      <c r="P102" s="1" t="s">
        <v>661</v>
      </c>
    </row>
    <row r="103" spans="1:16" x14ac:dyDescent="0.25">
      <c r="A103" s="1" t="s">
        <v>153</v>
      </c>
      <c r="B103" s="1" t="s">
        <v>152</v>
      </c>
      <c r="C103" s="1" t="s">
        <v>619</v>
      </c>
      <c r="D103" s="1" t="s">
        <v>641</v>
      </c>
      <c r="E103" s="1" t="s">
        <v>19</v>
      </c>
      <c r="F103" s="1" t="s">
        <v>13</v>
      </c>
      <c r="G103" s="1" t="s">
        <v>4</v>
      </c>
      <c r="H103" s="1" t="s">
        <v>606</v>
      </c>
      <c r="K103" s="1" t="s">
        <v>710</v>
      </c>
      <c r="L103" s="1" t="s">
        <v>724</v>
      </c>
      <c r="M103" s="1" t="s">
        <v>56</v>
      </c>
      <c r="N103" s="1" t="s">
        <v>679</v>
      </c>
      <c r="O103" s="1" t="s">
        <v>57</v>
      </c>
      <c r="P103" s="1" t="s">
        <v>624</v>
      </c>
    </row>
    <row r="104" spans="1:16" x14ac:dyDescent="0.25">
      <c r="A104" s="1" t="s">
        <v>318</v>
      </c>
      <c r="B104" s="1" t="s">
        <v>316</v>
      </c>
      <c r="C104" s="1" t="s">
        <v>692</v>
      </c>
      <c r="D104" s="1" t="s">
        <v>641</v>
      </c>
      <c r="E104" s="1" t="s">
        <v>69</v>
      </c>
      <c r="F104" s="1" t="s">
        <v>13</v>
      </c>
      <c r="G104" s="1" t="s">
        <v>14</v>
      </c>
      <c r="H104" s="1" t="s">
        <v>606</v>
      </c>
      <c r="K104" s="1" t="s">
        <v>719</v>
      </c>
      <c r="L104" s="1" t="s">
        <v>703</v>
      </c>
      <c r="M104" s="1" t="s">
        <v>34</v>
      </c>
      <c r="O104" s="1" t="s">
        <v>57</v>
      </c>
      <c r="P104" s="1" t="s">
        <v>694</v>
      </c>
    </row>
    <row r="105" spans="1:16" x14ac:dyDescent="0.25">
      <c r="A105" s="1" t="s">
        <v>366</v>
      </c>
      <c r="B105" s="1" t="s">
        <v>361</v>
      </c>
      <c r="C105" s="1" t="s">
        <v>673</v>
      </c>
      <c r="D105" s="1" t="s">
        <v>641</v>
      </c>
      <c r="E105" s="1" t="s">
        <v>28</v>
      </c>
      <c r="F105" s="1" t="s">
        <v>13</v>
      </c>
      <c r="G105" s="1" t="s">
        <v>4</v>
      </c>
      <c r="H105" s="1" t="s">
        <v>633</v>
      </c>
      <c r="J105" s="1" t="s">
        <v>690</v>
      </c>
      <c r="K105" s="1" t="s">
        <v>702</v>
      </c>
      <c r="L105" s="1" t="s">
        <v>703</v>
      </c>
      <c r="M105" s="1" t="s">
        <v>34</v>
      </c>
      <c r="N105" s="1" t="s">
        <v>636</v>
      </c>
      <c r="O105" s="1" t="s">
        <v>22</v>
      </c>
      <c r="P105" s="1" t="s">
        <v>675</v>
      </c>
    </row>
    <row r="106" spans="1:16" x14ac:dyDescent="0.25">
      <c r="A106" s="1" t="s">
        <v>405</v>
      </c>
      <c r="B106" s="1" t="s">
        <v>398</v>
      </c>
      <c r="C106" s="1" t="s">
        <v>626</v>
      </c>
      <c r="D106" s="1" t="s">
        <v>641</v>
      </c>
      <c r="E106" s="1" t="s">
        <v>24</v>
      </c>
      <c r="F106" s="1" t="s">
        <v>13</v>
      </c>
      <c r="G106" s="1" t="s">
        <v>14</v>
      </c>
      <c r="I106" s="1" t="s">
        <v>627</v>
      </c>
      <c r="K106" s="1" t="s">
        <v>696</v>
      </c>
      <c r="L106" s="1" t="s">
        <v>639</v>
      </c>
      <c r="M106" s="1" t="s">
        <v>10</v>
      </c>
      <c r="N106" s="1" t="s">
        <v>616</v>
      </c>
      <c r="O106" s="1" t="s">
        <v>617</v>
      </c>
      <c r="P106" s="1" t="s">
        <v>737</v>
      </c>
    </row>
    <row r="107" spans="1:16" x14ac:dyDescent="0.25">
      <c r="A107" s="1" t="s">
        <v>455</v>
      </c>
      <c r="B107" s="1" t="s">
        <v>450</v>
      </c>
      <c r="C107" s="1" t="s">
        <v>695</v>
      </c>
      <c r="D107" s="1" t="s">
        <v>641</v>
      </c>
      <c r="E107" s="1" t="s">
        <v>19</v>
      </c>
      <c r="F107" s="1" t="s">
        <v>13</v>
      </c>
      <c r="G107" s="1" t="s">
        <v>14</v>
      </c>
      <c r="H107" s="1" t="s">
        <v>612</v>
      </c>
      <c r="I107" s="1" t="s">
        <v>659</v>
      </c>
      <c r="K107" s="1" t="s">
        <v>672</v>
      </c>
      <c r="L107" s="1" t="s">
        <v>668</v>
      </c>
      <c r="M107" s="1" t="s">
        <v>15</v>
      </c>
      <c r="O107" s="1" t="s">
        <v>22</v>
      </c>
      <c r="P107" s="1" t="s">
        <v>697</v>
      </c>
    </row>
    <row r="108" spans="1:16" x14ac:dyDescent="0.25">
      <c r="A108" s="1" t="s">
        <v>484</v>
      </c>
      <c r="B108" s="1" t="s">
        <v>480</v>
      </c>
      <c r="C108" s="1" t="s">
        <v>692</v>
      </c>
      <c r="D108" s="1" t="s">
        <v>641</v>
      </c>
      <c r="E108" s="1" t="s">
        <v>24</v>
      </c>
      <c r="F108" s="1" t="s">
        <v>13</v>
      </c>
      <c r="G108" s="1" t="s">
        <v>4</v>
      </c>
      <c r="H108" s="1" t="s">
        <v>606</v>
      </c>
      <c r="K108" s="1" t="s">
        <v>719</v>
      </c>
      <c r="L108" s="1" t="s">
        <v>703</v>
      </c>
      <c r="M108" s="1" t="s">
        <v>34</v>
      </c>
      <c r="N108" s="1" t="s">
        <v>636</v>
      </c>
      <c r="O108" s="1" t="s">
        <v>22</v>
      </c>
      <c r="P108" s="1" t="s">
        <v>694</v>
      </c>
    </row>
    <row r="109" spans="1:16" x14ac:dyDescent="0.25">
      <c r="A109" s="1" t="s">
        <v>499</v>
      </c>
      <c r="B109" s="1" t="s">
        <v>496</v>
      </c>
      <c r="C109" s="1" t="s">
        <v>731</v>
      </c>
      <c r="D109" s="1" t="s">
        <v>641</v>
      </c>
      <c r="E109" s="1" t="s">
        <v>48</v>
      </c>
      <c r="F109" s="1" t="s">
        <v>13</v>
      </c>
      <c r="G109" s="1" t="s">
        <v>4</v>
      </c>
      <c r="I109" s="1" t="s">
        <v>633</v>
      </c>
      <c r="K109" s="1" t="s">
        <v>667</v>
      </c>
      <c r="L109" s="1" t="s">
        <v>668</v>
      </c>
      <c r="M109" s="1" t="s">
        <v>15</v>
      </c>
      <c r="N109" s="1" t="s">
        <v>623</v>
      </c>
      <c r="O109" s="1" t="s">
        <v>6</v>
      </c>
      <c r="P109" s="1" t="s">
        <v>734</v>
      </c>
    </row>
    <row r="110" spans="1:16" x14ac:dyDescent="0.25">
      <c r="A110" s="1" t="s">
        <v>505</v>
      </c>
      <c r="B110" s="1" t="s">
        <v>496</v>
      </c>
      <c r="C110" s="1" t="s">
        <v>626</v>
      </c>
      <c r="D110" s="1" t="s">
        <v>641</v>
      </c>
      <c r="E110" s="1" t="s">
        <v>19</v>
      </c>
      <c r="F110" s="1" t="s">
        <v>506</v>
      </c>
      <c r="G110" s="1" t="s">
        <v>14</v>
      </c>
      <c r="H110" s="1" t="s">
        <v>606</v>
      </c>
      <c r="J110" s="1" t="s">
        <v>620</v>
      </c>
      <c r="K110" s="1" t="s">
        <v>696</v>
      </c>
      <c r="L110" s="1" t="s">
        <v>678</v>
      </c>
      <c r="M110" s="1" t="s">
        <v>21</v>
      </c>
      <c r="O110" s="1" t="s">
        <v>57</v>
      </c>
      <c r="P110" s="1" t="s">
        <v>681</v>
      </c>
    </row>
    <row r="111" spans="1:16" x14ac:dyDescent="0.25">
      <c r="A111" s="1" t="s">
        <v>520</v>
      </c>
      <c r="B111" s="1" t="s">
        <v>511</v>
      </c>
      <c r="C111" s="1" t="s">
        <v>692</v>
      </c>
      <c r="D111" s="1" t="s">
        <v>641</v>
      </c>
      <c r="E111" s="1" t="s">
        <v>131</v>
      </c>
      <c r="F111" s="1" t="s">
        <v>521</v>
      </c>
      <c r="G111" s="1" t="s">
        <v>26</v>
      </c>
      <c r="H111" s="1" t="s">
        <v>633</v>
      </c>
      <c r="I111" s="1" t="s">
        <v>697</v>
      </c>
      <c r="K111" s="1" t="s">
        <v>638</v>
      </c>
      <c r="L111" s="1" t="s">
        <v>733</v>
      </c>
      <c r="M111" s="1" t="s">
        <v>623</v>
      </c>
      <c r="N111" s="1" t="s">
        <v>616</v>
      </c>
      <c r="O111" s="1" t="s">
        <v>617</v>
      </c>
      <c r="P111" s="1" t="s">
        <v>694</v>
      </c>
    </row>
    <row r="112" spans="1:16" x14ac:dyDescent="0.25">
      <c r="A112" s="1" t="s">
        <v>47</v>
      </c>
      <c r="B112" s="1" t="s">
        <v>42</v>
      </c>
      <c r="C112" s="1" t="s">
        <v>671</v>
      </c>
      <c r="D112" s="1" t="s">
        <v>641</v>
      </c>
      <c r="E112" s="1" t="s">
        <v>48</v>
      </c>
      <c r="F112" s="1" t="s">
        <v>49</v>
      </c>
      <c r="G112" s="1" t="s">
        <v>14</v>
      </c>
      <c r="I112" s="1" t="s">
        <v>606</v>
      </c>
      <c r="K112" s="1" t="s">
        <v>672</v>
      </c>
      <c r="L112" s="1" t="s">
        <v>668</v>
      </c>
      <c r="M112" s="1" t="s">
        <v>5</v>
      </c>
      <c r="O112" s="1" t="s">
        <v>6</v>
      </c>
      <c r="P112" s="1" t="s">
        <v>620</v>
      </c>
    </row>
    <row r="113" spans="1:16" x14ac:dyDescent="0.25">
      <c r="A113" s="1" t="s">
        <v>111</v>
      </c>
      <c r="B113" s="1" t="s">
        <v>96</v>
      </c>
      <c r="C113" s="1" t="s">
        <v>649</v>
      </c>
      <c r="D113" s="1" t="s">
        <v>641</v>
      </c>
      <c r="E113" s="1" t="s">
        <v>8</v>
      </c>
      <c r="F113" s="1" t="s">
        <v>112</v>
      </c>
      <c r="G113" s="1" t="s">
        <v>14</v>
      </c>
      <c r="I113" s="1" t="s">
        <v>627</v>
      </c>
      <c r="J113" s="1" t="s">
        <v>628</v>
      </c>
      <c r="K113" s="1" t="s">
        <v>632</v>
      </c>
      <c r="L113" s="1" t="s">
        <v>717</v>
      </c>
      <c r="M113" s="1" t="s">
        <v>10</v>
      </c>
      <c r="N113" s="1" t="s">
        <v>616</v>
      </c>
      <c r="O113" s="1" t="s">
        <v>617</v>
      </c>
      <c r="P113" s="1" t="s">
        <v>653</v>
      </c>
    </row>
    <row r="114" spans="1:16" x14ac:dyDescent="0.25">
      <c r="A114" s="1" t="s">
        <v>299</v>
      </c>
      <c r="B114" s="1" t="s">
        <v>293</v>
      </c>
      <c r="C114" s="1" t="s">
        <v>713</v>
      </c>
      <c r="D114" s="1" t="s">
        <v>641</v>
      </c>
      <c r="E114" s="1" t="s">
        <v>12</v>
      </c>
      <c r="F114" s="1" t="s">
        <v>112</v>
      </c>
      <c r="G114" s="1" t="s">
        <v>14</v>
      </c>
      <c r="I114" s="1" t="s">
        <v>633</v>
      </c>
      <c r="J114" s="1" t="s">
        <v>690</v>
      </c>
      <c r="K114" s="1" t="s">
        <v>696</v>
      </c>
      <c r="L114" s="1" t="s">
        <v>733</v>
      </c>
      <c r="M114" s="1" t="s">
        <v>623</v>
      </c>
      <c r="N114" s="1" t="s">
        <v>616</v>
      </c>
      <c r="O114" s="1" t="s">
        <v>617</v>
      </c>
      <c r="P114" s="1" t="s">
        <v>716</v>
      </c>
    </row>
    <row r="115" spans="1:16" x14ac:dyDescent="0.25">
      <c r="A115" s="1" t="s">
        <v>563</v>
      </c>
      <c r="B115" s="1" t="s">
        <v>548</v>
      </c>
      <c r="C115" s="1" t="s">
        <v>626</v>
      </c>
      <c r="D115" s="1" t="s">
        <v>641</v>
      </c>
      <c r="E115" s="1" t="s">
        <v>108</v>
      </c>
      <c r="F115" s="1" t="s">
        <v>103</v>
      </c>
      <c r="G115" s="1" t="s">
        <v>4</v>
      </c>
      <c r="H115" s="1" t="s">
        <v>606</v>
      </c>
      <c r="K115" s="1" t="s">
        <v>704</v>
      </c>
      <c r="L115" s="1" t="s">
        <v>762</v>
      </c>
      <c r="M115" s="1" t="s">
        <v>34</v>
      </c>
      <c r="O115" s="1" t="s">
        <v>57</v>
      </c>
      <c r="P115" s="1" t="s">
        <v>658</v>
      </c>
    </row>
    <row r="116" spans="1:16" x14ac:dyDescent="0.25">
      <c r="A116" s="1" t="s">
        <v>598</v>
      </c>
      <c r="B116" s="1" t="s">
        <v>548</v>
      </c>
      <c r="C116" s="1" t="s">
        <v>626</v>
      </c>
      <c r="D116" s="1" t="s">
        <v>641</v>
      </c>
      <c r="E116" s="1" t="s">
        <v>2</v>
      </c>
      <c r="F116" s="1" t="s">
        <v>103</v>
      </c>
      <c r="G116" s="1" t="s">
        <v>4</v>
      </c>
      <c r="H116" s="1" t="s">
        <v>633</v>
      </c>
      <c r="J116" s="1" t="s">
        <v>690</v>
      </c>
      <c r="K116" s="1" t="s">
        <v>702</v>
      </c>
      <c r="L116" s="1" t="s">
        <v>609</v>
      </c>
      <c r="M116" s="1" t="s">
        <v>15</v>
      </c>
      <c r="O116" s="1" t="s">
        <v>22</v>
      </c>
      <c r="P116" s="1" t="s">
        <v>722</v>
      </c>
    </row>
    <row r="117" spans="1:16" x14ac:dyDescent="0.25">
      <c r="A117" s="1" t="s">
        <v>532</v>
      </c>
      <c r="B117" s="1" t="s">
        <v>531</v>
      </c>
      <c r="C117" s="1" t="s">
        <v>707</v>
      </c>
      <c r="D117" s="1" t="s">
        <v>641</v>
      </c>
      <c r="E117" s="1" t="s">
        <v>8</v>
      </c>
      <c r="F117" s="1" t="s">
        <v>533</v>
      </c>
      <c r="G117" s="1" t="s">
        <v>4</v>
      </c>
      <c r="I117" s="1" t="s">
        <v>627</v>
      </c>
      <c r="K117" s="1" t="s">
        <v>696</v>
      </c>
      <c r="L117" s="1" t="s">
        <v>639</v>
      </c>
      <c r="M117" s="1" t="s">
        <v>10</v>
      </c>
      <c r="N117" s="1" t="s">
        <v>616</v>
      </c>
      <c r="O117" s="1" t="s">
        <v>617</v>
      </c>
      <c r="P117" s="1" t="s">
        <v>708</v>
      </c>
    </row>
    <row r="118" spans="1:16" x14ac:dyDescent="0.25">
      <c r="A118" s="1" t="s">
        <v>175</v>
      </c>
      <c r="B118" s="1" t="s">
        <v>168</v>
      </c>
      <c r="C118" s="1" t="s">
        <v>713</v>
      </c>
      <c r="D118" s="1" t="s">
        <v>641</v>
      </c>
      <c r="E118" s="1" t="s">
        <v>142</v>
      </c>
      <c r="F118" s="1" t="s">
        <v>90</v>
      </c>
      <c r="G118" s="1" t="s">
        <v>4</v>
      </c>
      <c r="H118" s="1" t="s">
        <v>612</v>
      </c>
      <c r="I118" s="1" t="s">
        <v>613</v>
      </c>
      <c r="J118" s="1" t="s">
        <v>646</v>
      </c>
      <c r="K118" s="1" t="s">
        <v>691</v>
      </c>
      <c r="L118" s="1" t="s">
        <v>755</v>
      </c>
      <c r="M118" s="1" t="s">
        <v>623</v>
      </c>
      <c r="N118" s="1" t="s">
        <v>616</v>
      </c>
      <c r="O118" s="1" t="s">
        <v>617</v>
      </c>
      <c r="P118" s="1" t="s">
        <v>716</v>
      </c>
    </row>
    <row r="119" spans="1:16" x14ac:dyDescent="0.25">
      <c r="A119" s="1" t="s">
        <v>294</v>
      </c>
      <c r="B119" s="1" t="s">
        <v>293</v>
      </c>
      <c r="C119" s="1" t="s">
        <v>666</v>
      </c>
      <c r="D119" s="1" t="s">
        <v>641</v>
      </c>
      <c r="E119" s="1" t="s">
        <v>48</v>
      </c>
      <c r="F119" s="1" t="s">
        <v>90</v>
      </c>
      <c r="G119" s="1" t="s">
        <v>14</v>
      </c>
      <c r="H119" s="1" t="s">
        <v>627</v>
      </c>
      <c r="K119" s="1" t="s">
        <v>696</v>
      </c>
      <c r="L119" s="1" t="s">
        <v>652</v>
      </c>
      <c r="M119" s="1" t="s">
        <v>53</v>
      </c>
      <c r="O119" s="1" t="s">
        <v>22</v>
      </c>
      <c r="P119" s="1" t="s">
        <v>669</v>
      </c>
    </row>
    <row r="120" spans="1:16" x14ac:dyDescent="0.25">
      <c r="A120" s="1" t="s">
        <v>468</v>
      </c>
      <c r="B120" s="1" t="s">
        <v>462</v>
      </c>
      <c r="C120" s="1" t="s">
        <v>744</v>
      </c>
      <c r="D120" s="1" t="s">
        <v>641</v>
      </c>
      <c r="E120" s="1" t="s">
        <v>19</v>
      </c>
      <c r="F120" s="1" t="s">
        <v>90</v>
      </c>
      <c r="G120" s="1" t="s">
        <v>4</v>
      </c>
      <c r="I120" s="1" t="s">
        <v>606</v>
      </c>
      <c r="K120" s="1" t="s">
        <v>660</v>
      </c>
      <c r="L120" s="1" t="s">
        <v>774</v>
      </c>
      <c r="M120" s="1" t="s">
        <v>10</v>
      </c>
      <c r="N120" s="1" t="s">
        <v>616</v>
      </c>
      <c r="O120" s="1" t="s">
        <v>617</v>
      </c>
      <c r="P120" s="1" t="s">
        <v>746</v>
      </c>
    </row>
    <row r="121" spans="1:16" x14ac:dyDescent="0.25">
      <c r="A121" s="1" t="s">
        <v>530</v>
      </c>
      <c r="B121" s="1" t="s">
        <v>531</v>
      </c>
      <c r="C121" s="1" t="s">
        <v>759</v>
      </c>
      <c r="D121" s="1" t="s">
        <v>641</v>
      </c>
      <c r="E121" s="1" t="s">
        <v>80</v>
      </c>
      <c r="F121" s="1" t="s">
        <v>90</v>
      </c>
      <c r="G121" s="1" t="s">
        <v>4</v>
      </c>
      <c r="H121" s="1" t="s">
        <v>633</v>
      </c>
      <c r="K121" s="1" t="s">
        <v>667</v>
      </c>
      <c r="L121" s="1" t="s">
        <v>689</v>
      </c>
      <c r="M121" s="1" t="s">
        <v>34</v>
      </c>
      <c r="N121" s="1" t="s">
        <v>636</v>
      </c>
      <c r="O121" s="1" t="s">
        <v>22</v>
      </c>
      <c r="P121" s="1" t="s">
        <v>760</v>
      </c>
    </row>
    <row r="122" spans="1:16" x14ac:dyDescent="0.25">
      <c r="A122" s="1" t="s">
        <v>27</v>
      </c>
      <c r="B122" s="1" t="s">
        <v>1</v>
      </c>
      <c r="C122" s="1" t="s">
        <v>640</v>
      </c>
      <c r="D122" s="1" t="s">
        <v>641</v>
      </c>
      <c r="E122" s="1" t="s">
        <v>28</v>
      </c>
      <c r="F122" s="1" t="s">
        <v>29</v>
      </c>
      <c r="G122" s="1" t="s">
        <v>4</v>
      </c>
      <c r="I122" s="1" t="s">
        <v>642</v>
      </c>
      <c r="K122" s="1" t="s">
        <v>643</v>
      </c>
      <c r="L122" s="1" t="s">
        <v>644</v>
      </c>
      <c r="M122" s="1" t="s">
        <v>636</v>
      </c>
      <c r="N122" s="1" t="s">
        <v>623</v>
      </c>
      <c r="O122" s="1" t="s">
        <v>6</v>
      </c>
      <c r="P122" s="1" t="s">
        <v>645</v>
      </c>
    </row>
    <row r="123" spans="1:16" x14ac:dyDescent="0.25">
      <c r="A123" s="1" t="s">
        <v>100</v>
      </c>
      <c r="B123" s="1" t="s">
        <v>96</v>
      </c>
      <c r="C123" s="1" t="s">
        <v>604</v>
      </c>
      <c r="D123" s="1" t="s">
        <v>641</v>
      </c>
      <c r="E123" s="1" t="s">
        <v>28</v>
      </c>
      <c r="F123" s="1" t="s">
        <v>29</v>
      </c>
      <c r="G123" s="1" t="s">
        <v>4</v>
      </c>
      <c r="I123" s="1" t="s">
        <v>606</v>
      </c>
      <c r="K123" s="1" t="s">
        <v>672</v>
      </c>
      <c r="L123" s="1" t="s">
        <v>689</v>
      </c>
      <c r="M123" s="1" t="s">
        <v>53</v>
      </c>
      <c r="O123" s="1" t="s">
        <v>22</v>
      </c>
      <c r="P123" s="1" t="s">
        <v>610</v>
      </c>
    </row>
    <row r="124" spans="1:16" x14ac:dyDescent="0.25">
      <c r="A124" s="1" t="s">
        <v>214</v>
      </c>
      <c r="B124" s="1" t="s">
        <v>210</v>
      </c>
      <c r="C124" s="1" t="s">
        <v>723</v>
      </c>
      <c r="D124" s="1" t="s">
        <v>641</v>
      </c>
      <c r="E124" s="1" t="s">
        <v>80</v>
      </c>
      <c r="F124" s="1" t="s">
        <v>29</v>
      </c>
      <c r="G124" s="1" t="s">
        <v>14</v>
      </c>
      <c r="H124" s="1" t="s">
        <v>633</v>
      </c>
      <c r="K124" s="1" t="s">
        <v>651</v>
      </c>
      <c r="L124" s="1" t="s">
        <v>682</v>
      </c>
      <c r="M124" s="1" t="s">
        <v>15</v>
      </c>
      <c r="N124" s="1" t="s">
        <v>623</v>
      </c>
      <c r="O124" s="1" t="s">
        <v>6</v>
      </c>
      <c r="P124" s="1" t="s">
        <v>686</v>
      </c>
    </row>
    <row r="125" spans="1:16" x14ac:dyDescent="0.25">
      <c r="A125" s="1" t="s">
        <v>363</v>
      </c>
      <c r="B125" s="1" t="s">
        <v>361</v>
      </c>
      <c r="C125" s="1" t="s">
        <v>794</v>
      </c>
      <c r="D125" s="1" t="s">
        <v>641</v>
      </c>
      <c r="E125" s="1" t="s">
        <v>24</v>
      </c>
      <c r="F125" s="1" t="s">
        <v>29</v>
      </c>
      <c r="G125" s="1" t="s">
        <v>14</v>
      </c>
      <c r="H125" s="1" t="s">
        <v>606</v>
      </c>
      <c r="J125" s="1" t="s">
        <v>620</v>
      </c>
      <c r="K125" s="1" t="s">
        <v>726</v>
      </c>
      <c r="L125" s="1" t="s">
        <v>762</v>
      </c>
      <c r="M125" s="1" t="s">
        <v>53</v>
      </c>
      <c r="O125" s="1" t="s">
        <v>22</v>
      </c>
      <c r="P125" s="1" t="s">
        <v>795</v>
      </c>
    </row>
    <row r="126" spans="1:16" x14ac:dyDescent="0.25">
      <c r="A126" s="1" t="s">
        <v>549</v>
      </c>
      <c r="B126" s="1" t="s">
        <v>548</v>
      </c>
      <c r="C126" s="1" t="s">
        <v>671</v>
      </c>
      <c r="D126" s="1" t="s">
        <v>641</v>
      </c>
      <c r="E126" s="1" t="s">
        <v>105</v>
      </c>
      <c r="F126" s="1" t="s">
        <v>29</v>
      </c>
      <c r="G126" s="1" t="s">
        <v>4</v>
      </c>
      <c r="H126" s="1" t="s">
        <v>633</v>
      </c>
      <c r="I126" s="1" t="s">
        <v>697</v>
      </c>
      <c r="K126" s="1" t="s">
        <v>638</v>
      </c>
      <c r="L126" s="1" t="s">
        <v>639</v>
      </c>
      <c r="M126" s="1" t="s">
        <v>10</v>
      </c>
      <c r="N126" s="1" t="s">
        <v>616</v>
      </c>
      <c r="O126" s="1" t="s">
        <v>617</v>
      </c>
      <c r="P126" s="1" t="s">
        <v>620</v>
      </c>
    </row>
    <row r="127" spans="1:16" x14ac:dyDescent="0.25">
      <c r="A127" s="1" t="s">
        <v>350</v>
      </c>
      <c r="B127" s="1" t="s">
        <v>348</v>
      </c>
      <c r="C127" s="1" t="s">
        <v>625</v>
      </c>
      <c r="D127" s="1" t="s">
        <v>641</v>
      </c>
      <c r="E127" s="1" t="s">
        <v>105</v>
      </c>
      <c r="F127" s="1" t="s">
        <v>9</v>
      </c>
      <c r="G127" s="1" t="s">
        <v>4</v>
      </c>
      <c r="I127" s="1" t="s">
        <v>606</v>
      </c>
      <c r="K127" s="1" t="s">
        <v>710</v>
      </c>
      <c r="L127" s="1" t="s">
        <v>755</v>
      </c>
      <c r="M127" s="1" t="s">
        <v>623</v>
      </c>
      <c r="N127" s="1" t="s">
        <v>616</v>
      </c>
      <c r="O127" s="1" t="s">
        <v>617</v>
      </c>
      <c r="P127" s="1" t="s">
        <v>630</v>
      </c>
    </row>
    <row r="128" spans="1:16" x14ac:dyDescent="0.25">
      <c r="A128" s="1" t="s">
        <v>387</v>
      </c>
      <c r="B128" s="1" t="s">
        <v>383</v>
      </c>
      <c r="C128" s="1" t="s">
        <v>631</v>
      </c>
      <c r="D128" s="1" t="s">
        <v>641</v>
      </c>
      <c r="E128" s="1" t="s">
        <v>142</v>
      </c>
      <c r="F128" s="1" t="s">
        <v>9</v>
      </c>
      <c r="G128" s="1" t="s">
        <v>4</v>
      </c>
      <c r="I128" s="1" t="s">
        <v>627</v>
      </c>
      <c r="K128" s="1" t="s">
        <v>628</v>
      </c>
      <c r="L128" s="1" t="s">
        <v>798</v>
      </c>
      <c r="M128" s="1" t="s">
        <v>616</v>
      </c>
      <c r="N128" s="1" t="s">
        <v>617</v>
      </c>
      <c r="P128" s="1" t="s">
        <v>637</v>
      </c>
    </row>
    <row r="129" spans="1:16" x14ac:dyDescent="0.25">
      <c r="A129" s="1" t="s">
        <v>487</v>
      </c>
      <c r="B129" s="1" t="s">
        <v>480</v>
      </c>
      <c r="C129" s="1" t="s">
        <v>626</v>
      </c>
      <c r="D129" s="1" t="s">
        <v>641</v>
      </c>
      <c r="E129" s="1" t="s">
        <v>142</v>
      </c>
      <c r="F129" s="1" t="s">
        <v>9</v>
      </c>
      <c r="G129" s="1" t="s">
        <v>4</v>
      </c>
      <c r="I129" s="1" t="s">
        <v>642</v>
      </c>
      <c r="J129" s="1" t="s">
        <v>646</v>
      </c>
      <c r="K129" s="1" t="s">
        <v>647</v>
      </c>
      <c r="L129" s="1" t="s">
        <v>644</v>
      </c>
      <c r="M129" s="1" t="s">
        <v>10</v>
      </c>
      <c r="N129" s="1" t="s">
        <v>616</v>
      </c>
      <c r="O129" s="1" t="s">
        <v>617</v>
      </c>
      <c r="P129" s="1" t="s">
        <v>737</v>
      </c>
    </row>
    <row r="130" spans="1:16" x14ac:dyDescent="0.25">
      <c r="A130" s="1" t="s">
        <v>349</v>
      </c>
      <c r="B130" s="1" t="s">
        <v>348</v>
      </c>
      <c r="C130" s="1" t="s">
        <v>744</v>
      </c>
      <c r="D130" s="1" t="s">
        <v>641</v>
      </c>
      <c r="E130" s="1" t="s">
        <v>80</v>
      </c>
      <c r="F130" s="1" t="s">
        <v>55</v>
      </c>
      <c r="G130" s="1" t="s">
        <v>4</v>
      </c>
      <c r="H130" s="1" t="s">
        <v>627</v>
      </c>
      <c r="K130" s="1" t="s">
        <v>726</v>
      </c>
      <c r="L130" s="1" t="s">
        <v>762</v>
      </c>
      <c r="N130" s="1" t="s">
        <v>784</v>
      </c>
      <c r="O130" s="1" t="s">
        <v>86</v>
      </c>
      <c r="P130" s="1" t="s">
        <v>746</v>
      </c>
    </row>
    <row r="131" spans="1:16" x14ac:dyDescent="0.25">
      <c r="A131" s="1" t="s">
        <v>414</v>
      </c>
      <c r="B131" s="1" t="s">
        <v>415</v>
      </c>
      <c r="C131" s="1" t="s">
        <v>802</v>
      </c>
      <c r="D131" s="1" t="s">
        <v>641</v>
      </c>
      <c r="E131" s="1" t="s">
        <v>31</v>
      </c>
      <c r="F131" s="1" t="s">
        <v>159</v>
      </c>
      <c r="G131" s="1" t="s">
        <v>26</v>
      </c>
      <c r="I131" s="1" t="s">
        <v>606</v>
      </c>
      <c r="K131" s="1" t="s">
        <v>719</v>
      </c>
      <c r="L131" s="1" t="s">
        <v>720</v>
      </c>
      <c r="M131" s="1" t="s">
        <v>636</v>
      </c>
      <c r="O131" s="1" t="s">
        <v>22</v>
      </c>
      <c r="P131" s="1" t="s">
        <v>803</v>
      </c>
    </row>
    <row r="132" spans="1:16" x14ac:dyDescent="0.25">
      <c r="A132" s="1" t="s">
        <v>71</v>
      </c>
      <c r="B132" s="1" t="s">
        <v>72</v>
      </c>
      <c r="C132" s="1" t="s">
        <v>666</v>
      </c>
      <c r="D132" s="1" t="s">
        <v>641</v>
      </c>
      <c r="E132" s="1" t="s">
        <v>31</v>
      </c>
      <c r="F132" s="1" t="s">
        <v>73</v>
      </c>
      <c r="G132" s="1" t="s">
        <v>26</v>
      </c>
      <c r="I132" s="1" t="s">
        <v>633</v>
      </c>
      <c r="J132" s="1" t="s">
        <v>690</v>
      </c>
      <c r="K132" s="1" t="s">
        <v>621</v>
      </c>
      <c r="L132" s="1" t="s">
        <v>622</v>
      </c>
      <c r="M132" s="1" t="s">
        <v>15</v>
      </c>
      <c r="O132" s="1" t="s">
        <v>22</v>
      </c>
      <c r="P132" s="1" t="s">
        <v>669</v>
      </c>
    </row>
    <row r="133" spans="1:16" x14ac:dyDescent="0.25">
      <c r="A133" s="1" t="s">
        <v>382</v>
      </c>
      <c r="B133" s="1" t="s">
        <v>383</v>
      </c>
      <c r="C133" s="1" t="s">
        <v>751</v>
      </c>
      <c r="D133" s="1" t="s">
        <v>641</v>
      </c>
      <c r="E133" s="1" t="s">
        <v>69</v>
      </c>
      <c r="F133" s="1" t="s">
        <v>73</v>
      </c>
      <c r="G133" s="1" t="s">
        <v>14</v>
      </c>
      <c r="I133" s="1" t="s">
        <v>633</v>
      </c>
      <c r="K133" s="1" t="s">
        <v>667</v>
      </c>
      <c r="L133" s="1" t="s">
        <v>668</v>
      </c>
      <c r="M133" s="1" t="s">
        <v>5</v>
      </c>
      <c r="O133" s="1" t="s">
        <v>6</v>
      </c>
      <c r="P133" s="1" t="s">
        <v>752</v>
      </c>
    </row>
    <row r="134" spans="1:16" x14ac:dyDescent="0.25">
      <c r="A134" s="1" t="s">
        <v>275</v>
      </c>
      <c r="B134" s="1" t="s">
        <v>273</v>
      </c>
      <c r="C134" s="1" t="s">
        <v>625</v>
      </c>
      <c r="D134" s="1" t="s">
        <v>641</v>
      </c>
      <c r="E134" s="1" t="s">
        <v>102</v>
      </c>
      <c r="F134" s="1" t="s">
        <v>127</v>
      </c>
      <c r="G134" s="1" t="s">
        <v>14</v>
      </c>
      <c r="H134" s="1" t="s">
        <v>633</v>
      </c>
      <c r="I134" s="1" t="s">
        <v>697</v>
      </c>
      <c r="K134" s="1" t="s">
        <v>719</v>
      </c>
      <c r="L134" s="1" t="s">
        <v>776</v>
      </c>
      <c r="M134" s="1" t="s">
        <v>623</v>
      </c>
      <c r="O134" s="1" t="s">
        <v>6</v>
      </c>
      <c r="P134" s="1" t="s">
        <v>630</v>
      </c>
    </row>
    <row r="135" spans="1:16" x14ac:dyDescent="0.25">
      <c r="A135" s="1" t="s">
        <v>523</v>
      </c>
      <c r="B135" s="1" t="s">
        <v>511</v>
      </c>
      <c r="C135" s="1" t="s">
        <v>713</v>
      </c>
      <c r="D135" s="1" t="s">
        <v>641</v>
      </c>
      <c r="E135" s="1" t="s">
        <v>102</v>
      </c>
      <c r="F135" s="1" t="s">
        <v>127</v>
      </c>
      <c r="G135" s="1" t="s">
        <v>14</v>
      </c>
      <c r="H135" s="1" t="s">
        <v>642</v>
      </c>
      <c r="J135" s="1" t="s">
        <v>714</v>
      </c>
      <c r="K135" s="1" t="s">
        <v>743</v>
      </c>
      <c r="L135" s="1" t="s">
        <v>51</v>
      </c>
      <c r="M135" s="1" t="s">
        <v>636</v>
      </c>
      <c r="O135" s="1" t="s">
        <v>22</v>
      </c>
      <c r="P135" s="1" t="s">
        <v>716</v>
      </c>
    </row>
    <row r="136" spans="1:16" x14ac:dyDescent="0.25">
      <c r="A136" s="1" t="s">
        <v>265</v>
      </c>
      <c r="B136" s="1" t="s">
        <v>259</v>
      </c>
      <c r="C136" s="1" t="s">
        <v>695</v>
      </c>
      <c r="D136" s="1" t="s">
        <v>641</v>
      </c>
      <c r="E136" s="1" t="s">
        <v>2</v>
      </c>
      <c r="F136" s="1" t="s">
        <v>3</v>
      </c>
      <c r="G136" s="1" t="s">
        <v>14</v>
      </c>
      <c r="H136" s="1" t="s">
        <v>606</v>
      </c>
      <c r="J136" s="1" t="s">
        <v>620</v>
      </c>
      <c r="K136" s="1" t="s">
        <v>735</v>
      </c>
      <c r="L136" s="1" t="s">
        <v>21</v>
      </c>
      <c r="M136" s="1" t="s">
        <v>636</v>
      </c>
      <c r="O136" s="1" t="s">
        <v>22</v>
      </c>
      <c r="P136" s="1" t="s">
        <v>697</v>
      </c>
    </row>
    <row r="137" spans="1:16" x14ac:dyDescent="0.25">
      <c r="A137" s="1" t="s">
        <v>431</v>
      </c>
      <c r="B137" s="1" t="s">
        <v>415</v>
      </c>
      <c r="C137" s="1" t="s">
        <v>626</v>
      </c>
      <c r="D137" s="1" t="s">
        <v>641</v>
      </c>
      <c r="E137" s="1" t="s">
        <v>31</v>
      </c>
      <c r="F137" s="1" t="s">
        <v>3</v>
      </c>
      <c r="G137" s="1" t="s">
        <v>4</v>
      </c>
      <c r="I137" s="1" t="s">
        <v>700</v>
      </c>
      <c r="J137" s="1" t="s">
        <v>632</v>
      </c>
      <c r="K137" s="1" t="s">
        <v>743</v>
      </c>
      <c r="L137" s="1" t="s">
        <v>432</v>
      </c>
      <c r="M137" s="1" t="s">
        <v>616</v>
      </c>
      <c r="O137" s="1" t="s">
        <v>617</v>
      </c>
      <c r="P137" s="1" t="s">
        <v>722</v>
      </c>
    </row>
    <row r="138" spans="1:16" x14ac:dyDescent="0.25">
      <c r="A138" s="1" t="s">
        <v>433</v>
      </c>
      <c r="B138" s="1" t="s">
        <v>434</v>
      </c>
      <c r="C138" s="1" t="s">
        <v>794</v>
      </c>
      <c r="D138" s="1" t="s">
        <v>641</v>
      </c>
      <c r="E138" s="1" t="s">
        <v>19</v>
      </c>
      <c r="F138" s="1" t="s">
        <v>298</v>
      </c>
      <c r="G138" s="1" t="s">
        <v>4</v>
      </c>
      <c r="I138" s="1" t="s">
        <v>606</v>
      </c>
      <c r="K138" s="1" t="s">
        <v>704</v>
      </c>
      <c r="L138" s="1" t="s">
        <v>644</v>
      </c>
      <c r="M138" s="1" t="s">
        <v>10</v>
      </c>
      <c r="O138" s="1" t="s">
        <v>6</v>
      </c>
      <c r="P138" s="1" t="s">
        <v>795</v>
      </c>
    </row>
    <row r="139" spans="1:16" x14ac:dyDescent="0.25">
      <c r="A139" s="1" t="s">
        <v>554</v>
      </c>
      <c r="B139" s="1" t="s">
        <v>548</v>
      </c>
      <c r="C139" s="1" t="s">
        <v>676</v>
      </c>
      <c r="D139" s="1" t="s">
        <v>641</v>
      </c>
      <c r="E139" s="1" t="s">
        <v>108</v>
      </c>
      <c r="F139" s="1" t="s">
        <v>298</v>
      </c>
      <c r="G139" s="1" t="s">
        <v>4</v>
      </c>
      <c r="I139" s="1" t="s">
        <v>700</v>
      </c>
      <c r="K139" s="1" t="s">
        <v>732</v>
      </c>
      <c r="L139" s="1" t="s">
        <v>682</v>
      </c>
      <c r="M139" s="1" t="s">
        <v>15</v>
      </c>
      <c r="O139" s="1" t="s">
        <v>22</v>
      </c>
      <c r="P139" s="1" t="s">
        <v>677</v>
      </c>
    </row>
    <row r="140" spans="1:16" x14ac:dyDescent="0.25">
      <c r="A140" s="1" t="s">
        <v>586</v>
      </c>
      <c r="B140" s="1" t="s">
        <v>548</v>
      </c>
      <c r="C140" s="1" t="s">
        <v>626</v>
      </c>
      <c r="D140" s="1" t="s">
        <v>641</v>
      </c>
      <c r="E140" s="1" t="s">
        <v>31</v>
      </c>
      <c r="F140" s="1" t="s">
        <v>298</v>
      </c>
      <c r="G140" s="1" t="s">
        <v>14</v>
      </c>
      <c r="I140" s="1" t="s">
        <v>700</v>
      </c>
      <c r="J140" s="1" t="s">
        <v>632</v>
      </c>
      <c r="K140" s="1" t="s">
        <v>715</v>
      </c>
      <c r="L140" s="1" t="s">
        <v>776</v>
      </c>
      <c r="M140" s="1" t="s">
        <v>140</v>
      </c>
      <c r="O140" s="1" t="s">
        <v>617</v>
      </c>
      <c r="P140" s="1" t="s">
        <v>612</v>
      </c>
    </row>
    <row r="141" spans="1:16" x14ac:dyDescent="0.25">
      <c r="A141" s="1" t="s">
        <v>400</v>
      </c>
      <c r="B141" s="1" t="s">
        <v>398</v>
      </c>
      <c r="C141" s="1" t="s">
        <v>699</v>
      </c>
      <c r="D141" s="1" t="s">
        <v>641</v>
      </c>
      <c r="E141" s="1" t="s">
        <v>48</v>
      </c>
      <c r="F141" s="1" t="s">
        <v>70</v>
      </c>
      <c r="G141" s="1" t="s">
        <v>14</v>
      </c>
      <c r="I141" s="1" t="s">
        <v>627</v>
      </c>
      <c r="J141" s="1" t="s">
        <v>628</v>
      </c>
      <c r="K141" s="1" t="s">
        <v>674</v>
      </c>
      <c r="L141" s="1" t="s">
        <v>51</v>
      </c>
      <c r="M141" s="1" t="s">
        <v>636</v>
      </c>
      <c r="O141" s="1" t="s">
        <v>22</v>
      </c>
      <c r="P141" s="1" t="s">
        <v>701</v>
      </c>
    </row>
    <row r="142" spans="1:16" x14ac:dyDescent="0.25">
      <c r="A142" s="1" t="s">
        <v>196</v>
      </c>
      <c r="B142" s="1" t="s">
        <v>186</v>
      </c>
      <c r="C142" s="1" t="s">
        <v>753</v>
      </c>
      <c r="D142" s="1" t="s">
        <v>641</v>
      </c>
      <c r="E142" s="1" t="s">
        <v>48</v>
      </c>
      <c r="F142" s="1" t="s">
        <v>197</v>
      </c>
      <c r="G142" s="1" t="s">
        <v>14</v>
      </c>
      <c r="I142" s="1" t="s">
        <v>606</v>
      </c>
      <c r="J142" s="1" t="s">
        <v>620</v>
      </c>
      <c r="K142" s="1" t="s">
        <v>628</v>
      </c>
      <c r="L142" s="1" t="s">
        <v>765</v>
      </c>
      <c r="M142" s="1" t="s">
        <v>5</v>
      </c>
      <c r="N142" s="1" t="s">
        <v>616</v>
      </c>
      <c r="O142" s="1" t="s">
        <v>617</v>
      </c>
      <c r="P142" s="1" t="s">
        <v>754</v>
      </c>
    </row>
    <row r="143" spans="1:16" x14ac:dyDescent="0.25">
      <c r="A143" s="1" t="s">
        <v>504</v>
      </c>
      <c r="B143" s="1" t="s">
        <v>496</v>
      </c>
      <c r="C143" s="1" t="s">
        <v>649</v>
      </c>
      <c r="D143" s="1" t="s">
        <v>641</v>
      </c>
      <c r="E143" s="1" t="s">
        <v>2</v>
      </c>
      <c r="F143" s="1" t="s">
        <v>182</v>
      </c>
      <c r="G143" s="1" t="s">
        <v>14</v>
      </c>
      <c r="H143" s="1" t="s">
        <v>627</v>
      </c>
      <c r="J143" s="1" t="s">
        <v>628</v>
      </c>
      <c r="K143" s="1" t="s">
        <v>674</v>
      </c>
      <c r="L143" s="1" t="s">
        <v>83</v>
      </c>
      <c r="M143" s="1" t="s">
        <v>15</v>
      </c>
      <c r="O143" s="1" t="s">
        <v>22</v>
      </c>
      <c r="P143" s="1" t="s">
        <v>653</v>
      </c>
    </row>
    <row r="144" spans="1:16" x14ac:dyDescent="0.25">
      <c r="A144" s="1" t="s">
        <v>513</v>
      </c>
      <c r="B144" s="1" t="s">
        <v>511</v>
      </c>
      <c r="C144" s="1" t="s">
        <v>751</v>
      </c>
      <c r="D144" s="1" t="s">
        <v>641</v>
      </c>
      <c r="E144" s="1" t="s">
        <v>12</v>
      </c>
      <c r="F144" s="1" t="s">
        <v>514</v>
      </c>
      <c r="G144" s="1" t="s">
        <v>14</v>
      </c>
      <c r="I144" s="1" t="s">
        <v>606</v>
      </c>
      <c r="J144" s="1" t="s">
        <v>620</v>
      </c>
      <c r="K144" s="1" t="s">
        <v>693</v>
      </c>
      <c r="L144" s="1" t="s">
        <v>668</v>
      </c>
      <c r="M144" s="1" t="s">
        <v>15</v>
      </c>
      <c r="N144" s="1" t="s">
        <v>623</v>
      </c>
      <c r="O144" s="1" t="s">
        <v>6</v>
      </c>
      <c r="P144" s="1" t="s">
        <v>752</v>
      </c>
    </row>
    <row r="145" spans="1:16" x14ac:dyDescent="0.25">
      <c r="A145" s="1" t="s">
        <v>479</v>
      </c>
      <c r="B145" s="1" t="s">
        <v>480</v>
      </c>
      <c r="C145" s="1" t="s">
        <v>759</v>
      </c>
      <c r="D145" s="1" t="s">
        <v>641</v>
      </c>
      <c r="E145" s="1" t="s">
        <v>69</v>
      </c>
      <c r="F145" s="1" t="s">
        <v>77</v>
      </c>
      <c r="G145" s="1" t="s">
        <v>14</v>
      </c>
      <c r="J145" s="1" t="s">
        <v>633</v>
      </c>
      <c r="K145" s="1" t="s">
        <v>663</v>
      </c>
      <c r="L145" s="1" t="s">
        <v>724</v>
      </c>
      <c r="M145" s="1" t="s">
        <v>21</v>
      </c>
      <c r="O145" s="1" t="s">
        <v>57</v>
      </c>
      <c r="P145" s="1" t="s">
        <v>760</v>
      </c>
    </row>
    <row r="146" spans="1:16" x14ac:dyDescent="0.25">
      <c r="A146" s="1" t="s">
        <v>495</v>
      </c>
      <c r="B146" s="1" t="s">
        <v>496</v>
      </c>
      <c r="C146" s="1" t="s">
        <v>806</v>
      </c>
      <c r="D146" s="1" t="s">
        <v>641</v>
      </c>
      <c r="E146" s="1" t="s">
        <v>31</v>
      </c>
      <c r="F146" s="1" t="s">
        <v>77</v>
      </c>
      <c r="G146" s="1" t="s">
        <v>14</v>
      </c>
      <c r="I146" s="1" t="s">
        <v>612</v>
      </c>
      <c r="J146" s="1" t="s">
        <v>659</v>
      </c>
      <c r="K146" s="1" t="s">
        <v>607</v>
      </c>
      <c r="L146" s="1" t="s">
        <v>655</v>
      </c>
      <c r="M146" s="1" t="s">
        <v>21</v>
      </c>
      <c r="O146" s="1" t="s">
        <v>57</v>
      </c>
      <c r="P146" s="1" t="s">
        <v>807</v>
      </c>
    </row>
    <row r="147" spans="1:16" x14ac:dyDescent="0.25">
      <c r="A147" s="1" t="s">
        <v>351</v>
      </c>
      <c r="B147" s="1" t="s">
        <v>348</v>
      </c>
      <c r="C147" s="1" t="s">
        <v>728</v>
      </c>
      <c r="D147" s="1" t="s">
        <v>641</v>
      </c>
      <c r="E147" s="1" t="s">
        <v>24</v>
      </c>
      <c r="F147" s="1" t="s">
        <v>64</v>
      </c>
      <c r="G147" s="1" t="s">
        <v>14</v>
      </c>
      <c r="H147" s="1" t="s">
        <v>633</v>
      </c>
      <c r="I147" s="1" t="s">
        <v>697</v>
      </c>
      <c r="J147" s="1" t="s">
        <v>620</v>
      </c>
      <c r="K147" s="1" t="s">
        <v>621</v>
      </c>
      <c r="L147" s="1" t="s">
        <v>622</v>
      </c>
      <c r="M147" s="1" t="s">
        <v>15</v>
      </c>
      <c r="O147" s="1" t="s">
        <v>22</v>
      </c>
      <c r="P147" s="1" t="s">
        <v>730</v>
      </c>
    </row>
    <row r="148" spans="1:16" x14ac:dyDescent="0.25">
      <c r="A148" s="1" t="s">
        <v>390</v>
      </c>
      <c r="B148" s="1" t="s">
        <v>383</v>
      </c>
      <c r="C148" s="1" t="s">
        <v>626</v>
      </c>
      <c r="D148" s="1" t="s">
        <v>641</v>
      </c>
      <c r="E148" s="1" t="s">
        <v>19</v>
      </c>
      <c r="F148" s="1" t="s">
        <v>64</v>
      </c>
      <c r="G148" s="1" t="s">
        <v>14</v>
      </c>
      <c r="I148" s="1" t="s">
        <v>642</v>
      </c>
      <c r="K148" s="1" t="s">
        <v>684</v>
      </c>
      <c r="L148" s="1" t="s">
        <v>639</v>
      </c>
      <c r="M148" s="1" t="s">
        <v>10</v>
      </c>
      <c r="N148" s="1" t="s">
        <v>616</v>
      </c>
      <c r="O148" s="1" t="s">
        <v>617</v>
      </c>
      <c r="P148" s="1" t="s">
        <v>737</v>
      </c>
    </row>
    <row r="149" spans="1:16" x14ac:dyDescent="0.25">
      <c r="A149" s="1" t="s">
        <v>452</v>
      </c>
      <c r="B149" s="1" t="s">
        <v>450</v>
      </c>
      <c r="C149" s="1" t="s">
        <v>619</v>
      </c>
      <c r="D149" s="1" t="s">
        <v>641</v>
      </c>
      <c r="E149" s="1" t="s">
        <v>2</v>
      </c>
      <c r="F149" s="1" t="s">
        <v>64</v>
      </c>
      <c r="G149" s="1" t="s">
        <v>26</v>
      </c>
      <c r="I149" s="1" t="s">
        <v>633</v>
      </c>
      <c r="K149" s="1" t="s">
        <v>667</v>
      </c>
      <c r="L149" s="1" t="s">
        <v>689</v>
      </c>
      <c r="M149" s="1" t="s">
        <v>53</v>
      </c>
      <c r="O149" s="1" t="s">
        <v>22</v>
      </c>
      <c r="P149" s="1" t="s">
        <v>624</v>
      </c>
    </row>
    <row r="150" spans="1:16" x14ac:dyDescent="0.25">
      <c r="A150" s="1" t="s">
        <v>534</v>
      </c>
      <c r="B150" s="1" t="s">
        <v>531</v>
      </c>
      <c r="C150" s="1" t="s">
        <v>604</v>
      </c>
      <c r="D150" s="1" t="s">
        <v>641</v>
      </c>
      <c r="E150" s="1" t="s">
        <v>69</v>
      </c>
      <c r="F150" s="1" t="s">
        <v>64</v>
      </c>
      <c r="G150" s="1" t="s">
        <v>14</v>
      </c>
      <c r="I150" s="1" t="s">
        <v>612</v>
      </c>
      <c r="J150" s="1" t="s">
        <v>650</v>
      </c>
      <c r="K150" s="1" t="s">
        <v>667</v>
      </c>
      <c r="L150" s="1" t="s">
        <v>689</v>
      </c>
      <c r="M150" s="1" t="s">
        <v>53</v>
      </c>
      <c r="O150" s="1" t="s">
        <v>22</v>
      </c>
      <c r="P150" s="1" t="s">
        <v>610</v>
      </c>
    </row>
    <row r="151" spans="1:16" x14ac:dyDescent="0.25">
      <c r="A151" s="1" t="s">
        <v>174</v>
      </c>
      <c r="B151" s="1" t="s">
        <v>168</v>
      </c>
      <c r="C151" s="1" t="s">
        <v>692</v>
      </c>
      <c r="D151" s="1" t="s">
        <v>641</v>
      </c>
      <c r="E151" s="1" t="s">
        <v>24</v>
      </c>
      <c r="F151" s="1" t="s">
        <v>40</v>
      </c>
      <c r="G151" s="1" t="s">
        <v>14</v>
      </c>
      <c r="I151" s="1" t="s">
        <v>627</v>
      </c>
      <c r="J151" s="1" t="s">
        <v>693</v>
      </c>
      <c r="K151" s="1" t="s">
        <v>641</v>
      </c>
      <c r="L151" s="1" t="s">
        <v>639</v>
      </c>
      <c r="M151" s="1" t="s">
        <v>10</v>
      </c>
      <c r="O151" s="1" t="s">
        <v>6</v>
      </c>
      <c r="P151" s="1" t="s">
        <v>694</v>
      </c>
    </row>
    <row r="152" spans="1:16" x14ac:dyDescent="0.25">
      <c r="A152" s="1" t="s">
        <v>334</v>
      </c>
      <c r="B152" s="1" t="s">
        <v>330</v>
      </c>
      <c r="C152" s="1" t="s">
        <v>676</v>
      </c>
      <c r="D152" s="1" t="s">
        <v>641</v>
      </c>
      <c r="E152" s="1" t="s">
        <v>31</v>
      </c>
      <c r="F152" s="1" t="s">
        <v>225</v>
      </c>
      <c r="G152" s="1" t="s">
        <v>14</v>
      </c>
      <c r="I152" s="1" t="s">
        <v>633</v>
      </c>
      <c r="J152" s="1" t="s">
        <v>690</v>
      </c>
      <c r="K152" s="1" t="s">
        <v>696</v>
      </c>
      <c r="L152" s="1" t="s">
        <v>733</v>
      </c>
      <c r="M152" s="1" t="s">
        <v>140</v>
      </c>
      <c r="O152" s="1" t="s">
        <v>617</v>
      </c>
      <c r="P152" s="1" t="s">
        <v>677</v>
      </c>
    </row>
    <row r="153" spans="1:16" x14ac:dyDescent="0.25">
      <c r="A153" s="1" t="s">
        <v>472</v>
      </c>
      <c r="B153" s="1" t="s">
        <v>462</v>
      </c>
      <c r="C153" s="1" t="s">
        <v>695</v>
      </c>
      <c r="D153" s="1" t="s">
        <v>641</v>
      </c>
      <c r="E153" s="1" t="s">
        <v>8</v>
      </c>
      <c r="F153" s="1" t="s">
        <v>225</v>
      </c>
      <c r="G153" s="1" t="s">
        <v>14</v>
      </c>
      <c r="H153" s="1" t="s">
        <v>612</v>
      </c>
      <c r="I153" s="1" t="s">
        <v>756</v>
      </c>
      <c r="J153" s="1" t="s">
        <v>628</v>
      </c>
      <c r="K153" s="1" t="s">
        <v>629</v>
      </c>
      <c r="L153" s="1" t="s">
        <v>609</v>
      </c>
      <c r="M153" s="1" t="s">
        <v>15</v>
      </c>
      <c r="N153" s="1" t="s">
        <v>623</v>
      </c>
      <c r="O153" s="1" t="s">
        <v>6</v>
      </c>
      <c r="P153" s="1" t="s">
        <v>697</v>
      </c>
    </row>
    <row r="154" spans="1:16" x14ac:dyDescent="0.25">
      <c r="A154" s="1" t="s">
        <v>481</v>
      </c>
      <c r="B154" s="1" t="s">
        <v>480</v>
      </c>
      <c r="C154" s="1" t="s">
        <v>723</v>
      </c>
      <c r="D154" s="1" t="s">
        <v>641</v>
      </c>
      <c r="E154" s="1" t="s">
        <v>12</v>
      </c>
      <c r="F154" s="1" t="s">
        <v>482</v>
      </c>
      <c r="G154" s="1" t="s">
        <v>26</v>
      </c>
      <c r="I154" s="1" t="s">
        <v>612</v>
      </c>
      <c r="J154" s="1" t="s">
        <v>650</v>
      </c>
      <c r="K154" s="1" t="s">
        <v>766</v>
      </c>
      <c r="L154" s="1" t="s">
        <v>703</v>
      </c>
      <c r="M154" s="1" t="s">
        <v>53</v>
      </c>
      <c r="N154" s="1" t="s">
        <v>623</v>
      </c>
      <c r="O154" s="1" t="s">
        <v>6</v>
      </c>
      <c r="P154" s="1" t="s">
        <v>686</v>
      </c>
    </row>
    <row r="155" spans="1:16" x14ac:dyDescent="0.25">
      <c r="A155" s="1" t="s">
        <v>384</v>
      </c>
      <c r="B155" s="1" t="s">
        <v>383</v>
      </c>
      <c r="C155" s="1" t="s">
        <v>744</v>
      </c>
      <c r="D155" s="1" t="s">
        <v>641</v>
      </c>
      <c r="E155" s="1" t="s">
        <v>8</v>
      </c>
      <c r="F155" s="1" t="s">
        <v>157</v>
      </c>
      <c r="G155" s="1" t="s">
        <v>4</v>
      </c>
      <c r="I155" s="1" t="s">
        <v>606</v>
      </c>
      <c r="J155" s="1" t="s">
        <v>620</v>
      </c>
      <c r="K155" s="1" t="s">
        <v>702</v>
      </c>
      <c r="L155" s="1" t="s">
        <v>609</v>
      </c>
      <c r="M155" s="1" t="s">
        <v>15</v>
      </c>
      <c r="N155" s="1" t="s">
        <v>623</v>
      </c>
      <c r="O155" s="1" t="s">
        <v>6</v>
      </c>
      <c r="P155" s="1" t="s">
        <v>746</v>
      </c>
    </row>
    <row r="156" spans="1:16" x14ac:dyDescent="0.25">
      <c r="A156" s="1" t="s">
        <v>497</v>
      </c>
      <c r="B156" s="1" t="s">
        <v>496</v>
      </c>
      <c r="C156" s="1" t="s">
        <v>802</v>
      </c>
      <c r="D156" s="1" t="s">
        <v>641</v>
      </c>
      <c r="E156" s="1" t="s">
        <v>28</v>
      </c>
      <c r="F156" s="1" t="s">
        <v>157</v>
      </c>
      <c r="G156" s="1" t="s">
        <v>14</v>
      </c>
      <c r="I156" s="1" t="s">
        <v>612</v>
      </c>
      <c r="J156" s="1" t="s">
        <v>756</v>
      </c>
      <c r="K156" s="1" t="s">
        <v>621</v>
      </c>
      <c r="L156" s="1" t="s">
        <v>622</v>
      </c>
      <c r="M156" s="1" t="s">
        <v>15</v>
      </c>
      <c r="O156" s="1" t="s">
        <v>22</v>
      </c>
      <c r="P156" s="1" t="s">
        <v>803</v>
      </c>
    </row>
    <row r="157" spans="1:16" x14ac:dyDescent="0.25">
      <c r="A157" s="1" t="s">
        <v>550</v>
      </c>
      <c r="B157" s="1" t="s">
        <v>548</v>
      </c>
      <c r="C157" s="1" t="s">
        <v>625</v>
      </c>
      <c r="D157" s="1" t="s">
        <v>641</v>
      </c>
      <c r="E157" s="1" t="s">
        <v>12</v>
      </c>
      <c r="F157" s="1" t="s">
        <v>157</v>
      </c>
      <c r="G157" s="1" t="s">
        <v>4</v>
      </c>
      <c r="H157" s="1" t="s">
        <v>642</v>
      </c>
      <c r="K157" s="1" t="s">
        <v>643</v>
      </c>
      <c r="L157" s="1" t="s">
        <v>648</v>
      </c>
      <c r="M157" s="1" t="s">
        <v>15</v>
      </c>
      <c r="O157" s="1" t="s">
        <v>22</v>
      </c>
      <c r="P157" s="1" t="s">
        <v>630</v>
      </c>
    </row>
    <row r="158" spans="1:16" x14ac:dyDescent="0.25">
      <c r="A158" s="1" t="s">
        <v>453</v>
      </c>
      <c r="B158" s="1" t="s">
        <v>450</v>
      </c>
      <c r="C158" s="1" t="s">
        <v>728</v>
      </c>
      <c r="D158" s="1" t="s">
        <v>641</v>
      </c>
      <c r="E158" s="1" t="s">
        <v>48</v>
      </c>
      <c r="F158" s="1" t="s">
        <v>301</v>
      </c>
      <c r="G158" s="1" t="s">
        <v>14</v>
      </c>
      <c r="I158" s="1" t="s">
        <v>627</v>
      </c>
      <c r="K158" s="1" t="s">
        <v>693</v>
      </c>
      <c r="L158" s="1" t="s">
        <v>717</v>
      </c>
      <c r="M158" s="1" t="s">
        <v>10</v>
      </c>
      <c r="N158" s="1" t="s">
        <v>616</v>
      </c>
      <c r="O158" s="1" t="s">
        <v>617</v>
      </c>
      <c r="P158" s="1" t="s">
        <v>730</v>
      </c>
    </row>
    <row r="159" spans="1:16" x14ac:dyDescent="0.25">
      <c r="A159" s="1" t="s">
        <v>488</v>
      </c>
      <c r="B159" s="1" t="s">
        <v>480</v>
      </c>
      <c r="C159" s="1" t="s">
        <v>626</v>
      </c>
      <c r="D159" s="1" t="s">
        <v>641</v>
      </c>
      <c r="E159" s="1" t="s">
        <v>48</v>
      </c>
      <c r="F159" s="1" t="s">
        <v>301</v>
      </c>
      <c r="G159" s="1" t="s">
        <v>4</v>
      </c>
      <c r="H159" s="1" t="s">
        <v>612</v>
      </c>
      <c r="I159" s="1" t="s">
        <v>659</v>
      </c>
      <c r="J159" s="1" t="s">
        <v>660</v>
      </c>
      <c r="K159" s="1" t="s">
        <v>629</v>
      </c>
      <c r="L159" s="1" t="s">
        <v>720</v>
      </c>
      <c r="M159" s="1" t="s">
        <v>10</v>
      </c>
      <c r="N159" s="1" t="s">
        <v>616</v>
      </c>
      <c r="O159" s="1" t="s">
        <v>617</v>
      </c>
      <c r="P159" s="1" t="s">
        <v>737</v>
      </c>
    </row>
    <row r="160" spans="1:16" x14ac:dyDescent="0.25">
      <c r="A160" s="1" t="s">
        <v>321</v>
      </c>
      <c r="B160" s="1" t="s">
        <v>316</v>
      </c>
      <c r="C160" s="1" t="s">
        <v>640</v>
      </c>
      <c r="D160" s="1" t="s">
        <v>641</v>
      </c>
      <c r="E160" s="1" t="s">
        <v>19</v>
      </c>
      <c r="F160" s="1" t="s">
        <v>291</v>
      </c>
      <c r="G160" s="1" t="s">
        <v>14</v>
      </c>
      <c r="I160" s="1" t="s">
        <v>606</v>
      </c>
      <c r="K160" s="1" t="s">
        <v>710</v>
      </c>
      <c r="L160" s="1" t="s">
        <v>725</v>
      </c>
      <c r="M160" s="1" t="s">
        <v>616</v>
      </c>
      <c r="N160" s="1" t="s">
        <v>617</v>
      </c>
      <c r="P160" s="1" t="s">
        <v>645</v>
      </c>
    </row>
    <row r="161" spans="1:16" x14ac:dyDescent="0.25">
      <c r="A161" s="1" t="s">
        <v>475</v>
      </c>
      <c r="B161" s="1" t="s">
        <v>462</v>
      </c>
      <c r="C161" s="1" t="s">
        <v>626</v>
      </c>
      <c r="D161" s="1" t="s">
        <v>641</v>
      </c>
      <c r="E161" s="1" t="s">
        <v>28</v>
      </c>
      <c r="F161" s="1" t="s">
        <v>476</v>
      </c>
      <c r="G161" s="1" t="s">
        <v>4</v>
      </c>
      <c r="H161" s="1" t="s">
        <v>612</v>
      </c>
      <c r="I161" s="1" t="s">
        <v>756</v>
      </c>
      <c r="J161" s="1" t="s">
        <v>686</v>
      </c>
      <c r="K161" s="1" t="s">
        <v>608</v>
      </c>
      <c r="L161" s="1" t="s">
        <v>776</v>
      </c>
      <c r="M161" s="1" t="s">
        <v>623</v>
      </c>
      <c r="N161" s="1" t="s">
        <v>616</v>
      </c>
      <c r="O161" s="1" t="s">
        <v>617</v>
      </c>
      <c r="P161" s="1" t="s">
        <v>681</v>
      </c>
    </row>
    <row r="162" spans="1:16" x14ac:dyDescent="0.25">
      <c r="A162" s="1" t="s">
        <v>200</v>
      </c>
      <c r="B162" s="1" t="s">
        <v>186</v>
      </c>
      <c r="C162" s="1" t="s">
        <v>673</v>
      </c>
      <c r="D162" s="1" t="s">
        <v>641</v>
      </c>
      <c r="E162" s="1" t="s">
        <v>80</v>
      </c>
      <c r="F162" s="1" t="s">
        <v>201</v>
      </c>
      <c r="G162" s="1" t="s">
        <v>26</v>
      </c>
      <c r="I162" s="1" t="s">
        <v>627</v>
      </c>
      <c r="K162" s="1" t="s">
        <v>621</v>
      </c>
      <c r="L162" s="1" t="s">
        <v>755</v>
      </c>
      <c r="M162" s="1" t="s">
        <v>623</v>
      </c>
      <c r="N162" s="1" t="s">
        <v>616</v>
      </c>
      <c r="O162" s="1" t="s">
        <v>617</v>
      </c>
      <c r="P162" s="1" t="s">
        <v>675</v>
      </c>
    </row>
    <row r="163" spans="1:16" x14ac:dyDescent="0.25">
      <c r="A163" s="1" t="s">
        <v>571</v>
      </c>
      <c r="B163" s="1" t="s">
        <v>548</v>
      </c>
      <c r="C163" s="1" t="s">
        <v>626</v>
      </c>
      <c r="D163" s="1" t="s">
        <v>641</v>
      </c>
      <c r="E163" s="1" t="s">
        <v>142</v>
      </c>
      <c r="F163" s="1" t="s">
        <v>546</v>
      </c>
      <c r="G163" s="1" t="s">
        <v>26</v>
      </c>
      <c r="I163" s="1" t="s">
        <v>700</v>
      </c>
      <c r="K163" s="1" t="s">
        <v>647</v>
      </c>
      <c r="L163" s="1" t="s">
        <v>758</v>
      </c>
      <c r="M163" s="1" t="s">
        <v>623</v>
      </c>
      <c r="N163" s="1" t="s">
        <v>616</v>
      </c>
      <c r="O163" s="1" t="s">
        <v>617</v>
      </c>
      <c r="P163" s="1" t="s">
        <v>685</v>
      </c>
    </row>
    <row r="164" spans="1:16" x14ac:dyDescent="0.25">
      <c r="A164" s="1" t="s">
        <v>239</v>
      </c>
      <c r="B164" s="1" t="s">
        <v>227</v>
      </c>
      <c r="C164" s="1" t="s">
        <v>626</v>
      </c>
      <c r="D164" s="1" t="s">
        <v>641</v>
      </c>
      <c r="E164" s="1" t="s">
        <v>24</v>
      </c>
      <c r="F164" s="1" t="s">
        <v>60</v>
      </c>
      <c r="G164" s="1" t="s">
        <v>26</v>
      </c>
      <c r="H164" s="1" t="s">
        <v>606</v>
      </c>
      <c r="I164" s="1" t="s">
        <v>672</v>
      </c>
      <c r="K164" s="1" t="s">
        <v>715</v>
      </c>
      <c r="L164" s="1" t="s">
        <v>776</v>
      </c>
      <c r="M164" s="1" t="s">
        <v>623</v>
      </c>
      <c r="N164" s="1" t="s">
        <v>616</v>
      </c>
      <c r="O164" s="1" t="s">
        <v>617</v>
      </c>
      <c r="P164" s="1" t="s">
        <v>688</v>
      </c>
    </row>
    <row r="165" spans="1:16" x14ac:dyDescent="0.25">
      <c r="A165" s="1" t="s">
        <v>150</v>
      </c>
      <c r="B165" s="1" t="s">
        <v>137</v>
      </c>
      <c r="C165" s="1" t="s">
        <v>626</v>
      </c>
      <c r="D165" s="1" t="s">
        <v>641</v>
      </c>
      <c r="E165" s="1" t="s">
        <v>31</v>
      </c>
      <c r="F165" s="1" t="s">
        <v>20</v>
      </c>
      <c r="G165" s="1" t="s">
        <v>14</v>
      </c>
      <c r="I165" s="1" t="s">
        <v>612</v>
      </c>
      <c r="J165" s="1" t="s">
        <v>739</v>
      </c>
      <c r="K165" s="1" t="s">
        <v>715</v>
      </c>
      <c r="L165" s="1" t="s">
        <v>720</v>
      </c>
      <c r="M165" s="1" t="s">
        <v>10</v>
      </c>
      <c r="O165" s="1" t="s">
        <v>6</v>
      </c>
      <c r="P165" s="1" t="s">
        <v>612</v>
      </c>
    </row>
    <row r="166" spans="1:16" x14ac:dyDescent="0.25">
      <c r="A166" s="1" t="s">
        <v>173</v>
      </c>
      <c r="B166" s="1" t="s">
        <v>168</v>
      </c>
      <c r="C166" s="1" t="s">
        <v>692</v>
      </c>
      <c r="D166" s="1" t="s">
        <v>641</v>
      </c>
      <c r="E166" s="1" t="s">
        <v>28</v>
      </c>
      <c r="F166" s="1" t="s">
        <v>20</v>
      </c>
      <c r="G166" s="1" t="s">
        <v>4</v>
      </c>
      <c r="I166" s="1" t="s">
        <v>633</v>
      </c>
      <c r="J166" s="1" t="s">
        <v>690</v>
      </c>
      <c r="K166" s="1" t="s">
        <v>621</v>
      </c>
      <c r="L166" s="1" t="s">
        <v>615</v>
      </c>
      <c r="M166" s="1" t="s">
        <v>636</v>
      </c>
      <c r="N166" s="1" t="s">
        <v>623</v>
      </c>
      <c r="O166" s="1" t="s">
        <v>6</v>
      </c>
      <c r="P166" s="1" t="s">
        <v>694</v>
      </c>
    </row>
    <row r="167" spans="1:16" x14ac:dyDescent="0.25">
      <c r="A167" s="1" t="s">
        <v>399</v>
      </c>
      <c r="B167" s="1" t="s">
        <v>398</v>
      </c>
      <c r="C167" s="1" t="s">
        <v>753</v>
      </c>
      <c r="D167" s="1" t="s">
        <v>641</v>
      </c>
      <c r="E167" s="1" t="s">
        <v>31</v>
      </c>
      <c r="F167" s="1" t="s">
        <v>20</v>
      </c>
      <c r="G167" s="1" t="s">
        <v>26</v>
      </c>
      <c r="H167" s="1" t="s">
        <v>612</v>
      </c>
      <c r="J167" s="1" t="s">
        <v>659</v>
      </c>
      <c r="K167" s="1" t="s">
        <v>672</v>
      </c>
      <c r="L167" s="1" t="s">
        <v>668</v>
      </c>
      <c r="M167" s="1" t="s">
        <v>5</v>
      </c>
      <c r="O167" s="1" t="s">
        <v>6</v>
      </c>
      <c r="P167" s="1" t="s">
        <v>754</v>
      </c>
    </row>
    <row r="168" spans="1:16" x14ac:dyDescent="0.25">
      <c r="A168" s="1" t="s">
        <v>198</v>
      </c>
      <c r="B168" s="1" t="s">
        <v>186</v>
      </c>
      <c r="C168" s="1" t="s">
        <v>695</v>
      </c>
      <c r="D168" s="1" t="s">
        <v>641</v>
      </c>
      <c r="E168" s="1" t="s">
        <v>19</v>
      </c>
      <c r="F168" s="1" t="s">
        <v>199</v>
      </c>
      <c r="G168" s="1" t="s">
        <v>14</v>
      </c>
      <c r="H168" s="1" t="s">
        <v>633</v>
      </c>
      <c r="I168" s="1" t="s">
        <v>690</v>
      </c>
      <c r="K168" s="1" t="s">
        <v>696</v>
      </c>
      <c r="L168" s="1" t="s">
        <v>682</v>
      </c>
      <c r="M168" s="1" t="s">
        <v>15</v>
      </c>
      <c r="N168" s="1" t="s">
        <v>623</v>
      </c>
      <c r="O168" s="1" t="s">
        <v>6</v>
      </c>
      <c r="P168" s="1" t="s">
        <v>697</v>
      </c>
    </row>
    <row r="169" spans="1:16" x14ac:dyDescent="0.25">
      <c r="A169" s="1" t="s">
        <v>231</v>
      </c>
      <c r="B169" s="1" t="s">
        <v>227</v>
      </c>
      <c r="C169" s="1" t="s">
        <v>773</v>
      </c>
      <c r="D169" s="1" t="s">
        <v>641</v>
      </c>
      <c r="E169" s="1" t="s">
        <v>28</v>
      </c>
      <c r="F169" s="1" t="s">
        <v>232</v>
      </c>
      <c r="G169" s="1" t="s">
        <v>14</v>
      </c>
      <c r="I169" s="1" t="s">
        <v>627</v>
      </c>
      <c r="K169" s="1" t="s">
        <v>628</v>
      </c>
      <c r="L169" s="1" t="s">
        <v>774</v>
      </c>
      <c r="M169" s="1" t="s">
        <v>10</v>
      </c>
      <c r="N169" s="1" t="s">
        <v>616</v>
      </c>
      <c r="O169" s="1" t="s">
        <v>617</v>
      </c>
      <c r="P169" s="1" t="s">
        <v>775</v>
      </c>
    </row>
    <row r="170" spans="1:16" x14ac:dyDescent="0.25">
      <c r="A170" s="1" t="s">
        <v>310</v>
      </c>
      <c r="B170" s="1" t="s">
        <v>305</v>
      </c>
      <c r="C170" s="1" t="s">
        <v>699</v>
      </c>
      <c r="D170" s="1" t="s">
        <v>641</v>
      </c>
      <c r="E170" s="1" t="s">
        <v>12</v>
      </c>
      <c r="F170" s="1" t="s">
        <v>232</v>
      </c>
      <c r="G170" s="1" t="s">
        <v>14</v>
      </c>
      <c r="H170" s="1" t="s">
        <v>627</v>
      </c>
      <c r="K170" s="1" t="s">
        <v>702</v>
      </c>
      <c r="L170" s="1" t="s">
        <v>609</v>
      </c>
      <c r="M170" s="1" t="s">
        <v>15</v>
      </c>
      <c r="O170" s="1" t="s">
        <v>22</v>
      </c>
      <c r="P170" s="1" t="s">
        <v>701</v>
      </c>
    </row>
    <row r="171" spans="1:16" x14ac:dyDescent="0.25">
      <c r="A171" s="1" t="s">
        <v>393</v>
      </c>
      <c r="B171" s="1" t="s">
        <v>383</v>
      </c>
      <c r="C171" s="1" t="s">
        <v>626</v>
      </c>
      <c r="D171" s="1" t="s">
        <v>641</v>
      </c>
      <c r="E171" s="1" t="s">
        <v>69</v>
      </c>
      <c r="F171" s="1" t="s">
        <v>144</v>
      </c>
      <c r="G171" s="1" t="s">
        <v>4</v>
      </c>
      <c r="H171" s="1" t="s">
        <v>627</v>
      </c>
      <c r="K171" s="1" t="s">
        <v>702</v>
      </c>
      <c r="L171" s="1" t="s">
        <v>703</v>
      </c>
      <c r="M171" s="1" t="s">
        <v>34</v>
      </c>
      <c r="O171" s="1" t="s">
        <v>57</v>
      </c>
      <c r="P171" s="1" t="s">
        <v>683</v>
      </c>
    </row>
    <row r="172" spans="1:16" x14ac:dyDescent="0.25">
      <c r="A172" s="1" t="s">
        <v>454</v>
      </c>
      <c r="B172" s="1" t="s">
        <v>450</v>
      </c>
      <c r="C172" s="1" t="s">
        <v>728</v>
      </c>
      <c r="D172" s="1" t="s">
        <v>641</v>
      </c>
      <c r="E172" s="1" t="s">
        <v>8</v>
      </c>
      <c r="F172" s="1" t="s">
        <v>119</v>
      </c>
      <c r="G172" s="1" t="s">
        <v>4</v>
      </c>
      <c r="H172" s="1" t="s">
        <v>633</v>
      </c>
      <c r="K172" s="1" t="s">
        <v>663</v>
      </c>
      <c r="L172" s="1" t="s">
        <v>622</v>
      </c>
      <c r="M172" s="1" t="s">
        <v>15</v>
      </c>
      <c r="N172" s="1" t="s">
        <v>623</v>
      </c>
      <c r="O172" s="1" t="s">
        <v>6</v>
      </c>
      <c r="P172" s="1" t="s">
        <v>730</v>
      </c>
    </row>
    <row r="173" spans="1:16" x14ac:dyDescent="0.25">
      <c r="A173" s="1" t="s">
        <v>552</v>
      </c>
      <c r="B173" s="1" t="s">
        <v>548</v>
      </c>
      <c r="C173" s="1" t="s">
        <v>728</v>
      </c>
      <c r="D173" s="1" t="s">
        <v>641</v>
      </c>
      <c r="E173" s="1" t="s">
        <v>102</v>
      </c>
      <c r="F173" s="1" t="s">
        <v>119</v>
      </c>
      <c r="G173" s="1" t="s">
        <v>26</v>
      </c>
      <c r="H173" s="1" t="s">
        <v>633</v>
      </c>
      <c r="K173" s="1" t="s">
        <v>663</v>
      </c>
      <c r="L173" s="1" t="s">
        <v>664</v>
      </c>
      <c r="M173" s="1" t="s">
        <v>53</v>
      </c>
      <c r="O173" s="1" t="s">
        <v>22</v>
      </c>
      <c r="P173" s="1" t="s">
        <v>730</v>
      </c>
    </row>
    <row r="174" spans="1:16" x14ac:dyDescent="0.25">
      <c r="A174" s="1" t="s">
        <v>338</v>
      </c>
      <c r="B174" s="1" t="s">
        <v>330</v>
      </c>
      <c r="C174" s="1" t="s">
        <v>713</v>
      </c>
      <c r="D174" s="1" t="s">
        <v>641</v>
      </c>
      <c r="E174" s="1" t="s">
        <v>69</v>
      </c>
      <c r="F174" s="1" t="s">
        <v>296</v>
      </c>
      <c r="G174" s="1" t="s">
        <v>4</v>
      </c>
      <c r="H174" s="1" t="s">
        <v>627</v>
      </c>
      <c r="K174" s="1" t="s">
        <v>702</v>
      </c>
      <c r="L174" s="1" t="s">
        <v>609</v>
      </c>
      <c r="M174" s="1" t="s">
        <v>15</v>
      </c>
      <c r="O174" s="1" t="s">
        <v>22</v>
      </c>
      <c r="P174" s="1" t="s">
        <v>716</v>
      </c>
    </row>
    <row r="175" spans="1:16" x14ac:dyDescent="0.25">
      <c r="A175" s="1" t="s">
        <v>551</v>
      </c>
      <c r="B175" s="1" t="s">
        <v>548</v>
      </c>
      <c r="C175" s="1" t="s">
        <v>763</v>
      </c>
      <c r="D175" s="1" t="s">
        <v>641</v>
      </c>
      <c r="E175" s="1" t="s">
        <v>12</v>
      </c>
      <c r="F175" s="1" t="s">
        <v>33</v>
      </c>
      <c r="G175" s="1" t="s">
        <v>14</v>
      </c>
      <c r="H175" s="1" t="s">
        <v>633</v>
      </c>
      <c r="J175" s="1" t="s">
        <v>690</v>
      </c>
      <c r="K175" s="1" t="s">
        <v>702</v>
      </c>
      <c r="L175" s="1" t="s">
        <v>609</v>
      </c>
      <c r="M175" s="1" t="s">
        <v>15</v>
      </c>
      <c r="O175" s="1" t="s">
        <v>22</v>
      </c>
      <c r="P175" s="1" t="s">
        <v>764</v>
      </c>
    </row>
    <row r="176" spans="1:16" x14ac:dyDescent="0.25">
      <c r="A176" s="1" t="s">
        <v>376</v>
      </c>
      <c r="B176" s="1" t="s">
        <v>361</v>
      </c>
      <c r="C176" s="1" t="s">
        <v>626</v>
      </c>
      <c r="D176" s="1" t="s">
        <v>641</v>
      </c>
      <c r="E176" s="1" t="s">
        <v>31</v>
      </c>
      <c r="F176" s="1" t="s">
        <v>377</v>
      </c>
      <c r="G176" s="1" t="s">
        <v>4</v>
      </c>
      <c r="H176" s="1" t="s">
        <v>606</v>
      </c>
      <c r="J176" s="1" t="s">
        <v>672</v>
      </c>
      <c r="K176" s="1" t="s">
        <v>761</v>
      </c>
      <c r="L176" s="1" t="s">
        <v>644</v>
      </c>
      <c r="M176" s="1" t="s">
        <v>636</v>
      </c>
      <c r="O176" s="1" t="s">
        <v>22</v>
      </c>
      <c r="P176" s="1" t="s">
        <v>612</v>
      </c>
    </row>
    <row r="177" spans="1:16" x14ac:dyDescent="0.25">
      <c r="A177" s="1" t="s">
        <v>420</v>
      </c>
      <c r="B177" s="1" t="s">
        <v>415</v>
      </c>
      <c r="C177" s="1" t="s">
        <v>773</v>
      </c>
      <c r="D177" s="1" t="s">
        <v>641</v>
      </c>
      <c r="E177" s="1" t="s">
        <v>48</v>
      </c>
      <c r="F177" s="1" t="s">
        <v>421</v>
      </c>
      <c r="G177" s="1" t="s">
        <v>14</v>
      </c>
      <c r="H177" s="1" t="s">
        <v>633</v>
      </c>
      <c r="J177" s="1" t="s">
        <v>690</v>
      </c>
      <c r="K177" s="1" t="s">
        <v>621</v>
      </c>
      <c r="L177" s="1" t="s">
        <v>664</v>
      </c>
      <c r="M177" s="1" t="s">
        <v>53</v>
      </c>
      <c r="N177" s="1" t="s">
        <v>623</v>
      </c>
      <c r="O177" s="1" t="s">
        <v>6</v>
      </c>
      <c r="P177" s="1" t="s">
        <v>775</v>
      </c>
    </row>
    <row r="178" spans="1:16" x14ac:dyDescent="0.25">
      <c r="A178" s="1" t="s">
        <v>331</v>
      </c>
      <c r="B178" s="1" t="s">
        <v>330</v>
      </c>
      <c r="C178" s="1" t="s">
        <v>753</v>
      </c>
      <c r="D178" s="1" t="s">
        <v>641</v>
      </c>
      <c r="E178" s="1" t="s">
        <v>69</v>
      </c>
      <c r="F178" s="1" t="s">
        <v>332</v>
      </c>
      <c r="G178" s="1" t="s">
        <v>4</v>
      </c>
      <c r="I178" s="1" t="s">
        <v>606</v>
      </c>
      <c r="K178" s="1" t="s">
        <v>660</v>
      </c>
      <c r="L178" s="1" t="s">
        <v>765</v>
      </c>
      <c r="M178" s="1" t="s">
        <v>5</v>
      </c>
      <c r="N178" s="1" t="s">
        <v>616</v>
      </c>
      <c r="O178" s="1" t="s">
        <v>617</v>
      </c>
      <c r="P178" s="1" t="s">
        <v>754</v>
      </c>
    </row>
    <row r="179" spans="1:16" x14ac:dyDescent="0.25">
      <c r="A179" s="1" t="s">
        <v>342</v>
      </c>
      <c r="B179" s="1" t="s">
        <v>330</v>
      </c>
      <c r="C179" s="1" t="s">
        <v>626</v>
      </c>
      <c r="D179" s="1" t="s">
        <v>641</v>
      </c>
      <c r="E179" s="1" t="s">
        <v>48</v>
      </c>
      <c r="F179" s="1" t="s">
        <v>332</v>
      </c>
      <c r="G179" s="1" t="s">
        <v>14</v>
      </c>
      <c r="I179" s="1" t="s">
        <v>700</v>
      </c>
      <c r="K179" s="1" t="s">
        <v>691</v>
      </c>
      <c r="L179" s="1" t="s">
        <v>615</v>
      </c>
      <c r="M179" s="1" t="s">
        <v>343</v>
      </c>
      <c r="O179" s="1" t="s">
        <v>617</v>
      </c>
      <c r="P179" s="1" t="s">
        <v>738</v>
      </c>
    </row>
    <row r="180" spans="1:16" x14ac:dyDescent="0.25">
      <c r="A180" s="1" t="s">
        <v>204</v>
      </c>
      <c r="B180" s="1" t="s">
        <v>186</v>
      </c>
      <c r="C180" s="1" t="s">
        <v>709</v>
      </c>
      <c r="D180" s="1" t="s">
        <v>641</v>
      </c>
      <c r="E180" s="1" t="s">
        <v>19</v>
      </c>
      <c r="F180" s="1" t="s">
        <v>205</v>
      </c>
      <c r="G180" s="1" t="s">
        <v>14</v>
      </c>
      <c r="I180" s="1" t="s">
        <v>627</v>
      </c>
      <c r="K180" s="1" t="s">
        <v>621</v>
      </c>
      <c r="L180" s="1" t="s">
        <v>664</v>
      </c>
      <c r="M180" s="1" t="s">
        <v>53</v>
      </c>
      <c r="O180" s="1" t="s">
        <v>22</v>
      </c>
      <c r="P180" s="1" t="s">
        <v>711</v>
      </c>
    </row>
    <row r="181" spans="1:16" x14ac:dyDescent="0.25">
      <c r="A181" s="1" t="s">
        <v>124</v>
      </c>
      <c r="B181" s="1" t="s">
        <v>121</v>
      </c>
      <c r="C181" s="1" t="s">
        <v>713</v>
      </c>
      <c r="D181" s="1" t="s">
        <v>641</v>
      </c>
      <c r="E181" s="1" t="s">
        <v>31</v>
      </c>
      <c r="F181" s="1" t="s">
        <v>125</v>
      </c>
      <c r="G181" s="1" t="s">
        <v>4</v>
      </c>
      <c r="H181" s="1" t="s">
        <v>633</v>
      </c>
      <c r="I181" s="1" t="s">
        <v>697</v>
      </c>
      <c r="J181" s="1" t="s">
        <v>620</v>
      </c>
      <c r="K181" s="1" t="s">
        <v>621</v>
      </c>
      <c r="L181" s="1" t="s">
        <v>622</v>
      </c>
      <c r="M181" s="1" t="s">
        <v>15</v>
      </c>
      <c r="O181" s="1" t="s">
        <v>22</v>
      </c>
      <c r="P181" s="1" t="s">
        <v>716</v>
      </c>
    </row>
    <row r="182" spans="1:16" x14ac:dyDescent="0.25">
      <c r="A182" s="1" t="s">
        <v>206</v>
      </c>
      <c r="B182" s="1" t="s">
        <v>186</v>
      </c>
      <c r="C182" s="1" t="s">
        <v>713</v>
      </c>
      <c r="D182" s="1" t="s">
        <v>641</v>
      </c>
      <c r="E182" s="1" t="s">
        <v>108</v>
      </c>
      <c r="F182" s="1" t="s">
        <v>125</v>
      </c>
      <c r="G182" s="1" t="s">
        <v>4</v>
      </c>
      <c r="J182" s="1" t="s">
        <v>633</v>
      </c>
      <c r="K182" s="1" t="s">
        <v>766</v>
      </c>
      <c r="L182" s="1" t="s">
        <v>720</v>
      </c>
      <c r="M182" s="1" t="s">
        <v>10</v>
      </c>
      <c r="O182" s="1" t="s">
        <v>6</v>
      </c>
      <c r="P182" s="1" t="s">
        <v>716</v>
      </c>
    </row>
    <row r="183" spans="1:16" x14ac:dyDescent="0.25">
      <c r="A183" s="1" t="s">
        <v>352</v>
      </c>
      <c r="B183" s="1" t="s">
        <v>348</v>
      </c>
      <c r="C183" s="1" t="s">
        <v>673</v>
      </c>
      <c r="D183" s="1" t="s">
        <v>641</v>
      </c>
      <c r="E183" s="1" t="s">
        <v>31</v>
      </c>
      <c r="F183" s="1" t="s">
        <v>125</v>
      </c>
      <c r="G183" s="1" t="s">
        <v>26</v>
      </c>
      <c r="J183" s="1" t="s">
        <v>627</v>
      </c>
      <c r="K183" s="1" t="s">
        <v>702</v>
      </c>
      <c r="L183" s="1" t="s">
        <v>703</v>
      </c>
      <c r="M183" s="1" t="s">
        <v>34</v>
      </c>
      <c r="O183" s="1" t="s">
        <v>57</v>
      </c>
      <c r="P183" s="1" t="s">
        <v>675</v>
      </c>
    </row>
    <row r="184" spans="1:16" x14ac:dyDescent="0.25">
      <c r="A184" s="1" t="s">
        <v>491</v>
      </c>
      <c r="B184" s="1" t="s">
        <v>480</v>
      </c>
      <c r="C184" s="1" t="s">
        <v>626</v>
      </c>
      <c r="D184" s="1" t="s">
        <v>641</v>
      </c>
      <c r="E184" s="1" t="s">
        <v>2</v>
      </c>
      <c r="F184" s="1" t="s">
        <v>125</v>
      </c>
      <c r="G184" s="1" t="s">
        <v>4</v>
      </c>
      <c r="I184" s="1" t="s">
        <v>606</v>
      </c>
      <c r="J184" s="1" t="s">
        <v>620</v>
      </c>
      <c r="K184" s="1" t="s">
        <v>696</v>
      </c>
      <c r="L184" s="1" t="s">
        <v>639</v>
      </c>
      <c r="M184" s="1" t="s">
        <v>10</v>
      </c>
      <c r="O184" s="1" t="s">
        <v>6</v>
      </c>
      <c r="P184" s="1" t="s">
        <v>661</v>
      </c>
    </row>
    <row r="185" spans="1:16" x14ac:dyDescent="0.25">
      <c r="A185" s="1" t="s">
        <v>307</v>
      </c>
      <c r="B185" s="1" t="s">
        <v>305</v>
      </c>
      <c r="C185" s="1" t="s">
        <v>625</v>
      </c>
      <c r="D185" s="1" t="s">
        <v>641</v>
      </c>
      <c r="E185" s="1" t="s">
        <v>19</v>
      </c>
      <c r="F185" s="1" t="s">
        <v>184</v>
      </c>
      <c r="G185" s="1" t="s">
        <v>14</v>
      </c>
      <c r="H185" s="1" t="s">
        <v>627</v>
      </c>
      <c r="K185" s="1" t="s">
        <v>696</v>
      </c>
      <c r="L185" s="1" t="s">
        <v>678</v>
      </c>
      <c r="M185" s="1" t="s">
        <v>21</v>
      </c>
      <c r="O185" s="1" t="s">
        <v>57</v>
      </c>
      <c r="P185" s="1" t="s">
        <v>630</v>
      </c>
    </row>
    <row r="186" spans="1:16" x14ac:dyDescent="0.25">
      <c r="A186" s="1" t="s">
        <v>365</v>
      </c>
      <c r="B186" s="1" t="s">
        <v>361</v>
      </c>
      <c r="C186" s="1" t="s">
        <v>731</v>
      </c>
      <c r="D186" s="1" t="s">
        <v>641</v>
      </c>
      <c r="E186" s="1" t="s">
        <v>69</v>
      </c>
      <c r="F186" s="1" t="s">
        <v>184</v>
      </c>
      <c r="G186" s="1" t="s">
        <v>4</v>
      </c>
      <c r="H186" s="1" t="s">
        <v>627</v>
      </c>
      <c r="K186" s="1" t="s">
        <v>696</v>
      </c>
      <c r="L186" s="1" t="s">
        <v>678</v>
      </c>
      <c r="M186" s="1" t="s">
        <v>21</v>
      </c>
      <c r="O186" s="1" t="s">
        <v>57</v>
      </c>
      <c r="P186" s="1" t="s">
        <v>734</v>
      </c>
    </row>
    <row r="187" spans="1:16" x14ac:dyDescent="0.25">
      <c r="A187" s="1" t="s">
        <v>502</v>
      </c>
      <c r="B187" s="1" t="s">
        <v>496</v>
      </c>
      <c r="C187" s="1" t="s">
        <v>699</v>
      </c>
      <c r="D187" s="1" t="s">
        <v>641</v>
      </c>
      <c r="E187" s="1" t="s">
        <v>2</v>
      </c>
      <c r="F187" s="1" t="s">
        <v>184</v>
      </c>
      <c r="G187" s="1" t="s">
        <v>4</v>
      </c>
      <c r="H187" s="1" t="s">
        <v>633</v>
      </c>
      <c r="J187" s="1" t="s">
        <v>690</v>
      </c>
      <c r="K187" s="1" t="s">
        <v>696</v>
      </c>
      <c r="L187" s="1" t="s">
        <v>682</v>
      </c>
      <c r="M187" s="1" t="s">
        <v>15</v>
      </c>
      <c r="O187" s="1" t="s">
        <v>22</v>
      </c>
      <c r="P187" s="1" t="s">
        <v>701</v>
      </c>
    </row>
    <row r="188" spans="1:16" x14ac:dyDescent="0.25">
      <c r="A188" s="1" t="s">
        <v>424</v>
      </c>
      <c r="B188" s="1" t="s">
        <v>415</v>
      </c>
      <c r="C188" s="1" t="s">
        <v>713</v>
      </c>
      <c r="D188" s="1" t="s">
        <v>641</v>
      </c>
      <c r="E188" s="1" t="s">
        <v>31</v>
      </c>
      <c r="F188" s="1" t="s">
        <v>425</v>
      </c>
      <c r="G188" s="1" t="s">
        <v>4</v>
      </c>
      <c r="H188" s="1" t="s">
        <v>612</v>
      </c>
      <c r="I188" s="1" t="s">
        <v>650</v>
      </c>
      <c r="K188" s="1" t="s">
        <v>651</v>
      </c>
      <c r="L188" s="1" t="s">
        <v>682</v>
      </c>
      <c r="M188" s="1" t="s">
        <v>5</v>
      </c>
      <c r="O188" s="1" t="s">
        <v>6</v>
      </c>
      <c r="P188" s="1" t="s">
        <v>716</v>
      </c>
    </row>
    <row r="189" spans="1:16" x14ac:dyDescent="0.25">
      <c r="A189" s="1" t="s">
        <v>599</v>
      </c>
      <c r="B189" s="1" t="s">
        <v>600</v>
      </c>
      <c r="C189" s="1" t="s">
        <v>626</v>
      </c>
      <c r="D189" s="1" t="s">
        <v>641</v>
      </c>
      <c r="E189" s="1" t="s">
        <v>31</v>
      </c>
      <c r="F189" s="1" t="s">
        <v>425</v>
      </c>
      <c r="G189" s="1" t="s">
        <v>4</v>
      </c>
      <c r="H189" s="1" t="s">
        <v>606</v>
      </c>
      <c r="K189" s="1" t="s">
        <v>710</v>
      </c>
      <c r="L189" s="1" t="s">
        <v>622</v>
      </c>
      <c r="M189" s="1" t="s">
        <v>15</v>
      </c>
      <c r="O189" s="1" t="s">
        <v>22</v>
      </c>
      <c r="P189" s="1" t="s">
        <v>737</v>
      </c>
    </row>
    <row r="190" spans="1:16" x14ac:dyDescent="0.25">
      <c r="A190" s="1" t="s">
        <v>565</v>
      </c>
      <c r="B190" s="1" t="s">
        <v>548</v>
      </c>
      <c r="C190" s="1" t="s">
        <v>626</v>
      </c>
      <c r="D190" s="1" t="s">
        <v>641</v>
      </c>
      <c r="E190" s="1" t="s">
        <v>2</v>
      </c>
      <c r="F190" s="1" t="s">
        <v>566</v>
      </c>
      <c r="G190" s="1" t="s">
        <v>14</v>
      </c>
      <c r="H190" s="1" t="s">
        <v>627</v>
      </c>
      <c r="K190" s="1" t="s">
        <v>698</v>
      </c>
      <c r="L190" s="1" t="s">
        <v>189</v>
      </c>
      <c r="M190" s="1" t="s">
        <v>34</v>
      </c>
      <c r="O190" s="1" t="s">
        <v>57</v>
      </c>
      <c r="P190" s="1" t="s">
        <v>661</v>
      </c>
    </row>
    <row r="191" spans="1:16" x14ac:dyDescent="0.25">
      <c r="A191" s="1" t="s">
        <v>470</v>
      </c>
      <c r="B191" s="1" t="s">
        <v>462</v>
      </c>
      <c r="C191" s="1" t="s">
        <v>695</v>
      </c>
      <c r="D191" s="1" t="s">
        <v>641</v>
      </c>
      <c r="E191" s="1" t="s">
        <v>12</v>
      </c>
      <c r="F191" s="1" t="s">
        <v>471</v>
      </c>
      <c r="G191" s="1" t="s">
        <v>4</v>
      </c>
      <c r="H191" s="1" t="s">
        <v>612</v>
      </c>
      <c r="J191" s="1" t="s">
        <v>659</v>
      </c>
      <c r="K191" s="1" t="s">
        <v>710</v>
      </c>
      <c r="L191" s="1" t="s">
        <v>664</v>
      </c>
      <c r="M191" s="1" t="s">
        <v>53</v>
      </c>
      <c r="N191" s="1" t="s">
        <v>623</v>
      </c>
      <c r="O191" s="1" t="s">
        <v>6</v>
      </c>
      <c r="P191" s="1" t="s">
        <v>697</v>
      </c>
    </row>
    <row r="192" spans="1:16" x14ac:dyDescent="0.25">
      <c r="A192" s="1" t="s">
        <v>515</v>
      </c>
      <c r="B192" s="1" t="s">
        <v>511</v>
      </c>
      <c r="C192" s="1" t="s">
        <v>619</v>
      </c>
      <c r="D192" s="1" t="s">
        <v>641</v>
      </c>
      <c r="E192" s="1" t="s">
        <v>19</v>
      </c>
      <c r="F192" s="1" t="s">
        <v>516</v>
      </c>
      <c r="G192" s="1" t="s">
        <v>14</v>
      </c>
      <c r="J192" s="1" t="s">
        <v>633</v>
      </c>
      <c r="K192" s="1" t="s">
        <v>651</v>
      </c>
      <c r="L192" s="1" t="s">
        <v>652</v>
      </c>
      <c r="M192" s="1" t="s">
        <v>34</v>
      </c>
      <c r="O192" s="1" t="s">
        <v>57</v>
      </c>
      <c r="P192" s="1" t="s">
        <v>624</v>
      </c>
    </row>
    <row r="193" spans="1:16" x14ac:dyDescent="0.25">
      <c r="A193" s="1" t="s">
        <v>500</v>
      </c>
      <c r="B193" s="1" t="s">
        <v>496</v>
      </c>
      <c r="C193" s="1" t="s">
        <v>640</v>
      </c>
      <c r="D193" s="1" t="s">
        <v>641</v>
      </c>
      <c r="E193" s="1" t="s">
        <v>48</v>
      </c>
      <c r="F193" s="1" t="s">
        <v>501</v>
      </c>
      <c r="G193" s="1" t="s">
        <v>14</v>
      </c>
      <c r="I193" s="1" t="s">
        <v>606</v>
      </c>
      <c r="K193" s="1" t="s">
        <v>660</v>
      </c>
      <c r="L193" s="1" t="s">
        <v>774</v>
      </c>
      <c r="M193" s="1" t="s">
        <v>10</v>
      </c>
      <c r="O193" s="1" t="s">
        <v>6</v>
      </c>
      <c r="P193" s="1" t="s">
        <v>645</v>
      </c>
    </row>
    <row r="194" spans="1:16" x14ac:dyDescent="0.25">
      <c r="A194" s="1" t="s">
        <v>52</v>
      </c>
      <c r="B194" s="1" t="s">
        <v>42</v>
      </c>
      <c r="C194" s="1" t="s">
        <v>676</v>
      </c>
      <c r="D194" s="1" t="s">
        <v>641</v>
      </c>
      <c r="E194" s="1" t="s">
        <v>31</v>
      </c>
      <c r="F194" s="1" t="s">
        <v>17</v>
      </c>
      <c r="G194" s="1" t="s">
        <v>4</v>
      </c>
      <c r="H194" s="1" t="s">
        <v>633</v>
      </c>
      <c r="K194" s="1" t="s">
        <v>651</v>
      </c>
      <c r="L194" s="1" t="s">
        <v>652</v>
      </c>
      <c r="M194" s="1" t="s">
        <v>53</v>
      </c>
      <c r="O194" s="1" t="s">
        <v>22</v>
      </c>
      <c r="P194" s="1" t="s">
        <v>677</v>
      </c>
    </row>
    <row r="195" spans="1:16" x14ac:dyDescent="0.25">
      <c r="A195" s="1" t="s">
        <v>149</v>
      </c>
      <c r="B195" s="1" t="s">
        <v>137</v>
      </c>
      <c r="C195" s="1" t="s">
        <v>626</v>
      </c>
      <c r="D195" s="1" t="s">
        <v>641</v>
      </c>
      <c r="E195" s="1" t="s">
        <v>102</v>
      </c>
      <c r="F195" s="1" t="s">
        <v>17</v>
      </c>
      <c r="G195" s="1" t="s">
        <v>4</v>
      </c>
      <c r="H195" s="1" t="s">
        <v>627</v>
      </c>
      <c r="K195" s="1" t="s">
        <v>735</v>
      </c>
      <c r="L195" s="1" t="s">
        <v>56</v>
      </c>
      <c r="M195" s="1" t="s">
        <v>679</v>
      </c>
      <c r="O195" s="1" t="s">
        <v>57</v>
      </c>
      <c r="P195" s="1" t="s">
        <v>738</v>
      </c>
    </row>
    <row r="196" spans="1:16" x14ac:dyDescent="0.25">
      <c r="A196" s="1" t="s">
        <v>248</v>
      </c>
      <c r="B196" s="1" t="s">
        <v>241</v>
      </c>
      <c r="C196" s="1" t="s">
        <v>676</v>
      </c>
      <c r="D196" s="1" t="s">
        <v>641</v>
      </c>
      <c r="E196" s="1" t="s">
        <v>24</v>
      </c>
      <c r="F196" s="1" t="s">
        <v>17</v>
      </c>
      <c r="G196" s="1" t="s">
        <v>4</v>
      </c>
      <c r="I196" s="1" t="s">
        <v>606</v>
      </c>
      <c r="K196" s="1" t="s">
        <v>638</v>
      </c>
      <c r="L196" s="1" t="s">
        <v>682</v>
      </c>
      <c r="M196" s="1" t="s">
        <v>15</v>
      </c>
      <c r="N196" s="1" t="s">
        <v>623</v>
      </c>
      <c r="O196" s="1" t="s">
        <v>6</v>
      </c>
      <c r="P196" s="1" t="s">
        <v>677</v>
      </c>
    </row>
    <row r="197" spans="1:16" x14ac:dyDescent="0.25">
      <c r="A197" s="1" t="s">
        <v>322</v>
      </c>
      <c r="B197" s="1" t="s">
        <v>316</v>
      </c>
      <c r="C197" s="1" t="s">
        <v>617</v>
      </c>
      <c r="D197" s="1" t="s">
        <v>641</v>
      </c>
      <c r="E197" s="1" t="s">
        <v>31</v>
      </c>
      <c r="F197" s="1" t="s">
        <v>17</v>
      </c>
      <c r="G197" s="1" t="s">
        <v>4</v>
      </c>
      <c r="H197" s="1" t="s">
        <v>612</v>
      </c>
      <c r="J197" s="1" t="s">
        <v>659</v>
      </c>
      <c r="K197" s="1" t="s">
        <v>638</v>
      </c>
      <c r="L197" s="1" t="s">
        <v>682</v>
      </c>
      <c r="M197" s="1" t="s">
        <v>15</v>
      </c>
      <c r="O197" s="1" t="s">
        <v>22</v>
      </c>
      <c r="P197" s="1" t="s">
        <v>650</v>
      </c>
    </row>
    <row r="198" spans="1:16" x14ac:dyDescent="0.25">
      <c r="A198" s="1" t="s">
        <v>337</v>
      </c>
      <c r="B198" s="1" t="s">
        <v>330</v>
      </c>
      <c r="C198" s="1" t="s">
        <v>773</v>
      </c>
      <c r="D198" s="1" t="s">
        <v>641</v>
      </c>
      <c r="E198" s="1" t="s">
        <v>102</v>
      </c>
      <c r="F198" s="1" t="s">
        <v>17</v>
      </c>
      <c r="G198" s="1" t="s">
        <v>4</v>
      </c>
      <c r="H198" s="1" t="s">
        <v>606</v>
      </c>
      <c r="K198" s="1" t="s">
        <v>719</v>
      </c>
      <c r="L198" s="1" t="s">
        <v>703</v>
      </c>
      <c r="M198" s="1" t="s">
        <v>34</v>
      </c>
      <c r="O198" s="1" t="s">
        <v>57</v>
      </c>
      <c r="P198" s="1" t="s">
        <v>775</v>
      </c>
    </row>
    <row r="199" spans="1:16" x14ac:dyDescent="0.25">
      <c r="A199" s="1" t="s">
        <v>448</v>
      </c>
      <c r="B199" s="1" t="s">
        <v>434</v>
      </c>
      <c r="C199" s="1" t="s">
        <v>626</v>
      </c>
      <c r="D199" s="1" t="s">
        <v>641</v>
      </c>
      <c r="E199" s="1" t="s">
        <v>2</v>
      </c>
      <c r="F199" s="1" t="s">
        <v>17</v>
      </c>
      <c r="G199" s="1" t="s">
        <v>26</v>
      </c>
      <c r="H199" s="1" t="s">
        <v>606</v>
      </c>
      <c r="J199" s="1" t="s">
        <v>607</v>
      </c>
      <c r="K199" s="1" t="s">
        <v>643</v>
      </c>
      <c r="L199" s="1" t="s">
        <v>644</v>
      </c>
      <c r="M199" s="1" t="s">
        <v>636</v>
      </c>
      <c r="O199" s="1" t="s">
        <v>22</v>
      </c>
      <c r="P199" s="1" t="s">
        <v>722</v>
      </c>
    </row>
    <row r="200" spans="1:16" x14ac:dyDescent="0.25">
      <c r="A200" s="1" t="s">
        <v>591</v>
      </c>
      <c r="B200" s="1" t="s">
        <v>548</v>
      </c>
      <c r="C200" s="1" t="s">
        <v>626</v>
      </c>
      <c r="D200" s="1" t="s">
        <v>641</v>
      </c>
      <c r="E200" s="1" t="s">
        <v>2</v>
      </c>
      <c r="F200" s="1" t="s">
        <v>17</v>
      </c>
      <c r="G200" s="1" t="s">
        <v>4</v>
      </c>
      <c r="H200" s="1" t="s">
        <v>627</v>
      </c>
      <c r="K200" s="1" t="s">
        <v>745</v>
      </c>
      <c r="L200" s="1" t="s">
        <v>784</v>
      </c>
      <c r="M200" s="1" t="s">
        <v>679</v>
      </c>
      <c r="N200" s="1" t="s">
        <v>636</v>
      </c>
      <c r="O200" s="1" t="s">
        <v>22</v>
      </c>
      <c r="P200" s="1" t="s">
        <v>718</v>
      </c>
    </row>
    <row r="201" spans="1:16" x14ac:dyDescent="0.25">
      <c r="A201" s="1" t="s">
        <v>44</v>
      </c>
      <c r="B201" s="1" t="s">
        <v>42</v>
      </c>
      <c r="C201" s="1" t="s">
        <v>666</v>
      </c>
      <c r="D201" s="1" t="s">
        <v>632</v>
      </c>
      <c r="E201" s="1" t="s">
        <v>19</v>
      </c>
      <c r="F201" s="1" t="s">
        <v>45</v>
      </c>
      <c r="G201" s="1" t="s">
        <v>14</v>
      </c>
      <c r="I201" s="1" t="s">
        <v>633</v>
      </c>
      <c r="K201" s="1" t="s">
        <v>667</v>
      </c>
      <c r="L201" s="1" t="s">
        <v>668</v>
      </c>
      <c r="M201" s="1" t="s">
        <v>15</v>
      </c>
      <c r="N201" s="1" t="s">
        <v>623</v>
      </c>
      <c r="O201" s="1" t="s">
        <v>6</v>
      </c>
      <c r="P201" s="1" t="s">
        <v>669</v>
      </c>
    </row>
    <row r="202" spans="1:16" x14ac:dyDescent="0.25">
      <c r="A202" s="1" t="s">
        <v>136</v>
      </c>
      <c r="B202" s="1" t="s">
        <v>137</v>
      </c>
      <c r="C202" s="1" t="s">
        <v>728</v>
      </c>
      <c r="D202" s="1" t="s">
        <v>632</v>
      </c>
      <c r="E202" s="1" t="s">
        <v>19</v>
      </c>
      <c r="F202" s="1" t="s">
        <v>75</v>
      </c>
      <c r="G202" s="1" t="s">
        <v>14</v>
      </c>
      <c r="I202" s="1" t="s">
        <v>606</v>
      </c>
      <c r="K202" s="1" t="s">
        <v>607</v>
      </c>
      <c r="L202" s="1" t="s">
        <v>729</v>
      </c>
      <c r="M202" s="1" t="s">
        <v>15</v>
      </c>
      <c r="N202" s="1" t="s">
        <v>623</v>
      </c>
      <c r="O202" s="1" t="s">
        <v>6</v>
      </c>
      <c r="P202" s="1" t="s">
        <v>730</v>
      </c>
    </row>
    <row r="203" spans="1:16" x14ac:dyDescent="0.25">
      <c r="A203" s="1" t="s">
        <v>483</v>
      </c>
      <c r="B203" s="1" t="s">
        <v>480</v>
      </c>
      <c r="C203" s="1" t="s">
        <v>728</v>
      </c>
      <c r="D203" s="1" t="s">
        <v>632</v>
      </c>
      <c r="E203" s="1" t="s">
        <v>69</v>
      </c>
      <c r="F203" s="1" t="s">
        <v>75</v>
      </c>
      <c r="G203" s="1" t="s">
        <v>14</v>
      </c>
      <c r="I203" s="1" t="s">
        <v>633</v>
      </c>
      <c r="K203" s="1" t="s">
        <v>667</v>
      </c>
      <c r="L203" s="1" t="s">
        <v>717</v>
      </c>
      <c r="M203" s="1" t="s">
        <v>10</v>
      </c>
      <c r="O203" s="1" t="s">
        <v>6</v>
      </c>
      <c r="P203" s="1" t="s">
        <v>730</v>
      </c>
    </row>
    <row r="204" spans="1:16" x14ac:dyDescent="0.25">
      <c r="A204" s="1" t="s">
        <v>245</v>
      </c>
      <c r="B204" s="1" t="s">
        <v>241</v>
      </c>
      <c r="C204" s="1" t="s">
        <v>673</v>
      </c>
      <c r="D204" s="1" t="s">
        <v>632</v>
      </c>
      <c r="E204" s="1" t="s">
        <v>80</v>
      </c>
      <c r="F204" s="1" t="s">
        <v>122</v>
      </c>
      <c r="G204" s="1" t="s">
        <v>14</v>
      </c>
      <c r="I204" s="1" t="s">
        <v>606</v>
      </c>
      <c r="K204" s="1" t="s">
        <v>620</v>
      </c>
      <c r="L204" s="1" t="s">
        <v>777</v>
      </c>
      <c r="M204" s="1" t="s">
        <v>10</v>
      </c>
      <c r="N204" s="1" t="s">
        <v>616</v>
      </c>
      <c r="O204" s="1" t="s">
        <v>617</v>
      </c>
      <c r="P204" s="1" t="s">
        <v>675</v>
      </c>
    </row>
    <row r="205" spans="1:16" x14ac:dyDescent="0.25">
      <c r="A205" s="1" t="s">
        <v>264</v>
      </c>
      <c r="B205" s="1" t="s">
        <v>259</v>
      </c>
      <c r="C205" s="1" t="s">
        <v>731</v>
      </c>
      <c r="D205" s="1" t="s">
        <v>632</v>
      </c>
      <c r="E205" s="1" t="s">
        <v>8</v>
      </c>
      <c r="F205" s="1" t="s">
        <v>122</v>
      </c>
      <c r="G205" s="1" t="s">
        <v>26</v>
      </c>
      <c r="I205" s="1" t="s">
        <v>633</v>
      </c>
      <c r="K205" s="1" t="s">
        <v>654</v>
      </c>
      <c r="L205" s="1" t="s">
        <v>729</v>
      </c>
      <c r="M205" s="1" t="s">
        <v>15</v>
      </c>
      <c r="N205" s="1" t="s">
        <v>623</v>
      </c>
      <c r="O205" s="1" t="s">
        <v>6</v>
      </c>
      <c r="P205" s="1" t="s">
        <v>734</v>
      </c>
    </row>
    <row r="206" spans="1:16" x14ac:dyDescent="0.25">
      <c r="A206" s="1" t="s">
        <v>37</v>
      </c>
      <c r="B206" s="1" t="s">
        <v>1</v>
      </c>
      <c r="C206" s="1" t="s">
        <v>626</v>
      </c>
      <c r="D206" s="1" t="s">
        <v>632</v>
      </c>
      <c r="E206" s="1" t="s">
        <v>28</v>
      </c>
      <c r="F206" s="1" t="s">
        <v>38</v>
      </c>
      <c r="G206" s="1" t="s">
        <v>14</v>
      </c>
      <c r="I206" s="1" t="s">
        <v>606</v>
      </c>
      <c r="K206" s="1" t="s">
        <v>607</v>
      </c>
      <c r="L206" s="1" t="s">
        <v>657</v>
      </c>
      <c r="M206" s="1" t="s">
        <v>10</v>
      </c>
      <c r="N206" s="1" t="s">
        <v>616</v>
      </c>
      <c r="O206" s="1" t="s">
        <v>617</v>
      </c>
      <c r="P206" s="1" t="s">
        <v>658</v>
      </c>
    </row>
    <row r="207" spans="1:16" x14ac:dyDescent="0.25">
      <c r="A207" s="1" t="s">
        <v>385</v>
      </c>
      <c r="B207" s="1" t="s">
        <v>383</v>
      </c>
      <c r="C207" s="1" t="s">
        <v>631</v>
      </c>
      <c r="D207" s="1" t="s">
        <v>632</v>
      </c>
      <c r="E207" s="1" t="s">
        <v>8</v>
      </c>
      <c r="F207" s="1" t="s">
        <v>386</v>
      </c>
      <c r="G207" s="1" t="s">
        <v>26</v>
      </c>
      <c r="I207" s="1" t="s">
        <v>612</v>
      </c>
      <c r="J207" s="1" t="s">
        <v>650</v>
      </c>
      <c r="K207" s="1" t="s">
        <v>651</v>
      </c>
      <c r="L207" s="1" t="s">
        <v>652</v>
      </c>
      <c r="M207" s="1" t="s">
        <v>34</v>
      </c>
      <c r="N207" s="1" t="s">
        <v>636</v>
      </c>
      <c r="O207" s="1" t="s">
        <v>22</v>
      </c>
      <c r="P207" s="1" t="s">
        <v>637</v>
      </c>
    </row>
    <row r="208" spans="1:16" x14ac:dyDescent="0.25">
      <c r="A208" s="1" t="s">
        <v>474</v>
      </c>
      <c r="B208" s="1" t="s">
        <v>462</v>
      </c>
      <c r="C208" s="1" t="s">
        <v>617</v>
      </c>
      <c r="D208" s="1" t="s">
        <v>632</v>
      </c>
      <c r="E208" s="1" t="s">
        <v>12</v>
      </c>
      <c r="F208" s="1" t="s">
        <v>386</v>
      </c>
      <c r="G208" s="1" t="s">
        <v>26</v>
      </c>
      <c r="I208" s="1" t="s">
        <v>633</v>
      </c>
      <c r="K208" s="1" t="s">
        <v>667</v>
      </c>
      <c r="L208" s="1" t="s">
        <v>717</v>
      </c>
      <c r="M208" s="1" t="s">
        <v>10</v>
      </c>
      <c r="O208" s="1" t="s">
        <v>6</v>
      </c>
      <c r="P208" s="1" t="s">
        <v>650</v>
      </c>
    </row>
    <row r="209" spans="1:16" x14ac:dyDescent="0.25">
      <c r="A209" s="1" t="s">
        <v>538</v>
      </c>
      <c r="B209" s="1" t="s">
        <v>531</v>
      </c>
      <c r="C209" s="1" t="s">
        <v>673</v>
      </c>
      <c r="D209" s="1" t="s">
        <v>632</v>
      </c>
      <c r="E209" s="1" t="s">
        <v>12</v>
      </c>
      <c r="F209" s="1" t="s">
        <v>386</v>
      </c>
      <c r="G209" s="1" t="s">
        <v>14</v>
      </c>
      <c r="H209" s="1" t="s">
        <v>633</v>
      </c>
      <c r="K209" s="1" t="s">
        <v>654</v>
      </c>
      <c r="L209" s="1" t="s">
        <v>655</v>
      </c>
      <c r="M209" s="1" t="s">
        <v>21</v>
      </c>
      <c r="N209" s="1" t="s">
        <v>636</v>
      </c>
      <c r="O209" s="1" t="s">
        <v>22</v>
      </c>
      <c r="P209" s="1" t="s">
        <v>675</v>
      </c>
    </row>
    <row r="210" spans="1:16" x14ac:dyDescent="0.25">
      <c r="A210" s="1" t="s">
        <v>247</v>
      </c>
      <c r="B210" s="1" t="s">
        <v>241</v>
      </c>
      <c r="C210" s="1" t="s">
        <v>631</v>
      </c>
      <c r="D210" s="1" t="s">
        <v>632</v>
      </c>
      <c r="E210" s="1" t="s">
        <v>28</v>
      </c>
      <c r="F210" s="1" t="s">
        <v>106</v>
      </c>
      <c r="G210" s="1" t="s">
        <v>14</v>
      </c>
      <c r="H210" s="1" t="s">
        <v>612</v>
      </c>
      <c r="I210" s="1" t="s">
        <v>650</v>
      </c>
      <c r="J210" s="1" t="s">
        <v>697</v>
      </c>
      <c r="K210" s="1" t="s">
        <v>660</v>
      </c>
      <c r="L210" s="1" t="s">
        <v>765</v>
      </c>
      <c r="M210" s="1" t="s">
        <v>15</v>
      </c>
      <c r="N210" s="1" t="s">
        <v>623</v>
      </c>
      <c r="O210" s="1" t="s">
        <v>6</v>
      </c>
      <c r="P210" s="1" t="s">
        <v>637</v>
      </c>
    </row>
    <row r="211" spans="1:16" x14ac:dyDescent="0.25">
      <c r="A211" s="1" t="s">
        <v>65</v>
      </c>
      <c r="B211" s="1" t="s">
        <v>42</v>
      </c>
      <c r="C211" s="1" t="s">
        <v>626</v>
      </c>
      <c r="D211" s="1" t="s">
        <v>632</v>
      </c>
      <c r="E211" s="1" t="s">
        <v>48</v>
      </c>
      <c r="F211" s="1" t="s">
        <v>66</v>
      </c>
      <c r="G211" s="1" t="s">
        <v>14</v>
      </c>
      <c r="H211" s="1" t="s">
        <v>606</v>
      </c>
      <c r="I211" s="1" t="s">
        <v>620</v>
      </c>
      <c r="K211" s="1" t="s">
        <v>686</v>
      </c>
      <c r="L211" s="1" t="s">
        <v>687</v>
      </c>
      <c r="M211" s="1" t="s">
        <v>67</v>
      </c>
      <c r="O211" s="1" t="s">
        <v>6</v>
      </c>
      <c r="P211" s="1" t="s">
        <v>688</v>
      </c>
    </row>
    <row r="212" spans="1:16" x14ac:dyDescent="0.25">
      <c r="A212" s="1" t="s">
        <v>94</v>
      </c>
      <c r="B212" s="1" t="s">
        <v>72</v>
      </c>
      <c r="C212" s="1" t="s">
        <v>626</v>
      </c>
      <c r="D212" s="1" t="s">
        <v>632</v>
      </c>
      <c r="E212" s="1" t="s">
        <v>12</v>
      </c>
      <c r="F212" s="1" t="s">
        <v>66</v>
      </c>
      <c r="G212" s="1" t="s">
        <v>4</v>
      </c>
      <c r="I212" s="1" t="s">
        <v>612</v>
      </c>
      <c r="J212" s="1" t="s">
        <v>659</v>
      </c>
      <c r="K212" s="1" t="s">
        <v>704</v>
      </c>
      <c r="L212" s="1" t="s">
        <v>648</v>
      </c>
      <c r="M212" s="1" t="s">
        <v>15</v>
      </c>
      <c r="N212" s="1" t="s">
        <v>623</v>
      </c>
      <c r="O212" s="1" t="s">
        <v>6</v>
      </c>
      <c r="P212" s="1" t="s">
        <v>688</v>
      </c>
    </row>
    <row r="213" spans="1:16" x14ac:dyDescent="0.25">
      <c r="A213" s="1" t="s">
        <v>117</v>
      </c>
      <c r="B213" s="1" t="s">
        <v>96</v>
      </c>
      <c r="C213" s="1" t="s">
        <v>626</v>
      </c>
      <c r="D213" s="1" t="s">
        <v>632</v>
      </c>
      <c r="E213" s="1" t="s">
        <v>8</v>
      </c>
      <c r="F213" s="1" t="s">
        <v>66</v>
      </c>
      <c r="G213" s="1" t="s">
        <v>4</v>
      </c>
      <c r="H213" s="1" t="s">
        <v>633</v>
      </c>
      <c r="J213" s="1" t="s">
        <v>697</v>
      </c>
      <c r="K213" s="1" t="s">
        <v>719</v>
      </c>
      <c r="L213" s="1" t="s">
        <v>720</v>
      </c>
      <c r="M213" s="1" t="s">
        <v>636</v>
      </c>
      <c r="N213" s="1" t="s">
        <v>623</v>
      </c>
      <c r="O213" s="1" t="s">
        <v>6</v>
      </c>
      <c r="P213" s="1" t="s">
        <v>721</v>
      </c>
    </row>
    <row r="214" spans="1:16" x14ac:dyDescent="0.25">
      <c r="A214" s="1" t="s">
        <v>145</v>
      </c>
      <c r="B214" s="1" t="s">
        <v>137</v>
      </c>
      <c r="C214" s="1" t="s">
        <v>649</v>
      </c>
      <c r="D214" s="1" t="s">
        <v>632</v>
      </c>
      <c r="E214" s="1" t="s">
        <v>12</v>
      </c>
      <c r="F214" s="1" t="s">
        <v>66</v>
      </c>
      <c r="G214" s="1" t="s">
        <v>14</v>
      </c>
      <c r="I214" s="1" t="s">
        <v>633</v>
      </c>
      <c r="J214" s="1" t="s">
        <v>697</v>
      </c>
      <c r="K214" s="1" t="s">
        <v>620</v>
      </c>
      <c r="L214" s="1" t="s">
        <v>735</v>
      </c>
      <c r="M214" s="1" t="s">
        <v>21</v>
      </c>
      <c r="N214" s="1" t="s">
        <v>636</v>
      </c>
      <c r="O214" s="1" t="s">
        <v>22</v>
      </c>
      <c r="P214" s="1" t="s">
        <v>653</v>
      </c>
    </row>
    <row r="215" spans="1:16" x14ac:dyDescent="0.25">
      <c r="A215" s="1" t="s">
        <v>162</v>
      </c>
      <c r="B215" s="1" t="s">
        <v>152</v>
      </c>
      <c r="C215" s="1" t="s">
        <v>626</v>
      </c>
      <c r="D215" s="1" t="s">
        <v>632</v>
      </c>
      <c r="E215" s="1" t="s">
        <v>12</v>
      </c>
      <c r="F215" s="1" t="s">
        <v>66</v>
      </c>
      <c r="G215" s="1" t="s">
        <v>14</v>
      </c>
      <c r="H215" s="1" t="s">
        <v>606</v>
      </c>
      <c r="K215" s="1" t="s">
        <v>660</v>
      </c>
      <c r="L215" s="1" t="s">
        <v>749</v>
      </c>
      <c r="M215" s="1" t="s">
        <v>34</v>
      </c>
      <c r="N215" s="1" t="s">
        <v>636</v>
      </c>
      <c r="O215" s="1" t="s">
        <v>22</v>
      </c>
      <c r="P215" s="1" t="s">
        <v>658</v>
      </c>
    </row>
    <row r="216" spans="1:16" x14ac:dyDescent="0.25">
      <c r="A216" s="1" t="s">
        <v>164</v>
      </c>
      <c r="B216" s="1" t="s">
        <v>152</v>
      </c>
      <c r="C216" s="1" t="s">
        <v>626</v>
      </c>
      <c r="D216" s="1" t="s">
        <v>632</v>
      </c>
      <c r="E216" s="1" t="s">
        <v>8</v>
      </c>
      <c r="F216" s="1" t="s">
        <v>66</v>
      </c>
      <c r="G216" s="1" t="s">
        <v>4</v>
      </c>
      <c r="H216" s="1" t="s">
        <v>612</v>
      </c>
      <c r="I216" s="1" t="s">
        <v>650</v>
      </c>
      <c r="J216" s="1" t="s">
        <v>697</v>
      </c>
      <c r="K216" s="1" t="s">
        <v>672</v>
      </c>
      <c r="L216" s="1" t="s">
        <v>717</v>
      </c>
      <c r="M216" s="1" t="s">
        <v>636</v>
      </c>
      <c r="N216" s="1" t="s">
        <v>623</v>
      </c>
      <c r="O216" s="1" t="s">
        <v>6</v>
      </c>
      <c r="P216" s="1" t="s">
        <v>750</v>
      </c>
    </row>
    <row r="217" spans="1:16" x14ac:dyDescent="0.25">
      <c r="A217" s="1" t="s">
        <v>223</v>
      </c>
      <c r="B217" s="1" t="s">
        <v>210</v>
      </c>
      <c r="C217" s="1" t="s">
        <v>626</v>
      </c>
      <c r="D217" s="1" t="s">
        <v>632</v>
      </c>
      <c r="E217" s="1" t="s">
        <v>131</v>
      </c>
      <c r="F217" s="1" t="s">
        <v>66</v>
      </c>
      <c r="G217" s="1" t="s">
        <v>4</v>
      </c>
      <c r="H217" s="1" t="s">
        <v>606</v>
      </c>
      <c r="K217" s="1" t="s">
        <v>638</v>
      </c>
      <c r="L217" s="1" t="s">
        <v>639</v>
      </c>
      <c r="M217" s="1" t="s">
        <v>636</v>
      </c>
      <c r="N217" s="1" t="s">
        <v>623</v>
      </c>
      <c r="O217" s="1" t="s">
        <v>6</v>
      </c>
      <c r="P217" s="1" t="s">
        <v>727</v>
      </c>
    </row>
    <row r="218" spans="1:16" x14ac:dyDescent="0.25">
      <c r="A218" s="1" t="s">
        <v>328</v>
      </c>
      <c r="B218" s="1" t="s">
        <v>316</v>
      </c>
      <c r="C218" s="1" t="s">
        <v>626</v>
      </c>
      <c r="D218" s="1" t="s">
        <v>632</v>
      </c>
      <c r="E218" s="1" t="s">
        <v>142</v>
      </c>
      <c r="F218" s="1" t="s">
        <v>66</v>
      </c>
      <c r="G218" s="1" t="s">
        <v>14</v>
      </c>
      <c r="H218" s="1" t="s">
        <v>633</v>
      </c>
      <c r="I218" s="1" t="s">
        <v>697</v>
      </c>
      <c r="K218" s="1" t="s">
        <v>710</v>
      </c>
      <c r="L218" s="1" t="s">
        <v>615</v>
      </c>
      <c r="M218" s="1" t="s">
        <v>636</v>
      </c>
      <c r="N218" s="1" t="s">
        <v>623</v>
      </c>
      <c r="O218" s="1" t="s">
        <v>6</v>
      </c>
      <c r="P218" s="1" t="s">
        <v>688</v>
      </c>
    </row>
    <row r="219" spans="1:16" x14ac:dyDescent="0.25">
      <c r="A219" s="1" t="s">
        <v>344</v>
      </c>
      <c r="B219" s="1" t="s">
        <v>330</v>
      </c>
      <c r="C219" s="1" t="s">
        <v>626</v>
      </c>
      <c r="D219" s="1" t="s">
        <v>632</v>
      </c>
      <c r="E219" s="1" t="s">
        <v>69</v>
      </c>
      <c r="F219" s="1" t="s">
        <v>66</v>
      </c>
      <c r="G219" s="1" t="s">
        <v>4</v>
      </c>
      <c r="H219" s="1" t="s">
        <v>633</v>
      </c>
      <c r="K219" s="1" t="s">
        <v>651</v>
      </c>
      <c r="L219" s="1" t="s">
        <v>682</v>
      </c>
      <c r="M219" s="1" t="s">
        <v>15</v>
      </c>
      <c r="O219" s="1" t="s">
        <v>22</v>
      </c>
      <c r="P219" s="1" t="s">
        <v>750</v>
      </c>
    </row>
    <row r="220" spans="1:16" x14ac:dyDescent="0.25">
      <c r="A220" s="1" t="s">
        <v>406</v>
      </c>
      <c r="B220" s="1" t="s">
        <v>398</v>
      </c>
      <c r="C220" s="1" t="s">
        <v>626</v>
      </c>
      <c r="D220" s="1" t="s">
        <v>632</v>
      </c>
      <c r="E220" s="1" t="s">
        <v>142</v>
      </c>
      <c r="F220" s="1" t="s">
        <v>66</v>
      </c>
      <c r="G220" s="1" t="s">
        <v>4</v>
      </c>
      <c r="I220" s="1" t="s">
        <v>606</v>
      </c>
      <c r="K220" s="1" t="s">
        <v>660</v>
      </c>
      <c r="L220" s="1" t="s">
        <v>749</v>
      </c>
      <c r="M220" s="1" t="s">
        <v>34</v>
      </c>
      <c r="N220" s="1" t="s">
        <v>636</v>
      </c>
      <c r="O220" s="1" t="s">
        <v>22</v>
      </c>
      <c r="P220" s="1" t="s">
        <v>681</v>
      </c>
    </row>
    <row r="221" spans="1:16" x14ac:dyDescent="0.25">
      <c r="A221" s="1" t="s">
        <v>411</v>
      </c>
      <c r="B221" s="1" t="s">
        <v>398</v>
      </c>
      <c r="C221" s="1" t="s">
        <v>626</v>
      </c>
      <c r="D221" s="1" t="s">
        <v>632</v>
      </c>
      <c r="E221" s="1" t="s">
        <v>142</v>
      </c>
      <c r="F221" s="1" t="s">
        <v>66</v>
      </c>
      <c r="G221" s="1" t="s">
        <v>14</v>
      </c>
      <c r="H221" s="1" t="s">
        <v>606</v>
      </c>
      <c r="I221" s="1" t="s">
        <v>620</v>
      </c>
      <c r="K221" s="1" t="s">
        <v>696</v>
      </c>
      <c r="L221" s="1" t="s">
        <v>652</v>
      </c>
      <c r="M221" s="1" t="s">
        <v>784</v>
      </c>
      <c r="N221" s="1" t="s">
        <v>15</v>
      </c>
      <c r="O221" s="1" t="s">
        <v>22</v>
      </c>
      <c r="P221" s="1" t="s">
        <v>727</v>
      </c>
    </row>
    <row r="222" spans="1:16" x14ac:dyDescent="0.25">
      <c r="A222" s="1" t="s">
        <v>426</v>
      </c>
      <c r="B222" s="1" t="s">
        <v>415</v>
      </c>
      <c r="C222" s="1" t="s">
        <v>713</v>
      </c>
      <c r="D222" s="1" t="s">
        <v>632</v>
      </c>
      <c r="E222" s="1" t="s">
        <v>105</v>
      </c>
      <c r="F222" s="1" t="s">
        <v>66</v>
      </c>
      <c r="G222" s="1" t="s">
        <v>4</v>
      </c>
      <c r="H222" s="1" t="s">
        <v>633</v>
      </c>
      <c r="K222" s="1" t="s">
        <v>651</v>
      </c>
      <c r="L222" s="1" t="s">
        <v>652</v>
      </c>
      <c r="M222" s="1" t="s">
        <v>34</v>
      </c>
      <c r="N222" s="1" t="s">
        <v>636</v>
      </c>
      <c r="O222" s="1" t="s">
        <v>22</v>
      </c>
      <c r="P222" s="1" t="s">
        <v>716</v>
      </c>
    </row>
    <row r="223" spans="1:16" x14ac:dyDescent="0.25">
      <c r="A223" s="1" t="s">
        <v>443</v>
      </c>
      <c r="B223" s="1" t="s">
        <v>434</v>
      </c>
      <c r="C223" s="1" t="s">
        <v>626</v>
      </c>
      <c r="D223" s="1" t="s">
        <v>632</v>
      </c>
      <c r="E223" s="1" t="s">
        <v>12</v>
      </c>
      <c r="F223" s="1" t="s">
        <v>66</v>
      </c>
      <c r="G223" s="1" t="s">
        <v>4</v>
      </c>
      <c r="H223" s="1" t="s">
        <v>627</v>
      </c>
      <c r="K223" s="1" t="s">
        <v>621</v>
      </c>
      <c r="L223" s="1" t="s">
        <v>664</v>
      </c>
      <c r="M223" s="1" t="s">
        <v>34</v>
      </c>
      <c r="N223" s="1" t="s">
        <v>636</v>
      </c>
      <c r="O223" s="1" t="s">
        <v>22</v>
      </c>
      <c r="P223" s="1" t="s">
        <v>727</v>
      </c>
    </row>
    <row r="224" spans="1:16" x14ac:dyDescent="0.25">
      <c r="A224" s="1" t="s">
        <v>486</v>
      </c>
      <c r="B224" s="1" t="s">
        <v>480</v>
      </c>
      <c r="C224" s="1" t="s">
        <v>699</v>
      </c>
      <c r="D224" s="1" t="s">
        <v>632</v>
      </c>
      <c r="E224" s="1" t="s">
        <v>131</v>
      </c>
      <c r="F224" s="1" t="s">
        <v>66</v>
      </c>
      <c r="G224" s="1" t="s">
        <v>14</v>
      </c>
      <c r="H224" s="1" t="s">
        <v>633</v>
      </c>
      <c r="K224" s="1" t="s">
        <v>667</v>
      </c>
      <c r="L224" s="1" t="s">
        <v>668</v>
      </c>
      <c r="M224" s="1" t="s">
        <v>679</v>
      </c>
      <c r="N224" s="1" t="s">
        <v>636</v>
      </c>
      <c r="O224" s="1" t="s">
        <v>22</v>
      </c>
      <c r="P224" s="1" t="s">
        <v>701</v>
      </c>
    </row>
    <row r="225" spans="1:16" x14ac:dyDescent="0.25">
      <c r="A225" s="1" t="s">
        <v>526</v>
      </c>
      <c r="B225" s="1" t="s">
        <v>511</v>
      </c>
      <c r="C225" s="1" t="s">
        <v>626</v>
      </c>
      <c r="D225" s="1" t="s">
        <v>632</v>
      </c>
      <c r="E225" s="1" t="s">
        <v>80</v>
      </c>
      <c r="F225" s="1" t="s">
        <v>66</v>
      </c>
      <c r="G225" s="1" t="s">
        <v>14</v>
      </c>
      <c r="I225" s="1" t="s">
        <v>633</v>
      </c>
      <c r="J225" s="1" t="s">
        <v>690</v>
      </c>
      <c r="K225" s="1" t="s">
        <v>628</v>
      </c>
      <c r="L225" s="1" t="s">
        <v>765</v>
      </c>
      <c r="M225" s="1" t="s">
        <v>5</v>
      </c>
      <c r="N225" s="1" t="s">
        <v>616</v>
      </c>
      <c r="O225" s="1" t="s">
        <v>617</v>
      </c>
      <c r="P225" s="1" t="s">
        <v>718</v>
      </c>
    </row>
    <row r="226" spans="1:16" x14ac:dyDescent="0.25">
      <c r="A226" s="1" t="s">
        <v>542</v>
      </c>
      <c r="B226" s="1" t="s">
        <v>531</v>
      </c>
      <c r="C226" s="1" t="s">
        <v>626</v>
      </c>
      <c r="D226" s="1" t="s">
        <v>632</v>
      </c>
      <c r="E226" s="1" t="s">
        <v>28</v>
      </c>
      <c r="F226" s="1" t="s">
        <v>66</v>
      </c>
      <c r="G226" s="1" t="s">
        <v>4</v>
      </c>
      <c r="H226" s="1" t="s">
        <v>612</v>
      </c>
      <c r="I226" s="1" t="s">
        <v>650</v>
      </c>
      <c r="K226" s="1" t="s">
        <v>667</v>
      </c>
      <c r="L226" s="1" t="s">
        <v>668</v>
      </c>
      <c r="M226" s="1" t="s">
        <v>15</v>
      </c>
      <c r="N226" s="1" t="s">
        <v>623</v>
      </c>
      <c r="O226" s="1" t="s">
        <v>6</v>
      </c>
      <c r="P226" s="1" t="s">
        <v>683</v>
      </c>
    </row>
    <row r="227" spans="1:16" x14ac:dyDescent="0.25">
      <c r="A227" s="1" t="s">
        <v>557</v>
      </c>
      <c r="B227" s="1" t="s">
        <v>548</v>
      </c>
      <c r="C227" s="1" t="s">
        <v>617</v>
      </c>
      <c r="D227" s="1" t="s">
        <v>632</v>
      </c>
      <c r="E227" s="1" t="s">
        <v>69</v>
      </c>
      <c r="F227" s="1" t="s">
        <v>66</v>
      </c>
      <c r="G227" s="1" t="s">
        <v>14</v>
      </c>
      <c r="H227" s="1" t="s">
        <v>633</v>
      </c>
      <c r="K227" s="1" t="s">
        <v>667</v>
      </c>
      <c r="L227" s="1" t="s">
        <v>757</v>
      </c>
      <c r="M227" s="1" t="s">
        <v>21</v>
      </c>
      <c r="O227" s="1" t="s">
        <v>57</v>
      </c>
      <c r="P227" s="1" t="s">
        <v>650</v>
      </c>
    </row>
    <row r="228" spans="1:16" x14ac:dyDescent="0.25">
      <c r="A228" s="1" t="s">
        <v>593</v>
      </c>
      <c r="B228" s="1" t="s">
        <v>548</v>
      </c>
      <c r="C228" s="1" t="s">
        <v>626</v>
      </c>
      <c r="D228" s="1" t="s">
        <v>632</v>
      </c>
      <c r="E228" s="1" t="s">
        <v>24</v>
      </c>
      <c r="F228" s="1" t="s">
        <v>66</v>
      </c>
      <c r="G228" s="1" t="s">
        <v>4</v>
      </c>
      <c r="I228" s="1" t="s">
        <v>633</v>
      </c>
      <c r="K228" s="1" t="s">
        <v>654</v>
      </c>
      <c r="L228" s="1" t="s">
        <v>814</v>
      </c>
      <c r="M228" s="1" t="s">
        <v>623</v>
      </c>
      <c r="N228" s="1" t="s">
        <v>616</v>
      </c>
      <c r="O228" s="1" t="s">
        <v>617</v>
      </c>
      <c r="P228" s="1" t="s">
        <v>688</v>
      </c>
    </row>
    <row r="229" spans="1:16" x14ac:dyDescent="0.25">
      <c r="A229" s="1" t="s">
        <v>595</v>
      </c>
      <c r="B229" s="1" t="s">
        <v>548</v>
      </c>
      <c r="C229" s="1" t="s">
        <v>626</v>
      </c>
      <c r="D229" s="1" t="s">
        <v>632</v>
      </c>
      <c r="E229" s="1" t="s">
        <v>19</v>
      </c>
      <c r="F229" s="1" t="s">
        <v>66</v>
      </c>
      <c r="G229" s="1" t="s">
        <v>14</v>
      </c>
      <c r="H229" s="1" t="s">
        <v>612</v>
      </c>
      <c r="J229" s="1" t="s">
        <v>756</v>
      </c>
      <c r="K229" s="1" t="s">
        <v>621</v>
      </c>
      <c r="L229" s="1" t="s">
        <v>622</v>
      </c>
      <c r="M229" s="1" t="s">
        <v>15</v>
      </c>
      <c r="O229" s="1" t="s">
        <v>22</v>
      </c>
      <c r="P229" s="1" t="s">
        <v>721</v>
      </c>
    </row>
    <row r="230" spans="1:16" x14ac:dyDescent="0.25">
      <c r="A230" s="1" t="s">
        <v>91</v>
      </c>
      <c r="B230" s="1" t="s">
        <v>72</v>
      </c>
      <c r="C230" s="1" t="s">
        <v>626</v>
      </c>
      <c r="D230" s="1" t="s">
        <v>632</v>
      </c>
      <c r="E230" s="1" t="s">
        <v>19</v>
      </c>
      <c r="F230" s="1" t="s">
        <v>13</v>
      </c>
      <c r="G230" s="1" t="s">
        <v>14</v>
      </c>
      <c r="I230" s="1" t="s">
        <v>606</v>
      </c>
      <c r="J230" s="1" t="s">
        <v>620</v>
      </c>
      <c r="K230" s="1" t="s">
        <v>696</v>
      </c>
      <c r="L230" s="1" t="s">
        <v>652</v>
      </c>
      <c r="M230" s="1" t="s">
        <v>34</v>
      </c>
      <c r="O230" s="1" t="s">
        <v>57</v>
      </c>
      <c r="P230" s="1" t="s">
        <v>685</v>
      </c>
    </row>
    <row r="231" spans="1:16" x14ac:dyDescent="0.25">
      <c r="A231" s="1" t="s">
        <v>113</v>
      </c>
      <c r="B231" s="1" t="s">
        <v>96</v>
      </c>
      <c r="C231" s="1" t="s">
        <v>626</v>
      </c>
      <c r="D231" s="1" t="s">
        <v>632</v>
      </c>
      <c r="E231" s="1" t="s">
        <v>69</v>
      </c>
      <c r="F231" s="1" t="s">
        <v>13</v>
      </c>
      <c r="G231" s="1" t="s">
        <v>14</v>
      </c>
      <c r="H231" s="1" t="s">
        <v>633</v>
      </c>
      <c r="K231" s="1" t="s">
        <v>663</v>
      </c>
      <c r="L231" s="1" t="s">
        <v>664</v>
      </c>
      <c r="M231" s="1" t="s">
        <v>34</v>
      </c>
      <c r="O231" s="1" t="s">
        <v>57</v>
      </c>
      <c r="P231" s="1" t="s">
        <v>681</v>
      </c>
    </row>
    <row r="232" spans="1:16" x14ac:dyDescent="0.25">
      <c r="A232" s="1" t="s">
        <v>114</v>
      </c>
      <c r="B232" s="1" t="s">
        <v>96</v>
      </c>
      <c r="C232" s="1" t="s">
        <v>626</v>
      </c>
      <c r="D232" s="1" t="s">
        <v>632</v>
      </c>
      <c r="E232" s="1" t="s">
        <v>19</v>
      </c>
      <c r="F232" s="1" t="s">
        <v>13</v>
      </c>
      <c r="G232" s="1" t="s">
        <v>26</v>
      </c>
      <c r="H232" s="1" t="s">
        <v>633</v>
      </c>
      <c r="K232" s="1" t="s">
        <v>663</v>
      </c>
      <c r="L232" s="1" t="s">
        <v>664</v>
      </c>
      <c r="M232" s="1" t="s">
        <v>67</v>
      </c>
      <c r="O232" s="1" t="s">
        <v>6</v>
      </c>
      <c r="P232" s="1" t="s">
        <v>718</v>
      </c>
    </row>
    <row r="233" spans="1:16" x14ac:dyDescent="0.25">
      <c r="A233" s="1" t="s">
        <v>148</v>
      </c>
      <c r="B233" s="1" t="s">
        <v>137</v>
      </c>
      <c r="C233" s="1" t="s">
        <v>626</v>
      </c>
      <c r="D233" s="1" t="s">
        <v>632</v>
      </c>
      <c r="E233" s="1" t="s">
        <v>2</v>
      </c>
      <c r="F233" s="1" t="s">
        <v>13</v>
      </c>
      <c r="G233" s="1" t="s">
        <v>14</v>
      </c>
      <c r="H233" s="1" t="s">
        <v>633</v>
      </c>
      <c r="I233" s="1" t="s">
        <v>697</v>
      </c>
      <c r="K233" s="1" t="s">
        <v>607</v>
      </c>
      <c r="L233" s="1" t="s">
        <v>687</v>
      </c>
      <c r="M233" s="1" t="s">
        <v>34</v>
      </c>
      <c r="O233" s="1" t="s">
        <v>57</v>
      </c>
      <c r="P233" s="1" t="s">
        <v>681</v>
      </c>
    </row>
    <row r="234" spans="1:16" x14ac:dyDescent="0.25">
      <c r="A234" s="1" t="s">
        <v>163</v>
      </c>
      <c r="B234" s="1" t="s">
        <v>152</v>
      </c>
      <c r="C234" s="1" t="s">
        <v>626</v>
      </c>
      <c r="D234" s="1" t="s">
        <v>632</v>
      </c>
      <c r="E234" s="1" t="s">
        <v>102</v>
      </c>
      <c r="F234" s="1" t="s">
        <v>13</v>
      </c>
      <c r="G234" s="1" t="s">
        <v>14</v>
      </c>
      <c r="H234" s="1" t="s">
        <v>633</v>
      </c>
      <c r="K234" s="1" t="s">
        <v>651</v>
      </c>
      <c r="L234" s="1" t="s">
        <v>678</v>
      </c>
      <c r="M234" s="1" t="s">
        <v>21</v>
      </c>
      <c r="O234" s="1" t="s">
        <v>57</v>
      </c>
      <c r="P234" s="1" t="s">
        <v>661</v>
      </c>
    </row>
    <row r="235" spans="1:16" x14ac:dyDescent="0.25">
      <c r="A235" s="1" t="s">
        <v>234</v>
      </c>
      <c r="B235" s="1" t="s">
        <v>227</v>
      </c>
      <c r="C235" s="1" t="s">
        <v>626</v>
      </c>
      <c r="D235" s="1" t="s">
        <v>632</v>
      </c>
      <c r="E235" s="1" t="s">
        <v>2</v>
      </c>
      <c r="F235" s="1" t="s">
        <v>13</v>
      </c>
      <c r="G235" s="1" t="s">
        <v>14</v>
      </c>
      <c r="H235" s="1" t="s">
        <v>633</v>
      </c>
      <c r="K235" s="1" t="s">
        <v>667</v>
      </c>
      <c r="L235" s="1" t="s">
        <v>668</v>
      </c>
      <c r="M235" s="1" t="s">
        <v>15</v>
      </c>
      <c r="O235" s="1" t="s">
        <v>22</v>
      </c>
      <c r="P235" s="1" t="s">
        <v>685</v>
      </c>
    </row>
    <row r="236" spans="1:16" x14ac:dyDescent="0.25">
      <c r="A236" s="1" t="s">
        <v>251</v>
      </c>
      <c r="B236" s="1" t="s">
        <v>241</v>
      </c>
      <c r="C236" s="1" t="s">
        <v>626</v>
      </c>
      <c r="D236" s="1" t="s">
        <v>632</v>
      </c>
      <c r="E236" s="1" t="s">
        <v>69</v>
      </c>
      <c r="F236" s="1" t="s">
        <v>13</v>
      </c>
      <c r="G236" s="1" t="s">
        <v>14</v>
      </c>
      <c r="J236" s="1" t="s">
        <v>606</v>
      </c>
      <c r="K236" s="1" t="s">
        <v>672</v>
      </c>
      <c r="L236" s="1" t="s">
        <v>757</v>
      </c>
      <c r="M236" s="1" t="s">
        <v>21</v>
      </c>
      <c r="N236" s="1" t="s">
        <v>636</v>
      </c>
      <c r="O236" s="1" t="s">
        <v>22</v>
      </c>
      <c r="P236" s="1" t="s">
        <v>738</v>
      </c>
    </row>
    <row r="237" spans="1:16" x14ac:dyDescent="0.25">
      <c r="A237" s="1" t="s">
        <v>281</v>
      </c>
      <c r="B237" s="1" t="s">
        <v>273</v>
      </c>
      <c r="C237" s="1" t="s">
        <v>773</v>
      </c>
      <c r="D237" s="1" t="s">
        <v>632</v>
      </c>
      <c r="E237" s="1" t="s">
        <v>105</v>
      </c>
      <c r="F237" s="1" t="s">
        <v>13</v>
      </c>
      <c r="G237" s="1" t="s">
        <v>4</v>
      </c>
      <c r="I237" s="1" t="s">
        <v>606</v>
      </c>
      <c r="K237" s="1" t="s">
        <v>607</v>
      </c>
      <c r="L237" s="1" t="s">
        <v>655</v>
      </c>
      <c r="M237" s="1" t="s">
        <v>21</v>
      </c>
      <c r="N237" s="1" t="s">
        <v>636</v>
      </c>
      <c r="O237" s="1" t="s">
        <v>22</v>
      </c>
      <c r="P237" s="1" t="s">
        <v>775</v>
      </c>
    </row>
    <row r="238" spans="1:16" x14ac:dyDescent="0.25">
      <c r="A238" s="1" t="s">
        <v>303</v>
      </c>
      <c r="B238" s="1" t="s">
        <v>293</v>
      </c>
      <c r="C238" s="1" t="s">
        <v>626</v>
      </c>
      <c r="D238" s="1" t="s">
        <v>632</v>
      </c>
      <c r="E238" s="1" t="s">
        <v>8</v>
      </c>
      <c r="F238" s="1" t="s">
        <v>13</v>
      </c>
      <c r="G238" s="1" t="s">
        <v>4</v>
      </c>
      <c r="I238" s="1" t="s">
        <v>633</v>
      </c>
      <c r="K238" s="1" t="s">
        <v>654</v>
      </c>
      <c r="L238" s="1" t="s">
        <v>789</v>
      </c>
      <c r="M238" s="1" t="s">
        <v>616</v>
      </c>
      <c r="O238" s="1" t="s">
        <v>617</v>
      </c>
      <c r="P238" s="1" t="s">
        <v>718</v>
      </c>
    </row>
    <row r="239" spans="1:16" x14ac:dyDescent="0.25">
      <c r="A239" s="1" t="s">
        <v>341</v>
      </c>
      <c r="B239" s="1" t="s">
        <v>330</v>
      </c>
      <c r="C239" s="1" t="s">
        <v>626</v>
      </c>
      <c r="D239" s="1" t="s">
        <v>632</v>
      </c>
      <c r="E239" s="1" t="s">
        <v>24</v>
      </c>
      <c r="F239" s="1" t="s">
        <v>13</v>
      </c>
      <c r="G239" s="1" t="s">
        <v>4</v>
      </c>
      <c r="H239" s="1" t="s">
        <v>612</v>
      </c>
      <c r="J239" s="1" t="s">
        <v>650</v>
      </c>
      <c r="K239" s="1" t="s">
        <v>663</v>
      </c>
      <c r="L239" s="1" t="s">
        <v>664</v>
      </c>
      <c r="M239" s="1" t="s">
        <v>53</v>
      </c>
      <c r="N239" s="1" t="s">
        <v>623</v>
      </c>
      <c r="O239" s="1" t="s">
        <v>6</v>
      </c>
      <c r="P239" s="1" t="s">
        <v>683</v>
      </c>
    </row>
    <row r="240" spans="1:16" x14ac:dyDescent="0.25">
      <c r="A240" s="1" t="s">
        <v>412</v>
      </c>
      <c r="B240" s="1" t="s">
        <v>398</v>
      </c>
      <c r="C240" s="1" t="s">
        <v>626</v>
      </c>
      <c r="D240" s="1" t="s">
        <v>632</v>
      </c>
      <c r="E240" s="1" t="s">
        <v>24</v>
      </c>
      <c r="F240" s="1" t="s">
        <v>13</v>
      </c>
      <c r="G240" s="1" t="s">
        <v>4</v>
      </c>
      <c r="H240" s="1" t="s">
        <v>606</v>
      </c>
      <c r="K240" s="1" t="s">
        <v>638</v>
      </c>
      <c r="L240" s="1" t="s">
        <v>652</v>
      </c>
      <c r="M240" s="1" t="s">
        <v>53</v>
      </c>
      <c r="O240" s="1" t="s">
        <v>22</v>
      </c>
      <c r="P240" s="1" t="s">
        <v>727</v>
      </c>
    </row>
    <row r="241" spans="1:16" x14ac:dyDescent="0.25">
      <c r="A241" s="1" t="s">
        <v>428</v>
      </c>
      <c r="B241" s="1" t="s">
        <v>415</v>
      </c>
      <c r="C241" s="1" t="s">
        <v>626</v>
      </c>
      <c r="D241" s="1" t="s">
        <v>632</v>
      </c>
      <c r="E241" s="1" t="s">
        <v>108</v>
      </c>
      <c r="F241" s="1" t="s">
        <v>13</v>
      </c>
      <c r="G241" s="1" t="s">
        <v>14</v>
      </c>
      <c r="J241" s="1" t="s">
        <v>606</v>
      </c>
      <c r="K241" s="1" t="s">
        <v>710</v>
      </c>
      <c r="L241" s="1" t="s">
        <v>799</v>
      </c>
      <c r="M241" s="1" t="s">
        <v>83</v>
      </c>
      <c r="O241" s="1" t="s">
        <v>86</v>
      </c>
      <c r="P241" s="1" t="s">
        <v>737</v>
      </c>
    </row>
    <row r="242" spans="1:16" x14ac:dyDescent="0.25">
      <c r="A242" s="1" t="s">
        <v>447</v>
      </c>
      <c r="B242" s="1" t="s">
        <v>434</v>
      </c>
      <c r="C242" s="1" t="s">
        <v>626</v>
      </c>
      <c r="D242" s="1" t="s">
        <v>632</v>
      </c>
      <c r="E242" s="1" t="s">
        <v>12</v>
      </c>
      <c r="F242" s="1" t="s">
        <v>13</v>
      </c>
      <c r="G242" s="1" t="s">
        <v>14</v>
      </c>
      <c r="H242" s="1" t="s">
        <v>606</v>
      </c>
      <c r="K242" s="1" t="s">
        <v>719</v>
      </c>
      <c r="L242" s="1" t="s">
        <v>720</v>
      </c>
      <c r="M242" s="1" t="s">
        <v>636</v>
      </c>
      <c r="O242" s="1" t="s">
        <v>22</v>
      </c>
      <c r="P242" s="1" t="s">
        <v>722</v>
      </c>
    </row>
    <row r="243" spans="1:16" x14ac:dyDescent="0.25">
      <c r="A243" s="1" t="s">
        <v>568</v>
      </c>
      <c r="B243" s="1" t="s">
        <v>548</v>
      </c>
      <c r="C243" s="1" t="s">
        <v>626</v>
      </c>
      <c r="D243" s="1" t="s">
        <v>632</v>
      </c>
      <c r="E243" s="1" t="s">
        <v>108</v>
      </c>
      <c r="F243" s="1" t="s">
        <v>13</v>
      </c>
      <c r="G243" s="1" t="s">
        <v>14</v>
      </c>
      <c r="I243" s="1" t="s">
        <v>633</v>
      </c>
      <c r="K243" s="1" t="s">
        <v>690</v>
      </c>
      <c r="L243" s="1" t="s">
        <v>745</v>
      </c>
      <c r="M243" s="1" t="s">
        <v>53</v>
      </c>
      <c r="O243" s="1" t="s">
        <v>22</v>
      </c>
      <c r="P243" s="1" t="s">
        <v>683</v>
      </c>
    </row>
    <row r="244" spans="1:16" x14ac:dyDescent="0.25">
      <c r="A244" s="1" t="s">
        <v>573</v>
      </c>
      <c r="B244" s="1" t="s">
        <v>548</v>
      </c>
      <c r="C244" s="1" t="s">
        <v>626</v>
      </c>
      <c r="D244" s="1" t="s">
        <v>632</v>
      </c>
      <c r="E244" s="1" t="s">
        <v>28</v>
      </c>
      <c r="F244" s="1" t="s">
        <v>13</v>
      </c>
      <c r="G244" s="1" t="s">
        <v>4</v>
      </c>
      <c r="I244" s="1" t="s">
        <v>633</v>
      </c>
      <c r="K244" s="1" t="s">
        <v>651</v>
      </c>
      <c r="L244" s="1" t="s">
        <v>682</v>
      </c>
      <c r="M244" s="1" t="s">
        <v>15</v>
      </c>
      <c r="N244" s="1" t="s">
        <v>623</v>
      </c>
      <c r="O244" s="1" t="s">
        <v>6</v>
      </c>
      <c r="P244" s="1" t="s">
        <v>685</v>
      </c>
    </row>
    <row r="245" spans="1:16" x14ac:dyDescent="0.25">
      <c r="A245" s="1" t="s">
        <v>574</v>
      </c>
      <c r="B245" s="1" t="s">
        <v>548</v>
      </c>
      <c r="C245" s="1" t="s">
        <v>626</v>
      </c>
      <c r="D245" s="1" t="s">
        <v>632</v>
      </c>
      <c r="E245" s="1" t="s">
        <v>28</v>
      </c>
      <c r="F245" s="1" t="s">
        <v>13</v>
      </c>
      <c r="G245" s="1" t="s">
        <v>4</v>
      </c>
      <c r="I245" s="1" t="s">
        <v>633</v>
      </c>
      <c r="K245" s="1" t="s">
        <v>690</v>
      </c>
      <c r="L245" s="1" t="s">
        <v>777</v>
      </c>
      <c r="M245" s="1" t="s">
        <v>10</v>
      </c>
      <c r="N245" s="1" t="s">
        <v>616</v>
      </c>
      <c r="O245" s="1" t="s">
        <v>617</v>
      </c>
      <c r="P245" s="1" t="s">
        <v>685</v>
      </c>
    </row>
    <row r="246" spans="1:16" x14ac:dyDescent="0.25">
      <c r="A246" s="1" t="s">
        <v>601</v>
      </c>
      <c r="B246" s="1" t="s">
        <v>600</v>
      </c>
      <c r="C246" s="1" t="s">
        <v>626</v>
      </c>
      <c r="D246" s="1" t="s">
        <v>632</v>
      </c>
      <c r="E246" s="1" t="s">
        <v>69</v>
      </c>
      <c r="F246" s="1" t="s">
        <v>13</v>
      </c>
      <c r="G246" s="1" t="s">
        <v>14</v>
      </c>
      <c r="H246" s="1" t="s">
        <v>606</v>
      </c>
      <c r="K246" s="1" t="s">
        <v>704</v>
      </c>
      <c r="L246" s="1" t="s">
        <v>762</v>
      </c>
      <c r="M246" s="1" t="s">
        <v>784</v>
      </c>
      <c r="O246" s="1" t="s">
        <v>86</v>
      </c>
      <c r="P246" s="1" t="s">
        <v>738</v>
      </c>
    </row>
    <row r="247" spans="1:16" x14ac:dyDescent="0.25">
      <c r="A247" s="1" t="s">
        <v>235</v>
      </c>
      <c r="B247" s="1" t="s">
        <v>227</v>
      </c>
      <c r="C247" s="1" t="s">
        <v>626</v>
      </c>
      <c r="D247" s="1" t="s">
        <v>632</v>
      </c>
      <c r="E247" s="1" t="s">
        <v>69</v>
      </c>
      <c r="F247" s="1" t="s">
        <v>236</v>
      </c>
      <c r="G247" s="1" t="s">
        <v>26</v>
      </c>
      <c r="I247" s="1" t="s">
        <v>642</v>
      </c>
      <c r="K247" s="1" t="s">
        <v>614</v>
      </c>
      <c r="L247" s="1" t="s">
        <v>622</v>
      </c>
      <c r="M247" s="1" t="s">
        <v>5</v>
      </c>
      <c r="O247" s="1" t="s">
        <v>6</v>
      </c>
      <c r="P247" s="1" t="s">
        <v>738</v>
      </c>
    </row>
    <row r="248" spans="1:16" x14ac:dyDescent="0.25">
      <c r="A248" s="1" t="s">
        <v>283</v>
      </c>
      <c r="B248" s="1" t="s">
        <v>273</v>
      </c>
      <c r="C248" s="1" t="s">
        <v>626</v>
      </c>
      <c r="D248" s="1" t="s">
        <v>632</v>
      </c>
      <c r="E248" s="1" t="s">
        <v>2</v>
      </c>
      <c r="F248" s="1" t="s">
        <v>284</v>
      </c>
      <c r="G248" s="1" t="s">
        <v>14</v>
      </c>
      <c r="I248" s="1" t="s">
        <v>633</v>
      </c>
      <c r="J248" s="1" t="s">
        <v>697</v>
      </c>
      <c r="K248" s="1" t="s">
        <v>638</v>
      </c>
      <c r="L248" s="1" t="s">
        <v>639</v>
      </c>
      <c r="M248" s="1" t="s">
        <v>10</v>
      </c>
      <c r="O248" s="1" t="s">
        <v>6</v>
      </c>
      <c r="P248" s="1" t="s">
        <v>658</v>
      </c>
    </row>
    <row r="249" spans="1:16" x14ac:dyDescent="0.25">
      <c r="A249" s="1" t="s">
        <v>252</v>
      </c>
      <c r="B249" s="1" t="s">
        <v>241</v>
      </c>
      <c r="C249" s="1" t="s">
        <v>626</v>
      </c>
      <c r="D249" s="1" t="s">
        <v>632</v>
      </c>
      <c r="E249" s="1" t="s">
        <v>48</v>
      </c>
      <c r="F249" s="1" t="s">
        <v>253</v>
      </c>
      <c r="G249" s="1" t="s">
        <v>26</v>
      </c>
      <c r="I249" s="1" t="s">
        <v>627</v>
      </c>
      <c r="K249" s="1" t="s">
        <v>693</v>
      </c>
      <c r="L249" s="1" t="s">
        <v>717</v>
      </c>
      <c r="M249" s="1" t="s">
        <v>10</v>
      </c>
      <c r="O249" s="1" t="s">
        <v>6</v>
      </c>
      <c r="P249" s="1" t="s">
        <v>750</v>
      </c>
    </row>
    <row r="250" spans="1:16" x14ac:dyDescent="0.25">
      <c r="A250" s="1" t="s">
        <v>460</v>
      </c>
      <c r="B250" s="1" t="s">
        <v>450</v>
      </c>
      <c r="C250" s="1" t="s">
        <v>626</v>
      </c>
      <c r="D250" s="1" t="s">
        <v>632</v>
      </c>
      <c r="E250" s="1" t="s">
        <v>28</v>
      </c>
      <c r="F250" s="1" t="s">
        <v>253</v>
      </c>
      <c r="G250" s="1" t="s">
        <v>14</v>
      </c>
      <c r="I250" s="1" t="s">
        <v>642</v>
      </c>
      <c r="K250" s="1" t="s">
        <v>714</v>
      </c>
      <c r="L250" s="1" t="s">
        <v>668</v>
      </c>
      <c r="M250" s="1" t="s">
        <v>15</v>
      </c>
      <c r="N250" s="1" t="s">
        <v>623</v>
      </c>
      <c r="O250" s="1" t="s">
        <v>6</v>
      </c>
      <c r="P250" s="1" t="s">
        <v>685</v>
      </c>
    </row>
    <row r="251" spans="1:16" x14ac:dyDescent="0.25">
      <c r="A251" s="1" t="s">
        <v>326</v>
      </c>
      <c r="B251" s="1" t="s">
        <v>316</v>
      </c>
      <c r="C251" s="1" t="s">
        <v>626</v>
      </c>
      <c r="D251" s="1" t="s">
        <v>632</v>
      </c>
      <c r="E251" s="1" t="s">
        <v>31</v>
      </c>
      <c r="F251" s="1" t="s">
        <v>327</v>
      </c>
      <c r="G251" s="1" t="s">
        <v>14</v>
      </c>
      <c r="H251" s="1" t="s">
        <v>633</v>
      </c>
      <c r="J251" s="1" t="s">
        <v>690</v>
      </c>
      <c r="K251" s="1" t="s">
        <v>621</v>
      </c>
      <c r="L251" s="1" t="s">
        <v>724</v>
      </c>
      <c r="M251" s="1" t="s">
        <v>56</v>
      </c>
      <c r="N251" s="1" t="s">
        <v>679</v>
      </c>
      <c r="O251" s="1" t="s">
        <v>57</v>
      </c>
      <c r="P251" s="1" t="s">
        <v>727</v>
      </c>
    </row>
    <row r="252" spans="1:16" x14ac:dyDescent="0.25">
      <c r="A252" s="1" t="s">
        <v>89</v>
      </c>
      <c r="B252" s="1" t="s">
        <v>72</v>
      </c>
      <c r="C252" s="1" t="s">
        <v>626</v>
      </c>
      <c r="D252" s="1" t="s">
        <v>632</v>
      </c>
      <c r="E252" s="1" t="s">
        <v>28</v>
      </c>
      <c r="F252" s="1" t="s">
        <v>90</v>
      </c>
      <c r="G252" s="1" t="s">
        <v>4</v>
      </c>
      <c r="H252" s="1" t="s">
        <v>606</v>
      </c>
      <c r="J252" s="1" t="s">
        <v>620</v>
      </c>
      <c r="K252" s="1" t="s">
        <v>702</v>
      </c>
      <c r="L252" s="1" t="s">
        <v>703</v>
      </c>
      <c r="M252" s="1" t="s">
        <v>53</v>
      </c>
      <c r="N252" s="1" t="s">
        <v>623</v>
      </c>
      <c r="O252" s="1" t="s">
        <v>6</v>
      </c>
      <c r="P252" s="1" t="s">
        <v>656</v>
      </c>
    </row>
    <row r="253" spans="1:16" x14ac:dyDescent="0.25">
      <c r="A253" s="1" t="s">
        <v>229</v>
      </c>
      <c r="B253" s="1" t="s">
        <v>227</v>
      </c>
      <c r="C253" s="1" t="s">
        <v>709</v>
      </c>
      <c r="D253" s="1" t="s">
        <v>632</v>
      </c>
      <c r="E253" s="1" t="s">
        <v>24</v>
      </c>
      <c r="F253" s="1" t="s">
        <v>90</v>
      </c>
      <c r="G253" s="1" t="s">
        <v>14</v>
      </c>
      <c r="H253" s="1" t="s">
        <v>627</v>
      </c>
      <c r="K253" s="1" t="s">
        <v>726</v>
      </c>
      <c r="L253" s="1" t="s">
        <v>772</v>
      </c>
      <c r="M253" s="1" t="s">
        <v>56</v>
      </c>
      <c r="N253" s="1" t="s">
        <v>679</v>
      </c>
      <c r="O253" s="1" t="s">
        <v>57</v>
      </c>
      <c r="P253" s="1" t="s">
        <v>711</v>
      </c>
    </row>
    <row r="254" spans="1:16" x14ac:dyDescent="0.25">
      <c r="A254" s="1" t="s">
        <v>333</v>
      </c>
      <c r="B254" s="1" t="s">
        <v>330</v>
      </c>
      <c r="C254" s="1" t="s">
        <v>673</v>
      </c>
      <c r="D254" s="1" t="s">
        <v>632</v>
      </c>
      <c r="E254" s="1" t="s">
        <v>142</v>
      </c>
      <c r="F254" s="1" t="s">
        <v>90</v>
      </c>
      <c r="G254" s="1" t="s">
        <v>26</v>
      </c>
      <c r="H254" s="1" t="s">
        <v>633</v>
      </c>
      <c r="K254" s="1" t="s">
        <v>766</v>
      </c>
      <c r="L254" s="1" t="s">
        <v>703</v>
      </c>
      <c r="M254" s="1" t="s">
        <v>53</v>
      </c>
      <c r="N254" s="1" t="s">
        <v>623</v>
      </c>
      <c r="O254" s="1" t="s">
        <v>6</v>
      </c>
      <c r="P254" s="1" t="s">
        <v>675</v>
      </c>
    </row>
    <row r="255" spans="1:16" x14ac:dyDescent="0.25">
      <c r="A255" s="1" t="s">
        <v>364</v>
      </c>
      <c r="B255" s="1" t="s">
        <v>361</v>
      </c>
      <c r="C255" s="1" t="s">
        <v>625</v>
      </c>
      <c r="D255" s="1" t="s">
        <v>632</v>
      </c>
      <c r="E255" s="1" t="s">
        <v>131</v>
      </c>
      <c r="F255" s="1" t="s">
        <v>90</v>
      </c>
      <c r="G255" s="1" t="s">
        <v>26</v>
      </c>
      <c r="I255" s="1" t="s">
        <v>633</v>
      </c>
      <c r="K255" s="1" t="s">
        <v>667</v>
      </c>
      <c r="L255" s="1" t="s">
        <v>689</v>
      </c>
      <c r="M255" s="1" t="s">
        <v>53</v>
      </c>
      <c r="N255" s="1" t="s">
        <v>623</v>
      </c>
      <c r="O255" s="1" t="s">
        <v>6</v>
      </c>
      <c r="P255" s="1" t="s">
        <v>630</v>
      </c>
    </row>
    <row r="256" spans="1:16" x14ac:dyDescent="0.25">
      <c r="A256" s="1" t="s">
        <v>503</v>
      </c>
      <c r="B256" s="1" t="s">
        <v>496</v>
      </c>
      <c r="C256" s="1" t="s">
        <v>699</v>
      </c>
      <c r="D256" s="1" t="s">
        <v>632</v>
      </c>
      <c r="E256" s="1" t="s">
        <v>8</v>
      </c>
      <c r="F256" s="1" t="s">
        <v>90</v>
      </c>
      <c r="G256" s="1" t="s">
        <v>14</v>
      </c>
      <c r="I256" s="1" t="s">
        <v>633</v>
      </c>
      <c r="K256" s="1" t="s">
        <v>634</v>
      </c>
      <c r="L256" s="1" t="s">
        <v>774</v>
      </c>
      <c r="M256" s="1" t="s">
        <v>10</v>
      </c>
      <c r="N256" s="1" t="s">
        <v>616</v>
      </c>
      <c r="O256" s="1" t="s">
        <v>617</v>
      </c>
      <c r="P256" s="1" t="s">
        <v>701</v>
      </c>
    </row>
    <row r="257" spans="1:16" x14ac:dyDescent="0.25">
      <c r="A257" s="1" t="s">
        <v>559</v>
      </c>
      <c r="B257" s="1" t="s">
        <v>548</v>
      </c>
      <c r="C257" s="1" t="s">
        <v>626</v>
      </c>
      <c r="D257" s="1" t="s">
        <v>632</v>
      </c>
      <c r="E257" s="1" t="s">
        <v>142</v>
      </c>
      <c r="F257" s="1" t="s">
        <v>90</v>
      </c>
      <c r="G257" s="1" t="s">
        <v>4</v>
      </c>
      <c r="I257" s="1" t="s">
        <v>606</v>
      </c>
      <c r="K257" s="1" t="s">
        <v>660</v>
      </c>
      <c r="L257" s="1" t="s">
        <v>812</v>
      </c>
      <c r="M257" s="1" t="s">
        <v>623</v>
      </c>
      <c r="N257" s="1" t="s">
        <v>616</v>
      </c>
      <c r="O257" s="1" t="s">
        <v>617</v>
      </c>
      <c r="P257" s="1" t="s">
        <v>656</v>
      </c>
    </row>
    <row r="258" spans="1:16" x14ac:dyDescent="0.25">
      <c r="A258" s="1" t="s">
        <v>132</v>
      </c>
      <c r="B258" s="1" t="s">
        <v>121</v>
      </c>
      <c r="C258" s="1" t="s">
        <v>626</v>
      </c>
      <c r="D258" s="1" t="s">
        <v>632</v>
      </c>
      <c r="E258" s="1" t="s">
        <v>69</v>
      </c>
      <c r="F258" s="1" t="s">
        <v>29</v>
      </c>
      <c r="G258" s="1" t="s">
        <v>4</v>
      </c>
      <c r="H258" s="1" t="s">
        <v>627</v>
      </c>
      <c r="K258" s="1" t="s">
        <v>726</v>
      </c>
      <c r="L258" s="1" t="s">
        <v>648</v>
      </c>
      <c r="M258" s="1" t="s">
        <v>15</v>
      </c>
      <c r="O258" s="1" t="s">
        <v>22</v>
      </c>
      <c r="P258" s="1" t="s">
        <v>658</v>
      </c>
    </row>
    <row r="259" spans="1:16" x14ac:dyDescent="0.25">
      <c r="A259" s="1" t="s">
        <v>161</v>
      </c>
      <c r="B259" s="1" t="s">
        <v>152</v>
      </c>
      <c r="C259" s="1" t="s">
        <v>709</v>
      </c>
      <c r="D259" s="1" t="s">
        <v>632</v>
      </c>
      <c r="E259" s="1" t="s">
        <v>142</v>
      </c>
      <c r="F259" s="1" t="s">
        <v>29</v>
      </c>
      <c r="G259" s="1" t="s">
        <v>14</v>
      </c>
      <c r="H259" s="1" t="s">
        <v>606</v>
      </c>
      <c r="K259" s="1" t="s">
        <v>710</v>
      </c>
      <c r="L259" s="1" t="s">
        <v>615</v>
      </c>
      <c r="N259" s="1" t="s">
        <v>636</v>
      </c>
      <c r="O259" s="1" t="s">
        <v>22</v>
      </c>
      <c r="P259" s="1" t="s">
        <v>711</v>
      </c>
    </row>
    <row r="260" spans="1:16" x14ac:dyDescent="0.25">
      <c r="A260" s="1" t="s">
        <v>249</v>
      </c>
      <c r="B260" s="1" t="s">
        <v>241</v>
      </c>
      <c r="C260" s="1" t="s">
        <v>640</v>
      </c>
      <c r="D260" s="1" t="s">
        <v>632</v>
      </c>
      <c r="E260" s="1" t="s">
        <v>250</v>
      </c>
      <c r="F260" s="1" t="s">
        <v>29</v>
      </c>
      <c r="G260" s="1" t="s">
        <v>4</v>
      </c>
      <c r="I260" s="1" t="s">
        <v>633</v>
      </c>
      <c r="K260" s="1" t="s">
        <v>651</v>
      </c>
      <c r="L260" s="1" t="s">
        <v>733</v>
      </c>
      <c r="M260" s="1" t="s">
        <v>623</v>
      </c>
      <c r="N260" s="1" t="s">
        <v>616</v>
      </c>
      <c r="O260" s="1" t="s">
        <v>617</v>
      </c>
      <c r="P260" s="1" t="s">
        <v>645</v>
      </c>
    </row>
    <row r="261" spans="1:16" x14ac:dyDescent="0.25">
      <c r="A261" s="1" t="s">
        <v>266</v>
      </c>
      <c r="B261" s="1" t="s">
        <v>259</v>
      </c>
      <c r="C261" s="1" t="s">
        <v>676</v>
      </c>
      <c r="D261" s="1" t="s">
        <v>632</v>
      </c>
      <c r="E261" s="1" t="s">
        <v>80</v>
      </c>
      <c r="F261" s="1" t="s">
        <v>29</v>
      </c>
      <c r="G261" s="1" t="s">
        <v>14</v>
      </c>
      <c r="H261" s="1" t="s">
        <v>606</v>
      </c>
      <c r="I261" s="1" t="s">
        <v>620</v>
      </c>
      <c r="K261" s="1" t="s">
        <v>696</v>
      </c>
      <c r="L261" s="1" t="s">
        <v>652</v>
      </c>
      <c r="M261" s="1" t="s">
        <v>34</v>
      </c>
      <c r="N261" s="1" t="s">
        <v>636</v>
      </c>
      <c r="O261" s="1" t="s">
        <v>22</v>
      </c>
      <c r="P261" s="1" t="s">
        <v>677</v>
      </c>
    </row>
    <row r="262" spans="1:16" x14ac:dyDescent="0.25">
      <c r="A262" s="1" t="s">
        <v>309</v>
      </c>
      <c r="B262" s="1" t="s">
        <v>305</v>
      </c>
      <c r="C262" s="1" t="s">
        <v>692</v>
      </c>
      <c r="D262" s="1" t="s">
        <v>632</v>
      </c>
      <c r="E262" s="1" t="s">
        <v>105</v>
      </c>
      <c r="F262" s="1" t="s">
        <v>29</v>
      </c>
      <c r="G262" s="1" t="s">
        <v>14</v>
      </c>
      <c r="H262" s="1" t="s">
        <v>627</v>
      </c>
      <c r="K262" s="1" t="s">
        <v>693</v>
      </c>
      <c r="L262" s="1" t="s">
        <v>689</v>
      </c>
      <c r="M262" s="1" t="s">
        <v>34</v>
      </c>
      <c r="O262" s="1" t="s">
        <v>57</v>
      </c>
      <c r="P262" s="1" t="s">
        <v>694</v>
      </c>
    </row>
    <row r="263" spans="1:16" x14ac:dyDescent="0.25">
      <c r="A263" s="1" t="s">
        <v>417</v>
      </c>
      <c r="B263" s="1" t="s">
        <v>415</v>
      </c>
      <c r="C263" s="1" t="s">
        <v>695</v>
      </c>
      <c r="D263" s="1" t="s">
        <v>632</v>
      </c>
      <c r="E263" s="1" t="s">
        <v>80</v>
      </c>
      <c r="F263" s="1" t="s">
        <v>29</v>
      </c>
      <c r="G263" s="1" t="s">
        <v>14</v>
      </c>
      <c r="H263" s="1" t="s">
        <v>633</v>
      </c>
      <c r="K263" s="1" t="s">
        <v>667</v>
      </c>
      <c r="L263" s="1" t="s">
        <v>668</v>
      </c>
      <c r="M263" s="1" t="s">
        <v>15</v>
      </c>
      <c r="N263" s="1" t="s">
        <v>623</v>
      </c>
      <c r="O263" s="1" t="s">
        <v>6</v>
      </c>
      <c r="P263" s="1" t="s">
        <v>697</v>
      </c>
    </row>
    <row r="264" spans="1:16" x14ac:dyDescent="0.25">
      <c r="A264" s="1" t="s">
        <v>442</v>
      </c>
      <c r="B264" s="1" t="s">
        <v>434</v>
      </c>
      <c r="C264" s="1" t="s">
        <v>626</v>
      </c>
      <c r="D264" s="1" t="s">
        <v>632</v>
      </c>
      <c r="E264" s="1" t="s">
        <v>12</v>
      </c>
      <c r="F264" s="1" t="s">
        <v>29</v>
      </c>
      <c r="G264" s="1" t="s">
        <v>14</v>
      </c>
      <c r="H264" s="1" t="s">
        <v>612</v>
      </c>
      <c r="I264" s="1" t="s">
        <v>659</v>
      </c>
      <c r="J264" s="1" t="s">
        <v>607</v>
      </c>
      <c r="K264" s="1" t="s">
        <v>684</v>
      </c>
      <c r="L264" s="1" t="s">
        <v>639</v>
      </c>
      <c r="M264" s="1" t="s">
        <v>10</v>
      </c>
      <c r="O264" s="1" t="s">
        <v>6</v>
      </c>
      <c r="P264" s="1" t="s">
        <v>685</v>
      </c>
    </row>
    <row r="265" spans="1:16" x14ac:dyDescent="0.25">
      <c r="A265" s="1" t="s">
        <v>519</v>
      </c>
      <c r="B265" s="1" t="s">
        <v>511</v>
      </c>
      <c r="C265" s="1" t="s">
        <v>625</v>
      </c>
      <c r="D265" s="1" t="s">
        <v>632</v>
      </c>
      <c r="E265" s="1" t="s">
        <v>12</v>
      </c>
      <c r="F265" s="1" t="s">
        <v>29</v>
      </c>
      <c r="G265" s="1" t="s">
        <v>4</v>
      </c>
      <c r="H265" s="1" t="s">
        <v>633</v>
      </c>
      <c r="K265" s="1" t="s">
        <v>663</v>
      </c>
      <c r="L265" s="1" t="s">
        <v>724</v>
      </c>
      <c r="M265" s="1" t="s">
        <v>56</v>
      </c>
      <c r="N265" s="1" t="s">
        <v>679</v>
      </c>
      <c r="O265" s="1" t="s">
        <v>57</v>
      </c>
      <c r="P265" s="1" t="s">
        <v>630</v>
      </c>
    </row>
    <row r="266" spans="1:16" x14ac:dyDescent="0.25">
      <c r="A266" s="1" t="s">
        <v>561</v>
      </c>
      <c r="B266" s="1" t="s">
        <v>548</v>
      </c>
      <c r="C266" s="1" t="s">
        <v>626</v>
      </c>
      <c r="D266" s="1" t="s">
        <v>632</v>
      </c>
      <c r="E266" s="1" t="s">
        <v>48</v>
      </c>
      <c r="F266" s="1" t="s">
        <v>29</v>
      </c>
      <c r="G266" s="1" t="s">
        <v>4</v>
      </c>
      <c r="H266" s="1" t="s">
        <v>627</v>
      </c>
      <c r="K266" s="1" t="s">
        <v>621</v>
      </c>
      <c r="L266" s="1" t="s">
        <v>664</v>
      </c>
      <c r="M266" s="1" t="s">
        <v>53</v>
      </c>
      <c r="N266" s="1" t="s">
        <v>623</v>
      </c>
      <c r="O266" s="1" t="s">
        <v>6</v>
      </c>
      <c r="P266" s="1" t="s">
        <v>681</v>
      </c>
    </row>
    <row r="267" spans="1:16" x14ac:dyDescent="0.25">
      <c r="A267" s="1" t="s">
        <v>564</v>
      </c>
      <c r="B267" s="1" t="s">
        <v>548</v>
      </c>
      <c r="C267" s="1" t="s">
        <v>626</v>
      </c>
      <c r="D267" s="1" t="s">
        <v>632</v>
      </c>
      <c r="E267" s="1" t="s">
        <v>31</v>
      </c>
      <c r="F267" s="1" t="s">
        <v>29</v>
      </c>
      <c r="G267" s="1" t="s">
        <v>14</v>
      </c>
      <c r="I267" s="1" t="s">
        <v>627</v>
      </c>
      <c r="K267" s="1" t="s">
        <v>628</v>
      </c>
      <c r="L267" s="1" t="s">
        <v>774</v>
      </c>
      <c r="M267" s="1" t="s">
        <v>10</v>
      </c>
      <c r="O267" s="1" t="s">
        <v>6</v>
      </c>
      <c r="P267" s="1" t="s">
        <v>661</v>
      </c>
    </row>
    <row r="268" spans="1:16" x14ac:dyDescent="0.25">
      <c r="A268" s="1" t="s">
        <v>58</v>
      </c>
      <c r="B268" s="1" t="s">
        <v>42</v>
      </c>
      <c r="C268" s="1" t="s">
        <v>626</v>
      </c>
      <c r="D268" s="1" t="s">
        <v>632</v>
      </c>
      <c r="E268" s="1" t="s">
        <v>24</v>
      </c>
      <c r="F268" s="1" t="s">
        <v>9</v>
      </c>
      <c r="G268" s="1" t="s">
        <v>4</v>
      </c>
      <c r="I268" s="1" t="s">
        <v>606</v>
      </c>
      <c r="K268" s="1" t="s">
        <v>672</v>
      </c>
      <c r="L268" s="1" t="s">
        <v>680</v>
      </c>
      <c r="M268" s="1" t="s">
        <v>623</v>
      </c>
      <c r="O268" s="1" t="s">
        <v>6</v>
      </c>
      <c r="P268" s="1" t="s">
        <v>681</v>
      </c>
    </row>
    <row r="269" spans="1:16" x14ac:dyDescent="0.25">
      <c r="A269" s="1" t="s">
        <v>360</v>
      </c>
      <c r="B269" s="1" t="s">
        <v>361</v>
      </c>
      <c r="C269" s="1" t="s">
        <v>611</v>
      </c>
      <c r="D269" s="1" t="s">
        <v>632</v>
      </c>
      <c r="E269" s="1" t="s">
        <v>28</v>
      </c>
      <c r="F269" s="1" t="s">
        <v>9</v>
      </c>
      <c r="G269" s="1" t="s">
        <v>4</v>
      </c>
      <c r="H269" s="1" t="s">
        <v>633</v>
      </c>
      <c r="K269" s="1" t="s">
        <v>667</v>
      </c>
      <c r="L269" s="1" t="s">
        <v>743</v>
      </c>
      <c r="M269" s="1" t="s">
        <v>83</v>
      </c>
      <c r="N269" s="1" t="s">
        <v>679</v>
      </c>
      <c r="O269" s="1" t="s">
        <v>57</v>
      </c>
      <c r="P269" s="1" t="s">
        <v>618</v>
      </c>
    </row>
    <row r="270" spans="1:16" x14ac:dyDescent="0.25">
      <c r="A270" s="1" t="s">
        <v>374</v>
      </c>
      <c r="B270" s="1" t="s">
        <v>361</v>
      </c>
      <c r="C270" s="1" t="s">
        <v>626</v>
      </c>
      <c r="D270" s="1" t="s">
        <v>632</v>
      </c>
      <c r="E270" s="1" t="s">
        <v>31</v>
      </c>
      <c r="F270" s="1" t="s">
        <v>9</v>
      </c>
      <c r="G270" s="1" t="s">
        <v>14</v>
      </c>
      <c r="H270" s="1" t="s">
        <v>633</v>
      </c>
      <c r="I270" s="1" t="s">
        <v>697</v>
      </c>
      <c r="K270" s="1" t="s">
        <v>638</v>
      </c>
      <c r="L270" s="1" t="s">
        <v>733</v>
      </c>
      <c r="M270" s="1" t="s">
        <v>623</v>
      </c>
      <c r="O270" s="1" t="s">
        <v>6</v>
      </c>
      <c r="P270" s="1" t="s">
        <v>685</v>
      </c>
    </row>
    <row r="271" spans="1:16" x14ac:dyDescent="0.25">
      <c r="A271" s="1" t="s">
        <v>54</v>
      </c>
      <c r="B271" s="1" t="s">
        <v>42</v>
      </c>
      <c r="C271" s="1" t="s">
        <v>640</v>
      </c>
      <c r="D271" s="1" t="s">
        <v>632</v>
      </c>
      <c r="E271" s="1" t="s">
        <v>8</v>
      </c>
      <c r="F271" s="1" t="s">
        <v>55</v>
      </c>
      <c r="G271" s="1" t="s">
        <v>14</v>
      </c>
      <c r="H271" s="1" t="s">
        <v>633</v>
      </c>
      <c r="K271" s="1" t="s">
        <v>651</v>
      </c>
      <c r="L271" s="1" t="s">
        <v>678</v>
      </c>
      <c r="M271" s="1" t="s">
        <v>56</v>
      </c>
      <c r="N271" s="1" t="s">
        <v>679</v>
      </c>
      <c r="O271" s="1" t="s">
        <v>57</v>
      </c>
      <c r="P271" s="1" t="s">
        <v>645</v>
      </c>
    </row>
    <row r="272" spans="1:16" x14ac:dyDescent="0.25">
      <c r="A272" s="1" t="s">
        <v>82</v>
      </c>
      <c r="B272" s="1" t="s">
        <v>72</v>
      </c>
      <c r="C272" s="1" t="s">
        <v>631</v>
      </c>
      <c r="D272" s="1" t="s">
        <v>632</v>
      </c>
      <c r="E272" s="1" t="s">
        <v>19</v>
      </c>
      <c r="F272" s="1" t="s">
        <v>55</v>
      </c>
      <c r="G272" s="1" t="s">
        <v>14</v>
      </c>
      <c r="I272" s="1" t="s">
        <v>633</v>
      </c>
      <c r="K272" s="1" t="s">
        <v>690</v>
      </c>
      <c r="L272" s="1" t="s">
        <v>698</v>
      </c>
      <c r="M272" s="1" t="s">
        <v>83</v>
      </c>
      <c r="N272" s="1" t="s">
        <v>679</v>
      </c>
      <c r="O272" s="1" t="s">
        <v>57</v>
      </c>
      <c r="P272" s="1" t="s">
        <v>637</v>
      </c>
    </row>
    <row r="273" spans="1:16" x14ac:dyDescent="0.25">
      <c r="A273" s="1" t="s">
        <v>311</v>
      </c>
      <c r="B273" s="1" t="s">
        <v>305</v>
      </c>
      <c r="C273" s="1" t="s">
        <v>699</v>
      </c>
      <c r="D273" s="1" t="s">
        <v>632</v>
      </c>
      <c r="E273" s="1" t="s">
        <v>2</v>
      </c>
      <c r="F273" s="1" t="s">
        <v>312</v>
      </c>
      <c r="G273" s="1" t="s">
        <v>14</v>
      </c>
      <c r="H273" s="1" t="s">
        <v>612</v>
      </c>
      <c r="I273" s="1" t="s">
        <v>650</v>
      </c>
      <c r="J273" s="1" t="s">
        <v>690</v>
      </c>
      <c r="K273" s="1" t="s">
        <v>696</v>
      </c>
      <c r="L273" s="1" t="s">
        <v>682</v>
      </c>
      <c r="M273" s="1" t="s">
        <v>15</v>
      </c>
      <c r="O273" s="1" t="s">
        <v>22</v>
      </c>
      <c r="P273" s="1" t="s">
        <v>701</v>
      </c>
    </row>
    <row r="274" spans="1:16" x14ac:dyDescent="0.25">
      <c r="A274" s="1" t="s">
        <v>306</v>
      </c>
      <c r="B274" s="1" t="s">
        <v>305</v>
      </c>
      <c r="C274" s="1" t="s">
        <v>671</v>
      </c>
      <c r="D274" s="1" t="s">
        <v>632</v>
      </c>
      <c r="E274" s="1" t="s">
        <v>48</v>
      </c>
      <c r="F274" s="1" t="s">
        <v>73</v>
      </c>
      <c r="G274" s="1" t="s">
        <v>14</v>
      </c>
      <c r="I274" s="1" t="s">
        <v>612</v>
      </c>
      <c r="J274" s="1" t="s">
        <v>650</v>
      </c>
      <c r="K274" s="1" t="s">
        <v>654</v>
      </c>
      <c r="L274" s="1" t="s">
        <v>729</v>
      </c>
      <c r="M274" s="1" t="s">
        <v>15</v>
      </c>
      <c r="O274" s="1" t="s">
        <v>22</v>
      </c>
      <c r="P274" s="1" t="s">
        <v>620</v>
      </c>
    </row>
    <row r="275" spans="1:16" x14ac:dyDescent="0.25">
      <c r="A275" s="1" t="s">
        <v>335</v>
      </c>
      <c r="B275" s="1" t="s">
        <v>330</v>
      </c>
      <c r="C275" s="1" t="s">
        <v>773</v>
      </c>
      <c r="D275" s="1" t="s">
        <v>632</v>
      </c>
      <c r="E275" s="1" t="s">
        <v>336</v>
      </c>
      <c r="F275" s="1" t="s">
        <v>73</v>
      </c>
      <c r="G275" s="1" t="s">
        <v>4</v>
      </c>
      <c r="I275" s="1" t="s">
        <v>633</v>
      </c>
      <c r="K275" s="1" t="s">
        <v>667</v>
      </c>
      <c r="L275" s="1" t="s">
        <v>680</v>
      </c>
      <c r="M275" s="1" t="s">
        <v>140</v>
      </c>
      <c r="O275" s="1" t="s">
        <v>617</v>
      </c>
      <c r="P275" s="1" t="s">
        <v>775</v>
      </c>
    </row>
    <row r="276" spans="1:16" x14ac:dyDescent="0.25">
      <c r="A276" s="1" t="s">
        <v>359</v>
      </c>
      <c r="B276" s="1" t="s">
        <v>348</v>
      </c>
      <c r="C276" s="1" t="s">
        <v>626</v>
      </c>
      <c r="D276" s="1" t="s">
        <v>632</v>
      </c>
      <c r="E276" s="1" t="s">
        <v>48</v>
      </c>
      <c r="F276" s="1" t="s">
        <v>73</v>
      </c>
      <c r="G276" s="1" t="s">
        <v>14</v>
      </c>
      <c r="I276" s="1" t="s">
        <v>606</v>
      </c>
      <c r="J276" s="1" t="s">
        <v>672</v>
      </c>
      <c r="K276" s="1" t="s">
        <v>761</v>
      </c>
      <c r="L276" s="1" t="s">
        <v>644</v>
      </c>
      <c r="M276" s="1" t="s">
        <v>10</v>
      </c>
      <c r="O276" s="1" t="s">
        <v>6</v>
      </c>
      <c r="P276" s="1" t="s">
        <v>750</v>
      </c>
    </row>
    <row r="277" spans="1:16" x14ac:dyDescent="0.25">
      <c r="A277" s="1" t="s">
        <v>493</v>
      </c>
      <c r="B277" s="1" t="s">
        <v>480</v>
      </c>
      <c r="C277" s="1" t="s">
        <v>626</v>
      </c>
      <c r="D277" s="1" t="s">
        <v>632</v>
      </c>
      <c r="E277" s="1" t="s">
        <v>2</v>
      </c>
      <c r="F277" s="1" t="s">
        <v>494</v>
      </c>
      <c r="G277" s="1" t="s">
        <v>14</v>
      </c>
      <c r="I277" s="1" t="s">
        <v>606</v>
      </c>
      <c r="J277" s="1" t="s">
        <v>660</v>
      </c>
      <c r="K277" s="1" t="s">
        <v>647</v>
      </c>
      <c r="L277" s="1" t="s">
        <v>758</v>
      </c>
      <c r="M277" s="1" t="s">
        <v>623</v>
      </c>
      <c r="O277" s="1" t="s">
        <v>6</v>
      </c>
      <c r="P277" s="1" t="s">
        <v>688</v>
      </c>
    </row>
    <row r="278" spans="1:16" x14ac:dyDescent="0.25">
      <c r="A278" s="1" t="s">
        <v>126</v>
      </c>
      <c r="B278" s="1" t="s">
        <v>121</v>
      </c>
      <c r="C278" s="1" t="s">
        <v>713</v>
      </c>
      <c r="D278" s="1" t="s">
        <v>632</v>
      </c>
      <c r="E278" s="1" t="s">
        <v>2</v>
      </c>
      <c r="F278" s="1" t="s">
        <v>127</v>
      </c>
      <c r="G278" s="1" t="s">
        <v>14</v>
      </c>
      <c r="H278" s="1" t="s">
        <v>606</v>
      </c>
      <c r="I278" s="1" t="s">
        <v>620</v>
      </c>
      <c r="K278" s="1" t="s">
        <v>621</v>
      </c>
      <c r="L278" s="1" t="s">
        <v>664</v>
      </c>
      <c r="M278" s="1" t="s">
        <v>53</v>
      </c>
      <c r="O278" s="1" t="s">
        <v>22</v>
      </c>
      <c r="P278" s="1" t="s">
        <v>716</v>
      </c>
    </row>
    <row r="279" spans="1:16" x14ac:dyDescent="0.25">
      <c r="A279" s="1" t="s">
        <v>107</v>
      </c>
      <c r="B279" s="1" t="s">
        <v>96</v>
      </c>
      <c r="C279" s="1" t="s">
        <v>709</v>
      </c>
      <c r="D279" s="1" t="s">
        <v>632</v>
      </c>
      <c r="E279" s="1" t="s">
        <v>108</v>
      </c>
      <c r="F279" s="1" t="s">
        <v>3</v>
      </c>
      <c r="G279" s="1" t="s">
        <v>14</v>
      </c>
      <c r="H279" s="1" t="s">
        <v>606</v>
      </c>
      <c r="K279" s="1" t="s">
        <v>710</v>
      </c>
      <c r="L279" s="1" t="s">
        <v>664</v>
      </c>
      <c r="M279" s="1" t="s">
        <v>34</v>
      </c>
      <c r="N279" s="1" t="s">
        <v>636</v>
      </c>
      <c r="O279" s="1" t="s">
        <v>22</v>
      </c>
      <c r="P279" s="1" t="s">
        <v>711</v>
      </c>
    </row>
    <row r="280" spans="1:16" x14ac:dyDescent="0.25">
      <c r="A280" s="1" t="s">
        <v>188</v>
      </c>
      <c r="B280" s="1" t="s">
        <v>186</v>
      </c>
      <c r="C280" s="1" t="s">
        <v>611</v>
      </c>
      <c r="D280" s="1" t="s">
        <v>632</v>
      </c>
      <c r="E280" s="1" t="s">
        <v>31</v>
      </c>
      <c r="F280" s="1" t="s">
        <v>3</v>
      </c>
      <c r="G280" s="1" t="s">
        <v>14</v>
      </c>
      <c r="H280" s="1" t="s">
        <v>606</v>
      </c>
      <c r="K280" s="1" t="s">
        <v>672</v>
      </c>
      <c r="L280" s="1" t="s">
        <v>743</v>
      </c>
      <c r="M280" s="1" t="s">
        <v>189</v>
      </c>
      <c r="O280" s="1" t="s">
        <v>190</v>
      </c>
      <c r="P280" s="1" t="s">
        <v>618</v>
      </c>
    </row>
    <row r="281" spans="1:16" x14ac:dyDescent="0.25">
      <c r="A281" s="1" t="s">
        <v>230</v>
      </c>
      <c r="B281" s="1" t="s">
        <v>227</v>
      </c>
      <c r="C281" s="1" t="s">
        <v>699</v>
      </c>
      <c r="D281" s="1" t="s">
        <v>632</v>
      </c>
      <c r="E281" s="1" t="s">
        <v>48</v>
      </c>
      <c r="F281" s="1" t="s">
        <v>3</v>
      </c>
      <c r="G281" s="1" t="s">
        <v>4</v>
      </c>
      <c r="I281" s="1" t="s">
        <v>612</v>
      </c>
      <c r="J281" s="1" t="s">
        <v>659</v>
      </c>
      <c r="K281" s="1" t="s">
        <v>719</v>
      </c>
      <c r="L281" s="1" t="s">
        <v>609</v>
      </c>
      <c r="M281" s="1" t="s">
        <v>15</v>
      </c>
      <c r="N281" s="1" t="s">
        <v>623</v>
      </c>
      <c r="O281" s="1" t="s">
        <v>6</v>
      </c>
      <c r="P281" s="1" t="s">
        <v>701</v>
      </c>
    </row>
    <row r="282" spans="1:16" x14ac:dyDescent="0.25">
      <c r="A282" s="1" t="s">
        <v>357</v>
      </c>
      <c r="B282" s="1" t="s">
        <v>348</v>
      </c>
      <c r="C282" s="1" t="s">
        <v>626</v>
      </c>
      <c r="D282" s="1" t="s">
        <v>632</v>
      </c>
      <c r="E282" s="1" t="s">
        <v>48</v>
      </c>
      <c r="F282" s="1" t="s">
        <v>3</v>
      </c>
      <c r="G282" s="1" t="s">
        <v>14</v>
      </c>
      <c r="I282" s="1" t="s">
        <v>627</v>
      </c>
      <c r="K282" s="1" t="s">
        <v>621</v>
      </c>
      <c r="L282" s="1" t="s">
        <v>755</v>
      </c>
      <c r="M282" s="1" t="s">
        <v>623</v>
      </c>
      <c r="O282" s="1" t="s">
        <v>6</v>
      </c>
      <c r="P282" s="1" t="s">
        <v>681</v>
      </c>
    </row>
    <row r="283" spans="1:16" x14ac:dyDescent="0.25">
      <c r="A283" s="1" t="s">
        <v>404</v>
      </c>
      <c r="B283" s="1" t="s">
        <v>398</v>
      </c>
      <c r="C283" s="1" t="s">
        <v>626</v>
      </c>
      <c r="D283" s="1" t="s">
        <v>632</v>
      </c>
      <c r="E283" s="1" t="s">
        <v>108</v>
      </c>
      <c r="F283" s="1" t="s">
        <v>3</v>
      </c>
      <c r="G283" s="1" t="s">
        <v>14</v>
      </c>
      <c r="H283" s="1" t="s">
        <v>642</v>
      </c>
      <c r="K283" s="1" t="s">
        <v>608</v>
      </c>
      <c r="L283" s="1" t="s">
        <v>703</v>
      </c>
      <c r="M283" s="1" t="s">
        <v>53</v>
      </c>
      <c r="O283" s="1" t="s">
        <v>22</v>
      </c>
      <c r="P283" s="1" t="s">
        <v>737</v>
      </c>
    </row>
    <row r="284" spans="1:16" x14ac:dyDescent="0.25">
      <c r="A284" s="1" t="s">
        <v>458</v>
      </c>
      <c r="B284" s="1" t="s">
        <v>450</v>
      </c>
      <c r="C284" s="1" t="s">
        <v>626</v>
      </c>
      <c r="D284" s="1" t="s">
        <v>632</v>
      </c>
      <c r="E284" s="1" t="s">
        <v>31</v>
      </c>
      <c r="F284" s="1" t="s">
        <v>3</v>
      </c>
      <c r="G284" s="1" t="s">
        <v>26</v>
      </c>
      <c r="H284" s="1" t="s">
        <v>612</v>
      </c>
      <c r="I284" s="1" t="s">
        <v>659</v>
      </c>
      <c r="J284" s="1" t="s">
        <v>607</v>
      </c>
      <c r="K284" s="1" t="s">
        <v>646</v>
      </c>
      <c r="L284" s="1" t="s">
        <v>765</v>
      </c>
      <c r="M284" s="1" t="s">
        <v>5</v>
      </c>
      <c r="O284" s="1" t="s">
        <v>6</v>
      </c>
      <c r="P284" s="1" t="s">
        <v>737</v>
      </c>
    </row>
    <row r="285" spans="1:16" x14ac:dyDescent="0.25">
      <c r="A285" s="1" t="s">
        <v>535</v>
      </c>
      <c r="B285" s="1" t="s">
        <v>531</v>
      </c>
      <c r="C285" s="1" t="s">
        <v>753</v>
      </c>
      <c r="D285" s="1" t="s">
        <v>632</v>
      </c>
      <c r="E285" s="1" t="s">
        <v>102</v>
      </c>
      <c r="F285" s="1" t="s">
        <v>3</v>
      </c>
      <c r="G285" s="1" t="s">
        <v>14</v>
      </c>
      <c r="I285" s="1" t="s">
        <v>633</v>
      </c>
      <c r="K285" s="1" t="s">
        <v>667</v>
      </c>
      <c r="L285" s="1" t="s">
        <v>689</v>
      </c>
      <c r="M285" s="1" t="s">
        <v>53</v>
      </c>
      <c r="O285" s="1" t="s">
        <v>22</v>
      </c>
      <c r="P285" s="1" t="s">
        <v>754</v>
      </c>
    </row>
    <row r="286" spans="1:16" x14ac:dyDescent="0.25">
      <c r="A286" s="1" t="s">
        <v>297</v>
      </c>
      <c r="B286" s="1" t="s">
        <v>293</v>
      </c>
      <c r="C286" s="1" t="s">
        <v>773</v>
      </c>
      <c r="D286" s="1" t="s">
        <v>632</v>
      </c>
      <c r="E286" s="1" t="s">
        <v>31</v>
      </c>
      <c r="F286" s="1" t="s">
        <v>298</v>
      </c>
      <c r="G286" s="1" t="s">
        <v>4</v>
      </c>
      <c r="I286" s="1" t="s">
        <v>606</v>
      </c>
      <c r="K286" s="1" t="s">
        <v>710</v>
      </c>
      <c r="L286" s="1" t="s">
        <v>622</v>
      </c>
      <c r="M286" s="1" t="s">
        <v>15</v>
      </c>
      <c r="O286" s="1" t="s">
        <v>22</v>
      </c>
      <c r="P286" s="1" t="s">
        <v>775</v>
      </c>
    </row>
    <row r="287" spans="1:16" x14ac:dyDescent="0.25">
      <c r="A287" s="1" t="s">
        <v>576</v>
      </c>
      <c r="B287" s="1" t="s">
        <v>548</v>
      </c>
      <c r="C287" s="1" t="s">
        <v>626</v>
      </c>
      <c r="D287" s="1" t="s">
        <v>632</v>
      </c>
      <c r="E287" s="1" t="s">
        <v>102</v>
      </c>
      <c r="F287" s="1" t="s">
        <v>298</v>
      </c>
      <c r="G287" s="1" t="s">
        <v>14</v>
      </c>
      <c r="H287" s="1" t="s">
        <v>627</v>
      </c>
      <c r="K287" s="1" t="s">
        <v>735</v>
      </c>
      <c r="L287" s="1" t="s">
        <v>21</v>
      </c>
      <c r="M287" s="1" t="s">
        <v>636</v>
      </c>
      <c r="O287" s="1" t="s">
        <v>22</v>
      </c>
      <c r="P287" s="1" t="s">
        <v>738</v>
      </c>
    </row>
    <row r="288" spans="1:16" x14ac:dyDescent="0.25">
      <c r="A288" s="1" t="s">
        <v>371</v>
      </c>
      <c r="B288" s="1" t="s">
        <v>361</v>
      </c>
      <c r="C288" s="1" t="s">
        <v>626</v>
      </c>
      <c r="D288" s="1" t="s">
        <v>632</v>
      </c>
      <c r="E288" s="1" t="s">
        <v>19</v>
      </c>
      <c r="F288" s="1" t="s">
        <v>372</v>
      </c>
      <c r="G288" s="1" t="s">
        <v>14</v>
      </c>
      <c r="H288" s="1" t="s">
        <v>612</v>
      </c>
      <c r="I288" s="1" t="s">
        <v>650</v>
      </c>
      <c r="J288" s="1" t="s">
        <v>634</v>
      </c>
      <c r="K288" s="1" t="s">
        <v>691</v>
      </c>
      <c r="L288" s="1" t="s">
        <v>664</v>
      </c>
      <c r="M288" s="1" t="s">
        <v>53</v>
      </c>
      <c r="O288" s="1" t="s">
        <v>22</v>
      </c>
      <c r="P288" s="1" t="s">
        <v>661</v>
      </c>
    </row>
    <row r="289" spans="1:16" x14ac:dyDescent="0.25">
      <c r="A289" s="1" t="s">
        <v>367</v>
      </c>
      <c r="B289" s="1" t="s">
        <v>361</v>
      </c>
      <c r="C289" s="1" t="s">
        <v>773</v>
      </c>
      <c r="D289" s="1" t="s">
        <v>632</v>
      </c>
      <c r="E289" s="1" t="s">
        <v>31</v>
      </c>
      <c r="F289" s="1" t="s">
        <v>99</v>
      </c>
      <c r="G289" s="1" t="s">
        <v>4</v>
      </c>
      <c r="H289" s="1" t="s">
        <v>612</v>
      </c>
      <c r="I289" s="1" t="s">
        <v>659</v>
      </c>
      <c r="K289" s="1" t="s">
        <v>796</v>
      </c>
      <c r="L289" s="1" t="s">
        <v>189</v>
      </c>
      <c r="M289" s="1" t="s">
        <v>34</v>
      </c>
      <c r="O289" s="1" t="s">
        <v>57</v>
      </c>
      <c r="P289" s="1" t="s">
        <v>775</v>
      </c>
    </row>
    <row r="290" spans="1:16" x14ac:dyDescent="0.25">
      <c r="A290" s="1" t="s">
        <v>109</v>
      </c>
      <c r="B290" s="1" t="s">
        <v>96</v>
      </c>
      <c r="C290" s="1" t="s">
        <v>709</v>
      </c>
      <c r="D290" s="1" t="s">
        <v>632</v>
      </c>
      <c r="E290" s="1" t="s">
        <v>69</v>
      </c>
      <c r="F290" s="1" t="s">
        <v>70</v>
      </c>
      <c r="G290" s="1" t="s">
        <v>26</v>
      </c>
      <c r="H290" s="1" t="s">
        <v>642</v>
      </c>
      <c r="K290" s="1" t="s">
        <v>608</v>
      </c>
      <c r="L290" s="1" t="s">
        <v>712</v>
      </c>
      <c r="M290" s="1" t="s">
        <v>83</v>
      </c>
      <c r="O290" s="1" t="s">
        <v>86</v>
      </c>
      <c r="P290" s="1" t="s">
        <v>711</v>
      </c>
    </row>
    <row r="291" spans="1:16" x14ac:dyDescent="0.25">
      <c r="A291" s="1" t="s">
        <v>165</v>
      </c>
      <c r="B291" s="1" t="s">
        <v>152</v>
      </c>
      <c r="C291" s="1" t="s">
        <v>626</v>
      </c>
      <c r="D291" s="1" t="s">
        <v>632</v>
      </c>
      <c r="E291" s="1" t="s">
        <v>31</v>
      </c>
      <c r="F291" s="1" t="s">
        <v>70</v>
      </c>
      <c r="G291" s="1" t="s">
        <v>14</v>
      </c>
      <c r="I291" s="1" t="s">
        <v>627</v>
      </c>
      <c r="J291" s="1" t="s">
        <v>628</v>
      </c>
      <c r="K291" s="1" t="s">
        <v>647</v>
      </c>
      <c r="L291" s="1" t="s">
        <v>648</v>
      </c>
      <c r="M291" s="1" t="s">
        <v>15</v>
      </c>
      <c r="O291" s="1" t="s">
        <v>22</v>
      </c>
      <c r="P291" s="1" t="s">
        <v>718</v>
      </c>
    </row>
    <row r="292" spans="1:16" x14ac:dyDescent="0.25">
      <c r="A292" s="1" t="s">
        <v>319</v>
      </c>
      <c r="B292" s="1" t="s">
        <v>316</v>
      </c>
      <c r="C292" s="1" t="s">
        <v>631</v>
      </c>
      <c r="D292" s="1" t="s">
        <v>632</v>
      </c>
      <c r="E292" s="1" t="s">
        <v>108</v>
      </c>
      <c r="F292" s="1" t="s">
        <v>320</v>
      </c>
      <c r="G292" s="1" t="s">
        <v>26</v>
      </c>
      <c r="J292" s="1" t="s">
        <v>633</v>
      </c>
      <c r="K292" s="1" t="s">
        <v>634</v>
      </c>
      <c r="L292" s="1" t="s">
        <v>635</v>
      </c>
      <c r="M292" s="1" t="s">
        <v>21</v>
      </c>
      <c r="N292" s="1" t="s">
        <v>636</v>
      </c>
      <c r="O292" s="1" t="s">
        <v>22</v>
      </c>
      <c r="P292" s="1" t="s">
        <v>637</v>
      </c>
    </row>
    <row r="293" spans="1:16" x14ac:dyDescent="0.25">
      <c r="A293" s="1" t="s">
        <v>181</v>
      </c>
      <c r="B293" s="1" t="s">
        <v>168</v>
      </c>
      <c r="C293" s="1" t="s">
        <v>626</v>
      </c>
      <c r="D293" s="1" t="s">
        <v>632</v>
      </c>
      <c r="E293" s="1" t="s">
        <v>19</v>
      </c>
      <c r="F293" s="1" t="s">
        <v>182</v>
      </c>
      <c r="G293" s="1" t="s">
        <v>14</v>
      </c>
      <c r="H293" s="1" t="s">
        <v>612</v>
      </c>
      <c r="I293" s="1" t="s">
        <v>756</v>
      </c>
      <c r="K293" s="1" t="s">
        <v>726</v>
      </c>
      <c r="L293" s="1" t="s">
        <v>758</v>
      </c>
      <c r="M293" s="1" t="s">
        <v>623</v>
      </c>
      <c r="N293" s="1" t="s">
        <v>616</v>
      </c>
      <c r="O293" s="1" t="s">
        <v>617</v>
      </c>
      <c r="P293" s="1" t="s">
        <v>718</v>
      </c>
    </row>
    <row r="294" spans="1:16" x14ac:dyDescent="0.25">
      <c r="A294" s="1" t="s">
        <v>208</v>
      </c>
      <c r="B294" s="1" t="s">
        <v>186</v>
      </c>
      <c r="C294" s="1" t="s">
        <v>626</v>
      </c>
      <c r="D294" s="1" t="s">
        <v>632</v>
      </c>
      <c r="E294" s="1" t="s">
        <v>102</v>
      </c>
      <c r="F294" s="1" t="s">
        <v>182</v>
      </c>
      <c r="G294" s="1" t="s">
        <v>14</v>
      </c>
      <c r="I294" s="1" t="s">
        <v>627</v>
      </c>
      <c r="K294" s="1" t="s">
        <v>696</v>
      </c>
      <c r="L294" s="1" t="s">
        <v>682</v>
      </c>
      <c r="M294" s="1" t="s">
        <v>15</v>
      </c>
      <c r="O294" s="1" t="s">
        <v>22</v>
      </c>
      <c r="P294" s="1" t="s">
        <v>683</v>
      </c>
    </row>
    <row r="295" spans="1:16" x14ac:dyDescent="0.25">
      <c r="A295" s="1" t="s">
        <v>577</v>
      </c>
      <c r="B295" s="1" t="s">
        <v>548</v>
      </c>
      <c r="C295" s="1" t="s">
        <v>626</v>
      </c>
      <c r="D295" s="1" t="s">
        <v>632</v>
      </c>
      <c r="E295" s="1" t="s">
        <v>108</v>
      </c>
      <c r="F295" s="1" t="s">
        <v>182</v>
      </c>
      <c r="G295" s="1" t="s">
        <v>14</v>
      </c>
      <c r="I295" s="1" t="s">
        <v>627</v>
      </c>
      <c r="K295" s="1" t="s">
        <v>696</v>
      </c>
      <c r="L295" s="1" t="s">
        <v>682</v>
      </c>
      <c r="M295" s="1" t="s">
        <v>5</v>
      </c>
      <c r="O295" s="1" t="s">
        <v>6</v>
      </c>
      <c r="P295" s="1" t="s">
        <v>738</v>
      </c>
    </row>
    <row r="296" spans="1:16" x14ac:dyDescent="0.25">
      <c r="A296" s="1" t="s">
        <v>76</v>
      </c>
      <c r="B296" s="1" t="s">
        <v>72</v>
      </c>
      <c r="C296" s="1" t="s">
        <v>692</v>
      </c>
      <c r="D296" s="1" t="s">
        <v>632</v>
      </c>
      <c r="E296" s="1" t="s">
        <v>28</v>
      </c>
      <c r="F296" s="1" t="s">
        <v>77</v>
      </c>
      <c r="G296" s="1" t="s">
        <v>14</v>
      </c>
      <c r="I296" s="1" t="s">
        <v>606</v>
      </c>
      <c r="J296" s="1" t="s">
        <v>620</v>
      </c>
      <c r="K296" s="1" t="s">
        <v>693</v>
      </c>
      <c r="L296" s="1" t="s">
        <v>689</v>
      </c>
      <c r="M296" s="1" t="s">
        <v>34</v>
      </c>
      <c r="N296" s="1" t="s">
        <v>636</v>
      </c>
      <c r="O296" s="1" t="s">
        <v>22</v>
      </c>
      <c r="P296" s="1" t="s">
        <v>694</v>
      </c>
    </row>
    <row r="297" spans="1:16" x14ac:dyDescent="0.25">
      <c r="A297" s="1" t="s">
        <v>246</v>
      </c>
      <c r="B297" s="1" t="s">
        <v>241</v>
      </c>
      <c r="C297" s="1" t="s">
        <v>673</v>
      </c>
      <c r="D297" s="1" t="s">
        <v>632</v>
      </c>
      <c r="E297" s="1" t="s">
        <v>69</v>
      </c>
      <c r="F297" s="1" t="s">
        <v>77</v>
      </c>
      <c r="G297" s="1" t="s">
        <v>4</v>
      </c>
      <c r="J297" s="1" t="s">
        <v>606</v>
      </c>
      <c r="K297" s="1" t="s">
        <v>660</v>
      </c>
      <c r="L297" s="1" t="s">
        <v>749</v>
      </c>
      <c r="M297" s="1" t="s">
        <v>53</v>
      </c>
      <c r="O297" s="1" t="s">
        <v>22</v>
      </c>
      <c r="P297" s="1" t="s">
        <v>675</v>
      </c>
    </row>
    <row r="298" spans="1:16" x14ac:dyDescent="0.25">
      <c r="A298" s="1" t="s">
        <v>63</v>
      </c>
      <c r="B298" s="1" t="s">
        <v>42</v>
      </c>
      <c r="C298" s="1" t="s">
        <v>626</v>
      </c>
      <c r="D298" s="1" t="s">
        <v>632</v>
      </c>
      <c r="E298" s="1" t="s">
        <v>2</v>
      </c>
      <c r="F298" s="1" t="s">
        <v>64</v>
      </c>
      <c r="G298" s="1" t="s">
        <v>4</v>
      </c>
      <c r="H298" s="1" t="s">
        <v>642</v>
      </c>
      <c r="K298" s="1" t="s">
        <v>684</v>
      </c>
      <c r="L298" s="1" t="s">
        <v>678</v>
      </c>
      <c r="M298" s="1" t="s">
        <v>21</v>
      </c>
      <c r="N298" s="1" t="s">
        <v>636</v>
      </c>
      <c r="O298" s="1" t="s">
        <v>22</v>
      </c>
      <c r="P298" s="1" t="s">
        <v>685</v>
      </c>
    </row>
    <row r="299" spans="1:16" x14ac:dyDescent="0.25">
      <c r="A299" s="1" t="s">
        <v>134</v>
      </c>
      <c r="B299" s="1" t="s">
        <v>121</v>
      </c>
      <c r="C299" s="1" t="s">
        <v>626</v>
      </c>
      <c r="D299" s="1" t="s">
        <v>632</v>
      </c>
      <c r="E299" s="1" t="s">
        <v>48</v>
      </c>
      <c r="F299" s="1" t="s">
        <v>64</v>
      </c>
      <c r="G299" s="1" t="s">
        <v>4</v>
      </c>
      <c r="H299" s="1" t="s">
        <v>627</v>
      </c>
      <c r="K299" s="1" t="s">
        <v>726</v>
      </c>
      <c r="L299" s="1" t="s">
        <v>648</v>
      </c>
      <c r="M299" s="1" t="s">
        <v>679</v>
      </c>
      <c r="N299" s="1" t="s">
        <v>636</v>
      </c>
      <c r="O299" s="1" t="s">
        <v>22</v>
      </c>
      <c r="P299" s="1" t="s">
        <v>727</v>
      </c>
    </row>
    <row r="300" spans="1:16" x14ac:dyDescent="0.25">
      <c r="A300" s="1" t="s">
        <v>176</v>
      </c>
      <c r="B300" s="1" t="s">
        <v>168</v>
      </c>
      <c r="C300" s="1" t="s">
        <v>626</v>
      </c>
      <c r="D300" s="1" t="s">
        <v>632</v>
      </c>
      <c r="E300" s="1" t="s">
        <v>48</v>
      </c>
      <c r="F300" s="1" t="s">
        <v>64</v>
      </c>
      <c r="G300" s="1" t="s">
        <v>4</v>
      </c>
      <c r="I300" s="1" t="s">
        <v>612</v>
      </c>
      <c r="J300" s="1" t="s">
        <v>756</v>
      </c>
      <c r="K300" s="1" t="s">
        <v>693</v>
      </c>
      <c r="L300" s="1" t="s">
        <v>689</v>
      </c>
      <c r="M300" s="1" t="s">
        <v>34</v>
      </c>
      <c r="N300" s="1" t="s">
        <v>636</v>
      </c>
      <c r="O300" s="1" t="s">
        <v>22</v>
      </c>
      <c r="P300" s="1" t="s">
        <v>681</v>
      </c>
    </row>
    <row r="301" spans="1:16" x14ac:dyDescent="0.25">
      <c r="A301" s="1" t="s">
        <v>233</v>
      </c>
      <c r="B301" s="1" t="s">
        <v>227</v>
      </c>
      <c r="C301" s="1" t="s">
        <v>626</v>
      </c>
      <c r="D301" s="1" t="s">
        <v>632</v>
      </c>
      <c r="E301" s="1" t="s">
        <v>19</v>
      </c>
      <c r="F301" s="1" t="s">
        <v>64</v>
      </c>
      <c r="G301" s="1" t="s">
        <v>14</v>
      </c>
      <c r="I301" s="1" t="s">
        <v>627</v>
      </c>
      <c r="K301" s="1" t="s">
        <v>693</v>
      </c>
      <c r="L301" s="1" t="s">
        <v>668</v>
      </c>
      <c r="M301" s="1" t="s">
        <v>679</v>
      </c>
      <c r="N301" s="1" t="s">
        <v>636</v>
      </c>
      <c r="O301" s="1" t="s">
        <v>22</v>
      </c>
      <c r="P301" s="1" t="s">
        <v>661</v>
      </c>
    </row>
    <row r="302" spans="1:16" x14ac:dyDescent="0.25">
      <c r="A302" s="1" t="s">
        <v>562</v>
      </c>
      <c r="B302" s="1" t="s">
        <v>548</v>
      </c>
      <c r="C302" s="1" t="s">
        <v>626</v>
      </c>
      <c r="D302" s="1" t="s">
        <v>632</v>
      </c>
      <c r="E302" s="1" t="s">
        <v>69</v>
      </c>
      <c r="F302" s="1" t="s">
        <v>64</v>
      </c>
      <c r="G302" s="1" t="s">
        <v>14</v>
      </c>
      <c r="J302" s="1" t="s">
        <v>627</v>
      </c>
      <c r="K302" s="1" t="s">
        <v>621</v>
      </c>
      <c r="L302" s="1" t="s">
        <v>724</v>
      </c>
      <c r="M302" s="1" t="s">
        <v>21</v>
      </c>
      <c r="N302" s="1" t="s">
        <v>636</v>
      </c>
      <c r="O302" s="1" t="s">
        <v>22</v>
      </c>
      <c r="P302" s="1" t="s">
        <v>681</v>
      </c>
    </row>
    <row r="303" spans="1:16" x14ac:dyDescent="0.25">
      <c r="A303" s="1" t="s">
        <v>588</v>
      </c>
      <c r="B303" s="1" t="s">
        <v>548</v>
      </c>
      <c r="C303" s="1" t="s">
        <v>626</v>
      </c>
      <c r="D303" s="1" t="s">
        <v>632</v>
      </c>
      <c r="E303" s="1" t="s">
        <v>102</v>
      </c>
      <c r="F303" s="1" t="s">
        <v>64</v>
      </c>
      <c r="G303" s="1" t="s">
        <v>4</v>
      </c>
      <c r="H303" s="1" t="s">
        <v>633</v>
      </c>
      <c r="I303" s="1" t="s">
        <v>697</v>
      </c>
      <c r="K303" s="1" t="s">
        <v>710</v>
      </c>
      <c r="L303" s="1" t="s">
        <v>622</v>
      </c>
      <c r="M303" s="1" t="s">
        <v>5</v>
      </c>
      <c r="O303" s="1" t="s">
        <v>6</v>
      </c>
      <c r="P303" s="1" t="s">
        <v>750</v>
      </c>
    </row>
    <row r="304" spans="1:16" x14ac:dyDescent="0.25">
      <c r="A304" s="1" t="s">
        <v>35</v>
      </c>
      <c r="B304" s="1" t="s">
        <v>1</v>
      </c>
      <c r="C304" s="1" t="s">
        <v>626</v>
      </c>
      <c r="D304" s="1" t="s">
        <v>632</v>
      </c>
      <c r="E304" s="1" t="s">
        <v>19</v>
      </c>
      <c r="F304" s="1" t="s">
        <v>36</v>
      </c>
      <c r="G304" s="1" t="s">
        <v>14</v>
      </c>
      <c r="H304" s="1" t="s">
        <v>633</v>
      </c>
      <c r="K304" s="1" t="s">
        <v>654</v>
      </c>
      <c r="L304" s="1" t="s">
        <v>655</v>
      </c>
      <c r="M304" s="1" t="s">
        <v>21</v>
      </c>
      <c r="N304" s="1" t="s">
        <v>636</v>
      </c>
      <c r="O304" s="1" t="s">
        <v>22</v>
      </c>
      <c r="P304" s="1" t="s">
        <v>656</v>
      </c>
    </row>
    <row r="305" spans="1:16" x14ac:dyDescent="0.25">
      <c r="A305" s="1" t="s">
        <v>402</v>
      </c>
      <c r="B305" s="1" t="s">
        <v>398</v>
      </c>
      <c r="C305" s="1" t="s">
        <v>617</v>
      </c>
      <c r="D305" s="1" t="s">
        <v>632</v>
      </c>
      <c r="E305" s="1" t="s">
        <v>31</v>
      </c>
      <c r="F305" s="1" t="s">
        <v>36</v>
      </c>
      <c r="G305" s="1" t="s">
        <v>4</v>
      </c>
      <c r="H305" s="1" t="s">
        <v>633</v>
      </c>
      <c r="K305" s="1" t="s">
        <v>663</v>
      </c>
      <c r="L305" s="1" t="s">
        <v>724</v>
      </c>
      <c r="M305" s="1" t="s">
        <v>56</v>
      </c>
      <c r="N305" s="1" t="s">
        <v>679</v>
      </c>
      <c r="O305" s="1" t="s">
        <v>57</v>
      </c>
      <c r="P305" s="1" t="s">
        <v>650</v>
      </c>
    </row>
    <row r="306" spans="1:16" x14ac:dyDescent="0.25">
      <c r="A306" s="1" t="s">
        <v>23</v>
      </c>
      <c r="B306" s="1" t="s">
        <v>1</v>
      </c>
      <c r="C306" s="1" t="s">
        <v>631</v>
      </c>
      <c r="D306" s="1" t="s">
        <v>632</v>
      </c>
      <c r="E306" s="1" t="s">
        <v>24</v>
      </c>
      <c r="F306" s="1" t="s">
        <v>25</v>
      </c>
      <c r="G306" s="1" t="s">
        <v>26</v>
      </c>
      <c r="J306" s="1" t="s">
        <v>606</v>
      </c>
      <c r="K306" s="1" t="s">
        <v>638</v>
      </c>
      <c r="L306" s="1" t="s">
        <v>639</v>
      </c>
      <c r="M306" s="1" t="s">
        <v>10</v>
      </c>
      <c r="O306" s="1" t="s">
        <v>6</v>
      </c>
      <c r="P306" s="1" t="s">
        <v>637</v>
      </c>
    </row>
    <row r="307" spans="1:16" x14ac:dyDescent="0.25">
      <c r="A307" s="1" t="s">
        <v>79</v>
      </c>
      <c r="B307" s="1" t="s">
        <v>72</v>
      </c>
      <c r="C307" s="1" t="s">
        <v>695</v>
      </c>
      <c r="D307" s="1" t="s">
        <v>632</v>
      </c>
      <c r="E307" s="1" t="s">
        <v>80</v>
      </c>
      <c r="F307" s="1" t="s">
        <v>81</v>
      </c>
      <c r="G307" s="1" t="s">
        <v>26</v>
      </c>
      <c r="I307" s="1" t="s">
        <v>627</v>
      </c>
      <c r="K307" s="1" t="s">
        <v>696</v>
      </c>
      <c r="L307" s="1" t="s">
        <v>682</v>
      </c>
      <c r="M307" s="1" t="s">
        <v>5</v>
      </c>
      <c r="N307" s="1" t="s">
        <v>616</v>
      </c>
      <c r="O307" s="1" t="s">
        <v>617</v>
      </c>
      <c r="P307" s="1" t="s">
        <v>697</v>
      </c>
    </row>
    <row r="308" spans="1:16" x14ac:dyDescent="0.25">
      <c r="A308" s="1" t="s">
        <v>123</v>
      </c>
      <c r="B308" s="1" t="s">
        <v>121</v>
      </c>
      <c r="C308" s="1" t="s">
        <v>692</v>
      </c>
      <c r="D308" s="1" t="s">
        <v>632</v>
      </c>
      <c r="E308" s="1" t="s">
        <v>28</v>
      </c>
      <c r="F308" s="1" t="s">
        <v>97</v>
      </c>
      <c r="G308" s="1" t="s">
        <v>14</v>
      </c>
      <c r="I308" s="1" t="s">
        <v>606</v>
      </c>
      <c r="K308" s="1" t="s">
        <v>607</v>
      </c>
      <c r="L308" s="1" t="s">
        <v>657</v>
      </c>
      <c r="M308" s="1" t="s">
        <v>10</v>
      </c>
      <c r="N308" s="1" t="s">
        <v>616</v>
      </c>
      <c r="O308" s="1" t="s">
        <v>617</v>
      </c>
      <c r="P308" s="1" t="s">
        <v>694</v>
      </c>
    </row>
    <row r="309" spans="1:16" x14ac:dyDescent="0.25">
      <c r="A309" s="1" t="s">
        <v>279</v>
      </c>
      <c r="B309" s="1" t="s">
        <v>273</v>
      </c>
      <c r="C309" s="1" t="s">
        <v>631</v>
      </c>
      <c r="D309" s="1" t="s">
        <v>632</v>
      </c>
      <c r="E309" s="1" t="s">
        <v>19</v>
      </c>
      <c r="F309" s="1" t="s">
        <v>97</v>
      </c>
      <c r="G309" s="1" t="s">
        <v>14</v>
      </c>
      <c r="I309" s="1" t="s">
        <v>633</v>
      </c>
      <c r="J309" s="1" t="s">
        <v>697</v>
      </c>
      <c r="K309" s="1" t="s">
        <v>672</v>
      </c>
      <c r="L309" s="1" t="s">
        <v>717</v>
      </c>
      <c r="M309" s="1" t="s">
        <v>10</v>
      </c>
      <c r="O309" s="1" t="s">
        <v>6</v>
      </c>
      <c r="P309" s="1" t="s">
        <v>637</v>
      </c>
    </row>
    <row r="310" spans="1:16" x14ac:dyDescent="0.25">
      <c r="A310" s="1" t="s">
        <v>440</v>
      </c>
      <c r="B310" s="1" t="s">
        <v>434</v>
      </c>
      <c r="C310" s="1" t="s">
        <v>626</v>
      </c>
      <c r="D310" s="1" t="s">
        <v>632</v>
      </c>
      <c r="E310" s="1" t="s">
        <v>48</v>
      </c>
      <c r="F310" s="1" t="s">
        <v>289</v>
      </c>
      <c r="G310" s="1" t="s">
        <v>14</v>
      </c>
      <c r="H310" s="1" t="s">
        <v>612</v>
      </c>
      <c r="I310" s="1" t="s">
        <v>659</v>
      </c>
      <c r="K310" s="1" t="s">
        <v>710</v>
      </c>
      <c r="L310" s="1" t="s">
        <v>615</v>
      </c>
      <c r="M310" s="1" t="s">
        <v>10</v>
      </c>
      <c r="O310" s="1" t="s">
        <v>6</v>
      </c>
      <c r="P310" s="1" t="s">
        <v>658</v>
      </c>
    </row>
    <row r="311" spans="1:16" x14ac:dyDescent="0.25">
      <c r="A311" s="1" t="s">
        <v>489</v>
      </c>
      <c r="B311" s="1" t="s">
        <v>480</v>
      </c>
      <c r="C311" s="1" t="s">
        <v>626</v>
      </c>
      <c r="D311" s="1" t="s">
        <v>632</v>
      </c>
      <c r="E311" s="1" t="s">
        <v>24</v>
      </c>
      <c r="F311" s="1" t="s">
        <v>289</v>
      </c>
      <c r="G311" s="1" t="s">
        <v>14</v>
      </c>
      <c r="H311" s="1" t="s">
        <v>606</v>
      </c>
      <c r="J311" s="1" t="s">
        <v>607</v>
      </c>
      <c r="K311" s="1" t="s">
        <v>608</v>
      </c>
      <c r="L311" s="1" t="s">
        <v>609</v>
      </c>
      <c r="M311" s="1" t="s">
        <v>15</v>
      </c>
      <c r="N311" s="1" t="s">
        <v>623</v>
      </c>
      <c r="O311" s="1" t="s">
        <v>6</v>
      </c>
      <c r="P311" s="1" t="s">
        <v>661</v>
      </c>
    </row>
    <row r="312" spans="1:16" x14ac:dyDescent="0.25">
      <c r="A312" s="1" t="s">
        <v>224</v>
      </c>
      <c r="B312" s="1" t="s">
        <v>210</v>
      </c>
      <c r="C312" s="1" t="s">
        <v>626</v>
      </c>
      <c r="D312" s="1" t="s">
        <v>632</v>
      </c>
      <c r="E312" s="1" t="s">
        <v>69</v>
      </c>
      <c r="F312" s="1" t="s">
        <v>225</v>
      </c>
      <c r="G312" s="1" t="s">
        <v>26</v>
      </c>
      <c r="I312" s="1" t="s">
        <v>642</v>
      </c>
      <c r="K312" s="1" t="s">
        <v>614</v>
      </c>
      <c r="L312" s="1" t="s">
        <v>755</v>
      </c>
      <c r="M312" s="1" t="s">
        <v>623</v>
      </c>
      <c r="N312" s="1" t="s">
        <v>616</v>
      </c>
      <c r="O312" s="1" t="s">
        <v>617</v>
      </c>
      <c r="P312" s="1" t="s">
        <v>718</v>
      </c>
    </row>
    <row r="313" spans="1:16" x14ac:dyDescent="0.25">
      <c r="A313" s="1" t="s">
        <v>490</v>
      </c>
      <c r="B313" s="1" t="s">
        <v>480</v>
      </c>
      <c r="C313" s="1" t="s">
        <v>626</v>
      </c>
      <c r="D313" s="1" t="s">
        <v>632</v>
      </c>
      <c r="E313" s="1" t="s">
        <v>12</v>
      </c>
      <c r="F313" s="1" t="s">
        <v>225</v>
      </c>
      <c r="G313" s="1" t="s">
        <v>26</v>
      </c>
      <c r="H313" s="1" t="s">
        <v>642</v>
      </c>
      <c r="K313" s="1" t="s">
        <v>614</v>
      </c>
      <c r="L313" s="1" t="s">
        <v>615</v>
      </c>
      <c r="M313" s="1" t="s">
        <v>636</v>
      </c>
      <c r="N313" s="1" t="s">
        <v>623</v>
      </c>
      <c r="O313" s="1" t="s">
        <v>6</v>
      </c>
      <c r="P313" s="1" t="s">
        <v>661</v>
      </c>
    </row>
    <row r="314" spans="1:16" x14ac:dyDescent="0.25">
      <c r="A314" s="1" t="s">
        <v>536</v>
      </c>
      <c r="B314" s="1" t="s">
        <v>531</v>
      </c>
      <c r="C314" s="1" t="s">
        <v>692</v>
      </c>
      <c r="D314" s="1" t="s">
        <v>632</v>
      </c>
      <c r="E314" s="1" t="s">
        <v>24</v>
      </c>
      <c r="F314" s="1" t="s">
        <v>225</v>
      </c>
      <c r="G314" s="1" t="s">
        <v>26</v>
      </c>
      <c r="H314" s="1" t="s">
        <v>606</v>
      </c>
      <c r="K314" s="1" t="s">
        <v>638</v>
      </c>
      <c r="L314" s="1" t="s">
        <v>678</v>
      </c>
      <c r="M314" s="1" t="s">
        <v>21</v>
      </c>
      <c r="N314" s="1" t="s">
        <v>636</v>
      </c>
      <c r="O314" s="1" t="s">
        <v>22</v>
      </c>
      <c r="P314" s="1" t="s">
        <v>694</v>
      </c>
    </row>
    <row r="315" spans="1:16" x14ac:dyDescent="0.25">
      <c r="A315" s="1" t="s">
        <v>558</v>
      </c>
      <c r="B315" s="1" t="s">
        <v>548</v>
      </c>
      <c r="C315" s="1" t="s">
        <v>626</v>
      </c>
      <c r="D315" s="1" t="s">
        <v>632</v>
      </c>
      <c r="E315" s="1" t="s">
        <v>69</v>
      </c>
      <c r="F315" s="1" t="s">
        <v>225</v>
      </c>
      <c r="G315" s="1" t="s">
        <v>14</v>
      </c>
      <c r="H315" s="1" t="s">
        <v>612</v>
      </c>
      <c r="I315" s="1" t="s">
        <v>659</v>
      </c>
      <c r="J315" s="1" t="s">
        <v>620</v>
      </c>
      <c r="K315" s="1" t="s">
        <v>693</v>
      </c>
      <c r="L315" s="1" t="s">
        <v>668</v>
      </c>
      <c r="M315" s="1" t="s">
        <v>5</v>
      </c>
      <c r="O315" s="1" t="s">
        <v>6</v>
      </c>
      <c r="P315" s="1" t="s">
        <v>656</v>
      </c>
    </row>
    <row r="316" spans="1:16" x14ac:dyDescent="0.25">
      <c r="A316" s="1" t="s">
        <v>177</v>
      </c>
      <c r="B316" s="1" t="s">
        <v>168</v>
      </c>
      <c r="C316" s="1" t="s">
        <v>626</v>
      </c>
      <c r="D316" s="1" t="s">
        <v>632</v>
      </c>
      <c r="E316" s="1" t="s">
        <v>12</v>
      </c>
      <c r="F316" s="1" t="s">
        <v>178</v>
      </c>
      <c r="G316" s="1" t="s">
        <v>14</v>
      </c>
      <c r="H316" s="1" t="s">
        <v>627</v>
      </c>
      <c r="I316" s="1" t="s">
        <v>686</v>
      </c>
      <c r="K316" s="1" t="s">
        <v>684</v>
      </c>
      <c r="L316" s="1" t="s">
        <v>639</v>
      </c>
      <c r="M316" s="1" t="s">
        <v>10</v>
      </c>
      <c r="O316" s="1" t="s">
        <v>6</v>
      </c>
      <c r="P316" s="1" t="s">
        <v>661</v>
      </c>
    </row>
    <row r="317" spans="1:16" x14ac:dyDescent="0.25">
      <c r="A317" s="1" t="s">
        <v>207</v>
      </c>
      <c r="B317" s="1" t="s">
        <v>186</v>
      </c>
      <c r="C317" s="1" t="s">
        <v>626</v>
      </c>
      <c r="D317" s="1" t="s">
        <v>632</v>
      </c>
      <c r="E317" s="1" t="s">
        <v>69</v>
      </c>
      <c r="F317" s="1" t="s">
        <v>178</v>
      </c>
      <c r="G317" s="1" t="s">
        <v>26</v>
      </c>
      <c r="I317" s="1" t="s">
        <v>633</v>
      </c>
      <c r="K317" s="1" t="s">
        <v>667</v>
      </c>
      <c r="L317" s="1" t="s">
        <v>680</v>
      </c>
      <c r="M317" s="1" t="s">
        <v>623</v>
      </c>
      <c r="N317" s="1" t="s">
        <v>616</v>
      </c>
      <c r="O317" s="1" t="s">
        <v>617</v>
      </c>
      <c r="P317" s="1" t="s">
        <v>656</v>
      </c>
    </row>
    <row r="318" spans="1:16" x14ac:dyDescent="0.25">
      <c r="A318" s="1" t="s">
        <v>282</v>
      </c>
      <c r="B318" s="1" t="s">
        <v>273</v>
      </c>
      <c r="C318" s="1" t="s">
        <v>626</v>
      </c>
      <c r="D318" s="1" t="s">
        <v>632</v>
      </c>
      <c r="E318" s="1" t="s">
        <v>24</v>
      </c>
      <c r="F318" s="1" t="s">
        <v>178</v>
      </c>
      <c r="G318" s="1" t="s">
        <v>26</v>
      </c>
      <c r="I318" s="1" t="s">
        <v>633</v>
      </c>
      <c r="K318" s="1" t="s">
        <v>766</v>
      </c>
      <c r="L318" s="1" t="s">
        <v>720</v>
      </c>
      <c r="M318" s="1" t="s">
        <v>10</v>
      </c>
      <c r="N318" s="1" t="s">
        <v>616</v>
      </c>
      <c r="O318" s="1" t="s">
        <v>617</v>
      </c>
      <c r="P318" s="1" t="s">
        <v>737</v>
      </c>
    </row>
    <row r="319" spans="1:16" x14ac:dyDescent="0.25">
      <c r="A319" s="1" t="s">
        <v>194</v>
      </c>
      <c r="B319" s="1" t="s">
        <v>186</v>
      </c>
      <c r="C319" s="1" t="s">
        <v>763</v>
      </c>
      <c r="D319" s="1" t="s">
        <v>632</v>
      </c>
      <c r="E319" s="1" t="s">
        <v>105</v>
      </c>
      <c r="F319" s="1" t="s">
        <v>195</v>
      </c>
      <c r="G319" s="1" t="s">
        <v>14</v>
      </c>
      <c r="I319" s="1" t="s">
        <v>627</v>
      </c>
      <c r="K319" s="1" t="s">
        <v>628</v>
      </c>
      <c r="L319" s="1" t="s">
        <v>674</v>
      </c>
      <c r="M319" s="1" t="s">
        <v>51</v>
      </c>
      <c r="N319" s="1" t="s">
        <v>636</v>
      </c>
      <c r="O319" s="1" t="s">
        <v>22</v>
      </c>
      <c r="P319" s="1" t="s">
        <v>764</v>
      </c>
    </row>
    <row r="320" spans="1:16" x14ac:dyDescent="0.25">
      <c r="A320" s="1" t="s">
        <v>422</v>
      </c>
      <c r="B320" s="1" t="s">
        <v>415</v>
      </c>
      <c r="C320" s="1" t="s">
        <v>713</v>
      </c>
      <c r="D320" s="1" t="s">
        <v>632</v>
      </c>
      <c r="E320" s="1" t="s">
        <v>80</v>
      </c>
      <c r="F320" s="1" t="s">
        <v>195</v>
      </c>
      <c r="G320" s="1" t="s">
        <v>26</v>
      </c>
      <c r="H320" s="1" t="s">
        <v>606</v>
      </c>
      <c r="K320" s="1" t="s">
        <v>710</v>
      </c>
      <c r="L320" s="1" t="s">
        <v>615</v>
      </c>
      <c r="M320" s="1" t="s">
        <v>10</v>
      </c>
      <c r="N320" s="1" t="s">
        <v>616</v>
      </c>
      <c r="O320" s="1" t="s">
        <v>617</v>
      </c>
      <c r="P320" s="1" t="s">
        <v>716</v>
      </c>
    </row>
    <row r="321" spans="1:16" x14ac:dyDescent="0.25">
      <c r="A321" s="1" t="s">
        <v>61</v>
      </c>
      <c r="B321" s="1" t="s">
        <v>42</v>
      </c>
      <c r="C321" s="1" t="s">
        <v>626</v>
      </c>
      <c r="D321" s="1" t="s">
        <v>632</v>
      </c>
      <c r="E321" s="1" t="s">
        <v>19</v>
      </c>
      <c r="F321" s="1" t="s">
        <v>62</v>
      </c>
      <c r="G321" s="1" t="s">
        <v>14</v>
      </c>
      <c r="I321" s="1" t="s">
        <v>642</v>
      </c>
      <c r="K321" s="1" t="s">
        <v>614</v>
      </c>
      <c r="L321" s="1" t="s">
        <v>615</v>
      </c>
      <c r="M321" s="1" t="s">
        <v>636</v>
      </c>
      <c r="N321" s="1" t="s">
        <v>623</v>
      </c>
      <c r="O321" s="1" t="s">
        <v>6</v>
      </c>
      <c r="P321" s="1" t="s">
        <v>683</v>
      </c>
    </row>
    <row r="322" spans="1:16" x14ac:dyDescent="0.25">
      <c r="A322" s="1" t="s">
        <v>202</v>
      </c>
      <c r="B322" s="1" t="s">
        <v>186</v>
      </c>
      <c r="C322" s="1" t="s">
        <v>673</v>
      </c>
      <c r="D322" s="1" t="s">
        <v>632</v>
      </c>
      <c r="E322" s="1" t="s">
        <v>19</v>
      </c>
      <c r="F322" s="1" t="s">
        <v>203</v>
      </c>
      <c r="G322" s="1" t="s">
        <v>14</v>
      </c>
      <c r="I322" s="1" t="s">
        <v>633</v>
      </c>
      <c r="K322" s="1" t="s">
        <v>634</v>
      </c>
      <c r="L322" s="1" t="s">
        <v>765</v>
      </c>
      <c r="M322" s="1" t="s">
        <v>15</v>
      </c>
      <c r="N322" s="1" t="s">
        <v>623</v>
      </c>
      <c r="O322" s="1" t="s">
        <v>6</v>
      </c>
      <c r="P322" s="1" t="s">
        <v>675</v>
      </c>
    </row>
    <row r="323" spans="1:16" x14ac:dyDescent="0.25">
      <c r="A323" s="1" t="s">
        <v>435</v>
      </c>
      <c r="B323" s="1" t="s">
        <v>434</v>
      </c>
      <c r="C323" s="1" t="s">
        <v>728</v>
      </c>
      <c r="D323" s="1" t="s">
        <v>632</v>
      </c>
      <c r="E323" s="1" t="s">
        <v>48</v>
      </c>
      <c r="F323" s="1" t="s">
        <v>203</v>
      </c>
      <c r="G323" s="1" t="s">
        <v>4</v>
      </c>
      <c r="J323" s="1" t="s">
        <v>633</v>
      </c>
      <c r="K323" s="1" t="s">
        <v>634</v>
      </c>
      <c r="L323" s="1" t="s">
        <v>749</v>
      </c>
      <c r="M323" s="1" t="s">
        <v>53</v>
      </c>
      <c r="O323" s="1" t="s">
        <v>22</v>
      </c>
      <c r="P323" s="1" t="s">
        <v>730</v>
      </c>
    </row>
    <row r="324" spans="1:16" x14ac:dyDescent="0.25">
      <c r="A324" s="1" t="s">
        <v>485</v>
      </c>
      <c r="B324" s="1" t="s">
        <v>480</v>
      </c>
      <c r="C324" s="1" t="s">
        <v>676</v>
      </c>
      <c r="D324" s="1" t="s">
        <v>632</v>
      </c>
      <c r="E324" s="1" t="s">
        <v>19</v>
      </c>
      <c r="F324" s="1" t="s">
        <v>203</v>
      </c>
      <c r="G324" s="1" t="s">
        <v>14</v>
      </c>
      <c r="J324" s="1" t="s">
        <v>633</v>
      </c>
      <c r="K324" s="1" t="s">
        <v>663</v>
      </c>
      <c r="L324" s="1" t="s">
        <v>622</v>
      </c>
      <c r="M324" s="1" t="s">
        <v>15</v>
      </c>
      <c r="O324" s="1" t="s">
        <v>22</v>
      </c>
      <c r="P324" s="1" t="s">
        <v>677</v>
      </c>
    </row>
    <row r="325" spans="1:16" x14ac:dyDescent="0.25">
      <c r="A325" s="1" t="s">
        <v>156</v>
      </c>
      <c r="B325" s="1" t="s">
        <v>152</v>
      </c>
      <c r="C325" s="1" t="s">
        <v>744</v>
      </c>
      <c r="D325" s="1" t="s">
        <v>632</v>
      </c>
      <c r="E325" s="1" t="s">
        <v>24</v>
      </c>
      <c r="F325" s="1" t="s">
        <v>157</v>
      </c>
      <c r="G325" s="1" t="s">
        <v>14</v>
      </c>
      <c r="I325" s="1" t="s">
        <v>633</v>
      </c>
      <c r="K325" s="1" t="s">
        <v>690</v>
      </c>
      <c r="L325" s="1" t="s">
        <v>745</v>
      </c>
      <c r="M325" s="1" t="s">
        <v>53</v>
      </c>
      <c r="O325" s="1" t="s">
        <v>22</v>
      </c>
      <c r="P325" s="1" t="s">
        <v>746</v>
      </c>
    </row>
    <row r="326" spans="1:16" x14ac:dyDescent="0.25">
      <c r="A326" s="1" t="s">
        <v>218</v>
      </c>
      <c r="B326" s="1" t="s">
        <v>210</v>
      </c>
      <c r="C326" s="1" t="s">
        <v>753</v>
      </c>
      <c r="D326" s="1" t="s">
        <v>632</v>
      </c>
      <c r="E326" s="1" t="s">
        <v>12</v>
      </c>
      <c r="F326" s="1" t="s">
        <v>157</v>
      </c>
      <c r="G326" s="1" t="s">
        <v>14</v>
      </c>
      <c r="I326" s="1" t="s">
        <v>633</v>
      </c>
      <c r="K326" s="1" t="s">
        <v>690</v>
      </c>
      <c r="L326" s="1" t="s">
        <v>771</v>
      </c>
      <c r="M326" s="1" t="s">
        <v>15</v>
      </c>
      <c r="N326" s="1" t="s">
        <v>623</v>
      </c>
      <c r="O326" s="1" t="s">
        <v>6</v>
      </c>
      <c r="P326" s="1" t="s">
        <v>754</v>
      </c>
    </row>
    <row r="327" spans="1:16" x14ac:dyDescent="0.25">
      <c r="A327" s="1" t="s">
        <v>378</v>
      </c>
      <c r="B327" s="1" t="s">
        <v>361</v>
      </c>
      <c r="C327" s="1" t="s">
        <v>626</v>
      </c>
      <c r="D327" s="1" t="s">
        <v>632</v>
      </c>
      <c r="E327" s="1" t="s">
        <v>69</v>
      </c>
      <c r="F327" s="1" t="s">
        <v>379</v>
      </c>
      <c r="G327" s="1" t="s">
        <v>26</v>
      </c>
      <c r="H327" s="1" t="s">
        <v>606</v>
      </c>
      <c r="J327" s="1" t="s">
        <v>620</v>
      </c>
      <c r="K327" s="1" t="s">
        <v>698</v>
      </c>
      <c r="L327" s="1" t="s">
        <v>370</v>
      </c>
      <c r="M327" s="1" t="s">
        <v>623</v>
      </c>
      <c r="O327" s="1" t="s">
        <v>6</v>
      </c>
      <c r="P327" s="1" t="s">
        <v>750</v>
      </c>
    </row>
    <row r="328" spans="1:16" x14ac:dyDescent="0.25">
      <c r="A328" s="1" t="s">
        <v>589</v>
      </c>
      <c r="B328" s="1" t="s">
        <v>548</v>
      </c>
      <c r="C328" s="1" t="s">
        <v>626</v>
      </c>
      <c r="D328" s="1" t="s">
        <v>632</v>
      </c>
      <c r="E328" s="1" t="s">
        <v>19</v>
      </c>
      <c r="F328" s="1" t="s">
        <v>590</v>
      </c>
      <c r="G328" s="1" t="s">
        <v>14</v>
      </c>
      <c r="I328" s="1" t="s">
        <v>606</v>
      </c>
      <c r="K328" s="1" t="s">
        <v>660</v>
      </c>
      <c r="L328" s="1" t="s">
        <v>798</v>
      </c>
      <c r="M328" s="1" t="s">
        <v>616</v>
      </c>
      <c r="O328" s="1" t="s">
        <v>617</v>
      </c>
      <c r="P328" s="1" t="s">
        <v>750</v>
      </c>
    </row>
    <row r="329" spans="1:16" x14ac:dyDescent="0.25">
      <c r="A329" s="1" t="s">
        <v>339</v>
      </c>
      <c r="B329" s="1" t="s">
        <v>330</v>
      </c>
      <c r="C329" s="1" t="s">
        <v>626</v>
      </c>
      <c r="D329" s="1" t="s">
        <v>632</v>
      </c>
      <c r="E329" s="1" t="s">
        <v>12</v>
      </c>
      <c r="F329" s="1" t="s">
        <v>340</v>
      </c>
      <c r="G329" s="1" t="s">
        <v>4</v>
      </c>
      <c r="H329" s="1" t="s">
        <v>612</v>
      </c>
      <c r="I329" s="1" t="s">
        <v>756</v>
      </c>
      <c r="J329" s="1" t="s">
        <v>686</v>
      </c>
      <c r="K329" s="1" t="s">
        <v>684</v>
      </c>
      <c r="L329" s="1" t="s">
        <v>652</v>
      </c>
      <c r="M329" s="1" t="s">
        <v>34</v>
      </c>
      <c r="N329" s="1" t="s">
        <v>636</v>
      </c>
      <c r="O329" s="1" t="s">
        <v>22</v>
      </c>
      <c r="P329" s="1" t="s">
        <v>658</v>
      </c>
    </row>
    <row r="330" spans="1:16" x14ac:dyDescent="0.25">
      <c r="A330" s="1" t="s">
        <v>355</v>
      </c>
      <c r="B330" s="1" t="s">
        <v>348</v>
      </c>
      <c r="C330" s="1" t="s">
        <v>617</v>
      </c>
      <c r="D330" s="1" t="s">
        <v>632</v>
      </c>
      <c r="E330" s="1" t="s">
        <v>8</v>
      </c>
      <c r="F330" s="1" t="s">
        <v>356</v>
      </c>
      <c r="G330" s="1" t="s">
        <v>14</v>
      </c>
      <c r="I330" s="1" t="s">
        <v>606</v>
      </c>
      <c r="K330" s="1" t="s">
        <v>672</v>
      </c>
      <c r="L330" s="1" t="s">
        <v>668</v>
      </c>
      <c r="M330" s="1" t="s">
        <v>15</v>
      </c>
      <c r="N330" s="1" t="s">
        <v>623</v>
      </c>
      <c r="O330" s="1" t="s">
        <v>6</v>
      </c>
      <c r="P330" s="1" t="s">
        <v>650</v>
      </c>
    </row>
    <row r="331" spans="1:16" x14ac:dyDescent="0.25">
      <c r="A331" s="1" t="s">
        <v>473</v>
      </c>
      <c r="B331" s="1" t="s">
        <v>462</v>
      </c>
      <c r="C331" s="1" t="s">
        <v>617</v>
      </c>
      <c r="D331" s="1" t="s">
        <v>632</v>
      </c>
      <c r="E331" s="1" t="s">
        <v>31</v>
      </c>
      <c r="F331" s="1" t="s">
        <v>201</v>
      </c>
      <c r="G331" s="1" t="s">
        <v>4</v>
      </c>
      <c r="I331" s="1" t="s">
        <v>633</v>
      </c>
      <c r="K331" s="1" t="s">
        <v>667</v>
      </c>
      <c r="L331" s="1" t="s">
        <v>717</v>
      </c>
      <c r="M331" s="1" t="s">
        <v>10</v>
      </c>
      <c r="N331" s="1" t="s">
        <v>616</v>
      </c>
      <c r="O331" s="1" t="s">
        <v>617</v>
      </c>
      <c r="P331" s="1" t="s">
        <v>650</v>
      </c>
    </row>
    <row r="332" spans="1:16" x14ac:dyDescent="0.25">
      <c r="A332" s="1" t="s">
        <v>418</v>
      </c>
      <c r="B332" s="1" t="s">
        <v>415</v>
      </c>
      <c r="C332" s="1" t="s">
        <v>640</v>
      </c>
      <c r="D332" s="1" t="s">
        <v>632</v>
      </c>
      <c r="E332" s="1" t="s">
        <v>12</v>
      </c>
      <c r="F332" s="1" t="s">
        <v>419</v>
      </c>
      <c r="G332" s="1" t="s">
        <v>14</v>
      </c>
      <c r="J332" s="1" t="s">
        <v>606</v>
      </c>
      <c r="K332" s="1" t="s">
        <v>638</v>
      </c>
      <c r="L332" s="1" t="s">
        <v>682</v>
      </c>
      <c r="M332" s="1" t="s">
        <v>15</v>
      </c>
      <c r="N332" s="1" t="s">
        <v>623</v>
      </c>
      <c r="O332" s="1" t="s">
        <v>6</v>
      </c>
      <c r="P332" s="1" t="s">
        <v>645</v>
      </c>
    </row>
    <row r="333" spans="1:16" x14ac:dyDescent="0.25">
      <c r="A333" s="1" t="s">
        <v>115</v>
      </c>
      <c r="B333" s="1" t="s">
        <v>96</v>
      </c>
      <c r="C333" s="1" t="s">
        <v>626</v>
      </c>
      <c r="D333" s="1" t="s">
        <v>632</v>
      </c>
      <c r="E333" s="1" t="s">
        <v>69</v>
      </c>
      <c r="F333" s="1" t="s">
        <v>116</v>
      </c>
      <c r="G333" s="1" t="s">
        <v>26</v>
      </c>
      <c r="H333" s="1" t="s">
        <v>627</v>
      </c>
      <c r="J333" s="1" t="s">
        <v>686</v>
      </c>
      <c r="K333" s="1" t="s">
        <v>684</v>
      </c>
      <c r="L333" s="1" t="s">
        <v>652</v>
      </c>
      <c r="M333" s="1" t="s">
        <v>67</v>
      </c>
      <c r="O333" s="1" t="s">
        <v>6</v>
      </c>
      <c r="P333" s="1" t="s">
        <v>688</v>
      </c>
    </row>
    <row r="334" spans="1:16" x14ac:dyDescent="0.25">
      <c r="A334" s="1" t="s">
        <v>543</v>
      </c>
      <c r="B334" s="1" t="s">
        <v>531</v>
      </c>
      <c r="C334" s="1" t="s">
        <v>626</v>
      </c>
      <c r="D334" s="1" t="s">
        <v>632</v>
      </c>
      <c r="E334" s="1" t="s">
        <v>48</v>
      </c>
      <c r="F334" s="1" t="s">
        <v>116</v>
      </c>
      <c r="G334" s="1" t="s">
        <v>26</v>
      </c>
      <c r="I334" s="1" t="s">
        <v>606</v>
      </c>
      <c r="K334" s="1" t="s">
        <v>660</v>
      </c>
      <c r="L334" s="1" t="s">
        <v>774</v>
      </c>
      <c r="M334" s="1" t="s">
        <v>10</v>
      </c>
      <c r="O334" s="1" t="s">
        <v>6</v>
      </c>
      <c r="P334" s="1" t="s">
        <v>685</v>
      </c>
    </row>
    <row r="335" spans="1:16" x14ac:dyDescent="0.25">
      <c r="A335" s="1" t="s">
        <v>545</v>
      </c>
      <c r="B335" s="1" t="s">
        <v>531</v>
      </c>
      <c r="C335" s="1" t="s">
        <v>626</v>
      </c>
      <c r="D335" s="1" t="s">
        <v>632</v>
      </c>
      <c r="E335" s="1" t="s">
        <v>48</v>
      </c>
      <c r="F335" s="1" t="s">
        <v>546</v>
      </c>
      <c r="G335" s="1" t="s">
        <v>4</v>
      </c>
      <c r="I335" s="1" t="s">
        <v>627</v>
      </c>
      <c r="K335" s="1" t="s">
        <v>696</v>
      </c>
      <c r="L335" s="1" t="s">
        <v>733</v>
      </c>
      <c r="M335" s="1" t="s">
        <v>623</v>
      </c>
      <c r="N335" s="1" t="s">
        <v>616</v>
      </c>
      <c r="O335" s="1" t="s">
        <v>617</v>
      </c>
      <c r="P335" s="1" t="s">
        <v>722</v>
      </c>
    </row>
    <row r="336" spans="1:16" x14ac:dyDescent="0.25">
      <c r="A336" s="1" t="s">
        <v>286</v>
      </c>
      <c r="B336" s="1" t="s">
        <v>273</v>
      </c>
      <c r="C336" s="1" t="s">
        <v>626</v>
      </c>
      <c r="D336" s="1" t="s">
        <v>632</v>
      </c>
      <c r="E336" s="1" t="s">
        <v>48</v>
      </c>
      <c r="F336" s="1" t="s">
        <v>287</v>
      </c>
      <c r="G336" s="1" t="s">
        <v>26</v>
      </c>
      <c r="H336" s="1" t="s">
        <v>633</v>
      </c>
      <c r="I336" s="1" t="s">
        <v>697</v>
      </c>
      <c r="K336" s="1" t="s">
        <v>710</v>
      </c>
      <c r="L336" s="1" t="s">
        <v>615</v>
      </c>
      <c r="M336" s="1" t="s">
        <v>10</v>
      </c>
      <c r="O336" s="1" t="s">
        <v>6</v>
      </c>
      <c r="P336" s="1" t="s">
        <v>738</v>
      </c>
    </row>
    <row r="337" spans="1:16" x14ac:dyDescent="0.25">
      <c r="A337" s="1" t="s">
        <v>59</v>
      </c>
      <c r="B337" s="1" t="s">
        <v>42</v>
      </c>
      <c r="C337" s="1" t="s">
        <v>626</v>
      </c>
      <c r="D337" s="1" t="s">
        <v>632</v>
      </c>
      <c r="E337" s="1" t="s">
        <v>24</v>
      </c>
      <c r="F337" s="1" t="s">
        <v>60</v>
      </c>
      <c r="G337" s="1" t="s">
        <v>4</v>
      </c>
      <c r="I337" s="1" t="s">
        <v>606</v>
      </c>
      <c r="K337" s="1" t="s">
        <v>638</v>
      </c>
      <c r="L337" s="1" t="s">
        <v>682</v>
      </c>
      <c r="M337" s="1" t="s">
        <v>15</v>
      </c>
      <c r="N337" s="1" t="s">
        <v>623</v>
      </c>
      <c r="O337" s="1" t="s">
        <v>6</v>
      </c>
      <c r="P337" s="1" t="s">
        <v>683</v>
      </c>
    </row>
    <row r="338" spans="1:16" x14ac:dyDescent="0.25">
      <c r="A338" s="1" t="s">
        <v>18</v>
      </c>
      <c r="B338" s="1" t="s">
        <v>1</v>
      </c>
      <c r="C338" s="1" t="s">
        <v>631</v>
      </c>
      <c r="D338" s="1" t="s">
        <v>632</v>
      </c>
      <c r="E338" s="1" t="s">
        <v>19</v>
      </c>
      <c r="F338" s="1" t="s">
        <v>20</v>
      </c>
      <c r="G338" s="1" t="s">
        <v>14</v>
      </c>
      <c r="J338" s="1" t="s">
        <v>633</v>
      </c>
      <c r="K338" s="1" t="s">
        <v>634</v>
      </c>
      <c r="L338" s="1" t="s">
        <v>635</v>
      </c>
      <c r="M338" s="1" t="s">
        <v>21</v>
      </c>
      <c r="N338" s="1" t="s">
        <v>636</v>
      </c>
      <c r="O338" s="1" t="s">
        <v>22</v>
      </c>
      <c r="P338" s="1" t="s">
        <v>637</v>
      </c>
    </row>
    <row r="339" spans="1:16" x14ac:dyDescent="0.25">
      <c r="A339" s="1" t="s">
        <v>254</v>
      </c>
      <c r="B339" s="1" t="s">
        <v>241</v>
      </c>
      <c r="C339" s="1" t="s">
        <v>626</v>
      </c>
      <c r="D339" s="1" t="s">
        <v>632</v>
      </c>
      <c r="E339" s="1" t="s">
        <v>28</v>
      </c>
      <c r="F339" s="1" t="s">
        <v>20</v>
      </c>
      <c r="G339" s="1" t="s">
        <v>4</v>
      </c>
      <c r="I339" s="1" t="s">
        <v>606</v>
      </c>
      <c r="K339" s="1" t="s">
        <v>672</v>
      </c>
      <c r="L339" s="1" t="s">
        <v>778</v>
      </c>
      <c r="M339" s="1" t="s">
        <v>616</v>
      </c>
      <c r="O339" s="1" t="s">
        <v>617</v>
      </c>
      <c r="P339" s="1" t="s">
        <v>688</v>
      </c>
    </row>
    <row r="340" spans="1:16" x14ac:dyDescent="0.25">
      <c r="A340" s="1" t="s">
        <v>237</v>
      </c>
      <c r="B340" s="1" t="s">
        <v>227</v>
      </c>
      <c r="C340" s="1" t="s">
        <v>626</v>
      </c>
      <c r="D340" s="1" t="s">
        <v>632</v>
      </c>
      <c r="E340" s="1" t="s">
        <v>28</v>
      </c>
      <c r="F340" s="1" t="s">
        <v>238</v>
      </c>
      <c r="G340" s="1" t="s">
        <v>14</v>
      </c>
      <c r="H340" s="1" t="s">
        <v>642</v>
      </c>
      <c r="K340" s="1" t="s">
        <v>608</v>
      </c>
      <c r="L340" s="1" t="s">
        <v>609</v>
      </c>
      <c r="M340" s="1" t="s">
        <v>15</v>
      </c>
      <c r="O340" s="1" t="s">
        <v>22</v>
      </c>
      <c r="P340" s="1" t="s">
        <v>612</v>
      </c>
    </row>
    <row r="341" spans="1:16" x14ac:dyDescent="0.25">
      <c r="A341" s="1" t="s">
        <v>373</v>
      </c>
      <c r="B341" s="1" t="s">
        <v>361</v>
      </c>
      <c r="C341" s="1" t="s">
        <v>626</v>
      </c>
      <c r="D341" s="1" t="s">
        <v>632</v>
      </c>
      <c r="E341" s="1" t="s">
        <v>142</v>
      </c>
      <c r="F341" s="1" t="s">
        <v>232</v>
      </c>
      <c r="G341" s="1" t="s">
        <v>26</v>
      </c>
      <c r="I341" s="1" t="s">
        <v>633</v>
      </c>
      <c r="K341" s="1" t="s">
        <v>667</v>
      </c>
      <c r="L341" s="1" t="s">
        <v>668</v>
      </c>
      <c r="M341" s="1" t="s">
        <v>15</v>
      </c>
      <c r="N341" s="1" t="s">
        <v>140</v>
      </c>
      <c r="O341" s="1" t="s">
        <v>617</v>
      </c>
      <c r="P341" s="1" t="s">
        <v>683</v>
      </c>
    </row>
    <row r="342" spans="1:16" x14ac:dyDescent="0.25">
      <c r="A342" s="1" t="s">
        <v>388</v>
      </c>
      <c r="B342" s="1" t="s">
        <v>383</v>
      </c>
      <c r="C342" s="1" t="s">
        <v>626</v>
      </c>
      <c r="D342" s="1" t="s">
        <v>632</v>
      </c>
      <c r="E342" s="1" t="s">
        <v>69</v>
      </c>
      <c r="F342" s="1" t="s">
        <v>389</v>
      </c>
      <c r="G342" s="1" t="s">
        <v>14</v>
      </c>
      <c r="H342" s="1" t="s">
        <v>633</v>
      </c>
      <c r="K342" s="1" t="s">
        <v>667</v>
      </c>
      <c r="L342" s="1" t="s">
        <v>757</v>
      </c>
      <c r="M342" s="1" t="s">
        <v>21</v>
      </c>
      <c r="O342" s="1" t="s">
        <v>57</v>
      </c>
      <c r="P342" s="1" t="s">
        <v>656</v>
      </c>
    </row>
    <row r="343" spans="1:16" x14ac:dyDescent="0.25">
      <c r="A343" s="1" t="s">
        <v>394</v>
      </c>
      <c r="B343" s="1" t="s">
        <v>383</v>
      </c>
      <c r="C343" s="1" t="s">
        <v>626</v>
      </c>
      <c r="D343" s="1" t="s">
        <v>632</v>
      </c>
      <c r="E343" s="1" t="s">
        <v>2</v>
      </c>
      <c r="F343" s="1" t="s">
        <v>389</v>
      </c>
      <c r="G343" s="1" t="s">
        <v>4</v>
      </c>
      <c r="H343" s="1" t="s">
        <v>606</v>
      </c>
      <c r="K343" s="1" t="s">
        <v>638</v>
      </c>
      <c r="L343" s="1" t="s">
        <v>678</v>
      </c>
      <c r="M343" s="1" t="s">
        <v>21</v>
      </c>
      <c r="N343" s="1" t="s">
        <v>636</v>
      </c>
      <c r="O343" s="1" t="s">
        <v>22</v>
      </c>
      <c r="P343" s="1" t="s">
        <v>738</v>
      </c>
    </row>
    <row r="344" spans="1:16" x14ac:dyDescent="0.25">
      <c r="A344" s="1" t="s">
        <v>118</v>
      </c>
      <c r="B344" s="1" t="s">
        <v>96</v>
      </c>
      <c r="C344" s="1" t="s">
        <v>626</v>
      </c>
      <c r="D344" s="1" t="s">
        <v>632</v>
      </c>
      <c r="E344" s="1" t="s">
        <v>31</v>
      </c>
      <c r="F344" s="1" t="s">
        <v>119</v>
      </c>
      <c r="G344" s="1" t="s">
        <v>14</v>
      </c>
      <c r="H344" s="1" t="s">
        <v>633</v>
      </c>
      <c r="I344" s="1" t="s">
        <v>697</v>
      </c>
      <c r="K344" s="1" t="s">
        <v>710</v>
      </c>
      <c r="L344" s="1" t="s">
        <v>664</v>
      </c>
      <c r="M344" s="1" t="s">
        <v>67</v>
      </c>
      <c r="O344" s="1" t="s">
        <v>6</v>
      </c>
      <c r="P344" s="1" t="s">
        <v>722</v>
      </c>
    </row>
    <row r="345" spans="1:16" x14ac:dyDescent="0.25">
      <c r="A345" s="1" t="s">
        <v>396</v>
      </c>
      <c r="B345" s="1" t="s">
        <v>383</v>
      </c>
      <c r="C345" s="1" t="s">
        <v>626</v>
      </c>
      <c r="D345" s="1" t="s">
        <v>632</v>
      </c>
      <c r="E345" s="1" t="s">
        <v>19</v>
      </c>
      <c r="F345" s="1" t="s">
        <v>119</v>
      </c>
      <c r="G345" s="1" t="s">
        <v>14</v>
      </c>
      <c r="I345" s="1" t="s">
        <v>633</v>
      </c>
      <c r="J345" s="1" t="s">
        <v>654</v>
      </c>
      <c r="K345" s="1" t="s">
        <v>684</v>
      </c>
      <c r="L345" s="1" t="s">
        <v>652</v>
      </c>
      <c r="M345" s="1" t="s">
        <v>34</v>
      </c>
      <c r="N345" s="1" t="s">
        <v>636</v>
      </c>
      <c r="O345" s="1" t="s">
        <v>22</v>
      </c>
      <c r="P345" s="1" t="s">
        <v>718</v>
      </c>
    </row>
    <row r="346" spans="1:16" x14ac:dyDescent="0.25">
      <c r="A346" s="1" t="s">
        <v>579</v>
      </c>
      <c r="B346" s="1" t="s">
        <v>548</v>
      </c>
      <c r="C346" s="1" t="s">
        <v>626</v>
      </c>
      <c r="D346" s="1" t="s">
        <v>632</v>
      </c>
      <c r="E346" s="1" t="s">
        <v>69</v>
      </c>
      <c r="F346" s="1" t="s">
        <v>119</v>
      </c>
      <c r="G346" s="1" t="s">
        <v>4</v>
      </c>
      <c r="H346" s="1" t="s">
        <v>633</v>
      </c>
      <c r="J346" s="1" t="s">
        <v>697</v>
      </c>
      <c r="K346" s="1" t="s">
        <v>638</v>
      </c>
      <c r="L346" s="1" t="s">
        <v>678</v>
      </c>
      <c r="M346" s="1" t="s">
        <v>257</v>
      </c>
      <c r="N346" s="1" t="s">
        <v>623</v>
      </c>
      <c r="O346" s="1" t="s">
        <v>6</v>
      </c>
      <c r="P346" s="1" t="s">
        <v>727</v>
      </c>
    </row>
    <row r="347" spans="1:16" x14ac:dyDescent="0.25">
      <c r="A347" s="1" t="s">
        <v>540</v>
      </c>
      <c r="B347" s="1" t="s">
        <v>531</v>
      </c>
      <c r="C347" s="1" t="s">
        <v>626</v>
      </c>
      <c r="D347" s="1" t="s">
        <v>632</v>
      </c>
      <c r="E347" s="1" t="s">
        <v>48</v>
      </c>
      <c r="F347" s="1" t="s">
        <v>296</v>
      </c>
      <c r="G347" s="1" t="s">
        <v>14</v>
      </c>
      <c r="H347" s="1" t="s">
        <v>606</v>
      </c>
      <c r="K347" s="1" t="s">
        <v>638</v>
      </c>
      <c r="L347" s="1" t="s">
        <v>678</v>
      </c>
      <c r="M347" s="1" t="s">
        <v>21</v>
      </c>
      <c r="O347" s="1" t="s">
        <v>57</v>
      </c>
      <c r="P347" s="1" t="s">
        <v>681</v>
      </c>
    </row>
    <row r="348" spans="1:16" x14ac:dyDescent="0.25">
      <c r="A348" s="1" t="s">
        <v>592</v>
      </c>
      <c r="B348" s="1" t="s">
        <v>548</v>
      </c>
      <c r="C348" s="1" t="s">
        <v>626</v>
      </c>
      <c r="D348" s="1" t="s">
        <v>632</v>
      </c>
      <c r="E348" s="1" t="s">
        <v>108</v>
      </c>
      <c r="F348" s="1" t="s">
        <v>296</v>
      </c>
      <c r="G348" s="1" t="s">
        <v>14</v>
      </c>
      <c r="H348" s="1" t="s">
        <v>627</v>
      </c>
      <c r="K348" s="1" t="s">
        <v>702</v>
      </c>
      <c r="L348" s="1" t="s">
        <v>736</v>
      </c>
      <c r="M348" s="1" t="s">
        <v>21</v>
      </c>
      <c r="O348" s="1" t="s">
        <v>57</v>
      </c>
      <c r="P348" s="1" t="s">
        <v>688</v>
      </c>
    </row>
    <row r="349" spans="1:16" x14ac:dyDescent="0.25">
      <c r="A349" s="1" t="s">
        <v>192</v>
      </c>
      <c r="B349" s="1" t="s">
        <v>186</v>
      </c>
      <c r="C349" s="1" t="s">
        <v>671</v>
      </c>
      <c r="D349" s="1" t="s">
        <v>632</v>
      </c>
      <c r="E349" s="1" t="s">
        <v>142</v>
      </c>
      <c r="F349" s="1" t="s">
        <v>193</v>
      </c>
      <c r="G349" s="1" t="s">
        <v>4</v>
      </c>
      <c r="H349" s="1" t="s">
        <v>606</v>
      </c>
      <c r="K349" s="1" t="s">
        <v>672</v>
      </c>
      <c r="L349" s="1" t="s">
        <v>761</v>
      </c>
      <c r="M349" s="1" t="s">
        <v>762</v>
      </c>
      <c r="N349" s="1" t="s">
        <v>34</v>
      </c>
      <c r="O349" s="1" t="s">
        <v>57</v>
      </c>
      <c r="P349" s="1" t="s">
        <v>620</v>
      </c>
    </row>
    <row r="350" spans="1:16" x14ac:dyDescent="0.25">
      <c r="A350" s="1" t="s">
        <v>32</v>
      </c>
      <c r="B350" s="1" t="s">
        <v>1</v>
      </c>
      <c r="C350" s="1" t="s">
        <v>649</v>
      </c>
      <c r="D350" s="1" t="s">
        <v>632</v>
      </c>
      <c r="E350" s="1" t="s">
        <v>2</v>
      </c>
      <c r="F350" s="1" t="s">
        <v>33</v>
      </c>
      <c r="G350" s="1" t="s">
        <v>4</v>
      </c>
      <c r="H350" s="1" t="s">
        <v>612</v>
      </c>
      <c r="J350" s="1" t="s">
        <v>650</v>
      </c>
      <c r="K350" s="1" t="s">
        <v>651</v>
      </c>
      <c r="L350" s="1" t="s">
        <v>652</v>
      </c>
      <c r="M350" s="1" t="s">
        <v>34</v>
      </c>
      <c r="N350" s="1" t="s">
        <v>636</v>
      </c>
      <c r="O350" s="1" t="s">
        <v>22</v>
      </c>
      <c r="P350" s="1" t="s">
        <v>653</v>
      </c>
    </row>
    <row r="351" spans="1:16" x14ac:dyDescent="0.25">
      <c r="A351" s="1" t="s">
        <v>508</v>
      </c>
      <c r="B351" s="1" t="s">
        <v>496</v>
      </c>
      <c r="C351" s="1" t="s">
        <v>626</v>
      </c>
      <c r="D351" s="1" t="s">
        <v>632</v>
      </c>
      <c r="E351" s="1" t="s">
        <v>69</v>
      </c>
      <c r="F351" s="1" t="s">
        <v>377</v>
      </c>
      <c r="G351" s="1" t="s">
        <v>14</v>
      </c>
      <c r="H351" s="1" t="s">
        <v>606</v>
      </c>
      <c r="K351" s="1" t="s">
        <v>672</v>
      </c>
      <c r="L351" s="1" t="s">
        <v>668</v>
      </c>
      <c r="M351" s="1" t="s">
        <v>15</v>
      </c>
      <c r="O351" s="1" t="s">
        <v>22</v>
      </c>
      <c r="P351" s="1" t="s">
        <v>718</v>
      </c>
    </row>
    <row r="352" spans="1:16" x14ac:dyDescent="0.25">
      <c r="A352" s="1" t="s">
        <v>267</v>
      </c>
      <c r="B352" s="1" t="s">
        <v>259</v>
      </c>
      <c r="C352" s="1" t="s">
        <v>676</v>
      </c>
      <c r="D352" s="1" t="s">
        <v>632</v>
      </c>
      <c r="E352" s="1" t="s">
        <v>31</v>
      </c>
      <c r="F352" s="1" t="s">
        <v>268</v>
      </c>
      <c r="G352" s="1" t="s">
        <v>14</v>
      </c>
      <c r="H352" s="1" t="s">
        <v>633</v>
      </c>
      <c r="K352" s="1" t="s">
        <v>654</v>
      </c>
      <c r="L352" s="1" t="s">
        <v>783</v>
      </c>
      <c r="M352" s="1" t="s">
        <v>189</v>
      </c>
      <c r="N352" s="1" t="s">
        <v>784</v>
      </c>
      <c r="O352" s="1" t="s">
        <v>86</v>
      </c>
      <c r="P352" s="1" t="s">
        <v>677</v>
      </c>
    </row>
    <row r="353" spans="1:16" x14ac:dyDescent="0.25">
      <c r="A353" s="1" t="s">
        <v>262</v>
      </c>
      <c r="B353" s="1" t="s">
        <v>259</v>
      </c>
      <c r="C353" s="1" t="s">
        <v>625</v>
      </c>
      <c r="D353" s="1" t="s">
        <v>632</v>
      </c>
      <c r="E353" s="1" t="s">
        <v>24</v>
      </c>
      <c r="F353" s="1" t="s">
        <v>263</v>
      </c>
      <c r="G353" s="1" t="s">
        <v>14</v>
      </c>
      <c r="I353" s="1" t="s">
        <v>633</v>
      </c>
      <c r="K353" s="1" t="s">
        <v>690</v>
      </c>
      <c r="L353" s="1" t="s">
        <v>745</v>
      </c>
      <c r="M353" s="1" t="s">
        <v>53</v>
      </c>
      <c r="N353" s="1" t="s">
        <v>623</v>
      </c>
      <c r="O353" s="1" t="s">
        <v>6</v>
      </c>
      <c r="P353" s="1" t="s">
        <v>630</v>
      </c>
    </row>
    <row r="354" spans="1:16" x14ac:dyDescent="0.25">
      <c r="A354" s="1" t="s">
        <v>436</v>
      </c>
      <c r="B354" s="1" t="s">
        <v>434</v>
      </c>
      <c r="C354" s="1" t="s">
        <v>731</v>
      </c>
      <c r="D354" s="1" t="s">
        <v>632</v>
      </c>
      <c r="E354" s="1" t="s">
        <v>28</v>
      </c>
      <c r="F354" s="1" t="s">
        <v>437</v>
      </c>
      <c r="G354" s="1" t="s">
        <v>4</v>
      </c>
      <c r="H354" s="1" t="s">
        <v>612</v>
      </c>
      <c r="J354" s="1" t="s">
        <v>650</v>
      </c>
      <c r="K354" s="1" t="s">
        <v>651</v>
      </c>
      <c r="L354" s="1" t="s">
        <v>682</v>
      </c>
      <c r="M354" s="1" t="s">
        <v>15</v>
      </c>
      <c r="N354" s="1" t="s">
        <v>623</v>
      </c>
      <c r="O354" s="1" t="s">
        <v>6</v>
      </c>
      <c r="P354" s="1" t="s">
        <v>734</v>
      </c>
    </row>
    <row r="355" spans="1:16" x14ac:dyDescent="0.25">
      <c r="A355" s="1" t="s">
        <v>183</v>
      </c>
      <c r="B355" s="1" t="s">
        <v>168</v>
      </c>
      <c r="C355" s="1" t="s">
        <v>626</v>
      </c>
      <c r="D355" s="1" t="s">
        <v>632</v>
      </c>
      <c r="E355" s="1" t="s">
        <v>31</v>
      </c>
      <c r="F355" s="1" t="s">
        <v>184</v>
      </c>
      <c r="G355" s="1" t="s">
        <v>14</v>
      </c>
      <c r="H355" s="1" t="s">
        <v>612</v>
      </c>
      <c r="I355" s="1" t="s">
        <v>659</v>
      </c>
      <c r="J355" s="1" t="s">
        <v>620</v>
      </c>
      <c r="K355" s="1" t="s">
        <v>696</v>
      </c>
      <c r="L355" s="1" t="s">
        <v>682</v>
      </c>
      <c r="M355" s="1" t="s">
        <v>15</v>
      </c>
      <c r="O355" s="1" t="s">
        <v>22</v>
      </c>
      <c r="P355" s="1" t="s">
        <v>722</v>
      </c>
    </row>
    <row r="356" spans="1:16" x14ac:dyDescent="0.25">
      <c r="A356" s="1" t="s">
        <v>323</v>
      </c>
      <c r="B356" s="1" t="s">
        <v>316</v>
      </c>
      <c r="C356" s="1" t="s">
        <v>626</v>
      </c>
      <c r="D356" s="1" t="s">
        <v>632</v>
      </c>
      <c r="E356" s="1" t="s">
        <v>69</v>
      </c>
      <c r="F356" s="1" t="s">
        <v>184</v>
      </c>
      <c r="G356" s="1" t="s">
        <v>4</v>
      </c>
      <c r="H356" s="1" t="s">
        <v>633</v>
      </c>
      <c r="K356" s="1" t="s">
        <v>667</v>
      </c>
      <c r="L356" s="1" t="s">
        <v>757</v>
      </c>
      <c r="M356" s="1" t="s">
        <v>21</v>
      </c>
      <c r="N356" s="1" t="s">
        <v>636</v>
      </c>
      <c r="O356" s="1" t="s">
        <v>22</v>
      </c>
      <c r="P356" s="1" t="s">
        <v>681</v>
      </c>
    </row>
    <row r="357" spans="1:16" x14ac:dyDescent="0.25">
      <c r="A357" s="1" t="s">
        <v>401</v>
      </c>
      <c r="B357" s="1" t="s">
        <v>398</v>
      </c>
      <c r="C357" s="1" t="s">
        <v>649</v>
      </c>
      <c r="D357" s="1" t="s">
        <v>632</v>
      </c>
      <c r="E357" s="1" t="s">
        <v>69</v>
      </c>
      <c r="F357" s="1" t="s">
        <v>184</v>
      </c>
      <c r="G357" s="1" t="s">
        <v>4</v>
      </c>
      <c r="H357" s="1" t="s">
        <v>633</v>
      </c>
      <c r="K357" s="1" t="s">
        <v>667</v>
      </c>
      <c r="L357" s="1" t="s">
        <v>743</v>
      </c>
      <c r="M357" s="1" t="s">
        <v>51</v>
      </c>
      <c r="O357" s="1" t="s">
        <v>57</v>
      </c>
      <c r="P357" s="1" t="s">
        <v>653</v>
      </c>
    </row>
    <row r="358" spans="1:16" x14ac:dyDescent="0.25">
      <c r="A358" s="1" t="s">
        <v>509</v>
      </c>
      <c r="B358" s="1" t="s">
        <v>496</v>
      </c>
      <c r="C358" s="1" t="s">
        <v>626</v>
      </c>
      <c r="D358" s="1" t="s">
        <v>632</v>
      </c>
      <c r="E358" s="1" t="s">
        <v>12</v>
      </c>
      <c r="F358" s="1" t="s">
        <v>184</v>
      </c>
      <c r="G358" s="1" t="s">
        <v>4</v>
      </c>
      <c r="H358" s="1" t="s">
        <v>627</v>
      </c>
      <c r="K358" s="1" t="s">
        <v>726</v>
      </c>
      <c r="L358" s="1" t="s">
        <v>762</v>
      </c>
      <c r="M358" s="1" t="s">
        <v>34</v>
      </c>
      <c r="N358" s="1" t="s">
        <v>636</v>
      </c>
      <c r="O358" s="1" t="s">
        <v>22</v>
      </c>
      <c r="P358" s="1" t="s">
        <v>722</v>
      </c>
    </row>
    <row r="359" spans="1:16" x14ac:dyDescent="0.25">
      <c r="A359" s="1" t="s">
        <v>560</v>
      </c>
      <c r="B359" s="1" t="s">
        <v>548</v>
      </c>
      <c r="C359" s="1" t="s">
        <v>626</v>
      </c>
      <c r="D359" s="1" t="s">
        <v>632</v>
      </c>
      <c r="E359" s="1" t="s">
        <v>48</v>
      </c>
      <c r="F359" s="1" t="s">
        <v>184</v>
      </c>
      <c r="G359" s="1" t="s">
        <v>4</v>
      </c>
      <c r="H359" s="1" t="s">
        <v>606</v>
      </c>
      <c r="K359" s="1" t="s">
        <v>710</v>
      </c>
      <c r="L359" s="1" t="s">
        <v>799</v>
      </c>
      <c r="M359" s="1" t="s">
        <v>83</v>
      </c>
      <c r="N359" s="1" t="s">
        <v>679</v>
      </c>
      <c r="O359" s="1" t="s">
        <v>57</v>
      </c>
      <c r="P359" s="1" t="s">
        <v>656</v>
      </c>
    </row>
    <row r="360" spans="1:16" x14ac:dyDescent="0.25">
      <c r="A360" s="1" t="s">
        <v>570</v>
      </c>
      <c r="B360" s="1" t="s">
        <v>548</v>
      </c>
      <c r="C360" s="1" t="s">
        <v>626</v>
      </c>
      <c r="D360" s="1" t="s">
        <v>632</v>
      </c>
      <c r="E360" s="1" t="s">
        <v>2</v>
      </c>
      <c r="F360" s="1" t="s">
        <v>184</v>
      </c>
      <c r="G360" s="1" t="s">
        <v>14</v>
      </c>
      <c r="I360" s="1" t="s">
        <v>633</v>
      </c>
      <c r="K360" s="1" t="s">
        <v>667</v>
      </c>
      <c r="L360" s="1" t="s">
        <v>689</v>
      </c>
      <c r="M360" s="1" t="s">
        <v>53</v>
      </c>
      <c r="O360" s="1" t="s">
        <v>22</v>
      </c>
      <c r="P360" s="1" t="s">
        <v>683</v>
      </c>
    </row>
    <row r="361" spans="1:16" x14ac:dyDescent="0.25">
      <c r="A361" s="1" t="s">
        <v>154</v>
      </c>
      <c r="B361" s="1" t="s">
        <v>152</v>
      </c>
      <c r="C361" s="1" t="s">
        <v>671</v>
      </c>
      <c r="D361" s="1" t="s">
        <v>632</v>
      </c>
      <c r="E361" s="1" t="s">
        <v>24</v>
      </c>
      <c r="F361" s="1" t="s">
        <v>155</v>
      </c>
      <c r="G361" s="1" t="s">
        <v>14</v>
      </c>
      <c r="H361" s="1" t="s">
        <v>633</v>
      </c>
      <c r="K361" s="1" t="s">
        <v>667</v>
      </c>
      <c r="L361" s="1" t="s">
        <v>743</v>
      </c>
      <c r="M361" s="1" t="s">
        <v>83</v>
      </c>
      <c r="N361" s="1" t="s">
        <v>679</v>
      </c>
      <c r="O361" s="1" t="s">
        <v>57</v>
      </c>
      <c r="P361" s="1" t="s">
        <v>620</v>
      </c>
    </row>
    <row r="362" spans="1:16" x14ac:dyDescent="0.25">
      <c r="A362" s="1" t="s">
        <v>84</v>
      </c>
      <c r="B362" s="1" t="s">
        <v>72</v>
      </c>
      <c r="C362" s="1" t="s">
        <v>640</v>
      </c>
      <c r="D362" s="1" t="s">
        <v>632</v>
      </c>
      <c r="E362" s="1" t="s">
        <v>31</v>
      </c>
      <c r="F362" s="1" t="s">
        <v>85</v>
      </c>
      <c r="G362" s="1" t="s">
        <v>4</v>
      </c>
      <c r="H362" s="1" t="s">
        <v>633</v>
      </c>
      <c r="K362" s="1" t="s">
        <v>634</v>
      </c>
      <c r="L362" s="1" t="s">
        <v>635</v>
      </c>
      <c r="M362" s="1" t="s">
        <v>56</v>
      </c>
      <c r="O362" s="1" t="s">
        <v>86</v>
      </c>
      <c r="P362" s="1" t="s">
        <v>645</v>
      </c>
    </row>
    <row r="363" spans="1:16" x14ac:dyDescent="0.25">
      <c r="A363" s="1" t="s">
        <v>584</v>
      </c>
      <c r="B363" s="1" t="s">
        <v>548</v>
      </c>
      <c r="C363" s="1" t="s">
        <v>626</v>
      </c>
      <c r="D363" s="1" t="s">
        <v>632</v>
      </c>
      <c r="E363" s="1" t="s">
        <v>48</v>
      </c>
      <c r="F363" s="1" t="s">
        <v>85</v>
      </c>
      <c r="G363" s="1" t="s">
        <v>14</v>
      </c>
      <c r="H363" s="1" t="s">
        <v>612</v>
      </c>
      <c r="I363" s="1" t="s">
        <v>650</v>
      </c>
      <c r="J363" s="1" t="s">
        <v>697</v>
      </c>
      <c r="K363" s="1" t="s">
        <v>710</v>
      </c>
      <c r="L363" s="1" t="s">
        <v>664</v>
      </c>
      <c r="M363" s="1" t="s">
        <v>34</v>
      </c>
      <c r="N363" s="1" t="s">
        <v>636</v>
      </c>
      <c r="O363" s="1" t="s">
        <v>22</v>
      </c>
      <c r="P363" s="1" t="s">
        <v>727</v>
      </c>
    </row>
    <row r="364" spans="1:16" x14ac:dyDescent="0.25">
      <c r="A364" s="1" t="s">
        <v>270</v>
      </c>
      <c r="B364" s="1" t="s">
        <v>259</v>
      </c>
      <c r="C364" s="1" t="s">
        <v>626</v>
      </c>
      <c r="D364" s="1" t="s">
        <v>632</v>
      </c>
      <c r="E364" s="1" t="s">
        <v>108</v>
      </c>
      <c r="F364" s="1" t="s">
        <v>17</v>
      </c>
      <c r="G364" s="1" t="s">
        <v>26</v>
      </c>
      <c r="H364" s="1" t="s">
        <v>633</v>
      </c>
      <c r="K364" s="1" t="s">
        <v>654</v>
      </c>
      <c r="L364" s="1" t="s">
        <v>655</v>
      </c>
      <c r="M364" s="1" t="s">
        <v>21</v>
      </c>
      <c r="O364" s="1" t="s">
        <v>57</v>
      </c>
      <c r="P364" s="1" t="s">
        <v>661</v>
      </c>
    </row>
    <row r="365" spans="1:16" x14ac:dyDescent="0.25">
      <c r="A365" s="1" t="s">
        <v>525</v>
      </c>
      <c r="B365" s="1" t="s">
        <v>511</v>
      </c>
      <c r="C365" s="1" t="s">
        <v>626</v>
      </c>
      <c r="D365" s="1" t="s">
        <v>632</v>
      </c>
      <c r="E365" s="1" t="s">
        <v>2</v>
      </c>
      <c r="F365" s="1" t="s">
        <v>17</v>
      </c>
      <c r="G365" s="1" t="s">
        <v>4</v>
      </c>
      <c r="H365" s="1" t="s">
        <v>633</v>
      </c>
      <c r="J365" s="1" t="s">
        <v>697</v>
      </c>
      <c r="K365" s="1" t="s">
        <v>672</v>
      </c>
      <c r="L365" s="1" t="s">
        <v>689</v>
      </c>
      <c r="M365" s="1" t="s">
        <v>34</v>
      </c>
      <c r="O365" s="1" t="s">
        <v>57</v>
      </c>
      <c r="P365" s="1" t="s">
        <v>738</v>
      </c>
    </row>
    <row r="366" spans="1:16" x14ac:dyDescent="0.25">
      <c r="A366" s="1" t="s">
        <v>529</v>
      </c>
      <c r="B366" s="1" t="s">
        <v>511</v>
      </c>
      <c r="C366" s="1" t="s">
        <v>626</v>
      </c>
      <c r="D366" s="1" t="s">
        <v>632</v>
      </c>
      <c r="E366" s="1" t="s">
        <v>31</v>
      </c>
      <c r="F366" s="1" t="s">
        <v>17</v>
      </c>
      <c r="G366" s="1" t="s">
        <v>4</v>
      </c>
      <c r="J366" s="1" t="s">
        <v>606</v>
      </c>
      <c r="K366" s="1" t="s">
        <v>660</v>
      </c>
      <c r="L366" s="1" t="s">
        <v>635</v>
      </c>
      <c r="M366" s="1" t="s">
        <v>257</v>
      </c>
      <c r="O366" s="1" t="s">
        <v>22</v>
      </c>
      <c r="P366" s="1" t="s">
        <v>721</v>
      </c>
    </row>
    <row r="367" spans="1:16" x14ac:dyDescent="0.25">
      <c r="A367" s="1" t="s">
        <v>439</v>
      </c>
      <c r="B367" s="1" t="s">
        <v>434</v>
      </c>
      <c r="C367" s="1" t="s">
        <v>649</v>
      </c>
      <c r="D367" s="1" t="s">
        <v>646</v>
      </c>
      <c r="E367" s="1" t="s">
        <v>24</v>
      </c>
      <c r="F367" s="1" t="s">
        <v>45</v>
      </c>
      <c r="G367" s="1" t="s">
        <v>14</v>
      </c>
      <c r="I367" s="1" t="s">
        <v>612</v>
      </c>
      <c r="J367" s="1" t="s">
        <v>650</v>
      </c>
      <c r="K367" s="1" t="s">
        <v>651</v>
      </c>
      <c r="L367" s="1" t="s">
        <v>682</v>
      </c>
      <c r="M367" s="1" t="s">
        <v>5</v>
      </c>
      <c r="N367" s="1" t="s">
        <v>616</v>
      </c>
      <c r="O367" s="1" t="s">
        <v>617</v>
      </c>
      <c r="P367" s="1" t="s">
        <v>653</v>
      </c>
    </row>
    <row r="368" spans="1:16" x14ac:dyDescent="0.25">
      <c r="A368" s="1" t="s">
        <v>324</v>
      </c>
      <c r="B368" s="1" t="s">
        <v>316</v>
      </c>
      <c r="C368" s="1" t="s">
        <v>626</v>
      </c>
      <c r="D368" s="1" t="s">
        <v>646</v>
      </c>
      <c r="E368" s="1" t="s">
        <v>12</v>
      </c>
      <c r="F368" s="1" t="s">
        <v>75</v>
      </c>
      <c r="G368" s="1" t="s">
        <v>26</v>
      </c>
      <c r="I368" s="1" t="s">
        <v>633</v>
      </c>
      <c r="K368" s="1" t="s">
        <v>651</v>
      </c>
      <c r="L368" s="1" t="s">
        <v>652</v>
      </c>
      <c r="M368" s="1" t="s">
        <v>34</v>
      </c>
      <c r="N368" s="1" t="s">
        <v>10</v>
      </c>
      <c r="O368" s="1" t="s">
        <v>6</v>
      </c>
      <c r="P368" s="1" t="s">
        <v>658</v>
      </c>
    </row>
    <row r="369" spans="1:16" x14ac:dyDescent="0.25">
      <c r="A369" s="1" t="s">
        <v>166</v>
      </c>
      <c r="B369" s="1" t="s">
        <v>152</v>
      </c>
      <c r="C369" s="1" t="s">
        <v>626</v>
      </c>
      <c r="D369" s="1" t="s">
        <v>646</v>
      </c>
      <c r="E369" s="1" t="s">
        <v>69</v>
      </c>
      <c r="F369" s="1" t="s">
        <v>122</v>
      </c>
      <c r="G369" s="1" t="s">
        <v>4</v>
      </c>
      <c r="I369" s="1" t="s">
        <v>606</v>
      </c>
      <c r="K369" s="1" t="s">
        <v>672</v>
      </c>
      <c r="L369" s="1" t="s">
        <v>668</v>
      </c>
      <c r="M369" s="1" t="s">
        <v>679</v>
      </c>
      <c r="N369" s="1" t="s">
        <v>636</v>
      </c>
      <c r="O369" s="1" t="s">
        <v>22</v>
      </c>
      <c r="P369" s="1" t="s">
        <v>721</v>
      </c>
    </row>
    <row r="370" spans="1:16" x14ac:dyDescent="0.25">
      <c r="A370" s="1" t="s">
        <v>325</v>
      </c>
      <c r="B370" s="1" t="s">
        <v>316</v>
      </c>
      <c r="C370" s="1" t="s">
        <v>626</v>
      </c>
      <c r="D370" s="1" t="s">
        <v>646</v>
      </c>
      <c r="E370" s="1" t="s">
        <v>24</v>
      </c>
      <c r="F370" s="1" t="s">
        <v>122</v>
      </c>
      <c r="G370" s="1" t="s">
        <v>14</v>
      </c>
      <c r="I370" s="1" t="s">
        <v>612</v>
      </c>
      <c r="J370" s="1" t="s">
        <v>650</v>
      </c>
      <c r="K370" s="1" t="s">
        <v>654</v>
      </c>
      <c r="L370" s="1" t="s">
        <v>729</v>
      </c>
      <c r="M370" s="1" t="s">
        <v>15</v>
      </c>
      <c r="O370" s="1" t="s">
        <v>22</v>
      </c>
      <c r="P370" s="1" t="s">
        <v>738</v>
      </c>
    </row>
    <row r="371" spans="1:16" x14ac:dyDescent="0.25">
      <c r="A371" s="1" t="s">
        <v>446</v>
      </c>
      <c r="B371" s="1" t="s">
        <v>434</v>
      </c>
      <c r="C371" s="1" t="s">
        <v>626</v>
      </c>
      <c r="D371" s="1" t="s">
        <v>646</v>
      </c>
      <c r="E371" s="1" t="s">
        <v>69</v>
      </c>
      <c r="F371" s="1" t="s">
        <v>122</v>
      </c>
      <c r="G371" s="1" t="s">
        <v>14</v>
      </c>
      <c r="I371" s="1" t="s">
        <v>606</v>
      </c>
      <c r="K371" s="1" t="s">
        <v>638</v>
      </c>
      <c r="L371" s="1" t="s">
        <v>652</v>
      </c>
      <c r="M371" s="1" t="s">
        <v>34</v>
      </c>
      <c r="N371" s="1" t="s">
        <v>636</v>
      </c>
      <c r="O371" s="1" t="s">
        <v>22</v>
      </c>
      <c r="P371" s="1" t="s">
        <v>722</v>
      </c>
    </row>
    <row r="372" spans="1:16" x14ac:dyDescent="0.25">
      <c r="A372" s="1" t="s">
        <v>567</v>
      </c>
      <c r="B372" s="1" t="s">
        <v>548</v>
      </c>
      <c r="C372" s="1" t="s">
        <v>626</v>
      </c>
      <c r="D372" s="1" t="s">
        <v>646</v>
      </c>
      <c r="E372" s="1" t="s">
        <v>31</v>
      </c>
      <c r="F372" s="1" t="s">
        <v>122</v>
      </c>
      <c r="G372" s="1" t="s">
        <v>14</v>
      </c>
      <c r="J372" s="1" t="s">
        <v>606</v>
      </c>
      <c r="K372" s="1" t="s">
        <v>607</v>
      </c>
      <c r="L372" s="1" t="s">
        <v>643</v>
      </c>
      <c r="M372" s="1" t="s">
        <v>648</v>
      </c>
      <c r="N372" s="1" t="s">
        <v>679</v>
      </c>
      <c r="O372" s="1" t="s">
        <v>57</v>
      </c>
      <c r="P372" s="1" t="s">
        <v>683</v>
      </c>
    </row>
    <row r="373" spans="1:16" x14ac:dyDescent="0.25">
      <c r="A373" s="1" t="s">
        <v>271</v>
      </c>
      <c r="B373" s="1" t="s">
        <v>259</v>
      </c>
      <c r="C373" s="1" t="s">
        <v>626</v>
      </c>
      <c r="D373" s="1" t="s">
        <v>646</v>
      </c>
      <c r="E373" s="1" t="s">
        <v>48</v>
      </c>
      <c r="F373" s="1" t="s">
        <v>66</v>
      </c>
      <c r="G373" s="1" t="s">
        <v>14</v>
      </c>
      <c r="I373" s="1" t="s">
        <v>612</v>
      </c>
      <c r="J373" s="1" t="s">
        <v>650</v>
      </c>
      <c r="K373" s="1" t="s">
        <v>654</v>
      </c>
      <c r="L373" s="1" t="s">
        <v>608</v>
      </c>
      <c r="M373" s="1" t="s">
        <v>736</v>
      </c>
      <c r="N373" s="1" t="s">
        <v>785</v>
      </c>
      <c r="O373" s="1" t="s">
        <v>190</v>
      </c>
      <c r="P373" s="1" t="s">
        <v>750</v>
      </c>
    </row>
    <row r="374" spans="1:16" x14ac:dyDescent="0.25">
      <c r="A374" s="1" t="s">
        <v>345</v>
      </c>
      <c r="B374" s="1" t="s">
        <v>330</v>
      </c>
      <c r="C374" s="1" t="s">
        <v>626</v>
      </c>
      <c r="D374" s="1" t="s">
        <v>646</v>
      </c>
      <c r="E374" s="1" t="s">
        <v>24</v>
      </c>
      <c r="F374" s="1" t="s">
        <v>346</v>
      </c>
      <c r="G374" s="1" t="s">
        <v>14</v>
      </c>
      <c r="H374" s="1" t="s">
        <v>606</v>
      </c>
      <c r="K374" s="1" t="s">
        <v>710</v>
      </c>
      <c r="L374" s="1" t="s">
        <v>664</v>
      </c>
      <c r="M374" s="1" t="s">
        <v>34</v>
      </c>
      <c r="N374" s="1" t="s">
        <v>636</v>
      </c>
      <c r="O374" s="1" t="s">
        <v>22</v>
      </c>
      <c r="P374" s="1" t="s">
        <v>722</v>
      </c>
    </row>
    <row r="375" spans="1:16" x14ac:dyDescent="0.25">
      <c r="A375" s="1" t="s">
        <v>302</v>
      </c>
      <c r="B375" s="1" t="s">
        <v>293</v>
      </c>
      <c r="C375" s="1" t="s">
        <v>626</v>
      </c>
      <c r="D375" s="1" t="s">
        <v>646</v>
      </c>
      <c r="E375" s="1" t="s">
        <v>8</v>
      </c>
      <c r="F375" s="1" t="s">
        <v>9</v>
      </c>
      <c r="G375" s="1" t="s">
        <v>14</v>
      </c>
      <c r="H375" s="1" t="s">
        <v>612</v>
      </c>
      <c r="I375" s="1" t="s">
        <v>650</v>
      </c>
      <c r="K375" s="1" t="s">
        <v>651</v>
      </c>
      <c r="L375" s="1" t="s">
        <v>682</v>
      </c>
      <c r="N375" s="1" t="s">
        <v>15</v>
      </c>
      <c r="O375" s="1" t="s">
        <v>22</v>
      </c>
      <c r="P375" s="1" t="s">
        <v>612</v>
      </c>
    </row>
    <row r="376" spans="1:16" x14ac:dyDescent="0.25">
      <c r="A376" s="1" t="s">
        <v>391</v>
      </c>
      <c r="B376" s="1" t="s">
        <v>383</v>
      </c>
      <c r="C376" s="1" t="s">
        <v>626</v>
      </c>
      <c r="D376" s="1" t="s">
        <v>646</v>
      </c>
      <c r="E376" s="1" t="s">
        <v>2</v>
      </c>
      <c r="F376" s="1" t="s">
        <v>392</v>
      </c>
      <c r="G376" s="1" t="s">
        <v>14</v>
      </c>
      <c r="I376" s="1" t="s">
        <v>612</v>
      </c>
      <c r="J376" s="1" t="s">
        <v>756</v>
      </c>
      <c r="K376" s="1" t="s">
        <v>621</v>
      </c>
      <c r="L376" s="1" t="s">
        <v>799</v>
      </c>
      <c r="M376" s="1" t="s">
        <v>83</v>
      </c>
      <c r="O376" s="1" t="s">
        <v>86</v>
      </c>
      <c r="P376" s="1" t="s">
        <v>681</v>
      </c>
    </row>
    <row r="377" spans="1:16" x14ac:dyDescent="0.25">
      <c r="A377" s="1" t="s">
        <v>146</v>
      </c>
      <c r="B377" s="1" t="s">
        <v>137</v>
      </c>
      <c r="C377" s="1" t="s">
        <v>626</v>
      </c>
      <c r="D377" s="1" t="s">
        <v>646</v>
      </c>
      <c r="E377" s="1" t="s">
        <v>69</v>
      </c>
      <c r="F377" s="1" t="s">
        <v>147</v>
      </c>
      <c r="G377" s="1" t="s">
        <v>14</v>
      </c>
      <c r="H377" s="1" t="s">
        <v>606</v>
      </c>
      <c r="K377" s="1" t="s">
        <v>719</v>
      </c>
      <c r="L377" s="1" t="s">
        <v>736</v>
      </c>
      <c r="M377" s="1" t="s">
        <v>56</v>
      </c>
      <c r="O377" s="1" t="s">
        <v>86</v>
      </c>
      <c r="P377" s="1" t="s">
        <v>737</v>
      </c>
    </row>
    <row r="378" spans="1:16" x14ac:dyDescent="0.25">
      <c r="A378" s="1" t="s">
        <v>528</v>
      </c>
      <c r="B378" s="1" t="s">
        <v>511</v>
      </c>
      <c r="C378" s="1" t="s">
        <v>626</v>
      </c>
      <c r="D378" s="1" t="s">
        <v>646</v>
      </c>
      <c r="E378" s="1" t="s">
        <v>108</v>
      </c>
      <c r="F378" s="1" t="s">
        <v>147</v>
      </c>
      <c r="G378" s="1" t="s">
        <v>14</v>
      </c>
      <c r="I378" s="1" t="s">
        <v>627</v>
      </c>
      <c r="K378" s="1" t="s">
        <v>702</v>
      </c>
      <c r="L378" s="1" t="s">
        <v>609</v>
      </c>
      <c r="M378" s="1" t="s">
        <v>15</v>
      </c>
      <c r="O378" s="1" t="s">
        <v>22</v>
      </c>
      <c r="P378" s="1" t="s">
        <v>721</v>
      </c>
    </row>
    <row r="379" spans="1:16" x14ac:dyDescent="0.25">
      <c r="A379" s="1" t="s">
        <v>427</v>
      </c>
      <c r="B379" s="1" t="s">
        <v>415</v>
      </c>
      <c r="C379" s="1" t="s">
        <v>713</v>
      </c>
      <c r="D379" s="1" t="s">
        <v>646</v>
      </c>
      <c r="E379" s="1" t="s">
        <v>48</v>
      </c>
      <c r="F379" s="1" t="s">
        <v>159</v>
      </c>
      <c r="G379" s="1" t="s">
        <v>14</v>
      </c>
      <c r="H379" s="1" t="s">
        <v>633</v>
      </c>
      <c r="K379" s="1" t="s">
        <v>667</v>
      </c>
      <c r="L379" s="1" t="s">
        <v>743</v>
      </c>
      <c r="M379" s="1" t="s">
        <v>83</v>
      </c>
      <c r="N379" s="1" t="s">
        <v>15</v>
      </c>
      <c r="O379" s="1" t="s">
        <v>22</v>
      </c>
      <c r="P379" s="1" t="s">
        <v>716</v>
      </c>
    </row>
    <row r="380" spans="1:16" x14ac:dyDescent="0.25">
      <c r="A380" s="1" t="s">
        <v>522</v>
      </c>
      <c r="B380" s="1" t="s">
        <v>511</v>
      </c>
      <c r="C380" s="1" t="s">
        <v>676</v>
      </c>
      <c r="D380" s="1" t="s">
        <v>646</v>
      </c>
      <c r="E380" s="1" t="s">
        <v>69</v>
      </c>
      <c r="F380" s="1" t="s">
        <v>73</v>
      </c>
      <c r="G380" s="1" t="s">
        <v>14</v>
      </c>
      <c r="H380" s="1" t="s">
        <v>633</v>
      </c>
      <c r="K380" s="1" t="s">
        <v>667</v>
      </c>
      <c r="L380" s="1" t="s">
        <v>715</v>
      </c>
      <c r="M380" s="1" t="s">
        <v>736</v>
      </c>
      <c r="N380" s="1" t="s">
        <v>785</v>
      </c>
      <c r="O380" s="1" t="s">
        <v>190</v>
      </c>
      <c r="P380" s="1" t="s">
        <v>677</v>
      </c>
    </row>
    <row r="381" spans="1:16" x14ac:dyDescent="0.25">
      <c r="A381" s="1" t="s">
        <v>583</v>
      </c>
      <c r="B381" s="1" t="s">
        <v>548</v>
      </c>
      <c r="C381" s="1" t="s">
        <v>626</v>
      </c>
      <c r="D381" s="1" t="s">
        <v>646</v>
      </c>
      <c r="E381" s="1" t="s">
        <v>69</v>
      </c>
      <c r="F381" s="1" t="s">
        <v>73</v>
      </c>
      <c r="G381" s="1" t="s">
        <v>14</v>
      </c>
      <c r="H381" s="1" t="s">
        <v>627</v>
      </c>
      <c r="K381" s="1" t="s">
        <v>726</v>
      </c>
      <c r="L381" s="1" t="s">
        <v>772</v>
      </c>
      <c r="M381" s="1" t="s">
        <v>56</v>
      </c>
      <c r="O381" s="1" t="s">
        <v>86</v>
      </c>
      <c r="P381" s="1" t="s">
        <v>727</v>
      </c>
    </row>
    <row r="382" spans="1:16" x14ac:dyDescent="0.25">
      <c r="A382" s="1" t="s">
        <v>541</v>
      </c>
      <c r="B382" s="1" t="s">
        <v>531</v>
      </c>
      <c r="C382" s="1" t="s">
        <v>626</v>
      </c>
      <c r="D382" s="1" t="s">
        <v>646</v>
      </c>
      <c r="E382" s="1" t="s">
        <v>31</v>
      </c>
      <c r="F382" s="1" t="s">
        <v>127</v>
      </c>
      <c r="G382" s="1" t="s">
        <v>14</v>
      </c>
      <c r="I382" s="1" t="s">
        <v>633</v>
      </c>
      <c r="K382" s="1" t="s">
        <v>654</v>
      </c>
      <c r="L382" s="1" t="s">
        <v>687</v>
      </c>
      <c r="M382" s="1" t="s">
        <v>53</v>
      </c>
      <c r="O382" s="1" t="s">
        <v>22</v>
      </c>
      <c r="P382" s="1" t="s">
        <v>661</v>
      </c>
    </row>
    <row r="383" spans="1:16" x14ac:dyDescent="0.25">
      <c r="A383" s="1" t="s">
        <v>594</v>
      </c>
      <c r="B383" s="1" t="s">
        <v>548</v>
      </c>
      <c r="C383" s="1" t="s">
        <v>626</v>
      </c>
      <c r="D383" s="1" t="s">
        <v>646</v>
      </c>
      <c r="E383" s="1" t="s">
        <v>2</v>
      </c>
      <c r="F383" s="1" t="s">
        <v>127</v>
      </c>
      <c r="G383" s="1" t="s">
        <v>26</v>
      </c>
      <c r="I383" s="1" t="s">
        <v>606</v>
      </c>
      <c r="K383" s="1" t="s">
        <v>660</v>
      </c>
      <c r="L383" s="1" t="s">
        <v>765</v>
      </c>
      <c r="M383" s="1" t="s">
        <v>5</v>
      </c>
      <c r="O383" s="1" t="s">
        <v>6</v>
      </c>
      <c r="P383" s="1" t="s">
        <v>688</v>
      </c>
    </row>
    <row r="384" spans="1:16" x14ac:dyDescent="0.25">
      <c r="A384" s="1" t="s">
        <v>135</v>
      </c>
      <c r="B384" s="1" t="s">
        <v>121</v>
      </c>
      <c r="C384" s="1" t="s">
        <v>626</v>
      </c>
      <c r="D384" s="1" t="s">
        <v>646</v>
      </c>
      <c r="E384" s="1" t="s">
        <v>2</v>
      </c>
      <c r="F384" s="1" t="s">
        <v>3</v>
      </c>
      <c r="G384" s="1" t="s">
        <v>26</v>
      </c>
      <c r="I384" s="1" t="s">
        <v>606</v>
      </c>
      <c r="K384" s="1" t="s">
        <v>710</v>
      </c>
      <c r="L384" s="1" t="s">
        <v>622</v>
      </c>
      <c r="M384" s="1" t="s">
        <v>679</v>
      </c>
      <c r="N384" s="1" t="s">
        <v>636</v>
      </c>
      <c r="O384" s="1" t="s">
        <v>22</v>
      </c>
      <c r="P384" s="1" t="s">
        <v>722</v>
      </c>
    </row>
    <row r="385" spans="1:16" x14ac:dyDescent="0.25">
      <c r="A385" s="1" t="s">
        <v>256</v>
      </c>
      <c r="B385" s="1" t="s">
        <v>241</v>
      </c>
      <c r="C385" s="1" t="s">
        <v>626</v>
      </c>
      <c r="D385" s="1" t="s">
        <v>646</v>
      </c>
      <c r="E385" s="1" t="s">
        <v>69</v>
      </c>
      <c r="F385" s="1" t="s">
        <v>3</v>
      </c>
      <c r="G385" s="1" t="s">
        <v>14</v>
      </c>
      <c r="H385" s="1" t="s">
        <v>627</v>
      </c>
      <c r="K385" s="1" t="s">
        <v>696</v>
      </c>
      <c r="L385" s="1" t="s">
        <v>678</v>
      </c>
      <c r="M385" s="1" t="s">
        <v>257</v>
      </c>
      <c r="O385" s="1" t="s">
        <v>22</v>
      </c>
      <c r="P385" s="1" t="s">
        <v>722</v>
      </c>
    </row>
    <row r="386" spans="1:16" x14ac:dyDescent="0.25">
      <c r="A386" s="1" t="s">
        <v>375</v>
      </c>
      <c r="B386" s="1" t="s">
        <v>361</v>
      </c>
      <c r="C386" s="1" t="s">
        <v>626</v>
      </c>
      <c r="D386" s="1" t="s">
        <v>646</v>
      </c>
      <c r="E386" s="1" t="s">
        <v>48</v>
      </c>
      <c r="F386" s="1" t="s">
        <v>3</v>
      </c>
      <c r="G386" s="1" t="s">
        <v>14</v>
      </c>
      <c r="H386" s="1" t="s">
        <v>633</v>
      </c>
      <c r="K386" s="1" t="s">
        <v>663</v>
      </c>
      <c r="L386" s="1" t="s">
        <v>664</v>
      </c>
      <c r="M386" s="1" t="s">
        <v>34</v>
      </c>
      <c r="O386" s="1" t="s">
        <v>57</v>
      </c>
      <c r="P386" s="1" t="s">
        <v>738</v>
      </c>
    </row>
    <row r="387" spans="1:16" x14ac:dyDescent="0.25">
      <c r="A387" s="1" t="s">
        <v>492</v>
      </c>
      <c r="B387" s="1" t="s">
        <v>480</v>
      </c>
      <c r="C387" s="1" t="s">
        <v>626</v>
      </c>
      <c r="D387" s="1" t="s">
        <v>646</v>
      </c>
      <c r="E387" s="1" t="s">
        <v>69</v>
      </c>
      <c r="F387" s="1" t="s">
        <v>3</v>
      </c>
      <c r="G387" s="1" t="s">
        <v>14</v>
      </c>
      <c r="H387" s="1" t="s">
        <v>612</v>
      </c>
      <c r="I387" s="1" t="s">
        <v>650</v>
      </c>
      <c r="K387" s="1" t="s">
        <v>667</v>
      </c>
      <c r="L387" s="1" t="s">
        <v>689</v>
      </c>
      <c r="M387" s="1" t="s">
        <v>34</v>
      </c>
      <c r="O387" s="1" t="s">
        <v>57</v>
      </c>
      <c r="P387" s="1" t="s">
        <v>685</v>
      </c>
    </row>
    <row r="388" spans="1:16" x14ac:dyDescent="0.25">
      <c r="A388" s="1" t="s">
        <v>544</v>
      </c>
      <c r="B388" s="1" t="s">
        <v>531</v>
      </c>
      <c r="C388" s="1" t="s">
        <v>626</v>
      </c>
      <c r="D388" s="1" t="s">
        <v>646</v>
      </c>
      <c r="E388" s="1" t="s">
        <v>19</v>
      </c>
      <c r="F388" s="1" t="s">
        <v>3</v>
      </c>
      <c r="G388" s="1" t="s">
        <v>14</v>
      </c>
      <c r="I388" s="1" t="s">
        <v>627</v>
      </c>
      <c r="K388" s="1" t="s">
        <v>696</v>
      </c>
      <c r="L388" s="1" t="s">
        <v>678</v>
      </c>
      <c r="M388" s="1" t="s">
        <v>21</v>
      </c>
      <c r="O388" s="1" t="s">
        <v>57</v>
      </c>
      <c r="P388" s="1" t="s">
        <v>612</v>
      </c>
    </row>
    <row r="389" spans="1:16" x14ac:dyDescent="0.25">
      <c r="A389" s="1" t="s">
        <v>569</v>
      </c>
      <c r="B389" s="1" t="s">
        <v>548</v>
      </c>
      <c r="C389" s="1" t="s">
        <v>626</v>
      </c>
      <c r="D389" s="1" t="s">
        <v>646</v>
      </c>
      <c r="E389" s="1" t="s">
        <v>69</v>
      </c>
      <c r="F389" s="1" t="s">
        <v>3</v>
      </c>
      <c r="G389" s="1" t="s">
        <v>14</v>
      </c>
      <c r="H389" s="1" t="s">
        <v>627</v>
      </c>
      <c r="K389" s="1" t="s">
        <v>628</v>
      </c>
      <c r="L389" s="1" t="s">
        <v>674</v>
      </c>
      <c r="M389" s="1" t="s">
        <v>189</v>
      </c>
      <c r="N389" s="1" t="s">
        <v>784</v>
      </c>
      <c r="O389" s="1" t="s">
        <v>86</v>
      </c>
      <c r="P389" s="1" t="s">
        <v>683</v>
      </c>
    </row>
    <row r="390" spans="1:16" x14ac:dyDescent="0.25">
      <c r="A390" s="1" t="s">
        <v>477</v>
      </c>
      <c r="B390" s="1" t="s">
        <v>462</v>
      </c>
      <c r="C390" s="1" t="s">
        <v>626</v>
      </c>
      <c r="D390" s="1" t="s">
        <v>646</v>
      </c>
      <c r="E390" s="1" t="s">
        <v>31</v>
      </c>
      <c r="F390" s="1" t="s">
        <v>478</v>
      </c>
      <c r="G390" s="1" t="s">
        <v>14</v>
      </c>
      <c r="I390" s="1" t="s">
        <v>606</v>
      </c>
      <c r="K390" s="1" t="s">
        <v>660</v>
      </c>
      <c r="L390" s="1" t="s">
        <v>635</v>
      </c>
      <c r="M390" s="1" t="s">
        <v>257</v>
      </c>
      <c r="N390" s="1" t="s">
        <v>623</v>
      </c>
      <c r="O390" s="1" t="s">
        <v>6</v>
      </c>
      <c r="P390" s="1" t="s">
        <v>688</v>
      </c>
    </row>
    <row r="391" spans="1:16" x14ac:dyDescent="0.25">
      <c r="A391" s="1" t="s">
        <v>68</v>
      </c>
      <c r="B391" s="1" t="s">
        <v>42</v>
      </c>
      <c r="C391" s="1" t="s">
        <v>626</v>
      </c>
      <c r="D391" s="1" t="s">
        <v>646</v>
      </c>
      <c r="E391" s="1" t="s">
        <v>69</v>
      </c>
      <c r="F391" s="1" t="s">
        <v>70</v>
      </c>
      <c r="G391" s="1" t="s">
        <v>14</v>
      </c>
      <c r="I391" s="1" t="s">
        <v>633</v>
      </c>
      <c r="K391" s="1" t="s">
        <v>667</v>
      </c>
      <c r="L391" s="1" t="s">
        <v>689</v>
      </c>
      <c r="M391" s="1" t="s">
        <v>53</v>
      </c>
      <c r="N391" s="1" t="s">
        <v>623</v>
      </c>
      <c r="O391" s="1" t="s">
        <v>6</v>
      </c>
      <c r="P391" s="1" t="s">
        <v>688</v>
      </c>
    </row>
    <row r="392" spans="1:16" x14ac:dyDescent="0.25">
      <c r="A392" s="1" t="s">
        <v>179</v>
      </c>
      <c r="B392" s="1" t="s">
        <v>168</v>
      </c>
      <c r="C392" s="1" t="s">
        <v>626</v>
      </c>
      <c r="D392" s="1" t="s">
        <v>646</v>
      </c>
      <c r="E392" s="1" t="s">
        <v>69</v>
      </c>
      <c r="F392" s="1" t="s">
        <v>180</v>
      </c>
      <c r="G392" s="1" t="s">
        <v>14</v>
      </c>
      <c r="H392" s="1" t="s">
        <v>633</v>
      </c>
      <c r="K392" s="1" t="s">
        <v>667</v>
      </c>
      <c r="L392" s="1" t="s">
        <v>757</v>
      </c>
      <c r="M392" s="1" t="s">
        <v>56</v>
      </c>
      <c r="N392" s="1" t="s">
        <v>679</v>
      </c>
      <c r="O392" s="1" t="s">
        <v>57</v>
      </c>
      <c r="P392" s="1" t="s">
        <v>738</v>
      </c>
    </row>
    <row r="393" spans="1:16" x14ac:dyDescent="0.25">
      <c r="A393" s="1" t="s">
        <v>39</v>
      </c>
      <c r="B393" s="1" t="s">
        <v>1</v>
      </c>
      <c r="C393" s="1" t="s">
        <v>626</v>
      </c>
      <c r="D393" s="1" t="s">
        <v>646</v>
      </c>
      <c r="E393" s="1" t="s">
        <v>2</v>
      </c>
      <c r="F393" s="1" t="s">
        <v>40</v>
      </c>
      <c r="G393" s="1" t="s">
        <v>14</v>
      </c>
      <c r="I393" s="1" t="s">
        <v>612</v>
      </c>
      <c r="J393" s="1" t="s">
        <v>659</v>
      </c>
      <c r="K393" s="1" t="s">
        <v>660</v>
      </c>
      <c r="L393" s="1" t="s">
        <v>635</v>
      </c>
      <c r="M393" s="1" t="s">
        <v>21</v>
      </c>
      <c r="N393" s="1" t="s">
        <v>636</v>
      </c>
      <c r="O393" s="1" t="s">
        <v>22</v>
      </c>
      <c r="P393" s="1" t="s">
        <v>661</v>
      </c>
    </row>
    <row r="394" spans="1:16" x14ac:dyDescent="0.25">
      <c r="A394" s="1" t="s">
        <v>409</v>
      </c>
      <c r="B394" s="1" t="s">
        <v>398</v>
      </c>
      <c r="C394" s="1" t="s">
        <v>626</v>
      </c>
      <c r="D394" s="1" t="s">
        <v>646</v>
      </c>
      <c r="E394" s="1" t="s">
        <v>108</v>
      </c>
      <c r="F394" s="1" t="s">
        <v>410</v>
      </c>
      <c r="G394" s="1" t="s">
        <v>14</v>
      </c>
      <c r="J394" s="1" t="s">
        <v>633</v>
      </c>
      <c r="K394" s="1" t="s">
        <v>634</v>
      </c>
      <c r="L394" s="1" t="s">
        <v>749</v>
      </c>
      <c r="M394" s="1" t="s">
        <v>53</v>
      </c>
      <c r="O394" s="1" t="s">
        <v>22</v>
      </c>
      <c r="P394" s="1" t="s">
        <v>681</v>
      </c>
    </row>
    <row r="395" spans="1:16" x14ac:dyDescent="0.25">
      <c r="A395" s="1" t="s">
        <v>288</v>
      </c>
      <c r="B395" s="1" t="s">
        <v>273</v>
      </c>
      <c r="C395" s="1" t="s">
        <v>626</v>
      </c>
      <c r="D395" s="1" t="s">
        <v>646</v>
      </c>
      <c r="E395" s="1" t="s">
        <v>24</v>
      </c>
      <c r="F395" s="1" t="s">
        <v>289</v>
      </c>
      <c r="G395" s="1" t="s">
        <v>14</v>
      </c>
      <c r="J395" s="1" t="s">
        <v>606</v>
      </c>
      <c r="K395" s="1" t="s">
        <v>719</v>
      </c>
      <c r="L395" s="1" t="s">
        <v>736</v>
      </c>
      <c r="M395" s="1" t="s">
        <v>21</v>
      </c>
      <c r="N395" s="1" t="s">
        <v>636</v>
      </c>
      <c r="O395" s="1" t="s">
        <v>22</v>
      </c>
      <c r="P395" s="1" t="s">
        <v>718</v>
      </c>
    </row>
    <row r="396" spans="1:16" x14ac:dyDescent="0.25">
      <c r="A396" s="1" t="s">
        <v>395</v>
      </c>
      <c r="B396" s="1" t="s">
        <v>383</v>
      </c>
      <c r="C396" s="1" t="s">
        <v>626</v>
      </c>
      <c r="D396" s="1" t="s">
        <v>646</v>
      </c>
      <c r="E396" s="1" t="s">
        <v>31</v>
      </c>
      <c r="F396" s="1" t="s">
        <v>225</v>
      </c>
      <c r="G396" s="1" t="s">
        <v>26</v>
      </c>
      <c r="I396" s="1" t="s">
        <v>633</v>
      </c>
      <c r="J396" s="1" t="s">
        <v>697</v>
      </c>
      <c r="K396" s="1" t="s">
        <v>660</v>
      </c>
      <c r="L396" s="1" t="s">
        <v>647</v>
      </c>
      <c r="M396" s="1" t="s">
        <v>644</v>
      </c>
      <c r="N396" s="1" t="s">
        <v>636</v>
      </c>
      <c r="O396" s="1" t="s">
        <v>22</v>
      </c>
      <c r="P396" s="1" t="s">
        <v>727</v>
      </c>
    </row>
    <row r="397" spans="1:16" x14ac:dyDescent="0.25">
      <c r="A397" s="1" t="s">
        <v>413</v>
      </c>
      <c r="B397" s="1" t="s">
        <v>398</v>
      </c>
      <c r="C397" s="1" t="s">
        <v>626</v>
      </c>
      <c r="D397" s="1" t="s">
        <v>646</v>
      </c>
      <c r="E397" s="1" t="s">
        <v>48</v>
      </c>
      <c r="F397" s="1" t="s">
        <v>225</v>
      </c>
      <c r="G397" s="1" t="s">
        <v>14</v>
      </c>
      <c r="I397" s="1" t="s">
        <v>627</v>
      </c>
      <c r="K397" s="1" t="s">
        <v>621</v>
      </c>
      <c r="L397" s="1" t="s">
        <v>724</v>
      </c>
      <c r="M397" s="1" t="s">
        <v>21</v>
      </c>
      <c r="N397" s="1" t="s">
        <v>636</v>
      </c>
      <c r="O397" s="1" t="s">
        <v>22</v>
      </c>
      <c r="P397" s="1" t="s">
        <v>721</v>
      </c>
    </row>
    <row r="398" spans="1:16" x14ac:dyDescent="0.25">
      <c r="A398" s="1" t="s">
        <v>407</v>
      </c>
      <c r="B398" s="1" t="s">
        <v>398</v>
      </c>
      <c r="C398" s="1" t="s">
        <v>626</v>
      </c>
      <c r="D398" s="1" t="s">
        <v>646</v>
      </c>
      <c r="E398" s="1" t="s">
        <v>142</v>
      </c>
      <c r="F398" s="1" t="s">
        <v>408</v>
      </c>
      <c r="G398" s="1" t="s">
        <v>14</v>
      </c>
      <c r="I398" s="1" t="s">
        <v>633</v>
      </c>
      <c r="K398" s="1" t="s">
        <v>690</v>
      </c>
      <c r="L398" s="1" t="s">
        <v>735</v>
      </c>
      <c r="M398" s="1" t="s">
        <v>21</v>
      </c>
      <c r="N398" s="1" t="s">
        <v>10</v>
      </c>
      <c r="O398" s="1" t="s">
        <v>6</v>
      </c>
      <c r="P398" s="1" t="s">
        <v>681</v>
      </c>
    </row>
    <row r="399" spans="1:16" x14ac:dyDescent="0.25">
      <c r="A399" s="1" t="s">
        <v>578</v>
      </c>
      <c r="B399" s="1" t="s">
        <v>548</v>
      </c>
      <c r="C399" s="1" t="s">
        <v>626</v>
      </c>
      <c r="D399" s="1" t="s">
        <v>646</v>
      </c>
      <c r="E399" s="1" t="s">
        <v>31</v>
      </c>
      <c r="F399" s="1" t="s">
        <v>178</v>
      </c>
      <c r="G399" s="1" t="s">
        <v>14</v>
      </c>
      <c r="H399" s="1" t="s">
        <v>633</v>
      </c>
      <c r="K399" s="1" t="s">
        <v>766</v>
      </c>
      <c r="L399" s="1" t="s">
        <v>736</v>
      </c>
      <c r="M399" s="1" t="s">
        <v>56</v>
      </c>
      <c r="O399" s="1" t="s">
        <v>86</v>
      </c>
      <c r="P399" s="1" t="s">
        <v>738</v>
      </c>
    </row>
    <row r="400" spans="1:16" x14ac:dyDescent="0.25">
      <c r="A400" s="1" t="s">
        <v>581</v>
      </c>
      <c r="B400" s="1" t="s">
        <v>548</v>
      </c>
      <c r="C400" s="1" t="s">
        <v>626</v>
      </c>
      <c r="D400" s="1" t="s">
        <v>646</v>
      </c>
      <c r="E400" s="1" t="s">
        <v>12</v>
      </c>
      <c r="F400" s="1" t="s">
        <v>582</v>
      </c>
      <c r="G400" s="1" t="s">
        <v>14</v>
      </c>
      <c r="H400" s="1" t="s">
        <v>606</v>
      </c>
      <c r="J400" s="1" t="s">
        <v>620</v>
      </c>
      <c r="K400" s="1" t="s">
        <v>696</v>
      </c>
      <c r="L400" s="1" t="s">
        <v>813</v>
      </c>
      <c r="M400" s="1" t="s">
        <v>83</v>
      </c>
      <c r="N400" s="1" t="s">
        <v>679</v>
      </c>
      <c r="O400" s="1" t="s">
        <v>57</v>
      </c>
      <c r="P400" s="1" t="s">
        <v>727</v>
      </c>
    </row>
    <row r="401" spans="1:16" x14ac:dyDescent="0.25">
      <c r="A401" s="1" t="s">
        <v>507</v>
      </c>
      <c r="B401" s="1" t="s">
        <v>496</v>
      </c>
      <c r="C401" s="1" t="s">
        <v>626</v>
      </c>
      <c r="D401" s="1" t="s">
        <v>646</v>
      </c>
      <c r="E401" s="1" t="s">
        <v>48</v>
      </c>
      <c r="F401" s="1" t="s">
        <v>195</v>
      </c>
      <c r="G401" s="1" t="s">
        <v>26</v>
      </c>
      <c r="I401" s="1" t="s">
        <v>606</v>
      </c>
      <c r="K401" s="1" t="s">
        <v>638</v>
      </c>
      <c r="L401" s="1" t="s">
        <v>678</v>
      </c>
      <c r="M401" s="1" t="s">
        <v>21</v>
      </c>
      <c r="O401" s="1" t="s">
        <v>57</v>
      </c>
      <c r="P401" s="1" t="s">
        <v>718</v>
      </c>
    </row>
    <row r="402" spans="1:16" x14ac:dyDescent="0.25">
      <c r="A402" s="1" t="s">
        <v>300</v>
      </c>
      <c r="B402" s="1" t="s">
        <v>293</v>
      </c>
      <c r="C402" s="1" t="s">
        <v>626</v>
      </c>
      <c r="D402" s="1" t="s">
        <v>646</v>
      </c>
      <c r="E402" s="1" t="s">
        <v>31</v>
      </c>
      <c r="F402" s="1" t="s">
        <v>301</v>
      </c>
      <c r="G402" s="1" t="s">
        <v>14</v>
      </c>
      <c r="I402" s="1" t="s">
        <v>633</v>
      </c>
      <c r="K402" s="1" t="s">
        <v>654</v>
      </c>
      <c r="L402" s="1" t="s">
        <v>655</v>
      </c>
      <c r="M402" s="1" t="s">
        <v>257</v>
      </c>
      <c r="O402" s="1" t="s">
        <v>22</v>
      </c>
      <c r="P402" s="1" t="s">
        <v>612</v>
      </c>
    </row>
    <row r="403" spans="1:16" x14ac:dyDescent="0.25">
      <c r="A403" s="1" t="s">
        <v>92</v>
      </c>
      <c r="B403" s="1" t="s">
        <v>72</v>
      </c>
      <c r="C403" s="1" t="s">
        <v>626</v>
      </c>
      <c r="D403" s="1" t="s">
        <v>646</v>
      </c>
      <c r="E403" s="1" t="s">
        <v>69</v>
      </c>
      <c r="F403" s="1" t="s">
        <v>93</v>
      </c>
      <c r="G403" s="1" t="s">
        <v>4</v>
      </c>
      <c r="I403" s="1" t="s">
        <v>633</v>
      </c>
      <c r="K403" s="1" t="s">
        <v>651</v>
      </c>
      <c r="L403" s="1" t="s">
        <v>652</v>
      </c>
      <c r="M403" s="1" t="s">
        <v>34</v>
      </c>
      <c r="N403" s="1" t="s">
        <v>636</v>
      </c>
      <c r="O403" s="1" t="s">
        <v>22</v>
      </c>
      <c r="P403" s="1" t="s">
        <v>688</v>
      </c>
    </row>
    <row r="404" spans="1:16" x14ac:dyDescent="0.25">
      <c r="A404" s="1" t="s">
        <v>429</v>
      </c>
      <c r="B404" s="1" t="s">
        <v>415</v>
      </c>
      <c r="C404" s="1" t="s">
        <v>626</v>
      </c>
      <c r="D404" s="1" t="s">
        <v>646</v>
      </c>
      <c r="E404" s="1" t="s">
        <v>8</v>
      </c>
      <c r="F404" s="1" t="s">
        <v>430</v>
      </c>
      <c r="G404" s="1" t="s">
        <v>4</v>
      </c>
      <c r="I404" s="1" t="s">
        <v>633</v>
      </c>
      <c r="K404" s="1" t="s">
        <v>634</v>
      </c>
      <c r="L404" s="1" t="s">
        <v>674</v>
      </c>
      <c r="M404" s="1" t="s">
        <v>83</v>
      </c>
      <c r="N404" s="1" t="s">
        <v>15</v>
      </c>
      <c r="O404" s="1" t="s">
        <v>22</v>
      </c>
      <c r="P404" s="1" t="s">
        <v>738</v>
      </c>
    </row>
    <row r="405" spans="1:16" x14ac:dyDescent="0.25">
      <c r="A405" s="1" t="s">
        <v>290</v>
      </c>
      <c r="B405" s="1" t="s">
        <v>273</v>
      </c>
      <c r="C405" s="1" t="s">
        <v>626</v>
      </c>
      <c r="D405" s="1" t="s">
        <v>646</v>
      </c>
      <c r="E405" s="1" t="s">
        <v>2</v>
      </c>
      <c r="F405" s="1" t="s">
        <v>291</v>
      </c>
      <c r="G405" s="1" t="s">
        <v>14</v>
      </c>
      <c r="I405" s="1" t="s">
        <v>612</v>
      </c>
      <c r="J405" s="1" t="s">
        <v>659</v>
      </c>
      <c r="K405" s="1" t="s">
        <v>638</v>
      </c>
      <c r="L405" s="1" t="s">
        <v>652</v>
      </c>
      <c r="M405" s="1" t="s">
        <v>34</v>
      </c>
      <c r="O405" s="1" t="s">
        <v>57</v>
      </c>
      <c r="P405" s="1" t="s">
        <v>721</v>
      </c>
    </row>
    <row r="406" spans="1:16" x14ac:dyDescent="0.25">
      <c r="A406" s="1" t="s">
        <v>358</v>
      </c>
      <c r="B406" s="1" t="s">
        <v>348</v>
      </c>
      <c r="C406" s="1" t="s">
        <v>626</v>
      </c>
      <c r="D406" s="1" t="s">
        <v>646</v>
      </c>
      <c r="E406" s="1" t="s">
        <v>48</v>
      </c>
      <c r="F406" s="1" t="s">
        <v>291</v>
      </c>
      <c r="G406" s="1" t="s">
        <v>14</v>
      </c>
      <c r="H406" s="1" t="s">
        <v>606</v>
      </c>
      <c r="K406" s="1" t="s">
        <v>638</v>
      </c>
      <c r="L406" s="1" t="s">
        <v>678</v>
      </c>
      <c r="M406" s="1" t="s">
        <v>21</v>
      </c>
      <c r="O406" s="1" t="s">
        <v>57</v>
      </c>
      <c r="P406" s="1" t="s">
        <v>612</v>
      </c>
    </row>
    <row r="407" spans="1:16" x14ac:dyDescent="0.25">
      <c r="A407" s="1" t="s">
        <v>255</v>
      </c>
      <c r="B407" s="1" t="s">
        <v>241</v>
      </c>
      <c r="C407" s="1" t="s">
        <v>626</v>
      </c>
      <c r="D407" s="1" t="s">
        <v>646</v>
      </c>
      <c r="E407" s="1" t="s">
        <v>8</v>
      </c>
      <c r="F407" s="1" t="s">
        <v>20</v>
      </c>
      <c r="G407" s="1" t="s">
        <v>14</v>
      </c>
      <c r="I407" s="1" t="s">
        <v>633</v>
      </c>
      <c r="K407" s="1" t="s">
        <v>690</v>
      </c>
      <c r="L407" s="1" t="s">
        <v>745</v>
      </c>
      <c r="M407" s="1" t="s">
        <v>53</v>
      </c>
      <c r="N407" s="1" t="s">
        <v>623</v>
      </c>
      <c r="O407" s="1" t="s">
        <v>6</v>
      </c>
      <c r="P407" s="1" t="s">
        <v>688</v>
      </c>
    </row>
    <row r="408" spans="1:16" x14ac:dyDescent="0.25">
      <c r="A408" s="1" t="s">
        <v>596</v>
      </c>
      <c r="B408" s="1" t="s">
        <v>548</v>
      </c>
      <c r="C408" s="1" t="s">
        <v>626</v>
      </c>
      <c r="D408" s="1" t="s">
        <v>646</v>
      </c>
      <c r="E408" s="1" t="s">
        <v>2</v>
      </c>
      <c r="F408" s="1" t="s">
        <v>597</v>
      </c>
      <c r="G408" s="1" t="s">
        <v>14</v>
      </c>
      <c r="I408" s="1" t="s">
        <v>606</v>
      </c>
      <c r="K408" s="1" t="s">
        <v>620</v>
      </c>
      <c r="L408" s="1" t="s">
        <v>698</v>
      </c>
      <c r="M408" s="1" t="s">
        <v>83</v>
      </c>
      <c r="N408" s="1" t="s">
        <v>679</v>
      </c>
      <c r="O408" s="1" t="s">
        <v>57</v>
      </c>
      <c r="P408" s="1" t="s">
        <v>722</v>
      </c>
    </row>
    <row r="409" spans="1:16" x14ac:dyDescent="0.25">
      <c r="A409" s="1" t="s">
        <v>444</v>
      </c>
      <c r="B409" s="1" t="s">
        <v>434</v>
      </c>
      <c r="C409" s="1" t="s">
        <v>626</v>
      </c>
      <c r="D409" s="1" t="s">
        <v>646</v>
      </c>
      <c r="E409" s="1" t="s">
        <v>48</v>
      </c>
      <c r="F409" s="1" t="s">
        <v>445</v>
      </c>
      <c r="G409" s="1" t="s">
        <v>14</v>
      </c>
      <c r="H409" s="1" t="s">
        <v>633</v>
      </c>
      <c r="K409" s="1" t="s">
        <v>667</v>
      </c>
      <c r="L409" s="1" t="s">
        <v>757</v>
      </c>
      <c r="M409" s="1" t="s">
        <v>56</v>
      </c>
      <c r="N409" s="1" t="s">
        <v>679</v>
      </c>
      <c r="O409" s="1" t="s">
        <v>57</v>
      </c>
      <c r="P409" s="1" t="s">
        <v>688</v>
      </c>
    </row>
    <row r="410" spans="1:16" x14ac:dyDescent="0.25">
      <c r="A410" s="1" t="s">
        <v>380</v>
      </c>
      <c r="B410" s="1" t="s">
        <v>361</v>
      </c>
      <c r="C410" s="1" t="s">
        <v>626</v>
      </c>
      <c r="D410" s="1" t="s">
        <v>646</v>
      </c>
      <c r="E410" s="1" t="s">
        <v>31</v>
      </c>
      <c r="F410" s="1" t="s">
        <v>381</v>
      </c>
      <c r="G410" s="1" t="s">
        <v>14</v>
      </c>
      <c r="J410" s="1" t="s">
        <v>633</v>
      </c>
      <c r="K410" s="1" t="s">
        <v>651</v>
      </c>
      <c r="L410" s="1" t="s">
        <v>682</v>
      </c>
      <c r="M410" s="1" t="s">
        <v>679</v>
      </c>
      <c r="N410" s="1" t="s">
        <v>636</v>
      </c>
      <c r="O410" s="1" t="s">
        <v>22</v>
      </c>
      <c r="P410" s="1" t="s">
        <v>688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"/>
  <sheetViews>
    <sheetView workbookViewId="0">
      <selection activeCell="F4" sqref="F4"/>
    </sheetView>
  </sheetViews>
  <sheetFormatPr defaultRowHeight="15" x14ac:dyDescent="0.25"/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66"/>
  <sheetViews>
    <sheetView zoomScale="55" zoomScaleNormal="55" workbookViewId="0">
      <pane ySplit="2" topLeftCell="A423" activePane="bottomLeft" state="frozen"/>
      <selection pane="bottomLeft" activeCell="F426" sqref="F426"/>
    </sheetView>
  </sheetViews>
  <sheetFormatPr defaultRowHeight="15" x14ac:dyDescent="0.25"/>
  <cols>
    <col min="8" max="18" width="4.28515625" customWidth="1"/>
  </cols>
  <sheetData>
    <row r="1" spans="1:31" x14ac:dyDescent="0.25">
      <c r="A1" t="s">
        <v>1287</v>
      </c>
      <c r="C1" t="s">
        <v>2135</v>
      </c>
    </row>
    <row r="2" spans="1:31" x14ac:dyDescent="0.25">
      <c r="A2" t="s">
        <v>1289</v>
      </c>
      <c r="B2" t="s">
        <v>1290</v>
      </c>
      <c r="C2" t="s">
        <v>1291</v>
      </c>
      <c r="D2" t="s">
        <v>1292</v>
      </c>
      <c r="E2" s="8" t="s">
        <v>1335</v>
      </c>
      <c r="F2" t="s">
        <v>1293</v>
      </c>
      <c r="G2" t="s">
        <v>1294</v>
      </c>
      <c r="H2" t="s">
        <v>1295</v>
      </c>
      <c r="I2" t="s">
        <v>1353</v>
      </c>
      <c r="J2" s="8" t="s">
        <v>1334</v>
      </c>
      <c r="K2" s="8" t="s">
        <v>1354</v>
      </c>
      <c r="L2" t="s">
        <v>1297</v>
      </c>
      <c r="M2" t="s">
        <v>1298</v>
      </c>
      <c r="N2" t="s">
        <v>1299</v>
      </c>
      <c r="O2" t="s">
        <v>1300</v>
      </c>
      <c r="P2" t="s">
        <v>1301</v>
      </c>
      <c r="Q2" t="s">
        <v>1303</v>
      </c>
      <c r="R2" t="s">
        <v>1305</v>
      </c>
      <c r="S2" t="s">
        <v>1306</v>
      </c>
      <c r="T2" t="s">
        <v>1308</v>
      </c>
      <c r="U2" t="s">
        <v>820</v>
      </c>
      <c r="V2" t="s">
        <v>1033</v>
      </c>
      <c r="W2" t="s">
        <v>1355</v>
      </c>
      <c r="X2" t="s">
        <v>1317</v>
      </c>
      <c r="Y2" t="s">
        <v>1318</v>
      </c>
      <c r="Z2" t="s">
        <v>1319</v>
      </c>
      <c r="AA2" t="s">
        <v>1320</v>
      </c>
      <c r="AB2" t="s">
        <v>1321</v>
      </c>
      <c r="AC2" t="s">
        <v>1323</v>
      </c>
      <c r="AD2" t="s">
        <v>1325</v>
      </c>
      <c r="AE2" t="s">
        <v>1326</v>
      </c>
    </row>
    <row r="3" spans="1:31" x14ac:dyDescent="0.25">
      <c r="C3" t="str">
        <f t="shared" ref="C3:C66" si="0">CONCATENATE(A3," ",B3)</f>
        <v xml:space="preserve"> </v>
      </c>
      <c r="D3">
        <v>2000</v>
      </c>
      <c r="E3">
        <v>1999</v>
      </c>
      <c r="F3" t="s">
        <v>1288</v>
      </c>
      <c r="G3">
        <v>1</v>
      </c>
    </row>
    <row r="4" spans="1:31" x14ac:dyDescent="0.25">
      <c r="A4" t="s">
        <v>1449</v>
      </c>
      <c r="B4" t="s">
        <v>1450</v>
      </c>
      <c r="C4" t="str">
        <f t="shared" si="0"/>
        <v>Tim Belcher</v>
      </c>
      <c r="D4">
        <v>2000</v>
      </c>
      <c r="E4">
        <v>1999</v>
      </c>
      <c r="F4" t="s">
        <v>1288</v>
      </c>
      <c r="G4">
        <v>2</v>
      </c>
      <c r="H4" t="s">
        <v>259</v>
      </c>
      <c r="I4">
        <v>0</v>
      </c>
      <c r="J4">
        <v>18</v>
      </c>
      <c r="K4">
        <v>3</v>
      </c>
      <c r="L4">
        <v>2</v>
      </c>
      <c r="M4">
        <v>7</v>
      </c>
      <c r="N4">
        <v>6</v>
      </c>
      <c r="O4">
        <v>0</v>
      </c>
      <c r="P4">
        <v>1</v>
      </c>
      <c r="Q4">
        <v>1</v>
      </c>
      <c r="R4">
        <v>0</v>
      </c>
      <c r="S4">
        <v>110</v>
      </c>
      <c r="T4" t="s">
        <v>1361</v>
      </c>
      <c r="U4" t="s">
        <v>1040</v>
      </c>
      <c r="V4">
        <v>6</v>
      </c>
    </row>
    <row r="5" spans="1:31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31" x14ac:dyDescent="0.25">
      <c r="C6" t="str">
        <f t="shared" si="0"/>
        <v xml:space="preserve"> </v>
      </c>
      <c r="D6">
        <v>2000</v>
      </c>
      <c r="E6">
        <v>1999</v>
      </c>
      <c r="F6" t="s">
        <v>1288</v>
      </c>
      <c r="G6">
        <v>4</v>
      </c>
    </row>
    <row r="7" spans="1:31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31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31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31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31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31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31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31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31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31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1:22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1:22" x14ac:dyDescent="0.25">
      <c r="C18" t="str">
        <f t="shared" si="0"/>
        <v xml:space="preserve"> </v>
      </c>
      <c r="D18">
        <v>2000</v>
      </c>
      <c r="E18">
        <v>1999</v>
      </c>
      <c r="F18" t="s">
        <v>1288</v>
      </c>
      <c r="G18">
        <v>16</v>
      </c>
    </row>
    <row r="19" spans="1:22" x14ac:dyDescent="0.25">
      <c r="A19" t="s">
        <v>1383</v>
      </c>
      <c r="B19" t="s">
        <v>1501</v>
      </c>
      <c r="C19" t="str">
        <f t="shared" si="0"/>
        <v>Andy Benes</v>
      </c>
      <c r="D19">
        <v>2000</v>
      </c>
      <c r="E19">
        <v>1999</v>
      </c>
      <c r="F19" t="s">
        <v>1288</v>
      </c>
      <c r="G19">
        <v>17</v>
      </c>
      <c r="H19" t="s">
        <v>1</v>
      </c>
      <c r="I19">
        <v>4</v>
      </c>
      <c r="J19">
        <v>15</v>
      </c>
      <c r="K19">
        <v>2</v>
      </c>
      <c r="L19">
        <v>4</v>
      </c>
      <c r="M19">
        <v>5</v>
      </c>
      <c r="N19">
        <v>4</v>
      </c>
      <c r="O19">
        <v>2</v>
      </c>
      <c r="P19">
        <v>2</v>
      </c>
      <c r="Q19">
        <v>1</v>
      </c>
      <c r="R19">
        <v>0</v>
      </c>
      <c r="S19">
        <v>350</v>
      </c>
      <c r="T19" t="s">
        <v>1361</v>
      </c>
      <c r="U19" t="s">
        <v>1040</v>
      </c>
      <c r="V19">
        <v>6</v>
      </c>
    </row>
    <row r="20" spans="1:22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1:22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1:22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1:22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1:22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1:22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1:22" x14ac:dyDescent="0.25">
      <c r="A26" t="s">
        <v>1552</v>
      </c>
      <c r="B26" t="s">
        <v>1553</v>
      </c>
      <c r="C26" t="str">
        <f t="shared" si="0"/>
        <v>Randy Johnson</v>
      </c>
      <c r="D26">
        <v>2000</v>
      </c>
      <c r="E26">
        <v>1999</v>
      </c>
      <c r="F26" t="s">
        <v>1288</v>
      </c>
      <c r="G26">
        <v>24</v>
      </c>
      <c r="H26" t="s">
        <v>1</v>
      </c>
      <c r="I26">
        <v>3</v>
      </c>
      <c r="J26">
        <v>18</v>
      </c>
      <c r="K26">
        <v>2</v>
      </c>
      <c r="L26">
        <v>10</v>
      </c>
      <c r="M26">
        <v>3</v>
      </c>
      <c r="N26">
        <v>3</v>
      </c>
      <c r="O26">
        <v>1</v>
      </c>
      <c r="P26">
        <v>1</v>
      </c>
      <c r="Q26">
        <v>0</v>
      </c>
      <c r="R26">
        <v>0</v>
      </c>
      <c r="S26">
        <v>630</v>
      </c>
      <c r="T26" t="s">
        <v>1356</v>
      </c>
      <c r="U26" t="s">
        <v>1040</v>
      </c>
      <c r="V26">
        <v>8</v>
      </c>
    </row>
    <row r="27" spans="1:22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1:22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1:22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1:22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1:22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1:22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2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2" x14ac:dyDescent="0.25">
      <c r="C34" t="str">
        <f t="shared" si="0"/>
        <v xml:space="preserve"> </v>
      </c>
      <c r="D34">
        <v>2000</v>
      </c>
      <c r="E34">
        <v>1999</v>
      </c>
      <c r="F34" t="s">
        <v>1288</v>
      </c>
      <c r="G34">
        <v>32</v>
      </c>
    </row>
    <row r="35" spans="1:22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2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2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2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2" x14ac:dyDescent="0.25">
      <c r="C39" t="str">
        <f t="shared" si="0"/>
        <v xml:space="preserve"> </v>
      </c>
      <c r="D39">
        <v>2000</v>
      </c>
      <c r="E39">
        <v>1999</v>
      </c>
      <c r="F39" t="s">
        <v>1288</v>
      </c>
      <c r="G39">
        <v>37</v>
      </c>
    </row>
    <row r="40" spans="1:22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2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2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2" x14ac:dyDescent="0.25">
      <c r="A43" t="s">
        <v>1556</v>
      </c>
      <c r="B43" t="s">
        <v>1557</v>
      </c>
      <c r="C43" t="str">
        <f t="shared" si="0"/>
        <v>Greg Maddux</v>
      </c>
      <c r="D43">
        <v>2000</v>
      </c>
      <c r="E43">
        <v>1999</v>
      </c>
      <c r="F43" t="s">
        <v>1288</v>
      </c>
      <c r="G43">
        <v>41</v>
      </c>
      <c r="H43" t="s">
        <v>42</v>
      </c>
      <c r="I43">
        <v>5</v>
      </c>
      <c r="J43">
        <v>15</v>
      </c>
      <c r="K43">
        <v>3</v>
      </c>
      <c r="L43">
        <v>4</v>
      </c>
      <c r="M43">
        <v>6</v>
      </c>
      <c r="N43">
        <v>2</v>
      </c>
      <c r="O43">
        <v>0</v>
      </c>
      <c r="P43">
        <v>4</v>
      </c>
      <c r="Q43">
        <v>1</v>
      </c>
      <c r="R43">
        <v>0</v>
      </c>
      <c r="S43">
        <v>480</v>
      </c>
      <c r="T43" t="s">
        <v>1361</v>
      </c>
      <c r="U43" t="s">
        <v>1040</v>
      </c>
      <c r="V43">
        <v>7</v>
      </c>
    </row>
    <row r="44" spans="1:22" x14ac:dyDescent="0.25">
      <c r="A44" t="s">
        <v>1390</v>
      </c>
      <c r="B44" t="s">
        <v>1554</v>
      </c>
      <c r="C44" t="str">
        <f t="shared" si="0"/>
        <v>Kevin Millwood</v>
      </c>
      <c r="D44">
        <v>2000</v>
      </c>
      <c r="E44">
        <v>1999</v>
      </c>
      <c r="F44" t="s">
        <v>1288</v>
      </c>
      <c r="G44">
        <v>42</v>
      </c>
      <c r="H44" t="s">
        <v>42</v>
      </c>
      <c r="I44">
        <v>3</v>
      </c>
      <c r="J44">
        <v>18</v>
      </c>
      <c r="K44">
        <v>3</v>
      </c>
      <c r="L44">
        <v>6</v>
      </c>
      <c r="M44">
        <v>4</v>
      </c>
      <c r="N44">
        <v>5</v>
      </c>
      <c r="O44">
        <v>0</v>
      </c>
      <c r="P44">
        <v>1</v>
      </c>
      <c r="Q44">
        <v>1</v>
      </c>
      <c r="R44">
        <v>0</v>
      </c>
      <c r="S44">
        <v>550</v>
      </c>
      <c r="T44" t="s">
        <v>1361</v>
      </c>
      <c r="U44" t="s">
        <v>1040</v>
      </c>
      <c r="V44">
        <v>7</v>
      </c>
    </row>
    <row r="45" spans="1:22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2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2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2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3:7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3:7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3:7" x14ac:dyDescent="0.25">
      <c r="C51" t="str">
        <f t="shared" si="0"/>
        <v xml:space="preserve"> </v>
      </c>
      <c r="D51">
        <v>2000</v>
      </c>
      <c r="E51">
        <v>1999</v>
      </c>
      <c r="F51" t="s">
        <v>1288</v>
      </c>
      <c r="G51">
        <v>49</v>
      </c>
    </row>
    <row r="52" spans="3:7" x14ac:dyDescent="0.25">
      <c r="C52" t="str">
        <f t="shared" si="0"/>
        <v xml:space="preserve"> </v>
      </c>
      <c r="D52">
        <v>2000</v>
      </c>
      <c r="E52">
        <v>1999</v>
      </c>
      <c r="F52" t="s">
        <v>1288</v>
      </c>
      <c r="G52">
        <v>50</v>
      </c>
    </row>
    <row r="53" spans="3:7" x14ac:dyDescent="0.25">
      <c r="C53" t="str">
        <f t="shared" si="0"/>
        <v xml:space="preserve"> </v>
      </c>
      <c r="D53">
        <v>2000</v>
      </c>
      <c r="E53">
        <v>1999</v>
      </c>
      <c r="F53" t="s">
        <v>1288</v>
      </c>
      <c r="G53">
        <v>51</v>
      </c>
    </row>
    <row r="54" spans="3:7" x14ac:dyDescent="0.25">
      <c r="C54" t="str">
        <f t="shared" si="0"/>
        <v xml:space="preserve"> </v>
      </c>
      <c r="D54">
        <v>2000</v>
      </c>
      <c r="E54">
        <v>1999</v>
      </c>
      <c r="F54" t="s">
        <v>1288</v>
      </c>
      <c r="G54">
        <v>52</v>
      </c>
    </row>
    <row r="55" spans="3:7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3:7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3:7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3:7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3:7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3:7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3:7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3:7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3:7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3:7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1:22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1:22" x14ac:dyDescent="0.25">
      <c r="A66" t="s">
        <v>1430</v>
      </c>
      <c r="B66" t="s">
        <v>1431</v>
      </c>
      <c r="C66" t="str">
        <f t="shared" si="0"/>
        <v>Rod Beck</v>
      </c>
      <c r="D66">
        <v>2000</v>
      </c>
      <c r="E66">
        <v>1999</v>
      </c>
      <c r="F66" t="s">
        <v>1288</v>
      </c>
      <c r="G66">
        <v>64</v>
      </c>
      <c r="H66" t="s">
        <v>96</v>
      </c>
      <c r="I66">
        <v>3</v>
      </c>
      <c r="J66">
        <v>16</v>
      </c>
      <c r="K66">
        <v>3</v>
      </c>
      <c r="L66">
        <v>3</v>
      </c>
      <c r="M66">
        <v>5</v>
      </c>
      <c r="N66">
        <v>5</v>
      </c>
      <c r="O66">
        <v>0</v>
      </c>
      <c r="P66">
        <v>2</v>
      </c>
      <c r="Q66">
        <v>2</v>
      </c>
      <c r="R66">
        <v>0</v>
      </c>
      <c r="S66">
        <v>80</v>
      </c>
      <c r="T66" t="s">
        <v>1361</v>
      </c>
      <c r="U66" t="s">
        <v>1119</v>
      </c>
      <c r="V66">
        <v>1</v>
      </c>
    </row>
    <row r="67" spans="1:22" x14ac:dyDescent="0.25">
      <c r="C67" t="str">
        <f t="shared" ref="C67:C130" si="1">CONCATENATE(A67," ",B67)</f>
        <v xml:space="preserve"> </v>
      </c>
      <c r="D67">
        <v>2000</v>
      </c>
      <c r="E67">
        <v>1999</v>
      </c>
      <c r="F67" t="s">
        <v>1288</v>
      </c>
      <c r="G67">
        <v>65</v>
      </c>
    </row>
    <row r="68" spans="1:22" x14ac:dyDescent="0.25">
      <c r="C68" t="str">
        <f t="shared" si="1"/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1:22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1:22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1:22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1:22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1:22" x14ac:dyDescent="0.25">
      <c r="A73" t="s">
        <v>1381</v>
      </c>
      <c r="B73" t="s">
        <v>1433</v>
      </c>
      <c r="C73" t="str">
        <f t="shared" si="1"/>
        <v>Pedro Martinez</v>
      </c>
      <c r="D73">
        <v>2000</v>
      </c>
      <c r="E73">
        <v>1999</v>
      </c>
      <c r="F73" t="s">
        <v>1288</v>
      </c>
      <c r="G73">
        <v>71</v>
      </c>
      <c r="H73" t="s">
        <v>96</v>
      </c>
      <c r="I73">
        <v>5</v>
      </c>
      <c r="J73">
        <v>17</v>
      </c>
      <c r="K73">
        <v>2</v>
      </c>
      <c r="L73">
        <v>9</v>
      </c>
      <c r="M73">
        <v>3</v>
      </c>
      <c r="N73">
        <v>3</v>
      </c>
      <c r="O73">
        <v>0</v>
      </c>
      <c r="P73">
        <v>2</v>
      </c>
      <c r="Q73">
        <v>1</v>
      </c>
      <c r="R73">
        <v>0</v>
      </c>
      <c r="S73">
        <v>660</v>
      </c>
      <c r="T73" t="s">
        <v>1361</v>
      </c>
      <c r="U73" t="s">
        <v>1040</v>
      </c>
      <c r="V73">
        <v>7</v>
      </c>
    </row>
    <row r="74" spans="1:22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1:22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1:22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1:22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1:22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1:22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1:22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1:22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1:22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1:22" x14ac:dyDescent="0.25">
      <c r="A83" t="s">
        <v>1363</v>
      </c>
      <c r="B83" t="s">
        <v>1364</v>
      </c>
      <c r="C83" t="str">
        <f t="shared" si="1"/>
        <v>Rick Aguilera</v>
      </c>
      <c r="D83">
        <v>2000</v>
      </c>
      <c r="E83">
        <v>1999</v>
      </c>
      <c r="F83" t="s">
        <v>1288</v>
      </c>
      <c r="G83">
        <v>81</v>
      </c>
      <c r="H83" t="s">
        <v>1365</v>
      </c>
      <c r="I83">
        <v>3</v>
      </c>
      <c r="J83">
        <v>18</v>
      </c>
      <c r="K83">
        <v>2</v>
      </c>
      <c r="L83">
        <v>5</v>
      </c>
      <c r="M83">
        <v>5</v>
      </c>
      <c r="N83">
        <v>6</v>
      </c>
      <c r="O83">
        <v>0</v>
      </c>
      <c r="P83">
        <v>1</v>
      </c>
      <c r="Q83">
        <v>1</v>
      </c>
      <c r="R83">
        <v>0</v>
      </c>
      <c r="S83">
        <v>170</v>
      </c>
      <c r="T83" t="s">
        <v>1361</v>
      </c>
      <c r="U83" t="s">
        <v>1362</v>
      </c>
      <c r="V83">
        <v>1</v>
      </c>
    </row>
    <row r="84" spans="1:22" x14ac:dyDescent="0.25">
      <c r="C84" t="str">
        <f t="shared" si="1"/>
        <v xml:space="preserve"> </v>
      </c>
      <c r="D84">
        <v>2000</v>
      </c>
      <c r="E84">
        <v>1999</v>
      </c>
      <c r="F84" t="s">
        <v>1288</v>
      </c>
      <c r="G84">
        <v>82</v>
      </c>
    </row>
    <row r="85" spans="1:22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1:22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1:22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1:22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1:22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1:22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1:22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1:22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1:22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1:22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1:22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1:22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1:22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1:22" x14ac:dyDescent="0.25">
      <c r="A98" t="s">
        <v>1419</v>
      </c>
      <c r="B98" t="s">
        <v>1420</v>
      </c>
      <c r="C98" t="str">
        <f t="shared" si="1"/>
        <v>James Baldwin</v>
      </c>
      <c r="D98">
        <v>2000</v>
      </c>
      <c r="E98">
        <v>1999</v>
      </c>
      <c r="F98" t="s">
        <v>1288</v>
      </c>
      <c r="G98">
        <v>96</v>
      </c>
      <c r="H98" t="s">
        <v>1421</v>
      </c>
      <c r="I98">
        <v>3</v>
      </c>
      <c r="J98">
        <v>16</v>
      </c>
      <c r="K98">
        <v>3</v>
      </c>
      <c r="L98">
        <v>3</v>
      </c>
      <c r="M98">
        <v>5</v>
      </c>
      <c r="N98">
        <v>5</v>
      </c>
      <c r="O98">
        <v>1</v>
      </c>
      <c r="P98">
        <v>2</v>
      </c>
      <c r="Q98">
        <v>1</v>
      </c>
      <c r="R98">
        <v>0</v>
      </c>
      <c r="S98">
        <v>330</v>
      </c>
      <c r="T98" t="s">
        <v>1361</v>
      </c>
      <c r="U98" t="s">
        <v>1040</v>
      </c>
      <c r="V98">
        <v>6</v>
      </c>
    </row>
    <row r="99" spans="1:22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1:22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1:22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1:22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1:22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1:22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1:22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1:22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1:22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1:22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1:22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1:22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1:22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1:22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3:7" x14ac:dyDescent="0.25">
      <c r="C113" t="str">
        <f t="shared" si="1"/>
        <v xml:space="preserve"> </v>
      </c>
      <c r="D113">
        <v>2000</v>
      </c>
      <c r="E113">
        <v>1999</v>
      </c>
      <c r="F113" t="s">
        <v>1288</v>
      </c>
      <c r="G113">
        <v>111</v>
      </c>
    </row>
    <row r="114" spans="3:7" x14ac:dyDescent="0.25">
      <c r="C114" t="str">
        <f t="shared" si="1"/>
        <v xml:space="preserve"> </v>
      </c>
      <c r="D114">
        <v>2000</v>
      </c>
      <c r="E114">
        <v>1999</v>
      </c>
      <c r="F114" t="s">
        <v>1288</v>
      </c>
      <c r="G114">
        <v>112</v>
      </c>
    </row>
    <row r="115" spans="3:7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3:7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3:7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3:7" x14ac:dyDescent="0.25">
      <c r="C118" t="str">
        <f t="shared" si="1"/>
        <v xml:space="preserve"> </v>
      </c>
      <c r="D118">
        <v>2000</v>
      </c>
      <c r="E118">
        <v>1999</v>
      </c>
      <c r="F118" t="s">
        <v>1288</v>
      </c>
      <c r="G118">
        <v>116</v>
      </c>
    </row>
    <row r="119" spans="3:7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3:7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3:7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3:7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3:7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3:7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3:7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3:7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3:7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3:7" x14ac:dyDescent="0.25">
      <c r="C128" t="str">
        <f t="shared" si="1"/>
        <v xml:space="preserve"> </v>
      </c>
      <c r="D128">
        <v>2000</v>
      </c>
      <c r="E128">
        <v>1999</v>
      </c>
      <c r="F128" t="s">
        <v>1288</v>
      </c>
      <c r="G128">
        <v>126</v>
      </c>
    </row>
    <row r="129" spans="1:22" x14ac:dyDescent="0.25">
      <c r="C129" t="str">
        <f t="shared" si="1"/>
        <v xml:space="preserve"> </v>
      </c>
      <c r="D129">
        <v>2000</v>
      </c>
      <c r="E129">
        <v>1999</v>
      </c>
      <c r="F129" t="s">
        <v>1288</v>
      </c>
      <c r="G129">
        <v>127</v>
      </c>
    </row>
    <row r="130" spans="1:22" x14ac:dyDescent="0.25">
      <c r="A130" t="s">
        <v>1432</v>
      </c>
      <c r="B130" t="s">
        <v>2125</v>
      </c>
      <c r="C130" t="str">
        <f t="shared" si="1"/>
        <v>Dave Burba</v>
      </c>
      <c r="D130">
        <v>2000</v>
      </c>
      <c r="E130">
        <v>1999</v>
      </c>
      <c r="F130" t="s">
        <v>1288</v>
      </c>
      <c r="G130">
        <v>128</v>
      </c>
      <c r="H130" t="s">
        <v>168</v>
      </c>
      <c r="I130">
        <v>3</v>
      </c>
      <c r="J130">
        <v>16</v>
      </c>
      <c r="K130">
        <v>2</v>
      </c>
      <c r="L130">
        <v>4</v>
      </c>
      <c r="M130">
        <v>5</v>
      </c>
      <c r="N130">
        <v>5</v>
      </c>
      <c r="O130">
        <v>1</v>
      </c>
      <c r="P130">
        <v>2</v>
      </c>
      <c r="Q130">
        <v>1</v>
      </c>
      <c r="R130">
        <v>0</v>
      </c>
      <c r="S130">
        <v>370</v>
      </c>
      <c r="T130" t="s">
        <v>1361</v>
      </c>
      <c r="U130" t="s">
        <v>1040</v>
      </c>
      <c r="V130">
        <v>7</v>
      </c>
    </row>
    <row r="131" spans="1:22" x14ac:dyDescent="0.25">
      <c r="C131" t="str">
        <f t="shared" ref="C131:C194" si="2">CONCATENATE(A131," ",B131)</f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2" x14ac:dyDescent="0.25">
      <c r="C132" t="str">
        <f t="shared" si="2"/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2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2" x14ac:dyDescent="0.25">
      <c r="A134" t="s">
        <v>1369</v>
      </c>
      <c r="B134" t="s">
        <v>1370</v>
      </c>
      <c r="C134" t="str">
        <f t="shared" si="2"/>
        <v>Mike Jackson</v>
      </c>
      <c r="D134">
        <v>2000</v>
      </c>
      <c r="E134">
        <v>1999</v>
      </c>
      <c r="F134" t="s">
        <v>1288</v>
      </c>
      <c r="G134">
        <v>132</v>
      </c>
      <c r="H134" t="s">
        <v>168</v>
      </c>
      <c r="I134">
        <v>6</v>
      </c>
      <c r="J134">
        <v>15</v>
      </c>
      <c r="K134">
        <v>3</v>
      </c>
      <c r="L134">
        <v>4</v>
      </c>
      <c r="M134">
        <v>5</v>
      </c>
      <c r="N134">
        <v>3</v>
      </c>
      <c r="O134">
        <v>2</v>
      </c>
      <c r="P134">
        <v>3</v>
      </c>
      <c r="Q134">
        <v>0</v>
      </c>
      <c r="R134">
        <v>0</v>
      </c>
      <c r="S134">
        <v>200</v>
      </c>
      <c r="T134" t="s">
        <v>1361</v>
      </c>
      <c r="U134" t="s">
        <v>1362</v>
      </c>
      <c r="V134">
        <v>1</v>
      </c>
    </row>
    <row r="135" spans="1:22" x14ac:dyDescent="0.25">
      <c r="C135" t="str">
        <f t="shared" si="2"/>
        <v xml:space="preserve"> </v>
      </c>
      <c r="D135">
        <v>2000</v>
      </c>
      <c r="E135">
        <v>1999</v>
      </c>
      <c r="F135" t="s">
        <v>1288</v>
      </c>
      <c r="G135">
        <v>133</v>
      </c>
    </row>
    <row r="136" spans="1:22" x14ac:dyDescent="0.25">
      <c r="C136" t="str">
        <f t="shared" si="2"/>
        <v xml:space="preserve"> </v>
      </c>
      <c r="D136">
        <v>2000</v>
      </c>
      <c r="E136">
        <v>1999</v>
      </c>
      <c r="F136" t="s">
        <v>1288</v>
      </c>
      <c r="G136">
        <v>134</v>
      </c>
    </row>
    <row r="137" spans="1:22" x14ac:dyDescent="0.25">
      <c r="A137" t="s">
        <v>1466</v>
      </c>
      <c r="B137" t="s">
        <v>1467</v>
      </c>
      <c r="C137" t="str">
        <f t="shared" si="2"/>
        <v>Charles Nagy</v>
      </c>
      <c r="D137">
        <v>2000</v>
      </c>
      <c r="E137">
        <v>1999</v>
      </c>
      <c r="F137" t="s">
        <v>1288</v>
      </c>
      <c r="G137">
        <v>135</v>
      </c>
      <c r="H137" t="s">
        <v>168</v>
      </c>
      <c r="I137">
        <v>3</v>
      </c>
      <c r="J137">
        <v>16</v>
      </c>
      <c r="K137">
        <v>3</v>
      </c>
      <c r="L137">
        <v>3</v>
      </c>
      <c r="M137">
        <v>6</v>
      </c>
      <c r="N137">
        <v>4</v>
      </c>
      <c r="O137">
        <v>0</v>
      </c>
      <c r="P137">
        <v>3</v>
      </c>
      <c r="Q137">
        <v>1</v>
      </c>
      <c r="R137">
        <v>0</v>
      </c>
      <c r="S137">
        <v>320</v>
      </c>
      <c r="T137" t="s">
        <v>1361</v>
      </c>
      <c r="U137" t="s">
        <v>1040</v>
      </c>
      <c r="V137">
        <v>6</v>
      </c>
    </row>
    <row r="138" spans="1:22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2" x14ac:dyDescent="0.25">
      <c r="C139" t="str">
        <f t="shared" si="2"/>
        <v xml:space="preserve"> </v>
      </c>
      <c r="D139">
        <v>2000</v>
      </c>
      <c r="E139">
        <v>1999</v>
      </c>
      <c r="F139" t="s">
        <v>1288</v>
      </c>
      <c r="G139">
        <v>137</v>
      </c>
    </row>
    <row r="140" spans="1:22" x14ac:dyDescent="0.25">
      <c r="A140" t="s">
        <v>2058</v>
      </c>
      <c r="B140" t="s">
        <v>2084</v>
      </c>
      <c r="C140" t="str">
        <f t="shared" si="2"/>
        <v>Paul Shuey</v>
      </c>
      <c r="D140">
        <v>2000</v>
      </c>
      <c r="E140">
        <v>1999</v>
      </c>
      <c r="F140" t="s">
        <v>1288</v>
      </c>
      <c r="G140">
        <v>138</v>
      </c>
      <c r="H140" t="s">
        <v>168</v>
      </c>
      <c r="I140">
        <v>6</v>
      </c>
      <c r="J140">
        <v>15</v>
      </c>
      <c r="K140">
        <v>2</v>
      </c>
      <c r="L140">
        <v>6</v>
      </c>
      <c r="M140">
        <v>5</v>
      </c>
      <c r="N140">
        <v>2</v>
      </c>
      <c r="O140">
        <v>2</v>
      </c>
      <c r="P140">
        <v>2</v>
      </c>
      <c r="Q140">
        <v>1</v>
      </c>
      <c r="R140">
        <v>0</v>
      </c>
      <c r="S140">
        <v>160</v>
      </c>
      <c r="T140" t="s">
        <v>1361</v>
      </c>
      <c r="U140" t="s">
        <v>1119</v>
      </c>
      <c r="V140">
        <v>1</v>
      </c>
    </row>
    <row r="141" spans="1:22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2" x14ac:dyDescent="0.25">
      <c r="C142" t="str">
        <f t="shared" si="2"/>
        <v xml:space="preserve"> </v>
      </c>
      <c r="D142">
        <v>2000</v>
      </c>
      <c r="E142">
        <v>1999</v>
      </c>
      <c r="F142" t="s">
        <v>1288</v>
      </c>
      <c r="G142">
        <v>140</v>
      </c>
    </row>
    <row r="143" spans="1:22" x14ac:dyDescent="0.25">
      <c r="C143" t="str">
        <f t="shared" si="2"/>
        <v xml:space="preserve"> </v>
      </c>
      <c r="D143">
        <v>2000</v>
      </c>
      <c r="E143">
        <v>1999</v>
      </c>
      <c r="F143" t="s">
        <v>1288</v>
      </c>
      <c r="G143">
        <v>141</v>
      </c>
    </row>
    <row r="144" spans="1:22" x14ac:dyDescent="0.25">
      <c r="C144" t="str">
        <f t="shared" si="2"/>
        <v xml:space="preserve"> </v>
      </c>
      <c r="D144">
        <v>2000</v>
      </c>
      <c r="E144">
        <v>1999</v>
      </c>
      <c r="F144" t="s">
        <v>1288</v>
      </c>
      <c r="G144">
        <v>142</v>
      </c>
    </row>
    <row r="145" spans="1:22" x14ac:dyDescent="0.25">
      <c r="A145" t="s">
        <v>1381</v>
      </c>
      <c r="B145" t="s">
        <v>1382</v>
      </c>
      <c r="C145" t="str">
        <f t="shared" si="2"/>
        <v>Pedro Astacio</v>
      </c>
      <c r="D145">
        <v>2000</v>
      </c>
      <c r="E145">
        <v>1999</v>
      </c>
      <c r="F145" t="s">
        <v>1288</v>
      </c>
      <c r="G145">
        <v>143</v>
      </c>
      <c r="H145" t="s">
        <v>186</v>
      </c>
      <c r="I145">
        <v>4</v>
      </c>
      <c r="J145">
        <v>15</v>
      </c>
      <c r="K145">
        <v>2</v>
      </c>
      <c r="L145">
        <v>5</v>
      </c>
      <c r="M145">
        <v>4</v>
      </c>
      <c r="N145">
        <v>4</v>
      </c>
      <c r="O145">
        <v>1</v>
      </c>
      <c r="P145">
        <v>2</v>
      </c>
      <c r="Q145">
        <v>1</v>
      </c>
      <c r="R145">
        <v>1</v>
      </c>
      <c r="S145">
        <v>220</v>
      </c>
      <c r="T145" t="s">
        <v>1361</v>
      </c>
      <c r="U145" t="s">
        <v>1040</v>
      </c>
      <c r="V145">
        <v>7</v>
      </c>
    </row>
    <row r="146" spans="1:22" x14ac:dyDescent="0.25">
      <c r="C146" t="str">
        <f t="shared" si="2"/>
        <v xml:space="preserve"> </v>
      </c>
      <c r="D146">
        <v>2000</v>
      </c>
      <c r="E146">
        <v>1999</v>
      </c>
      <c r="F146" t="s">
        <v>1288</v>
      </c>
      <c r="G146">
        <v>144</v>
      </c>
    </row>
    <row r="147" spans="1:22" x14ac:dyDescent="0.25">
      <c r="C147" t="str">
        <f t="shared" si="2"/>
        <v xml:space="preserve"> </v>
      </c>
      <c r="D147">
        <v>2000</v>
      </c>
      <c r="E147">
        <v>1999</v>
      </c>
      <c r="F147" t="s">
        <v>1288</v>
      </c>
      <c r="G147">
        <v>145</v>
      </c>
    </row>
    <row r="148" spans="1:22" x14ac:dyDescent="0.25">
      <c r="C148" t="str">
        <f t="shared" si="2"/>
        <v xml:space="preserve"> </v>
      </c>
      <c r="D148">
        <v>2000</v>
      </c>
      <c r="E148">
        <v>1999</v>
      </c>
      <c r="F148" t="s">
        <v>1288</v>
      </c>
      <c r="G148">
        <v>146</v>
      </c>
    </row>
    <row r="149" spans="1:22" x14ac:dyDescent="0.25">
      <c r="A149" t="s">
        <v>1373</v>
      </c>
      <c r="B149" t="s">
        <v>2090</v>
      </c>
      <c r="C149" t="str">
        <f t="shared" si="2"/>
        <v>Brian Bohanon</v>
      </c>
      <c r="D149">
        <v>2000</v>
      </c>
      <c r="E149">
        <v>1999</v>
      </c>
      <c r="F149" t="s">
        <v>1288</v>
      </c>
      <c r="G149">
        <v>147</v>
      </c>
      <c r="H149" t="s">
        <v>186</v>
      </c>
      <c r="I149">
        <v>0</v>
      </c>
      <c r="J149">
        <v>17</v>
      </c>
      <c r="K149">
        <v>3</v>
      </c>
      <c r="L149">
        <v>4</v>
      </c>
      <c r="M149">
        <v>5</v>
      </c>
      <c r="N149">
        <v>5</v>
      </c>
      <c r="O149">
        <v>1</v>
      </c>
      <c r="P149">
        <v>1</v>
      </c>
      <c r="Q149">
        <v>1</v>
      </c>
      <c r="R149">
        <v>0</v>
      </c>
      <c r="S149">
        <v>10</v>
      </c>
      <c r="T149" t="s">
        <v>1356</v>
      </c>
      <c r="U149" t="s">
        <v>1040</v>
      </c>
      <c r="V149">
        <v>6</v>
      </c>
    </row>
    <row r="150" spans="1:22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2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2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2" x14ac:dyDescent="0.25">
      <c r="A153" t="s">
        <v>1417</v>
      </c>
      <c r="B153" t="s">
        <v>1418</v>
      </c>
      <c r="C153" t="str">
        <f t="shared" si="2"/>
        <v>Darryl Kile</v>
      </c>
      <c r="D153">
        <v>2000</v>
      </c>
      <c r="E153">
        <v>1999</v>
      </c>
      <c r="F153" t="s">
        <v>1288</v>
      </c>
      <c r="G153">
        <v>151</v>
      </c>
      <c r="H153" t="s">
        <v>186</v>
      </c>
      <c r="I153">
        <v>0</v>
      </c>
      <c r="J153">
        <v>17</v>
      </c>
      <c r="K153">
        <v>2</v>
      </c>
      <c r="L153">
        <v>4</v>
      </c>
      <c r="M153">
        <v>6</v>
      </c>
      <c r="N153">
        <v>5</v>
      </c>
      <c r="O153">
        <v>1</v>
      </c>
      <c r="P153">
        <v>1</v>
      </c>
      <c r="Q153">
        <v>1</v>
      </c>
      <c r="R153">
        <v>0</v>
      </c>
      <c r="S153">
        <v>10</v>
      </c>
      <c r="T153" t="s">
        <v>1361</v>
      </c>
      <c r="U153" t="s">
        <v>1040</v>
      </c>
      <c r="V153">
        <v>6</v>
      </c>
    </row>
    <row r="154" spans="1:22" x14ac:dyDescent="0.25">
      <c r="A154" t="s">
        <v>1440</v>
      </c>
      <c r="B154" t="s">
        <v>1441</v>
      </c>
      <c r="C154" t="str">
        <f t="shared" si="2"/>
        <v>Curtis Leskanic</v>
      </c>
      <c r="D154">
        <v>2000</v>
      </c>
      <c r="E154">
        <v>1999</v>
      </c>
      <c r="F154" t="s">
        <v>1288</v>
      </c>
      <c r="G154">
        <v>152</v>
      </c>
      <c r="H154" t="s">
        <v>186</v>
      </c>
      <c r="I154">
        <v>0</v>
      </c>
      <c r="J154">
        <v>18</v>
      </c>
      <c r="K154">
        <v>2</v>
      </c>
      <c r="L154">
        <v>7</v>
      </c>
      <c r="M154">
        <v>7</v>
      </c>
      <c r="N154">
        <v>2</v>
      </c>
      <c r="O154">
        <v>1</v>
      </c>
      <c r="P154">
        <v>0</v>
      </c>
      <c r="Q154">
        <v>1</v>
      </c>
      <c r="R154">
        <v>0</v>
      </c>
      <c r="S154">
        <v>60</v>
      </c>
      <c r="T154" t="s">
        <v>1361</v>
      </c>
      <c r="U154" t="s">
        <v>1119</v>
      </c>
      <c r="V154">
        <v>1</v>
      </c>
    </row>
    <row r="155" spans="1:22" x14ac:dyDescent="0.25">
      <c r="C155" t="str">
        <f t="shared" si="2"/>
        <v xml:space="preserve"> </v>
      </c>
      <c r="D155">
        <v>2000</v>
      </c>
      <c r="E155">
        <v>1999</v>
      </c>
      <c r="F155" t="s">
        <v>1288</v>
      </c>
      <c r="G155">
        <v>153</v>
      </c>
    </row>
    <row r="156" spans="1:22" x14ac:dyDescent="0.25">
      <c r="C156" t="str">
        <f t="shared" si="2"/>
        <v xml:space="preserve"> </v>
      </c>
      <c r="D156">
        <v>2000</v>
      </c>
      <c r="E156">
        <v>1999</v>
      </c>
      <c r="F156" t="s">
        <v>1288</v>
      </c>
      <c r="G156">
        <v>154</v>
      </c>
    </row>
    <row r="157" spans="1:22" x14ac:dyDescent="0.25">
      <c r="A157" t="s">
        <v>1432</v>
      </c>
      <c r="B157" t="s">
        <v>2091</v>
      </c>
      <c r="C157" t="str">
        <f t="shared" si="2"/>
        <v>Dave Veres</v>
      </c>
      <c r="D157">
        <v>2000</v>
      </c>
      <c r="E157">
        <v>1999</v>
      </c>
      <c r="F157" t="s">
        <v>1288</v>
      </c>
      <c r="G157">
        <v>155</v>
      </c>
      <c r="H157" t="s">
        <v>186</v>
      </c>
      <c r="I157">
        <v>0</v>
      </c>
      <c r="J157">
        <v>18</v>
      </c>
      <c r="K157">
        <v>3</v>
      </c>
      <c r="L157">
        <v>7</v>
      </c>
      <c r="M157">
        <v>5</v>
      </c>
      <c r="N157">
        <v>3</v>
      </c>
      <c r="O157">
        <v>0</v>
      </c>
      <c r="P157">
        <v>1</v>
      </c>
      <c r="Q157">
        <v>0</v>
      </c>
      <c r="R157">
        <v>1</v>
      </c>
      <c r="S157">
        <v>50</v>
      </c>
      <c r="T157" t="s">
        <v>1361</v>
      </c>
      <c r="U157" t="s">
        <v>1362</v>
      </c>
      <c r="V157">
        <v>1</v>
      </c>
    </row>
    <row r="158" spans="1:22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2" x14ac:dyDescent="0.25">
      <c r="C159" t="str">
        <f t="shared" si="2"/>
        <v xml:space="preserve"> </v>
      </c>
      <c r="D159">
        <v>2000</v>
      </c>
      <c r="E159">
        <v>1999</v>
      </c>
      <c r="F159" t="s">
        <v>1288</v>
      </c>
      <c r="G159">
        <v>157</v>
      </c>
    </row>
    <row r="160" spans="1:22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2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2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2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2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2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2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2" x14ac:dyDescent="0.25">
      <c r="A167" t="s">
        <v>1397</v>
      </c>
      <c r="B167" t="s">
        <v>1396</v>
      </c>
      <c r="C167" t="str">
        <f t="shared" si="2"/>
        <v>Todd Jones</v>
      </c>
      <c r="D167">
        <v>2000</v>
      </c>
      <c r="E167">
        <v>1999</v>
      </c>
      <c r="F167" t="s">
        <v>1288</v>
      </c>
      <c r="G167">
        <v>165</v>
      </c>
      <c r="H167" t="s">
        <v>210</v>
      </c>
      <c r="I167">
        <v>3</v>
      </c>
      <c r="J167">
        <v>16</v>
      </c>
      <c r="K167">
        <v>2</v>
      </c>
      <c r="L167">
        <v>5</v>
      </c>
      <c r="M167">
        <v>6</v>
      </c>
      <c r="N167">
        <v>3</v>
      </c>
      <c r="O167">
        <v>2</v>
      </c>
      <c r="P167">
        <v>2</v>
      </c>
      <c r="Q167">
        <v>0</v>
      </c>
      <c r="R167">
        <v>0</v>
      </c>
      <c r="S167">
        <v>150</v>
      </c>
      <c r="T167" t="s">
        <v>1361</v>
      </c>
      <c r="U167" t="s">
        <v>1362</v>
      </c>
      <c r="V167">
        <v>1</v>
      </c>
    </row>
    <row r="168" spans="1:22" x14ac:dyDescent="0.25">
      <c r="C168" t="str">
        <f t="shared" si="2"/>
        <v xml:space="preserve"> </v>
      </c>
      <c r="D168">
        <v>2000</v>
      </c>
      <c r="E168">
        <v>1999</v>
      </c>
      <c r="F168" t="s">
        <v>1288</v>
      </c>
      <c r="G168">
        <v>166</v>
      </c>
    </row>
    <row r="169" spans="1:22" x14ac:dyDescent="0.25">
      <c r="A169" t="s">
        <v>1432</v>
      </c>
      <c r="B169" t="s">
        <v>1448</v>
      </c>
      <c r="C169" t="str">
        <f t="shared" si="2"/>
        <v>Dave Mlicki</v>
      </c>
      <c r="D169">
        <v>2000</v>
      </c>
      <c r="E169">
        <v>1999</v>
      </c>
      <c r="F169" t="s">
        <v>1288</v>
      </c>
      <c r="G169">
        <v>167</v>
      </c>
      <c r="H169" t="s">
        <v>210</v>
      </c>
      <c r="I169">
        <v>3</v>
      </c>
      <c r="J169">
        <v>16</v>
      </c>
      <c r="K169">
        <v>3</v>
      </c>
      <c r="L169">
        <v>3</v>
      </c>
      <c r="M169">
        <v>6</v>
      </c>
      <c r="N169">
        <v>4</v>
      </c>
      <c r="O169">
        <v>1</v>
      </c>
      <c r="P169">
        <v>2</v>
      </c>
      <c r="Q169">
        <v>1</v>
      </c>
      <c r="R169">
        <v>0</v>
      </c>
      <c r="S169">
        <v>340</v>
      </c>
      <c r="T169" t="s">
        <v>1361</v>
      </c>
      <c r="U169" t="s">
        <v>1040</v>
      </c>
      <c r="V169">
        <v>6</v>
      </c>
    </row>
    <row r="170" spans="1:22" x14ac:dyDescent="0.25">
      <c r="A170" t="s">
        <v>1373</v>
      </c>
      <c r="B170" t="s">
        <v>1447</v>
      </c>
      <c r="C170" t="str">
        <f t="shared" si="2"/>
        <v>Brian Moehler</v>
      </c>
      <c r="D170">
        <v>2000</v>
      </c>
      <c r="E170">
        <v>1999</v>
      </c>
      <c r="F170" t="s">
        <v>1288</v>
      </c>
      <c r="G170">
        <v>168</v>
      </c>
      <c r="H170" t="s">
        <v>210</v>
      </c>
      <c r="I170">
        <v>3</v>
      </c>
      <c r="J170">
        <v>16</v>
      </c>
      <c r="K170">
        <v>3</v>
      </c>
      <c r="L170">
        <v>3</v>
      </c>
      <c r="M170">
        <v>6</v>
      </c>
      <c r="N170">
        <v>4</v>
      </c>
      <c r="O170">
        <v>0</v>
      </c>
      <c r="P170">
        <v>3</v>
      </c>
      <c r="Q170">
        <v>1</v>
      </c>
      <c r="R170">
        <v>0</v>
      </c>
      <c r="S170">
        <v>320</v>
      </c>
      <c r="T170" t="s">
        <v>1361</v>
      </c>
      <c r="U170" t="s">
        <v>1040</v>
      </c>
      <c r="V170">
        <v>6</v>
      </c>
    </row>
    <row r="171" spans="1:22" x14ac:dyDescent="0.25">
      <c r="A171" t="s">
        <v>1496</v>
      </c>
      <c r="B171" t="s">
        <v>1495</v>
      </c>
      <c r="C171" t="str">
        <f t="shared" si="2"/>
        <v>C. J. Nitkowski</v>
      </c>
      <c r="D171">
        <v>2000</v>
      </c>
      <c r="E171">
        <v>1999</v>
      </c>
      <c r="F171" t="s">
        <v>1288</v>
      </c>
      <c r="G171">
        <v>169</v>
      </c>
      <c r="H171" t="s">
        <v>210</v>
      </c>
      <c r="I171">
        <v>4</v>
      </c>
      <c r="J171">
        <v>16</v>
      </c>
      <c r="K171">
        <v>3</v>
      </c>
      <c r="L171">
        <v>4</v>
      </c>
      <c r="M171">
        <v>5</v>
      </c>
      <c r="N171">
        <v>4</v>
      </c>
      <c r="O171">
        <v>3</v>
      </c>
      <c r="P171">
        <v>1</v>
      </c>
      <c r="Q171">
        <v>0</v>
      </c>
      <c r="R171">
        <v>0</v>
      </c>
      <c r="S171">
        <v>150</v>
      </c>
      <c r="T171" t="s">
        <v>1356</v>
      </c>
      <c r="U171" t="s">
        <v>1119</v>
      </c>
      <c r="V171">
        <v>1</v>
      </c>
    </row>
    <row r="172" spans="1:22" x14ac:dyDescent="0.25">
      <c r="C172" t="str">
        <f t="shared" si="2"/>
        <v xml:space="preserve"> </v>
      </c>
      <c r="D172">
        <v>2000</v>
      </c>
      <c r="E172">
        <v>1999</v>
      </c>
      <c r="F172" t="s">
        <v>1288</v>
      </c>
      <c r="G172">
        <v>170</v>
      </c>
    </row>
    <row r="173" spans="1:22" x14ac:dyDescent="0.25">
      <c r="A173" t="s">
        <v>1422</v>
      </c>
      <c r="B173" t="s">
        <v>2017</v>
      </c>
      <c r="C173" t="str">
        <f t="shared" si="2"/>
        <v>Jeff Weaver</v>
      </c>
      <c r="D173">
        <v>2000</v>
      </c>
      <c r="E173">
        <v>1999</v>
      </c>
      <c r="F173" t="s">
        <v>1288</v>
      </c>
      <c r="G173">
        <v>171</v>
      </c>
      <c r="H173" t="s">
        <v>210</v>
      </c>
      <c r="I173">
        <v>3</v>
      </c>
      <c r="J173">
        <v>16</v>
      </c>
      <c r="K173">
        <v>3</v>
      </c>
      <c r="L173">
        <v>4</v>
      </c>
      <c r="M173">
        <v>5</v>
      </c>
      <c r="N173">
        <v>4</v>
      </c>
      <c r="O173">
        <v>1</v>
      </c>
      <c r="P173">
        <v>2</v>
      </c>
      <c r="Q173">
        <v>1</v>
      </c>
      <c r="R173">
        <v>0</v>
      </c>
      <c r="S173">
        <v>330</v>
      </c>
      <c r="T173" t="s">
        <v>1361</v>
      </c>
      <c r="U173" t="s">
        <v>1040</v>
      </c>
      <c r="V173">
        <v>6</v>
      </c>
    </row>
    <row r="174" spans="1:22" x14ac:dyDescent="0.25">
      <c r="A174" t="s">
        <v>1359</v>
      </c>
      <c r="B174" t="s">
        <v>1360</v>
      </c>
      <c r="C174" t="str">
        <f t="shared" si="2"/>
        <v>Antonio Alfonseca</v>
      </c>
      <c r="D174">
        <v>2000</v>
      </c>
      <c r="E174">
        <v>1999</v>
      </c>
      <c r="F174" t="s">
        <v>1288</v>
      </c>
      <c r="G174">
        <v>172</v>
      </c>
      <c r="H174" t="s">
        <v>293</v>
      </c>
      <c r="I174">
        <v>3</v>
      </c>
      <c r="J174">
        <v>16</v>
      </c>
      <c r="K174">
        <v>2</v>
      </c>
      <c r="L174">
        <v>4</v>
      </c>
      <c r="M174">
        <v>7</v>
      </c>
      <c r="N174">
        <v>3</v>
      </c>
      <c r="O174">
        <v>1</v>
      </c>
      <c r="P174">
        <v>3</v>
      </c>
      <c r="Q174">
        <v>0</v>
      </c>
      <c r="R174">
        <v>0</v>
      </c>
      <c r="S174">
        <v>150</v>
      </c>
      <c r="T174" t="s">
        <v>1361</v>
      </c>
      <c r="U174" t="s">
        <v>1362</v>
      </c>
      <c r="V174">
        <v>1</v>
      </c>
    </row>
    <row r="175" spans="1:22" x14ac:dyDescent="0.25">
      <c r="C175" t="str">
        <f t="shared" si="2"/>
        <v xml:space="preserve"> </v>
      </c>
      <c r="D175">
        <v>2000</v>
      </c>
      <c r="E175">
        <v>1999</v>
      </c>
      <c r="F175" t="s">
        <v>1288</v>
      </c>
      <c r="G175">
        <v>173</v>
      </c>
    </row>
    <row r="176" spans="1:22" x14ac:dyDescent="0.25">
      <c r="C176" t="str">
        <f t="shared" si="2"/>
        <v xml:space="preserve"> </v>
      </c>
      <c r="D176">
        <v>2000</v>
      </c>
      <c r="E176">
        <v>1999</v>
      </c>
      <c r="F176" t="s">
        <v>1288</v>
      </c>
      <c r="G176">
        <v>174</v>
      </c>
    </row>
    <row r="177" spans="1:22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2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2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2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2" x14ac:dyDescent="0.25">
      <c r="C181" t="str">
        <f t="shared" si="2"/>
        <v xml:space="preserve"> </v>
      </c>
      <c r="D181">
        <v>2000</v>
      </c>
      <c r="E181">
        <v>1999</v>
      </c>
      <c r="F181" t="s">
        <v>1288</v>
      </c>
      <c r="G181">
        <v>179</v>
      </c>
    </row>
    <row r="182" spans="1:22" x14ac:dyDescent="0.25">
      <c r="C182" t="str">
        <f t="shared" si="2"/>
        <v xml:space="preserve"> </v>
      </c>
      <c r="D182">
        <v>2000</v>
      </c>
      <c r="E182">
        <v>1999</v>
      </c>
      <c r="F182" t="s">
        <v>1288</v>
      </c>
      <c r="G182">
        <v>180</v>
      </c>
    </row>
    <row r="183" spans="1:22" x14ac:dyDescent="0.25">
      <c r="A183" t="s">
        <v>1437</v>
      </c>
      <c r="B183" t="s">
        <v>1438</v>
      </c>
      <c r="C183" t="str">
        <f t="shared" si="2"/>
        <v>Braden Looper</v>
      </c>
      <c r="D183">
        <v>2000</v>
      </c>
      <c r="E183">
        <v>1999</v>
      </c>
      <c r="F183" t="s">
        <v>1288</v>
      </c>
      <c r="G183">
        <v>181</v>
      </c>
      <c r="H183" t="s">
        <v>293</v>
      </c>
      <c r="I183">
        <v>4</v>
      </c>
      <c r="J183">
        <v>15</v>
      </c>
      <c r="K183">
        <v>3</v>
      </c>
      <c r="L183">
        <v>3</v>
      </c>
      <c r="M183">
        <v>6</v>
      </c>
      <c r="N183">
        <v>3</v>
      </c>
      <c r="O183">
        <v>1</v>
      </c>
      <c r="P183">
        <v>4</v>
      </c>
      <c r="Q183">
        <v>0</v>
      </c>
      <c r="R183">
        <v>0</v>
      </c>
      <c r="S183">
        <v>120</v>
      </c>
      <c r="T183" t="s">
        <v>1361</v>
      </c>
      <c r="U183" t="s">
        <v>1119</v>
      </c>
      <c r="V183">
        <v>1</v>
      </c>
    </row>
    <row r="184" spans="1:22" x14ac:dyDescent="0.25">
      <c r="C184" t="str">
        <f t="shared" si="2"/>
        <v xml:space="preserve"> </v>
      </c>
      <c r="D184">
        <v>2000</v>
      </c>
      <c r="E184">
        <v>1999</v>
      </c>
      <c r="F184" t="s">
        <v>1288</v>
      </c>
      <c r="G184">
        <v>182</v>
      </c>
    </row>
    <row r="185" spans="1:22" x14ac:dyDescent="0.25">
      <c r="A185" t="s">
        <v>1373</v>
      </c>
      <c r="B185" t="s">
        <v>1452</v>
      </c>
      <c r="C185" t="str">
        <f t="shared" si="2"/>
        <v>Brian Meadows</v>
      </c>
      <c r="D185">
        <v>2000</v>
      </c>
      <c r="E185">
        <v>1999</v>
      </c>
      <c r="F185" t="s">
        <v>1288</v>
      </c>
      <c r="G185">
        <v>183</v>
      </c>
      <c r="H185" t="s">
        <v>293</v>
      </c>
      <c r="I185">
        <v>0</v>
      </c>
      <c r="J185">
        <v>18</v>
      </c>
      <c r="K185">
        <v>3</v>
      </c>
      <c r="L185">
        <v>3</v>
      </c>
      <c r="M185">
        <v>6</v>
      </c>
      <c r="N185">
        <v>6</v>
      </c>
      <c r="O185">
        <v>0</v>
      </c>
      <c r="P185">
        <v>1</v>
      </c>
      <c r="Q185">
        <v>1</v>
      </c>
      <c r="R185">
        <v>0</v>
      </c>
      <c r="S185">
        <v>100</v>
      </c>
      <c r="T185" t="s">
        <v>1361</v>
      </c>
      <c r="U185" t="s">
        <v>1040</v>
      </c>
      <c r="V185">
        <v>6</v>
      </c>
    </row>
    <row r="186" spans="1:22" x14ac:dyDescent="0.25">
      <c r="C186" t="str">
        <f t="shared" si="2"/>
        <v xml:space="preserve"> </v>
      </c>
      <c r="D186">
        <v>2000</v>
      </c>
      <c r="E186">
        <v>1999</v>
      </c>
      <c r="F186" t="s">
        <v>1288</v>
      </c>
      <c r="G186">
        <v>184</v>
      </c>
    </row>
    <row r="187" spans="1:22" x14ac:dyDescent="0.25">
      <c r="A187" t="s">
        <v>2082</v>
      </c>
      <c r="B187" t="s">
        <v>2083</v>
      </c>
      <c r="C187" t="str">
        <f t="shared" si="2"/>
        <v>Dennis Springer</v>
      </c>
      <c r="D187">
        <v>2000</v>
      </c>
      <c r="E187">
        <v>1999</v>
      </c>
      <c r="F187" t="s">
        <v>1288</v>
      </c>
      <c r="G187">
        <v>185</v>
      </c>
      <c r="H187" t="s">
        <v>293</v>
      </c>
      <c r="I187">
        <v>0</v>
      </c>
      <c r="J187">
        <v>18</v>
      </c>
      <c r="K187">
        <v>3</v>
      </c>
      <c r="L187">
        <v>3</v>
      </c>
      <c r="M187">
        <v>6</v>
      </c>
      <c r="N187">
        <v>6</v>
      </c>
      <c r="O187">
        <v>0</v>
      </c>
      <c r="P187">
        <v>2</v>
      </c>
      <c r="Q187">
        <v>0</v>
      </c>
      <c r="R187">
        <v>0</v>
      </c>
      <c r="S187">
        <v>210</v>
      </c>
      <c r="T187" t="s">
        <v>1361</v>
      </c>
      <c r="U187" t="s">
        <v>1040</v>
      </c>
      <c r="V187">
        <v>7</v>
      </c>
    </row>
    <row r="188" spans="1:22" x14ac:dyDescent="0.25">
      <c r="C188" t="str">
        <f t="shared" si="2"/>
        <v xml:space="preserve"> </v>
      </c>
      <c r="D188">
        <v>2000</v>
      </c>
      <c r="E188">
        <v>1999</v>
      </c>
      <c r="F188" t="s">
        <v>1288</v>
      </c>
      <c r="G188">
        <v>186</v>
      </c>
    </row>
    <row r="189" spans="1:22" x14ac:dyDescent="0.25">
      <c r="C189" t="str">
        <f t="shared" si="2"/>
        <v xml:space="preserve"> </v>
      </c>
      <c r="D189">
        <v>2000</v>
      </c>
      <c r="E189">
        <v>1999</v>
      </c>
      <c r="F189" t="s">
        <v>1288</v>
      </c>
      <c r="G189">
        <v>187</v>
      </c>
    </row>
    <row r="190" spans="1:22" x14ac:dyDescent="0.25">
      <c r="C190" t="str">
        <f t="shared" si="2"/>
        <v xml:space="preserve"> </v>
      </c>
      <c r="D190">
        <v>2000</v>
      </c>
      <c r="E190">
        <v>1999</v>
      </c>
      <c r="F190" t="s">
        <v>1288</v>
      </c>
      <c r="G190">
        <v>188</v>
      </c>
    </row>
    <row r="191" spans="1:22" x14ac:dyDescent="0.25">
      <c r="C191" t="str">
        <f t="shared" si="2"/>
        <v xml:space="preserve"> </v>
      </c>
      <c r="D191">
        <v>2000</v>
      </c>
      <c r="E191">
        <v>1999</v>
      </c>
      <c r="F191" t="s">
        <v>1288</v>
      </c>
      <c r="G191">
        <v>189</v>
      </c>
    </row>
    <row r="192" spans="1:22" x14ac:dyDescent="0.25">
      <c r="C192" t="str">
        <f t="shared" si="2"/>
        <v xml:space="preserve"> </v>
      </c>
      <c r="D192">
        <v>2000</v>
      </c>
      <c r="E192">
        <v>1999</v>
      </c>
      <c r="F192" t="s">
        <v>1288</v>
      </c>
      <c r="G192">
        <v>190</v>
      </c>
    </row>
    <row r="193" spans="3:7" x14ac:dyDescent="0.25">
      <c r="C193" t="str">
        <f t="shared" si="2"/>
        <v xml:space="preserve"> </v>
      </c>
      <c r="D193">
        <v>2000</v>
      </c>
      <c r="E193">
        <v>1999</v>
      </c>
      <c r="F193" t="s">
        <v>1288</v>
      </c>
      <c r="G193">
        <v>191</v>
      </c>
    </row>
    <row r="194" spans="3:7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3:7" x14ac:dyDescent="0.25">
      <c r="C195" t="str">
        <f t="shared" ref="C195:C258" si="3">CONCATENATE(A195," ",B195)</f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3:7" x14ac:dyDescent="0.25">
      <c r="C196" t="str">
        <f t="shared" si="3"/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3:7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3:7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3:7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3:7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3:7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3:7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3:7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3:7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3:7" x14ac:dyDescent="0.25">
      <c r="C205" t="str">
        <f t="shared" si="3"/>
        <v xml:space="preserve"> </v>
      </c>
      <c r="D205">
        <v>2000</v>
      </c>
      <c r="E205">
        <v>1999</v>
      </c>
      <c r="F205" t="s">
        <v>1288</v>
      </c>
      <c r="G205">
        <v>203</v>
      </c>
    </row>
    <row r="206" spans="3:7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3:7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3:7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1:22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1:22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1:22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1:22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1:22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1:22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1:22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1:22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1:22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1:22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1:22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1:22" x14ac:dyDescent="0.25">
      <c r="C220" t="str">
        <f t="shared" si="3"/>
        <v xml:space="preserve"> </v>
      </c>
      <c r="D220">
        <v>2000</v>
      </c>
      <c r="E220">
        <v>1999</v>
      </c>
      <c r="F220" t="s">
        <v>1288</v>
      </c>
      <c r="G220">
        <v>218</v>
      </c>
    </row>
    <row r="221" spans="1:22" x14ac:dyDescent="0.25">
      <c r="A221" t="s">
        <v>1381</v>
      </c>
      <c r="B221" t="s">
        <v>2128</v>
      </c>
      <c r="C221" t="str">
        <f t="shared" si="3"/>
        <v>Pedro Borbon</v>
      </c>
      <c r="D221">
        <v>2000</v>
      </c>
      <c r="E221">
        <v>1999</v>
      </c>
      <c r="F221" t="s">
        <v>1288</v>
      </c>
      <c r="G221">
        <v>219</v>
      </c>
      <c r="H221" t="s">
        <v>273</v>
      </c>
      <c r="I221">
        <v>5</v>
      </c>
      <c r="J221">
        <v>15</v>
      </c>
      <c r="K221">
        <v>2</v>
      </c>
      <c r="L221">
        <v>3</v>
      </c>
      <c r="M221">
        <v>4</v>
      </c>
      <c r="N221">
        <v>6</v>
      </c>
      <c r="O221">
        <v>3</v>
      </c>
      <c r="P221">
        <v>1</v>
      </c>
      <c r="Q221">
        <v>1</v>
      </c>
      <c r="R221">
        <v>0</v>
      </c>
      <c r="S221">
        <v>140</v>
      </c>
      <c r="T221" t="s">
        <v>1356</v>
      </c>
      <c r="U221" t="s">
        <v>1119</v>
      </c>
      <c r="V221">
        <v>1</v>
      </c>
    </row>
    <row r="222" spans="1:22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1:22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1:22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3:7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3:7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3:7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3:7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3:7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3:7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3:7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3:7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3:7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3:7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3:7" x14ac:dyDescent="0.25">
      <c r="C235" t="str">
        <f t="shared" si="3"/>
        <v xml:space="preserve"> </v>
      </c>
      <c r="D235">
        <v>2000</v>
      </c>
      <c r="E235">
        <v>1999</v>
      </c>
      <c r="F235" t="s">
        <v>1288</v>
      </c>
      <c r="G235">
        <v>233</v>
      </c>
    </row>
    <row r="236" spans="3:7" x14ac:dyDescent="0.25">
      <c r="C236" t="str">
        <f t="shared" si="3"/>
        <v xml:space="preserve"> </v>
      </c>
      <c r="D236">
        <v>2000</v>
      </c>
      <c r="E236">
        <v>1999</v>
      </c>
      <c r="F236" t="s">
        <v>1288</v>
      </c>
      <c r="G236">
        <v>234</v>
      </c>
    </row>
    <row r="237" spans="3:7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3:7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3:7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3:7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3:7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3:7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3:7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3:7" x14ac:dyDescent="0.25">
      <c r="C244" t="str">
        <f t="shared" si="3"/>
        <v xml:space="preserve"> </v>
      </c>
      <c r="D244">
        <v>2000</v>
      </c>
      <c r="E244">
        <v>1999</v>
      </c>
      <c r="F244" t="s">
        <v>1288</v>
      </c>
      <c r="G244">
        <v>242</v>
      </c>
    </row>
    <row r="245" spans="3:7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3:7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3:7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3:7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3:7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3:7" x14ac:dyDescent="0.25">
      <c r="C250" t="str">
        <f t="shared" si="3"/>
        <v xml:space="preserve"> </v>
      </c>
      <c r="D250">
        <v>2000</v>
      </c>
      <c r="E250">
        <v>1999</v>
      </c>
      <c r="F250" t="s">
        <v>1288</v>
      </c>
      <c r="G250">
        <v>248</v>
      </c>
    </row>
    <row r="251" spans="3:7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3:7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3:7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3:7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3:7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3:7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3:7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3:7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3:7" x14ac:dyDescent="0.25">
      <c r="C259" t="str">
        <f t="shared" ref="C259:C322" si="4">CONCATENATE(A259," ",B259)</f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3:7" x14ac:dyDescent="0.25">
      <c r="C260" t="str">
        <f t="shared" si="4"/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3:7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3:7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3:7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3:7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3:7" x14ac:dyDescent="0.25">
      <c r="C265" t="str">
        <f t="shared" si="4"/>
        <v xml:space="preserve"> </v>
      </c>
      <c r="D265">
        <v>2000</v>
      </c>
      <c r="E265">
        <v>1999</v>
      </c>
      <c r="F265" t="s">
        <v>1288</v>
      </c>
      <c r="G265">
        <v>263</v>
      </c>
    </row>
    <row r="266" spans="3:7" x14ac:dyDescent="0.25">
      <c r="C266" t="str">
        <f t="shared" si="4"/>
        <v xml:space="preserve"> </v>
      </c>
      <c r="D266">
        <v>2000</v>
      </c>
      <c r="E266">
        <v>1999</v>
      </c>
      <c r="F266" t="s">
        <v>1288</v>
      </c>
      <c r="G266">
        <v>264</v>
      </c>
    </row>
    <row r="267" spans="3:7" x14ac:dyDescent="0.25">
      <c r="C267" t="str">
        <f t="shared" si="4"/>
        <v xml:space="preserve"> </v>
      </c>
      <c r="D267">
        <v>2000</v>
      </c>
      <c r="E267">
        <v>1999</v>
      </c>
      <c r="F267" t="s">
        <v>1288</v>
      </c>
      <c r="G267">
        <v>265</v>
      </c>
    </row>
    <row r="268" spans="3:7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3:7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3:7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3:7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3:7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2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2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2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2" x14ac:dyDescent="0.25">
      <c r="A276" t="s">
        <v>2080</v>
      </c>
      <c r="B276" t="s">
        <v>2081</v>
      </c>
      <c r="C276" t="str">
        <f t="shared" si="4"/>
        <v>Javier Vazquez</v>
      </c>
      <c r="D276">
        <v>2000</v>
      </c>
      <c r="E276">
        <v>1999</v>
      </c>
      <c r="F276" t="s">
        <v>1288</v>
      </c>
      <c r="G276">
        <v>274</v>
      </c>
      <c r="H276" t="s">
        <v>1345</v>
      </c>
      <c r="I276">
        <v>5</v>
      </c>
      <c r="J276">
        <v>15</v>
      </c>
      <c r="K276">
        <v>2</v>
      </c>
      <c r="L276">
        <v>4</v>
      </c>
      <c r="M276">
        <v>5</v>
      </c>
      <c r="N276">
        <v>4</v>
      </c>
      <c r="O276">
        <v>1</v>
      </c>
      <c r="P276">
        <v>2</v>
      </c>
      <c r="Q276">
        <v>2</v>
      </c>
      <c r="R276">
        <v>0</v>
      </c>
      <c r="S276">
        <v>390</v>
      </c>
      <c r="T276" t="s">
        <v>1361</v>
      </c>
      <c r="U276" t="s">
        <v>1040</v>
      </c>
      <c r="V276">
        <v>6</v>
      </c>
    </row>
    <row r="277" spans="1:22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2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2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2" x14ac:dyDescent="0.25">
      <c r="C280" t="str">
        <f t="shared" si="4"/>
        <v xml:space="preserve"> </v>
      </c>
      <c r="D280">
        <v>2000</v>
      </c>
      <c r="E280">
        <v>1999</v>
      </c>
      <c r="F280" t="s">
        <v>1288</v>
      </c>
      <c r="G280">
        <v>278</v>
      </c>
    </row>
    <row r="281" spans="1:22" x14ac:dyDescent="0.25">
      <c r="A281" t="s">
        <v>1498</v>
      </c>
      <c r="B281" t="s">
        <v>1499</v>
      </c>
      <c r="C281" t="str">
        <f t="shared" si="4"/>
        <v>Armando Benitez</v>
      </c>
      <c r="D281">
        <v>2000</v>
      </c>
      <c r="E281">
        <v>1999</v>
      </c>
      <c r="F281" t="s">
        <v>1288</v>
      </c>
      <c r="G281">
        <v>279</v>
      </c>
      <c r="H281" t="s">
        <v>1500</v>
      </c>
      <c r="I281">
        <v>3</v>
      </c>
      <c r="J281">
        <v>18</v>
      </c>
      <c r="K281">
        <v>1</v>
      </c>
      <c r="L281">
        <v>12</v>
      </c>
      <c r="M281">
        <v>1</v>
      </c>
      <c r="N281">
        <v>4</v>
      </c>
      <c r="O281">
        <v>2</v>
      </c>
      <c r="P281">
        <v>0</v>
      </c>
      <c r="Q281">
        <v>0</v>
      </c>
      <c r="R281">
        <v>0</v>
      </c>
      <c r="S281">
        <v>190</v>
      </c>
      <c r="T281" t="s">
        <v>1361</v>
      </c>
      <c r="U281" t="s">
        <v>1362</v>
      </c>
      <c r="V281">
        <v>1</v>
      </c>
    </row>
    <row r="282" spans="1:22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2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2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2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2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2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2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3:7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3:7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3:7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3:7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3:7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3:7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3:7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3:7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3:7" x14ac:dyDescent="0.25">
      <c r="C297" t="str">
        <f t="shared" si="4"/>
        <v xml:space="preserve"> </v>
      </c>
      <c r="D297">
        <v>2000</v>
      </c>
      <c r="E297">
        <v>1999</v>
      </c>
      <c r="F297" t="s">
        <v>1288</v>
      </c>
      <c r="G297">
        <v>295</v>
      </c>
    </row>
    <row r="298" spans="3:7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3:7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3:7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3:7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3:7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3:7" x14ac:dyDescent="0.25">
      <c r="C303" t="str">
        <f t="shared" si="4"/>
        <v xml:space="preserve"> </v>
      </c>
      <c r="D303">
        <v>2000</v>
      </c>
      <c r="E303">
        <v>1999</v>
      </c>
      <c r="F303" t="s">
        <v>1288</v>
      </c>
      <c r="G303">
        <v>301</v>
      </c>
    </row>
    <row r="304" spans="3:7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1:22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1:22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1:22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1:22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1:22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1:22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1:22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1:22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1:22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1:22" x14ac:dyDescent="0.25">
      <c r="A314" t="s">
        <v>1390</v>
      </c>
      <c r="B314" t="s">
        <v>1391</v>
      </c>
      <c r="C314" t="str">
        <f t="shared" si="4"/>
        <v>Kevin Appier</v>
      </c>
      <c r="D314">
        <v>2000</v>
      </c>
      <c r="E314">
        <v>1999</v>
      </c>
      <c r="F314" t="s">
        <v>1288</v>
      </c>
      <c r="G314">
        <v>312</v>
      </c>
      <c r="H314" t="s">
        <v>361</v>
      </c>
      <c r="I314">
        <v>3</v>
      </c>
      <c r="J314">
        <v>16</v>
      </c>
      <c r="K314">
        <v>3</v>
      </c>
      <c r="L314">
        <v>3</v>
      </c>
      <c r="M314">
        <v>6</v>
      </c>
      <c r="N314">
        <v>4</v>
      </c>
      <c r="O314">
        <v>1</v>
      </c>
      <c r="P314">
        <v>2</v>
      </c>
      <c r="Q314">
        <v>1</v>
      </c>
      <c r="R314">
        <v>0</v>
      </c>
      <c r="S314">
        <v>340</v>
      </c>
      <c r="T314" t="s">
        <v>1361</v>
      </c>
      <c r="U314" t="s">
        <v>1040</v>
      </c>
      <c r="V314">
        <v>6</v>
      </c>
    </row>
    <row r="315" spans="1:22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1:22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1:22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1:22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1:22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1:22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2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2" x14ac:dyDescent="0.25">
      <c r="C322" t="str">
        <f t="shared" si="4"/>
        <v xml:space="preserve"> </v>
      </c>
      <c r="D322">
        <v>2000</v>
      </c>
      <c r="E322">
        <v>1999</v>
      </c>
      <c r="F322" t="s">
        <v>1288</v>
      </c>
      <c r="G322">
        <v>320</v>
      </c>
    </row>
    <row r="323" spans="1:22" x14ac:dyDescent="0.25">
      <c r="A323" t="s">
        <v>1395</v>
      </c>
      <c r="B323" t="s">
        <v>1396</v>
      </c>
      <c r="C323" t="str">
        <f t="shared" ref="C323:C386" si="5">CONCATENATE(A323," ",B323)</f>
        <v>Doug Jones</v>
      </c>
      <c r="D323">
        <v>2000</v>
      </c>
      <c r="E323">
        <v>1999</v>
      </c>
      <c r="F323" t="s">
        <v>1288</v>
      </c>
      <c r="G323">
        <v>321</v>
      </c>
      <c r="H323" t="s">
        <v>361</v>
      </c>
      <c r="I323">
        <v>3</v>
      </c>
      <c r="J323">
        <v>17</v>
      </c>
      <c r="K323">
        <v>2</v>
      </c>
      <c r="L323">
        <v>4</v>
      </c>
      <c r="M323">
        <v>6</v>
      </c>
      <c r="N323">
        <v>5</v>
      </c>
      <c r="O323">
        <v>0</v>
      </c>
      <c r="P323">
        <v>2</v>
      </c>
      <c r="Q323">
        <v>1</v>
      </c>
      <c r="R323">
        <v>0</v>
      </c>
      <c r="S323">
        <v>120</v>
      </c>
      <c r="T323" t="s">
        <v>1361</v>
      </c>
      <c r="U323" t="s">
        <v>1119</v>
      </c>
      <c r="V323">
        <v>1</v>
      </c>
    </row>
    <row r="324" spans="1:22" x14ac:dyDescent="0.25">
      <c r="A324" t="s">
        <v>1492</v>
      </c>
      <c r="B324" t="s">
        <v>1493</v>
      </c>
      <c r="C324" t="str">
        <f t="shared" si="5"/>
        <v>Omar Olivares</v>
      </c>
      <c r="D324">
        <v>2000</v>
      </c>
      <c r="E324">
        <v>1999</v>
      </c>
      <c r="F324" t="s">
        <v>1288</v>
      </c>
      <c r="G324">
        <v>322</v>
      </c>
      <c r="H324" t="s">
        <v>361</v>
      </c>
      <c r="I324">
        <v>3</v>
      </c>
      <c r="J324">
        <v>16</v>
      </c>
      <c r="K324">
        <v>2</v>
      </c>
      <c r="L324">
        <v>2</v>
      </c>
      <c r="M324">
        <v>7</v>
      </c>
      <c r="N324">
        <v>5</v>
      </c>
      <c r="O324">
        <v>1</v>
      </c>
      <c r="P324">
        <v>2</v>
      </c>
      <c r="Q324">
        <v>1</v>
      </c>
      <c r="R324">
        <v>0</v>
      </c>
      <c r="S324">
        <v>340</v>
      </c>
      <c r="T324" t="s">
        <v>1361</v>
      </c>
      <c r="U324" t="s">
        <v>1040</v>
      </c>
      <c r="V324">
        <v>6</v>
      </c>
    </row>
    <row r="325" spans="1:22" x14ac:dyDescent="0.25">
      <c r="C325" t="str">
        <f t="shared" si="5"/>
        <v xml:space="preserve"> </v>
      </c>
      <c r="D325">
        <v>2000</v>
      </c>
      <c r="E325">
        <v>1999</v>
      </c>
      <c r="F325" t="s">
        <v>1288</v>
      </c>
      <c r="G325">
        <v>323</v>
      </c>
    </row>
    <row r="326" spans="1:22" x14ac:dyDescent="0.25">
      <c r="C326" t="str">
        <f t="shared" si="5"/>
        <v xml:space="preserve"> </v>
      </c>
      <c r="D326">
        <v>2000</v>
      </c>
      <c r="E326">
        <v>1999</v>
      </c>
      <c r="F326" t="s">
        <v>1288</v>
      </c>
      <c r="G326">
        <v>324</v>
      </c>
    </row>
    <row r="327" spans="1:22" x14ac:dyDescent="0.25">
      <c r="C327" t="str">
        <f t="shared" si="5"/>
        <v xml:space="preserve"> </v>
      </c>
      <c r="D327">
        <v>2000</v>
      </c>
      <c r="E327">
        <v>1999</v>
      </c>
      <c r="F327" t="s">
        <v>1288</v>
      </c>
      <c r="G327">
        <v>325</v>
      </c>
    </row>
    <row r="328" spans="1:22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2" x14ac:dyDescent="0.25">
      <c r="C329" t="str">
        <f t="shared" si="5"/>
        <v xml:space="preserve"> </v>
      </c>
      <c r="D329">
        <v>2000</v>
      </c>
      <c r="E329">
        <v>1999</v>
      </c>
      <c r="F329" t="s">
        <v>1288</v>
      </c>
      <c r="G329">
        <v>327</v>
      </c>
    </row>
    <row r="330" spans="1:22" x14ac:dyDescent="0.25">
      <c r="C330" t="str">
        <f t="shared" si="5"/>
        <v xml:space="preserve"> </v>
      </c>
      <c r="D330">
        <v>2000</v>
      </c>
      <c r="E330">
        <v>1999</v>
      </c>
      <c r="F330" t="s">
        <v>1288</v>
      </c>
      <c r="G330">
        <v>328</v>
      </c>
    </row>
    <row r="331" spans="1:22" x14ac:dyDescent="0.25">
      <c r="C331" t="str">
        <f t="shared" si="5"/>
        <v xml:space="preserve"> </v>
      </c>
      <c r="D331">
        <v>2000</v>
      </c>
      <c r="E331">
        <v>1999</v>
      </c>
      <c r="F331" t="s">
        <v>1288</v>
      </c>
      <c r="G331">
        <v>329</v>
      </c>
    </row>
    <row r="332" spans="1:22" x14ac:dyDescent="0.25">
      <c r="C332" t="str">
        <f t="shared" si="5"/>
        <v xml:space="preserve"> </v>
      </c>
      <c r="D332">
        <v>2000</v>
      </c>
      <c r="E332">
        <v>1999</v>
      </c>
      <c r="F332" t="s">
        <v>1288</v>
      </c>
      <c r="G332">
        <v>330</v>
      </c>
    </row>
    <row r="333" spans="1:22" x14ac:dyDescent="0.25">
      <c r="A333" t="s">
        <v>2058</v>
      </c>
      <c r="B333" t="s">
        <v>2124</v>
      </c>
      <c r="C333" t="str">
        <f t="shared" si="5"/>
        <v>Paul Byrd</v>
      </c>
      <c r="D333">
        <v>2000</v>
      </c>
      <c r="E333">
        <v>1999</v>
      </c>
      <c r="F333" t="s">
        <v>1288</v>
      </c>
      <c r="G333">
        <v>331</v>
      </c>
      <c r="H333" t="s">
        <v>1342</v>
      </c>
      <c r="I333">
        <v>3</v>
      </c>
      <c r="J333">
        <v>16</v>
      </c>
      <c r="K333">
        <v>3</v>
      </c>
      <c r="L333">
        <v>3</v>
      </c>
      <c r="M333">
        <v>5</v>
      </c>
      <c r="N333">
        <v>5</v>
      </c>
      <c r="O333">
        <v>1</v>
      </c>
      <c r="P333">
        <v>2</v>
      </c>
      <c r="Q333">
        <v>1</v>
      </c>
      <c r="R333">
        <v>0</v>
      </c>
      <c r="S333">
        <v>330</v>
      </c>
      <c r="T333" t="s">
        <v>1361</v>
      </c>
      <c r="U333" t="s">
        <v>1040</v>
      </c>
      <c r="V333">
        <v>6</v>
      </c>
    </row>
    <row r="334" spans="1:22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2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2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2" x14ac:dyDescent="0.25">
      <c r="C337" t="str">
        <f t="shared" si="5"/>
        <v xml:space="preserve"> </v>
      </c>
      <c r="D337">
        <v>2000</v>
      </c>
      <c r="E337">
        <v>1999</v>
      </c>
      <c r="F337" t="s">
        <v>1288</v>
      </c>
      <c r="G337">
        <v>335</v>
      </c>
    </row>
    <row r="338" spans="1:22" x14ac:dyDescent="0.25">
      <c r="C338" t="str">
        <f t="shared" si="5"/>
        <v xml:space="preserve"> </v>
      </c>
      <c r="D338">
        <v>2000</v>
      </c>
      <c r="E338">
        <v>1999</v>
      </c>
      <c r="F338" t="s">
        <v>1288</v>
      </c>
      <c r="G338">
        <v>336</v>
      </c>
    </row>
    <row r="339" spans="1:22" x14ac:dyDescent="0.25">
      <c r="A339" t="s">
        <v>1475</v>
      </c>
      <c r="B339" t="s">
        <v>1476</v>
      </c>
      <c r="C339" t="str">
        <f t="shared" si="5"/>
        <v>Steve Montgomery</v>
      </c>
      <c r="D339">
        <v>2000</v>
      </c>
      <c r="E339">
        <v>1999</v>
      </c>
      <c r="F339" t="s">
        <v>1288</v>
      </c>
      <c r="G339">
        <v>337</v>
      </c>
      <c r="H339" t="s">
        <v>1342</v>
      </c>
      <c r="I339">
        <v>5</v>
      </c>
      <c r="J339">
        <v>15</v>
      </c>
      <c r="K339">
        <v>1</v>
      </c>
      <c r="L339">
        <v>5</v>
      </c>
      <c r="M339">
        <v>4</v>
      </c>
      <c r="N339">
        <v>5</v>
      </c>
      <c r="O339">
        <v>2</v>
      </c>
      <c r="P339">
        <v>2</v>
      </c>
      <c r="Q339">
        <v>1</v>
      </c>
      <c r="R339">
        <v>0</v>
      </c>
      <c r="S339">
        <v>130</v>
      </c>
      <c r="T339" t="s">
        <v>1361</v>
      </c>
      <c r="U339" t="s">
        <v>1119</v>
      </c>
      <c r="V339">
        <v>1</v>
      </c>
    </row>
    <row r="340" spans="1:22" x14ac:dyDescent="0.25">
      <c r="A340" t="s">
        <v>1357</v>
      </c>
      <c r="B340" t="s">
        <v>1494</v>
      </c>
      <c r="C340" t="str">
        <f t="shared" si="5"/>
        <v>Chad Ogea</v>
      </c>
      <c r="D340">
        <v>2000</v>
      </c>
      <c r="E340">
        <v>1999</v>
      </c>
      <c r="F340" t="s">
        <v>1288</v>
      </c>
      <c r="G340">
        <v>338</v>
      </c>
      <c r="H340" t="s">
        <v>1342</v>
      </c>
      <c r="I340">
        <v>0</v>
      </c>
      <c r="J340">
        <v>18</v>
      </c>
      <c r="K340">
        <v>3</v>
      </c>
      <c r="L340">
        <v>3</v>
      </c>
      <c r="M340">
        <v>5</v>
      </c>
      <c r="N340">
        <v>7</v>
      </c>
      <c r="O340">
        <v>0</v>
      </c>
      <c r="P340">
        <v>0</v>
      </c>
      <c r="Q340">
        <v>1</v>
      </c>
      <c r="R340">
        <v>1</v>
      </c>
      <c r="S340">
        <v>10</v>
      </c>
      <c r="T340" t="s">
        <v>1361</v>
      </c>
      <c r="U340" t="s">
        <v>1040</v>
      </c>
      <c r="V340">
        <v>6</v>
      </c>
    </row>
    <row r="341" spans="1:22" x14ac:dyDescent="0.25">
      <c r="C341" t="str">
        <f t="shared" si="5"/>
        <v xml:space="preserve"> </v>
      </c>
      <c r="D341">
        <v>2000</v>
      </c>
      <c r="E341">
        <v>1999</v>
      </c>
      <c r="F341" t="s">
        <v>1288</v>
      </c>
      <c r="G341">
        <v>339</v>
      </c>
    </row>
    <row r="342" spans="1:22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2" x14ac:dyDescent="0.25">
      <c r="C343" t="str">
        <f t="shared" si="5"/>
        <v xml:space="preserve"> </v>
      </c>
      <c r="D343">
        <v>2000</v>
      </c>
      <c r="E343">
        <v>1999</v>
      </c>
      <c r="F343" t="s">
        <v>1288</v>
      </c>
      <c r="G343">
        <v>341</v>
      </c>
    </row>
    <row r="344" spans="1:22" x14ac:dyDescent="0.25">
      <c r="C344" t="str">
        <f t="shared" si="5"/>
        <v xml:space="preserve"> </v>
      </c>
      <c r="D344">
        <v>2000</v>
      </c>
      <c r="E344">
        <v>1999</v>
      </c>
      <c r="F344" t="s">
        <v>1288</v>
      </c>
      <c r="G344">
        <v>342</v>
      </c>
    </row>
    <row r="345" spans="1:22" x14ac:dyDescent="0.25">
      <c r="A345" t="s">
        <v>1525</v>
      </c>
      <c r="B345" t="s">
        <v>1526</v>
      </c>
      <c r="C345" t="str">
        <f t="shared" si="5"/>
        <v>Kris Benson</v>
      </c>
      <c r="D345">
        <v>2000</v>
      </c>
      <c r="E345">
        <v>1999</v>
      </c>
      <c r="F345" t="s">
        <v>1288</v>
      </c>
      <c r="G345">
        <v>343</v>
      </c>
      <c r="H345" t="s">
        <v>398</v>
      </c>
      <c r="I345">
        <v>3</v>
      </c>
      <c r="J345">
        <v>16</v>
      </c>
      <c r="K345">
        <v>2</v>
      </c>
      <c r="L345">
        <v>5</v>
      </c>
      <c r="M345">
        <v>6</v>
      </c>
      <c r="N345">
        <v>3</v>
      </c>
      <c r="O345">
        <v>1</v>
      </c>
      <c r="P345">
        <v>2</v>
      </c>
      <c r="Q345">
        <v>1</v>
      </c>
      <c r="R345">
        <v>0</v>
      </c>
      <c r="S345">
        <v>340</v>
      </c>
      <c r="T345" t="s">
        <v>1361</v>
      </c>
      <c r="U345" t="s">
        <v>1040</v>
      </c>
      <c r="V345">
        <v>6</v>
      </c>
    </row>
    <row r="346" spans="1:22" x14ac:dyDescent="0.25">
      <c r="C346" t="str">
        <f t="shared" si="5"/>
        <v xml:space="preserve"> </v>
      </c>
      <c r="D346">
        <v>2000</v>
      </c>
      <c r="E346">
        <v>1999</v>
      </c>
      <c r="F346" t="s">
        <v>1288</v>
      </c>
      <c r="G346">
        <v>344</v>
      </c>
    </row>
    <row r="347" spans="1:22" x14ac:dyDescent="0.25">
      <c r="C347" t="str">
        <f t="shared" si="5"/>
        <v xml:space="preserve"> </v>
      </c>
      <c r="D347">
        <v>2000</v>
      </c>
      <c r="E347">
        <v>1999</v>
      </c>
      <c r="F347" t="s">
        <v>1288</v>
      </c>
      <c r="G347">
        <v>345</v>
      </c>
    </row>
    <row r="348" spans="1:22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2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2" x14ac:dyDescent="0.25">
      <c r="C350" t="str">
        <f t="shared" si="5"/>
        <v xml:space="preserve"> </v>
      </c>
      <c r="D350">
        <v>2000</v>
      </c>
      <c r="E350">
        <v>1999</v>
      </c>
      <c r="F350" t="s">
        <v>1288</v>
      </c>
      <c r="G350">
        <v>348</v>
      </c>
    </row>
    <row r="351" spans="1:22" x14ac:dyDescent="0.25">
      <c r="C351" t="str">
        <f t="shared" si="5"/>
        <v xml:space="preserve"> </v>
      </c>
      <c r="D351">
        <v>2000</v>
      </c>
      <c r="E351">
        <v>1999</v>
      </c>
      <c r="F351" t="s">
        <v>1288</v>
      </c>
      <c r="G351">
        <v>349</v>
      </c>
    </row>
    <row r="352" spans="1:22" x14ac:dyDescent="0.25">
      <c r="C352" t="str">
        <f t="shared" si="5"/>
        <v xml:space="preserve"> </v>
      </c>
      <c r="D352">
        <v>2000</v>
      </c>
      <c r="E352">
        <v>1999</v>
      </c>
      <c r="F352" t="s">
        <v>1288</v>
      </c>
      <c r="G352">
        <v>350</v>
      </c>
    </row>
    <row r="353" spans="1:22" x14ac:dyDescent="0.25">
      <c r="A353" t="s">
        <v>1397</v>
      </c>
      <c r="B353" t="s">
        <v>1497</v>
      </c>
      <c r="C353" t="str">
        <f t="shared" si="5"/>
        <v>Todd Ritchie</v>
      </c>
      <c r="D353">
        <v>2000</v>
      </c>
      <c r="E353">
        <v>1999</v>
      </c>
      <c r="F353" t="s">
        <v>1288</v>
      </c>
      <c r="G353">
        <v>351</v>
      </c>
      <c r="H353" t="s">
        <v>398</v>
      </c>
      <c r="I353">
        <v>5</v>
      </c>
      <c r="J353">
        <v>15</v>
      </c>
      <c r="K353">
        <v>2</v>
      </c>
      <c r="L353">
        <v>4</v>
      </c>
      <c r="M353">
        <v>6</v>
      </c>
      <c r="N353">
        <v>3</v>
      </c>
      <c r="O353">
        <v>1</v>
      </c>
      <c r="P353">
        <v>3</v>
      </c>
      <c r="Q353">
        <v>1</v>
      </c>
      <c r="R353">
        <v>0</v>
      </c>
      <c r="S353">
        <v>500</v>
      </c>
      <c r="T353" t="s">
        <v>1361</v>
      </c>
      <c r="U353" t="s">
        <v>1040</v>
      </c>
      <c r="V353">
        <v>7</v>
      </c>
    </row>
    <row r="354" spans="1:22" x14ac:dyDescent="0.25">
      <c r="A354" t="s">
        <v>1520</v>
      </c>
      <c r="B354" t="s">
        <v>1527</v>
      </c>
      <c r="C354" t="str">
        <f t="shared" si="5"/>
        <v>Scott Sauerbeck</v>
      </c>
      <c r="D354">
        <v>2000</v>
      </c>
      <c r="E354">
        <v>1999</v>
      </c>
      <c r="F354" t="s">
        <v>1288</v>
      </c>
      <c r="G354">
        <v>352</v>
      </c>
      <c r="H354" t="s">
        <v>398</v>
      </c>
      <c r="I354">
        <v>3</v>
      </c>
      <c r="J354">
        <v>16</v>
      </c>
      <c r="K354">
        <v>2</v>
      </c>
      <c r="L354">
        <v>5</v>
      </c>
      <c r="M354">
        <v>6</v>
      </c>
      <c r="N354">
        <v>3</v>
      </c>
      <c r="O354">
        <v>2</v>
      </c>
      <c r="P354">
        <v>1</v>
      </c>
      <c r="Q354">
        <v>1</v>
      </c>
      <c r="R354">
        <v>0</v>
      </c>
      <c r="S354">
        <v>110</v>
      </c>
      <c r="T354" t="s">
        <v>1356</v>
      </c>
      <c r="U354" t="s">
        <v>1119</v>
      </c>
      <c r="V354">
        <v>1</v>
      </c>
    </row>
    <row r="355" spans="1:22" x14ac:dyDescent="0.25">
      <c r="A355" t="s">
        <v>1528</v>
      </c>
      <c r="B355" t="s">
        <v>1529</v>
      </c>
      <c r="C355" t="str">
        <f t="shared" si="5"/>
        <v>Jason Schmidt</v>
      </c>
      <c r="D355">
        <v>2000</v>
      </c>
      <c r="E355">
        <v>1999</v>
      </c>
      <c r="F355" t="s">
        <v>1288</v>
      </c>
      <c r="G355">
        <v>353</v>
      </c>
      <c r="H355" t="s">
        <v>398</v>
      </c>
      <c r="I355">
        <v>3</v>
      </c>
      <c r="J355">
        <v>16</v>
      </c>
      <c r="K355">
        <v>3</v>
      </c>
      <c r="L355">
        <v>4</v>
      </c>
      <c r="M355">
        <v>5</v>
      </c>
      <c r="N355">
        <v>4</v>
      </c>
      <c r="O355">
        <v>1</v>
      </c>
      <c r="P355">
        <v>2</v>
      </c>
      <c r="Q355">
        <v>1</v>
      </c>
      <c r="R355">
        <v>0</v>
      </c>
      <c r="S355">
        <v>330</v>
      </c>
      <c r="T355" t="s">
        <v>1361</v>
      </c>
      <c r="U355" t="s">
        <v>1040</v>
      </c>
      <c r="V355">
        <v>6</v>
      </c>
    </row>
    <row r="356" spans="1:22" x14ac:dyDescent="0.25">
      <c r="C356" t="str">
        <f t="shared" si="5"/>
        <v xml:space="preserve"> </v>
      </c>
      <c r="D356">
        <v>2000</v>
      </c>
      <c r="E356">
        <v>1999</v>
      </c>
      <c r="F356" t="s">
        <v>1288</v>
      </c>
      <c r="G356">
        <v>354</v>
      </c>
    </row>
    <row r="357" spans="1:22" x14ac:dyDescent="0.25">
      <c r="A357" t="s">
        <v>1369</v>
      </c>
      <c r="B357" t="s">
        <v>2087</v>
      </c>
      <c r="C357" t="str">
        <f t="shared" si="5"/>
        <v>Mike Williams</v>
      </c>
      <c r="D357">
        <v>2000</v>
      </c>
      <c r="E357">
        <v>1999</v>
      </c>
      <c r="F357" t="s">
        <v>1288</v>
      </c>
      <c r="G357">
        <v>355</v>
      </c>
      <c r="H357" t="s">
        <v>398</v>
      </c>
      <c r="I357">
        <v>0</v>
      </c>
      <c r="J357">
        <v>18</v>
      </c>
      <c r="K357">
        <v>3</v>
      </c>
      <c r="L357">
        <v>9</v>
      </c>
      <c r="M357">
        <v>3</v>
      </c>
      <c r="N357">
        <v>3</v>
      </c>
      <c r="O357">
        <v>1</v>
      </c>
      <c r="P357">
        <v>1</v>
      </c>
      <c r="Q357">
        <v>0</v>
      </c>
      <c r="R357">
        <v>0</v>
      </c>
      <c r="S357">
        <v>90</v>
      </c>
      <c r="T357" t="s">
        <v>1361</v>
      </c>
      <c r="U357" t="s">
        <v>1362</v>
      </c>
      <c r="V357">
        <v>1</v>
      </c>
    </row>
    <row r="358" spans="1:22" x14ac:dyDescent="0.25">
      <c r="C358" t="str">
        <f t="shared" si="5"/>
        <v xml:space="preserve"> </v>
      </c>
      <c r="D358">
        <v>2000</v>
      </c>
      <c r="E358">
        <v>1999</v>
      </c>
      <c r="F358" t="s">
        <v>1288</v>
      </c>
      <c r="G358">
        <v>356</v>
      </c>
    </row>
    <row r="359" spans="1:22" x14ac:dyDescent="0.25">
      <c r="A359" t="s">
        <v>1383</v>
      </c>
      <c r="B359" t="s">
        <v>1384</v>
      </c>
      <c r="C359" t="str">
        <f t="shared" si="5"/>
        <v>Andy Ashby</v>
      </c>
      <c r="D359">
        <v>2000</v>
      </c>
      <c r="E359">
        <v>1999</v>
      </c>
      <c r="F359" t="s">
        <v>1288</v>
      </c>
      <c r="G359">
        <v>357</v>
      </c>
      <c r="H359" t="s">
        <v>1385</v>
      </c>
      <c r="I359">
        <v>4</v>
      </c>
      <c r="J359">
        <v>16</v>
      </c>
      <c r="K359">
        <v>3</v>
      </c>
      <c r="L359">
        <v>4</v>
      </c>
      <c r="M359">
        <v>6</v>
      </c>
      <c r="N359">
        <v>3</v>
      </c>
      <c r="O359">
        <v>1</v>
      </c>
      <c r="P359">
        <v>2</v>
      </c>
      <c r="Q359">
        <v>1</v>
      </c>
      <c r="R359">
        <v>0</v>
      </c>
      <c r="S359">
        <v>500</v>
      </c>
      <c r="T359" t="s">
        <v>1361</v>
      </c>
      <c r="U359" t="s">
        <v>1040</v>
      </c>
      <c r="V359">
        <v>7</v>
      </c>
    </row>
    <row r="360" spans="1:22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2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2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2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2" x14ac:dyDescent="0.25">
      <c r="C364" t="str">
        <f t="shared" si="5"/>
        <v xml:space="preserve"> </v>
      </c>
      <c r="D364">
        <v>2000</v>
      </c>
      <c r="E364">
        <v>1999</v>
      </c>
      <c r="F364" t="s">
        <v>1288</v>
      </c>
      <c r="G364">
        <v>362</v>
      </c>
    </row>
    <row r="365" spans="1:22" x14ac:dyDescent="0.25">
      <c r="C365" t="str">
        <f t="shared" si="5"/>
        <v xml:space="preserve"> </v>
      </c>
      <c r="D365">
        <v>2000</v>
      </c>
      <c r="E365">
        <v>1999</v>
      </c>
      <c r="F365" t="s">
        <v>1288</v>
      </c>
      <c r="G365">
        <v>363</v>
      </c>
    </row>
    <row r="366" spans="1:22" x14ac:dyDescent="0.25">
      <c r="C366" t="str">
        <f t="shared" si="5"/>
        <v xml:space="preserve"> </v>
      </c>
      <c r="D366">
        <v>2000</v>
      </c>
      <c r="E366">
        <v>1999</v>
      </c>
      <c r="F366" t="s">
        <v>1288</v>
      </c>
      <c r="G366">
        <v>364</v>
      </c>
    </row>
    <row r="367" spans="1:22" x14ac:dyDescent="0.25">
      <c r="C367" t="str">
        <f t="shared" si="5"/>
        <v xml:space="preserve"> </v>
      </c>
      <c r="D367">
        <v>2000</v>
      </c>
      <c r="E367">
        <v>1999</v>
      </c>
      <c r="F367" t="s">
        <v>1288</v>
      </c>
      <c r="G367">
        <v>365</v>
      </c>
    </row>
    <row r="368" spans="1:22" x14ac:dyDescent="0.25">
      <c r="C368" t="str">
        <f t="shared" si="5"/>
        <v xml:space="preserve"> </v>
      </c>
      <c r="D368">
        <v>2000</v>
      </c>
      <c r="E368">
        <v>1999</v>
      </c>
      <c r="F368" t="s">
        <v>1288</v>
      </c>
      <c r="G368">
        <v>366</v>
      </c>
    </row>
    <row r="369" spans="1:22" x14ac:dyDescent="0.25">
      <c r="C369" t="str">
        <f t="shared" si="5"/>
        <v xml:space="preserve"> </v>
      </c>
      <c r="D369">
        <v>2000</v>
      </c>
      <c r="E369">
        <v>1999</v>
      </c>
      <c r="F369" t="s">
        <v>1288</v>
      </c>
      <c r="G369">
        <v>367</v>
      </c>
    </row>
    <row r="370" spans="1:22" x14ac:dyDescent="0.25">
      <c r="C370" t="str">
        <f t="shared" si="5"/>
        <v xml:space="preserve"> </v>
      </c>
      <c r="D370">
        <v>2000</v>
      </c>
      <c r="E370">
        <v>1999</v>
      </c>
      <c r="F370" t="s">
        <v>1288</v>
      </c>
      <c r="G370">
        <v>368</v>
      </c>
    </row>
    <row r="371" spans="1:22" x14ac:dyDescent="0.25">
      <c r="C371" t="str">
        <f t="shared" si="5"/>
        <v xml:space="preserve"> </v>
      </c>
      <c r="D371">
        <v>2000</v>
      </c>
      <c r="E371">
        <v>1999</v>
      </c>
      <c r="F371" t="s">
        <v>1288</v>
      </c>
      <c r="G371">
        <v>369</v>
      </c>
    </row>
    <row r="372" spans="1:22" x14ac:dyDescent="0.25">
      <c r="A372" t="s">
        <v>1814</v>
      </c>
      <c r="B372" t="s">
        <v>2088</v>
      </c>
      <c r="C372" t="str">
        <f t="shared" si="5"/>
        <v>Matt Whisenant</v>
      </c>
      <c r="D372">
        <v>2000</v>
      </c>
      <c r="E372">
        <v>1999</v>
      </c>
      <c r="F372" t="s">
        <v>1288</v>
      </c>
      <c r="G372">
        <v>370</v>
      </c>
      <c r="H372" t="s">
        <v>1385</v>
      </c>
      <c r="I372">
        <v>4</v>
      </c>
      <c r="J372">
        <v>14</v>
      </c>
      <c r="K372">
        <v>2</v>
      </c>
      <c r="L372">
        <v>4</v>
      </c>
      <c r="M372">
        <v>6</v>
      </c>
      <c r="N372">
        <v>2</v>
      </c>
      <c r="O372">
        <v>3</v>
      </c>
      <c r="P372">
        <v>2</v>
      </c>
      <c r="Q372">
        <v>1</v>
      </c>
      <c r="R372">
        <v>0</v>
      </c>
      <c r="S372">
        <v>80</v>
      </c>
      <c r="T372" t="s">
        <v>1356</v>
      </c>
      <c r="U372" t="s">
        <v>1119</v>
      </c>
      <c r="V372">
        <v>1</v>
      </c>
    </row>
    <row r="373" spans="1:22" x14ac:dyDescent="0.25">
      <c r="A373" t="s">
        <v>2086</v>
      </c>
      <c r="B373" t="s">
        <v>2087</v>
      </c>
      <c r="C373" t="str">
        <f t="shared" si="5"/>
        <v>Woody Williams</v>
      </c>
      <c r="D373">
        <v>2000</v>
      </c>
      <c r="E373">
        <v>1999</v>
      </c>
      <c r="F373" t="s">
        <v>1288</v>
      </c>
      <c r="G373">
        <v>371</v>
      </c>
      <c r="H373" t="s">
        <v>1385</v>
      </c>
      <c r="I373">
        <v>3</v>
      </c>
      <c r="J373">
        <v>16</v>
      </c>
      <c r="K373">
        <v>2</v>
      </c>
      <c r="L373">
        <v>4</v>
      </c>
      <c r="M373">
        <v>5</v>
      </c>
      <c r="N373">
        <v>5</v>
      </c>
      <c r="O373">
        <v>1</v>
      </c>
      <c r="P373">
        <v>1</v>
      </c>
      <c r="Q373">
        <v>1</v>
      </c>
      <c r="R373">
        <v>1</v>
      </c>
      <c r="S373">
        <v>190</v>
      </c>
      <c r="T373" t="s">
        <v>1361</v>
      </c>
      <c r="U373" t="s">
        <v>1040</v>
      </c>
      <c r="V373">
        <v>6</v>
      </c>
    </row>
    <row r="374" spans="1:22" x14ac:dyDescent="0.25">
      <c r="C374" t="str">
        <f t="shared" si="5"/>
        <v xml:space="preserve"> </v>
      </c>
      <c r="D374">
        <v>2000</v>
      </c>
      <c r="E374">
        <v>1999</v>
      </c>
      <c r="F374" t="s">
        <v>1288</v>
      </c>
      <c r="G374">
        <v>372</v>
      </c>
    </row>
    <row r="375" spans="1:22" x14ac:dyDescent="0.25">
      <c r="C375" t="str">
        <f t="shared" si="5"/>
        <v xml:space="preserve"> </v>
      </c>
      <c r="D375">
        <v>2000</v>
      </c>
      <c r="E375">
        <v>1999</v>
      </c>
      <c r="F375" t="s">
        <v>1288</v>
      </c>
      <c r="G375">
        <v>373</v>
      </c>
    </row>
    <row r="376" spans="1:22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2" x14ac:dyDescent="0.25">
      <c r="C377" t="str">
        <f t="shared" si="5"/>
        <v xml:space="preserve"> </v>
      </c>
      <c r="D377">
        <v>2000</v>
      </c>
      <c r="E377">
        <v>1999</v>
      </c>
      <c r="F377" t="s">
        <v>1288</v>
      </c>
      <c r="G377">
        <v>375</v>
      </c>
    </row>
    <row r="378" spans="1:22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2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2" x14ac:dyDescent="0.25">
      <c r="A380" t="s">
        <v>1398</v>
      </c>
      <c r="B380" t="s">
        <v>1399</v>
      </c>
      <c r="C380" t="str">
        <f t="shared" si="5"/>
        <v>John Johnstone</v>
      </c>
      <c r="D380">
        <v>2000</v>
      </c>
      <c r="E380">
        <v>1999</v>
      </c>
      <c r="F380" t="s">
        <v>1288</v>
      </c>
      <c r="G380">
        <v>378</v>
      </c>
      <c r="H380" t="s">
        <v>1380</v>
      </c>
      <c r="I380">
        <v>6</v>
      </c>
      <c r="J380">
        <v>16</v>
      </c>
      <c r="K380">
        <v>2</v>
      </c>
      <c r="L380">
        <v>5</v>
      </c>
      <c r="M380">
        <v>3</v>
      </c>
      <c r="N380">
        <v>6</v>
      </c>
      <c r="O380">
        <v>1</v>
      </c>
      <c r="P380">
        <v>2</v>
      </c>
      <c r="Q380">
        <v>1</v>
      </c>
      <c r="R380">
        <v>0</v>
      </c>
      <c r="S380">
        <v>170</v>
      </c>
      <c r="T380" t="s">
        <v>1361</v>
      </c>
      <c r="U380" t="s">
        <v>1119</v>
      </c>
      <c r="V380">
        <v>1</v>
      </c>
    </row>
    <row r="381" spans="1:22" x14ac:dyDescent="0.25">
      <c r="C381" t="str">
        <f t="shared" si="5"/>
        <v xml:space="preserve"> </v>
      </c>
      <c r="D381">
        <v>2000</v>
      </c>
      <c r="E381">
        <v>1999</v>
      </c>
      <c r="F381" t="s">
        <v>1288</v>
      </c>
      <c r="G381">
        <v>379</v>
      </c>
    </row>
    <row r="382" spans="1:22" x14ac:dyDescent="0.25">
      <c r="C382" t="str">
        <f t="shared" si="5"/>
        <v xml:space="preserve"> </v>
      </c>
      <c r="D382">
        <v>2000</v>
      </c>
      <c r="E382">
        <v>1999</v>
      </c>
      <c r="F382" t="s">
        <v>1288</v>
      </c>
      <c r="G382">
        <v>380</v>
      </c>
    </row>
    <row r="383" spans="1:22" x14ac:dyDescent="0.25">
      <c r="C383" t="str">
        <f t="shared" si="5"/>
        <v xml:space="preserve"> </v>
      </c>
      <c r="D383">
        <v>2000</v>
      </c>
      <c r="E383">
        <v>1999</v>
      </c>
      <c r="F383" t="s">
        <v>1288</v>
      </c>
      <c r="G383">
        <v>381</v>
      </c>
    </row>
    <row r="384" spans="1:22" x14ac:dyDescent="0.25">
      <c r="A384" t="s">
        <v>1464</v>
      </c>
      <c r="B384" t="s">
        <v>1465</v>
      </c>
      <c r="C384" t="str">
        <f t="shared" si="5"/>
        <v>Robb Nen</v>
      </c>
      <c r="D384">
        <v>2000</v>
      </c>
      <c r="E384">
        <v>1999</v>
      </c>
      <c r="F384" t="s">
        <v>1288</v>
      </c>
      <c r="G384">
        <v>382</v>
      </c>
      <c r="H384" t="s">
        <v>1380</v>
      </c>
      <c r="I384">
        <v>3</v>
      </c>
      <c r="J384">
        <v>16</v>
      </c>
      <c r="K384">
        <v>2</v>
      </c>
      <c r="L384">
        <v>7</v>
      </c>
      <c r="M384">
        <v>4</v>
      </c>
      <c r="N384">
        <v>3</v>
      </c>
      <c r="O384">
        <v>1</v>
      </c>
      <c r="P384">
        <v>3</v>
      </c>
      <c r="Q384">
        <v>0</v>
      </c>
      <c r="R384">
        <v>0</v>
      </c>
      <c r="S384">
        <v>140</v>
      </c>
      <c r="T384" t="s">
        <v>1361</v>
      </c>
      <c r="U384" t="s">
        <v>1362</v>
      </c>
      <c r="V384">
        <v>1</v>
      </c>
    </row>
    <row r="385" spans="1:22" x14ac:dyDescent="0.25">
      <c r="A385" t="s">
        <v>1488</v>
      </c>
      <c r="B385" t="s">
        <v>1489</v>
      </c>
      <c r="C385" t="str">
        <f t="shared" si="5"/>
        <v>Russ Ortiz</v>
      </c>
      <c r="D385">
        <v>2000</v>
      </c>
      <c r="E385">
        <v>1999</v>
      </c>
      <c r="F385" t="s">
        <v>1288</v>
      </c>
      <c r="G385">
        <v>383</v>
      </c>
      <c r="H385" t="s">
        <v>1380</v>
      </c>
      <c r="I385">
        <v>0</v>
      </c>
      <c r="J385">
        <v>18</v>
      </c>
      <c r="K385">
        <v>2</v>
      </c>
      <c r="L385">
        <v>6</v>
      </c>
      <c r="M385">
        <v>5</v>
      </c>
      <c r="N385">
        <v>5</v>
      </c>
      <c r="O385">
        <v>2</v>
      </c>
      <c r="P385">
        <v>0</v>
      </c>
      <c r="Q385">
        <v>0</v>
      </c>
      <c r="R385">
        <v>0</v>
      </c>
      <c r="S385">
        <v>170</v>
      </c>
      <c r="T385" t="s">
        <v>1361</v>
      </c>
      <c r="U385" t="s">
        <v>1040</v>
      </c>
      <c r="V385">
        <v>6</v>
      </c>
    </row>
    <row r="386" spans="1:22" x14ac:dyDescent="0.25">
      <c r="A386" t="s">
        <v>1523</v>
      </c>
      <c r="B386" t="s">
        <v>1524</v>
      </c>
      <c r="C386" t="str">
        <f t="shared" si="5"/>
        <v>Kirk Rueter</v>
      </c>
      <c r="D386">
        <v>2000</v>
      </c>
      <c r="E386">
        <v>1999</v>
      </c>
      <c r="F386" t="s">
        <v>1288</v>
      </c>
      <c r="G386">
        <v>384</v>
      </c>
      <c r="H386" t="s">
        <v>1380</v>
      </c>
      <c r="I386">
        <v>4</v>
      </c>
      <c r="J386">
        <v>15</v>
      </c>
      <c r="K386">
        <v>2</v>
      </c>
      <c r="L386">
        <v>3</v>
      </c>
      <c r="M386">
        <v>5</v>
      </c>
      <c r="N386">
        <v>5</v>
      </c>
      <c r="O386">
        <v>1</v>
      </c>
      <c r="P386">
        <v>3</v>
      </c>
      <c r="Q386">
        <v>1</v>
      </c>
      <c r="R386">
        <v>0</v>
      </c>
      <c r="S386">
        <v>330</v>
      </c>
      <c r="T386" t="s">
        <v>1356</v>
      </c>
      <c r="U386" t="s">
        <v>1040</v>
      </c>
      <c r="V386">
        <v>6</v>
      </c>
    </row>
    <row r="387" spans="1:22" x14ac:dyDescent="0.25">
      <c r="C387" t="str">
        <f t="shared" ref="C387:C450" si="6">CONCATENATE(A387," ",B387)</f>
        <v xml:space="preserve"> </v>
      </c>
      <c r="D387">
        <v>2000</v>
      </c>
      <c r="E387">
        <v>1999</v>
      </c>
      <c r="F387" t="s">
        <v>1288</v>
      </c>
      <c r="G387">
        <v>385</v>
      </c>
    </row>
    <row r="388" spans="1:22" x14ac:dyDescent="0.25">
      <c r="C388" t="str">
        <f t="shared" si="6"/>
        <v xml:space="preserve"> </v>
      </c>
      <c r="D388">
        <v>2000</v>
      </c>
      <c r="E388">
        <v>1999</v>
      </c>
      <c r="F388" t="s">
        <v>1288</v>
      </c>
      <c r="G388">
        <v>386</v>
      </c>
    </row>
    <row r="389" spans="1:22" x14ac:dyDescent="0.25">
      <c r="C389" t="str">
        <f t="shared" si="6"/>
        <v xml:space="preserve"> </v>
      </c>
      <c r="D389">
        <v>2000</v>
      </c>
      <c r="E389">
        <v>1999</v>
      </c>
      <c r="F389" t="s">
        <v>1288</v>
      </c>
      <c r="G389">
        <v>387</v>
      </c>
    </row>
    <row r="390" spans="1:22" x14ac:dyDescent="0.25">
      <c r="C390" t="str">
        <f t="shared" si="6"/>
        <v xml:space="preserve"> </v>
      </c>
      <c r="D390">
        <v>2000</v>
      </c>
      <c r="E390">
        <v>1999</v>
      </c>
      <c r="F390" t="s">
        <v>1288</v>
      </c>
      <c r="G390">
        <v>388</v>
      </c>
    </row>
    <row r="391" spans="1:22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2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2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2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2" x14ac:dyDescent="0.25">
      <c r="C395" t="str">
        <f t="shared" si="6"/>
        <v xml:space="preserve"> </v>
      </c>
      <c r="D395">
        <v>2000</v>
      </c>
      <c r="E395">
        <v>1999</v>
      </c>
      <c r="F395" t="s">
        <v>1288</v>
      </c>
      <c r="G395">
        <v>393</v>
      </c>
    </row>
    <row r="396" spans="1:22" x14ac:dyDescent="0.25">
      <c r="C396" t="str">
        <f t="shared" si="6"/>
        <v xml:space="preserve"> </v>
      </c>
      <c r="D396">
        <v>2000</v>
      </c>
      <c r="E396">
        <v>1999</v>
      </c>
      <c r="F396" t="s">
        <v>1288</v>
      </c>
      <c r="G396">
        <v>394</v>
      </c>
    </row>
    <row r="397" spans="1:22" x14ac:dyDescent="0.25">
      <c r="C397" t="str">
        <f t="shared" si="6"/>
        <v xml:space="preserve"> </v>
      </c>
      <c r="D397">
        <v>2000</v>
      </c>
      <c r="E397">
        <v>1999</v>
      </c>
      <c r="F397" t="s">
        <v>1288</v>
      </c>
      <c r="G397">
        <v>395</v>
      </c>
    </row>
    <row r="398" spans="1:22" x14ac:dyDescent="0.25">
      <c r="C398" t="str">
        <f t="shared" si="6"/>
        <v xml:space="preserve"> </v>
      </c>
      <c r="D398">
        <v>2000</v>
      </c>
      <c r="E398">
        <v>1999</v>
      </c>
      <c r="F398" t="s">
        <v>1288</v>
      </c>
      <c r="G398">
        <v>396</v>
      </c>
    </row>
    <row r="399" spans="1:22" x14ac:dyDescent="0.25">
      <c r="A399" t="s">
        <v>1403</v>
      </c>
      <c r="B399" t="s">
        <v>1451</v>
      </c>
      <c r="C399" t="str">
        <f t="shared" si="6"/>
        <v>Jose Mesa</v>
      </c>
      <c r="D399">
        <v>2000</v>
      </c>
      <c r="E399">
        <v>1999</v>
      </c>
      <c r="F399" t="s">
        <v>1288</v>
      </c>
      <c r="G399">
        <v>397</v>
      </c>
      <c r="H399" t="s">
        <v>434</v>
      </c>
      <c r="I399">
        <v>4</v>
      </c>
      <c r="J399">
        <v>14</v>
      </c>
      <c r="K399">
        <v>2</v>
      </c>
      <c r="L399">
        <v>3</v>
      </c>
      <c r="M399">
        <v>5</v>
      </c>
      <c r="N399">
        <v>4</v>
      </c>
      <c r="O399">
        <v>2</v>
      </c>
      <c r="P399">
        <v>4</v>
      </c>
      <c r="Q399">
        <v>0</v>
      </c>
      <c r="R399">
        <v>0</v>
      </c>
      <c r="S399">
        <v>120</v>
      </c>
      <c r="T399" t="s">
        <v>1361</v>
      </c>
      <c r="U399" t="s">
        <v>1362</v>
      </c>
      <c r="V399">
        <v>1</v>
      </c>
    </row>
    <row r="400" spans="1:22" x14ac:dyDescent="0.25">
      <c r="A400" t="s">
        <v>1470</v>
      </c>
      <c r="B400" t="s">
        <v>1471</v>
      </c>
      <c r="C400" t="str">
        <f t="shared" si="6"/>
        <v>Jamie Moyer</v>
      </c>
      <c r="D400">
        <v>2000</v>
      </c>
      <c r="E400">
        <v>1999</v>
      </c>
      <c r="F400" t="s">
        <v>1288</v>
      </c>
      <c r="G400">
        <v>398</v>
      </c>
      <c r="H400" t="s">
        <v>434</v>
      </c>
      <c r="I400">
        <v>3</v>
      </c>
      <c r="J400">
        <v>17</v>
      </c>
      <c r="K400">
        <v>3</v>
      </c>
      <c r="L400">
        <v>3</v>
      </c>
      <c r="M400">
        <v>6</v>
      </c>
      <c r="N400">
        <v>5</v>
      </c>
      <c r="O400">
        <v>0</v>
      </c>
      <c r="P400">
        <v>2</v>
      </c>
      <c r="Q400">
        <v>1</v>
      </c>
      <c r="R400">
        <v>0</v>
      </c>
      <c r="S400">
        <v>470</v>
      </c>
      <c r="T400" t="s">
        <v>1356</v>
      </c>
      <c r="U400" t="s">
        <v>1040</v>
      </c>
      <c r="V400">
        <v>7</v>
      </c>
    </row>
    <row r="401" spans="1:22" x14ac:dyDescent="0.25">
      <c r="A401" t="s">
        <v>1403</v>
      </c>
      <c r="B401" t="s">
        <v>1485</v>
      </c>
      <c r="C401" t="str">
        <f t="shared" si="6"/>
        <v>Jose Paniagua</v>
      </c>
      <c r="D401">
        <v>2000</v>
      </c>
      <c r="E401">
        <v>1999</v>
      </c>
      <c r="F401" t="s">
        <v>1288</v>
      </c>
      <c r="G401">
        <v>399</v>
      </c>
      <c r="H401" t="s">
        <v>434</v>
      </c>
      <c r="I401">
        <v>3</v>
      </c>
      <c r="J401">
        <v>15</v>
      </c>
      <c r="K401">
        <v>1</v>
      </c>
      <c r="L401">
        <v>5</v>
      </c>
      <c r="M401">
        <v>6</v>
      </c>
      <c r="N401">
        <v>3</v>
      </c>
      <c r="O401">
        <v>3</v>
      </c>
      <c r="P401">
        <v>2</v>
      </c>
      <c r="Q401">
        <v>0</v>
      </c>
      <c r="R401">
        <v>0</v>
      </c>
      <c r="S401">
        <v>100</v>
      </c>
      <c r="T401" t="s">
        <v>1361</v>
      </c>
      <c r="U401" t="s">
        <v>1119</v>
      </c>
      <c r="V401">
        <v>1</v>
      </c>
    </row>
    <row r="402" spans="1:22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2" x14ac:dyDescent="0.25">
      <c r="C403" t="str">
        <f t="shared" si="6"/>
        <v xml:space="preserve"> </v>
      </c>
      <c r="D403">
        <v>2000</v>
      </c>
      <c r="E403">
        <v>1999</v>
      </c>
      <c r="F403" t="s">
        <v>1288</v>
      </c>
      <c r="G403">
        <v>401</v>
      </c>
    </row>
    <row r="404" spans="1:22" x14ac:dyDescent="0.25">
      <c r="A404" t="s">
        <v>1400</v>
      </c>
      <c r="B404" t="s">
        <v>1401</v>
      </c>
      <c r="C404" t="str">
        <f t="shared" si="6"/>
        <v>Manny Aybar</v>
      </c>
      <c r="D404">
        <v>2000</v>
      </c>
      <c r="E404">
        <v>1999</v>
      </c>
      <c r="F404" t="s">
        <v>1288</v>
      </c>
      <c r="G404">
        <v>402</v>
      </c>
      <c r="H404" t="s">
        <v>1402</v>
      </c>
      <c r="I404">
        <v>3</v>
      </c>
      <c r="J404">
        <v>16</v>
      </c>
      <c r="K404">
        <v>2</v>
      </c>
      <c r="L404">
        <v>5</v>
      </c>
      <c r="M404">
        <v>4</v>
      </c>
      <c r="N404">
        <v>5</v>
      </c>
      <c r="O404">
        <v>1</v>
      </c>
      <c r="P404">
        <v>2</v>
      </c>
      <c r="Q404">
        <v>1</v>
      </c>
      <c r="R404">
        <v>0</v>
      </c>
      <c r="S404">
        <v>100</v>
      </c>
      <c r="T404" t="s">
        <v>1361</v>
      </c>
      <c r="U404" t="s">
        <v>1119</v>
      </c>
      <c r="V404">
        <v>1</v>
      </c>
    </row>
    <row r="405" spans="1:22" x14ac:dyDescent="0.25">
      <c r="A405" t="s">
        <v>1902</v>
      </c>
      <c r="B405" t="s">
        <v>2127</v>
      </c>
      <c r="C405" t="str">
        <f t="shared" si="6"/>
        <v>Ricky Bottalico</v>
      </c>
      <c r="D405">
        <v>2000</v>
      </c>
      <c r="E405">
        <v>1999</v>
      </c>
      <c r="F405" t="s">
        <v>1288</v>
      </c>
      <c r="G405">
        <v>403</v>
      </c>
      <c r="H405" t="s">
        <v>1402</v>
      </c>
      <c r="I405">
        <v>2</v>
      </c>
      <c r="J405">
        <v>15</v>
      </c>
      <c r="K405">
        <v>3</v>
      </c>
      <c r="L405">
        <v>5</v>
      </c>
      <c r="M405">
        <v>4</v>
      </c>
      <c r="N405">
        <v>3</v>
      </c>
      <c r="O405">
        <v>2</v>
      </c>
      <c r="P405">
        <v>2</v>
      </c>
      <c r="Q405">
        <v>1</v>
      </c>
      <c r="R405">
        <v>0</v>
      </c>
      <c r="S405">
        <v>70</v>
      </c>
      <c r="T405" t="s">
        <v>1361</v>
      </c>
      <c r="U405" t="s">
        <v>1362</v>
      </c>
      <c r="V405">
        <v>1</v>
      </c>
    </row>
    <row r="406" spans="1:22" x14ac:dyDescent="0.25">
      <c r="A406" t="s">
        <v>1423</v>
      </c>
      <c r="B406" t="s">
        <v>2126</v>
      </c>
      <c r="C406" t="str">
        <f t="shared" si="6"/>
        <v>Kent Bottenfield</v>
      </c>
      <c r="D406">
        <v>2000</v>
      </c>
      <c r="E406">
        <v>1999</v>
      </c>
      <c r="F406" t="s">
        <v>1288</v>
      </c>
      <c r="G406">
        <v>404</v>
      </c>
      <c r="H406" t="s">
        <v>1402</v>
      </c>
      <c r="I406">
        <v>0</v>
      </c>
      <c r="J406">
        <v>18</v>
      </c>
      <c r="K406">
        <v>3</v>
      </c>
      <c r="L406">
        <v>5</v>
      </c>
      <c r="M406">
        <v>4</v>
      </c>
      <c r="N406">
        <v>6</v>
      </c>
      <c r="O406">
        <v>1</v>
      </c>
      <c r="P406">
        <v>1</v>
      </c>
      <c r="Q406">
        <v>0</v>
      </c>
      <c r="R406">
        <v>0</v>
      </c>
      <c r="S406">
        <v>140</v>
      </c>
      <c r="T406" t="s">
        <v>1361</v>
      </c>
      <c r="U406" t="s">
        <v>1040</v>
      </c>
      <c r="V406">
        <v>6</v>
      </c>
    </row>
    <row r="407" spans="1:22" x14ac:dyDescent="0.25">
      <c r="C407" t="str">
        <f t="shared" si="6"/>
        <v xml:space="preserve"> </v>
      </c>
      <c r="D407">
        <v>2000</v>
      </c>
      <c r="E407">
        <v>1999</v>
      </c>
      <c r="F407" t="s">
        <v>1288</v>
      </c>
      <c r="G407">
        <v>405</v>
      </c>
    </row>
    <row r="408" spans="1:22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2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2" x14ac:dyDescent="0.25">
      <c r="A410" t="s">
        <v>1403</v>
      </c>
      <c r="B410" t="s">
        <v>1404</v>
      </c>
      <c r="C410" t="str">
        <f t="shared" si="6"/>
        <v>Jose Jimenez</v>
      </c>
      <c r="D410">
        <v>2000</v>
      </c>
      <c r="E410">
        <v>1999</v>
      </c>
      <c r="F410" t="s">
        <v>1288</v>
      </c>
      <c r="G410">
        <v>408</v>
      </c>
      <c r="H410" t="s">
        <v>1402</v>
      </c>
      <c r="I410">
        <v>0</v>
      </c>
      <c r="J410">
        <v>18</v>
      </c>
      <c r="K410">
        <v>3</v>
      </c>
      <c r="L410">
        <v>5</v>
      </c>
      <c r="M410">
        <v>7</v>
      </c>
      <c r="N410">
        <v>3</v>
      </c>
      <c r="O410">
        <v>1</v>
      </c>
      <c r="P410">
        <v>1</v>
      </c>
      <c r="Q410">
        <v>0</v>
      </c>
      <c r="R410">
        <v>0</v>
      </c>
      <c r="S410">
        <v>180</v>
      </c>
      <c r="T410" t="s">
        <v>1361</v>
      </c>
      <c r="U410" t="s">
        <v>1040</v>
      </c>
      <c r="V410">
        <v>6</v>
      </c>
    </row>
    <row r="411" spans="1:22" x14ac:dyDescent="0.25">
      <c r="C411" t="str">
        <f t="shared" si="6"/>
        <v xml:space="preserve"> </v>
      </c>
      <c r="D411">
        <v>2000</v>
      </c>
      <c r="E411">
        <v>1999</v>
      </c>
      <c r="F411" t="s">
        <v>1288</v>
      </c>
      <c r="G411">
        <v>409</v>
      </c>
    </row>
    <row r="412" spans="1:22" x14ac:dyDescent="0.25">
      <c r="C412" t="str">
        <f t="shared" si="6"/>
        <v xml:space="preserve"> </v>
      </c>
      <c r="D412">
        <v>2000</v>
      </c>
      <c r="E412">
        <v>1999</v>
      </c>
      <c r="F412" t="s">
        <v>1288</v>
      </c>
      <c r="G412">
        <v>410</v>
      </c>
    </row>
    <row r="413" spans="1:22" x14ac:dyDescent="0.25">
      <c r="C413" t="str">
        <f t="shared" si="6"/>
        <v xml:space="preserve"> </v>
      </c>
      <c r="D413">
        <v>2000</v>
      </c>
      <c r="E413">
        <v>1999</v>
      </c>
      <c r="F413" t="s">
        <v>1288</v>
      </c>
      <c r="G413">
        <v>411</v>
      </c>
    </row>
    <row r="414" spans="1:22" x14ac:dyDescent="0.25">
      <c r="C414" t="str">
        <f t="shared" si="6"/>
        <v xml:space="preserve"> </v>
      </c>
      <c r="D414">
        <v>2000</v>
      </c>
      <c r="E414">
        <v>1999</v>
      </c>
      <c r="F414" t="s">
        <v>1288</v>
      </c>
      <c r="G414">
        <v>412</v>
      </c>
    </row>
    <row r="415" spans="1:22" x14ac:dyDescent="0.25">
      <c r="A415" t="s">
        <v>1490</v>
      </c>
      <c r="B415" t="s">
        <v>1491</v>
      </c>
      <c r="C415" t="str">
        <f t="shared" si="6"/>
        <v>Darren Oliver</v>
      </c>
      <c r="D415">
        <v>2000</v>
      </c>
      <c r="E415">
        <v>1999</v>
      </c>
      <c r="F415" t="s">
        <v>1288</v>
      </c>
      <c r="G415">
        <v>413</v>
      </c>
      <c r="H415" t="s">
        <v>1402</v>
      </c>
      <c r="I415">
        <v>4</v>
      </c>
      <c r="J415">
        <v>15</v>
      </c>
      <c r="K415">
        <v>2</v>
      </c>
      <c r="L415">
        <v>3</v>
      </c>
      <c r="M415">
        <v>6</v>
      </c>
      <c r="N415">
        <v>4</v>
      </c>
      <c r="O415">
        <v>1</v>
      </c>
      <c r="P415">
        <v>3</v>
      </c>
      <c r="Q415">
        <v>1</v>
      </c>
      <c r="R415">
        <v>0</v>
      </c>
      <c r="S415">
        <v>380</v>
      </c>
      <c r="T415" t="s">
        <v>1356</v>
      </c>
      <c r="U415" t="s">
        <v>1040</v>
      </c>
      <c r="V415">
        <v>7</v>
      </c>
    </row>
    <row r="416" spans="1:22" x14ac:dyDescent="0.25">
      <c r="A416" t="s">
        <v>1486</v>
      </c>
      <c r="B416" t="s">
        <v>1487</v>
      </c>
      <c r="C416" t="str">
        <f t="shared" si="6"/>
        <v>Lance Painter</v>
      </c>
      <c r="D416">
        <v>2000</v>
      </c>
      <c r="E416">
        <v>1999</v>
      </c>
      <c r="F416" t="s">
        <v>1288</v>
      </c>
      <c r="G416">
        <v>414</v>
      </c>
      <c r="H416" t="s">
        <v>1402</v>
      </c>
      <c r="I416">
        <v>3</v>
      </c>
      <c r="J416">
        <v>16</v>
      </c>
      <c r="K416">
        <v>2</v>
      </c>
      <c r="L416">
        <v>6</v>
      </c>
      <c r="M416">
        <v>5</v>
      </c>
      <c r="N416">
        <v>3</v>
      </c>
      <c r="O416">
        <v>1</v>
      </c>
      <c r="P416">
        <v>2</v>
      </c>
      <c r="Q416">
        <v>1</v>
      </c>
      <c r="R416">
        <v>0</v>
      </c>
      <c r="S416">
        <v>100</v>
      </c>
      <c r="T416" t="s">
        <v>1356</v>
      </c>
      <c r="U416" t="s">
        <v>1119</v>
      </c>
      <c r="V416">
        <v>1</v>
      </c>
    </row>
    <row r="417" spans="1:22" x14ac:dyDescent="0.25">
      <c r="C417" t="str">
        <f t="shared" si="6"/>
        <v xml:space="preserve"> </v>
      </c>
      <c r="D417">
        <v>2000</v>
      </c>
      <c r="E417">
        <v>1999</v>
      </c>
      <c r="F417" t="s">
        <v>1288</v>
      </c>
      <c r="G417">
        <v>415</v>
      </c>
    </row>
    <row r="418" spans="1:22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2" x14ac:dyDescent="0.25">
      <c r="A419" t="s">
        <v>1350</v>
      </c>
      <c r="B419" t="s">
        <v>1351</v>
      </c>
      <c r="C419" t="str">
        <f t="shared" si="6"/>
        <v>Wilson Alvarez</v>
      </c>
      <c r="D419">
        <v>2000</v>
      </c>
      <c r="E419">
        <v>1999</v>
      </c>
      <c r="F419" t="s">
        <v>1288</v>
      </c>
      <c r="G419">
        <v>417</v>
      </c>
      <c r="H419" t="s">
        <v>1352</v>
      </c>
      <c r="I419">
        <v>3</v>
      </c>
      <c r="J419">
        <v>16</v>
      </c>
      <c r="K419">
        <v>2</v>
      </c>
      <c r="L419">
        <v>4</v>
      </c>
      <c r="M419">
        <v>6</v>
      </c>
      <c r="N419">
        <v>4</v>
      </c>
      <c r="O419">
        <v>2</v>
      </c>
      <c r="P419">
        <v>1</v>
      </c>
      <c r="Q419">
        <v>1</v>
      </c>
      <c r="R419">
        <v>0</v>
      </c>
      <c r="S419">
        <v>360</v>
      </c>
      <c r="T419" t="s">
        <v>1356</v>
      </c>
      <c r="U419" t="s">
        <v>1040</v>
      </c>
      <c r="V419">
        <v>6</v>
      </c>
    </row>
    <row r="420" spans="1:22" x14ac:dyDescent="0.25">
      <c r="A420" t="s">
        <v>1386</v>
      </c>
      <c r="B420" t="s">
        <v>1387</v>
      </c>
      <c r="C420" t="str">
        <f t="shared" si="6"/>
        <v>Rolando Arrojo</v>
      </c>
      <c r="D420">
        <v>2000</v>
      </c>
      <c r="E420">
        <v>1999</v>
      </c>
      <c r="F420" t="s">
        <v>1288</v>
      </c>
      <c r="G420">
        <v>418</v>
      </c>
      <c r="H420" t="s">
        <v>1352</v>
      </c>
      <c r="I420">
        <v>0</v>
      </c>
      <c r="J420">
        <v>18</v>
      </c>
      <c r="K420">
        <v>3</v>
      </c>
      <c r="L420">
        <v>5</v>
      </c>
      <c r="M420">
        <v>6</v>
      </c>
      <c r="N420">
        <v>4</v>
      </c>
      <c r="O420">
        <v>1</v>
      </c>
      <c r="P420">
        <v>1</v>
      </c>
      <c r="Q420">
        <v>0</v>
      </c>
      <c r="R420">
        <v>0</v>
      </c>
      <c r="S420">
        <v>170</v>
      </c>
      <c r="T420" t="s">
        <v>1361</v>
      </c>
      <c r="U420" t="s">
        <v>1040</v>
      </c>
      <c r="V420">
        <v>6</v>
      </c>
    </row>
    <row r="421" spans="1:22" x14ac:dyDescent="0.25">
      <c r="C421" t="str">
        <f t="shared" si="6"/>
        <v xml:space="preserve"> </v>
      </c>
      <c r="D421">
        <v>2000</v>
      </c>
      <c r="E421">
        <v>1999</v>
      </c>
      <c r="F421" t="s">
        <v>1288</v>
      </c>
      <c r="G421">
        <v>419</v>
      </c>
    </row>
    <row r="422" spans="1:22" x14ac:dyDescent="0.25">
      <c r="C422" t="str">
        <f t="shared" si="6"/>
        <v xml:space="preserve"> </v>
      </c>
      <c r="D422">
        <v>2000</v>
      </c>
      <c r="E422">
        <v>1999</v>
      </c>
      <c r="F422" t="s">
        <v>1288</v>
      </c>
      <c r="G422">
        <v>420</v>
      </c>
    </row>
    <row r="423" spans="1:22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2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2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2" x14ac:dyDescent="0.25">
      <c r="C426" t="str">
        <f t="shared" si="6"/>
        <v xml:space="preserve"> </v>
      </c>
      <c r="D426">
        <v>2000</v>
      </c>
      <c r="E426">
        <v>1999</v>
      </c>
      <c r="F426" t="s">
        <v>1288</v>
      </c>
      <c r="G426">
        <v>424</v>
      </c>
    </row>
    <row r="427" spans="1:22" x14ac:dyDescent="0.25">
      <c r="C427" t="str">
        <f t="shared" si="6"/>
        <v xml:space="preserve"> </v>
      </c>
      <c r="D427">
        <v>2000</v>
      </c>
      <c r="E427">
        <v>1999</v>
      </c>
      <c r="F427" t="s">
        <v>1288</v>
      </c>
      <c r="G427">
        <v>425</v>
      </c>
    </row>
    <row r="428" spans="1:22" x14ac:dyDescent="0.25">
      <c r="C428" t="str">
        <f t="shared" si="6"/>
        <v xml:space="preserve"> </v>
      </c>
      <c r="D428">
        <v>2000</v>
      </c>
      <c r="E428">
        <v>1999</v>
      </c>
      <c r="F428" t="s">
        <v>1288</v>
      </c>
      <c r="G428">
        <v>426</v>
      </c>
    </row>
    <row r="429" spans="1:22" x14ac:dyDescent="0.25">
      <c r="C429" t="str">
        <f t="shared" si="6"/>
        <v xml:space="preserve"> </v>
      </c>
      <c r="D429">
        <v>2000</v>
      </c>
      <c r="E429">
        <v>1999</v>
      </c>
      <c r="F429" t="s">
        <v>1288</v>
      </c>
      <c r="G429">
        <v>427</v>
      </c>
    </row>
    <row r="430" spans="1:22" x14ac:dyDescent="0.25">
      <c r="C430" t="str">
        <f t="shared" si="6"/>
        <v xml:space="preserve"> </v>
      </c>
      <c r="D430">
        <v>2000</v>
      </c>
      <c r="E430">
        <v>1999</v>
      </c>
      <c r="F430" t="s">
        <v>1288</v>
      </c>
      <c r="G430">
        <v>428</v>
      </c>
    </row>
    <row r="431" spans="1:22" x14ac:dyDescent="0.25">
      <c r="A431" t="s">
        <v>1363</v>
      </c>
      <c r="B431" t="s">
        <v>1881</v>
      </c>
      <c r="C431" t="str">
        <f t="shared" si="6"/>
        <v>Rick White</v>
      </c>
      <c r="D431">
        <v>2000</v>
      </c>
      <c r="E431">
        <v>1999</v>
      </c>
      <c r="F431" t="s">
        <v>1288</v>
      </c>
      <c r="G431">
        <v>429</v>
      </c>
      <c r="H431" t="s">
        <v>1352</v>
      </c>
      <c r="I431">
        <v>4</v>
      </c>
      <c r="J431">
        <v>15</v>
      </c>
      <c r="K431">
        <v>2</v>
      </c>
      <c r="L431">
        <v>4</v>
      </c>
      <c r="M431">
        <v>6</v>
      </c>
      <c r="N431">
        <v>3</v>
      </c>
      <c r="O431">
        <v>1</v>
      </c>
      <c r="P431">
        <v>3</v>
      </c>
      <c r="Q431">
        <v>1</v>
      </c>
      <c r="R431">
        <v>0</v>
      </c>
      <c r="S431">
        <v>230</v>
      </c>
      <c r="T431" t="s">
        <v>1361</v>
      </c>
      <c r="U431" t="s">
        <v>1119</v>
      </c>
      <c r="V431">
        <v>2</v>
      </c>
    </row>
    <row r="432" spans="1:22" x14ac:dyDescent="0.25">
      <c r="C432" t="str">
        <f t="shared" si="6"/>
        <v xml:space="preserve"> </v>
      </c>
      <c r="D432">
        <v>2000</v>
      </c>
      <c r="E432">
        <v>1999</v>
      </c>
      <c r="F432" t="s">
        <v>1288</v>
      </c>
      <c r="G432">
        <v>430</v>
      </c>
    </row>
    <row r="433" spans="1:22" x14ac:dyDescent="0.25">
      <c r="A433" t="s">
        <v>1550</v>
      </c>
      <c r="B433" t="s">
        <v>2085</v>
      </c>
      <c r="C433" t="str">
        <f t="shared" si="6"/>
        <v>Bobby Witt</v>
      </c>
      <c r="D433">
        <v>2000</v>
      </c>
      <c r="E433">
        <v>1999</v>
      </c>
      <c r="F433" t="s">
        <v>1288</v>
      </c>
      <c r="G433">
        <v>431</v>
      </c>
      <c r="H433" t="s">
        <v>1352</v>
      </c>
      <c r="I433">
        <v>3</v>
      </c>
      <c r="J433">
        <v>15</v>
      </c>
      <c r="K433">
        <v>1</v>
      </c>
      <c r="L433">
        <v>4</v>
      </c>
      <c r="M433">
        <v>6</v>
      </c>
      <c r="N433">
        <v>4</v>
      </c>
      <c r="O433">
        <v>2</v>
      </c>
      <c r="P433">
        <v>2</v>
      </c>
      <c r="Q433">
        <v>1</v>
      </c>
      <c r="R433">
        <v>0</v>
      </c>
      <c r="S433">
        <v>230</v>
      </c>
      <c r="T433" t="s">
        <v>1361</v>
      </c>
      <c r="U433" t="s">
        <v>1040</v>
      </c>
      <c r="V433">
        <v>6</v>
      </c>
    </row>
    <row r="434" spans="1:22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2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2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2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2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2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2" x14ac:dyDescent="0.25">
      <c r="C440" t="str">
        <f t="shared" si="6"/>
        <v xml:space="preserve"> </v>
      </c>
      <c r="D440">
        <v>2000</v>
      </c>
      <c r="E440">
        <v>1999</v>
      </c>
      <c r="F440" t="s">
        <v>1288</v>
      </c>
      <c r="G440">
        <v>438</v>
      </c>
    </row>
    <row r="441" spans="1:22" x14ac:dyDescent="0.25">
      <c r="A441" t="s">
        <v>1369</v>
      </c>
      <c r="B441" t="s">
        <v>1474</v>
      </c>
      <c r="C441" t="str">
        <f t="shared" si="6"/>
        <v>Mike Morgan</v>
      </c>
      <c r="D441">
        <v>2000</v>
      </c>
      <c r="E441">
        <v>1999</v>
      </c>
      <c r="F441" t="s">
        <v>1288</v>
      </c>
      <c r="G441">
        <v>439</v>
      </c>
      <c r="H441" t="s">
        <v>496</v>
      </c>
      <c r="I441">
        <v>0</v>
      </c>
      <c r="J441">
        <v>18</v>
      </c>
      <c r="K441">
        <v>3</v>
      </c>
      <c r="L441">
        <v>2</v>
      </c>
      <c r="M441">
        <v>9</v>
      </c>
      <c r="N441">
        <v>4</v>
      </c>
      <c r="O441">
        <v>0</v>
      </c>
      <c r="P441">
        <v>1</v>
      </c>
      <c r="Q441">
        <v>1</v>
      </c>
      <c r="R441">
        <v>0</v>
      </c>
      <c r="S441">
        <v>40</v>
      </c>
      <c r="T441" t="s">
        <v>1361</v>
      </c>
      <c r="U441" t="s">
        <v>1040</v>
      </c>
      <c r="V441">
        <v>5</v>
      </c>
    </row>
    <row r="442" spans="1:22" x14ac:dyDescent="0.25">
      <c r="C442" t="str">
        <f t="shared" si="6"/>
        <v xml:space="preserve"> </v>
      </c>
      <c r="D442">
        <v>2000</v>
      </c>
      <c r="E442">
        <v>1999</v>
      </c>
      <c r="F442" t="s">
        <v>1288</v>
      </c>
      <c r="G442">
        <v>440</v>
      </c>
    </row>
    <row r="443" spans="1:22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2" x14ac:dyDescent="0.25">
      <c r="A444" t="s">
        <v>1530</v>
      </c>
      <c r="B444" t="s">
        <v>1531</v>
      </c>
      <c r="C444" t="str">
        <f t="shared" si="6"/>
        <v>Aaron Sele</v>
      </c>
      <c r="D444">
        <v>2000</v>
      </c>
      <c r="E444">
        <v>1999</v>
      </c>
      <c r="F444" t="s">
        <v>1288</v>
      </c>
      <c r="G444">
        <v>442</v>
      </c>
      <c r="H444" t="s">
        <v>496</v>
      </c>
      <c r="I444">
        <v>4</v>
      </c>
      <c r="J444">
        <v>15</v>
      </c>
      <c r="K444">
        <v>2</v>
      </c>
      <c r="L444">
        <v>5</v>
      </c>
      <c r="M444">
        <v>5</v>
      </c>
      <c r="N444">
        <v>3</v>
      </c>
      <c r="O444">
        <v>1</v>
      </c>
      <c r="P444">
        <v>3</v>
      </c>
      <c r="Q444">
        <v>1</v>
      </c>
      <c r="R444">
        <v>0</v>
      </c>
      <c r="S444">
        <v>330</v>
      </c>
      <c r="T444" t="s">
        <v>1361</v>
      </c>
      <c r="U444" t="s">
        <v>1040</v>
      </c>
      <c r="V444">
        <v>6</v>
      </c>
    </row>
    <row r="445" spans="1:22" x14ac:dyDescent="0.25">
      <c r="C445" t="str">
        <f t="shared" si="6"/>
        <v xml:space="preserve"> </v>
      </c>
      <c r="D445">
        <v>2000</v>
      </c>
      <c r="E445">
        <v>1999</v>
      </c>
      <c r="F445" t="s">
        <v>1288</v>
      </c>
      <c r="G445">
        <v>443</v>
      </c>
    </row>
    <row r="446" spans="1:22" x14ac:dyDescent="0.25">
      <c r="A446" t="s">
        <v>1369</v>
      </c>
      <c r="B446" t="s">
        <v>2079</v>
      </c>
      <c r="C446" t="str">
        <f t="shared" si="6"/>
        <v>Mike Venafro</v>
      </c>
      <c r="D446">
        <v>2000</v>
      </c>
      <c r="E446">
        <v>1999</v>
      </c>
      <c r="F446" t="s">
        <v>1288</v>
      </c>
      <c r="G446">
        <v>444</v>
      </c>
      <c r="H446" t="s">
        <v>496</v>
      </c>
      <c r="I446">
        <v>4</v>
      </c>
      <c r="J446">
        <v>16</v>
      </c>
      <c r="K446">
        <v>2</v>
      </c>
      <c r="L446">
        <v>3</v>
      </c>
      <c r="M446">
        <v>9</v>
      </c>
      <c r="N446">
        <v>2</v>
      </c>
      <c r="O446">
        <v>1</v>
      </c>
      <c r="P446">
        <v>3</v>
      </c>
      <c r="Q446">
        <v>0</v>
      </c>
      <c r="R446">
        <v>0</v>
      </c>
      <c r="S446">
        <v>150</v>
      </c>
      <c r="T446" t="s">
        <v>1356</v>
      </c>
      <c r="U446" t="s">
        <v>1119</v>
      </c>
      <c r="V446">
        <v>1</v>
      </c>
    </row>
    <row r="447" spans="1:22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2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1:22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1:22" x14ac:dyDescent="0.25">
      <c r="C450" t="str">
        <f t="shared" si="6"/>
        <v xml:space="preserve"> </v>
      </c>
      <c r="D450">
        <v>2000</v>
      </c>
      <c r="E450">
        <v>1999</v>
      </c>
      <c r="F450" t="s">
        <v>1288</v>
      </c>
      <c r="G450">
        <v>448</v>
      </c>
    </row>
    <row r="451" spans="1:22" x14ac:dyDescent="0.25">
      <c r="C451" t="str">
        <f t="shared" ref="C451:C466" si="7">CONCATENATE(A451," ",B451)</f>
        <v xml:space="preserve"> </v>
      </c>
      <c r="D451">
        <v>2000</v>
      </c>
      <c r="E451">
        <v>1999</v>
      </c>
      <c r="F451" t="s">
        <v>1288</v>
      </c>
      <c r="G451">
        <v>449</v>
      </c>
    </row>
    <row r="452" spans="1:22" x14ac:dyDescent="0.25">
      <c r="C452" t="str">
        <f t="shared" si="7"/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1:22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1:22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1:22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1:22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1:22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1:22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1:22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1:22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1:22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1:22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3" spans="1:22" x14ac:dyDescent="0.25">
      <c r="C463" t="str">
        <f t="shared" si="7"/>
        <v xml:space="preserve"> </v>
      </c>
      <c r="D463">
        <v>2000</v>
      </c>
      <c r="E463">
        <v>1999</v>
      </c>
      <c r="F463" t="s">
        <v>1288</v>
      </c>
      <c r="G463">
        <v>461</v>
      </c>
    </row>
    <row r="464" spans="1:22" x14ac:dyDescent="0.25">
      <c r="A464" t="s">
        <v>1428</v>
      </c>
      <c r="B464" t="s">
        <v>2089</v>
      </c>
      <c r="C464" t="str">
        <f t="shared" si="7"/>
        <v>David Wells</v>
      </c>
      <c r="D464">
        <v>2000</v>
      </c>
      <c r="E464">
        <v>1999</v>
      </c>
      <c r="F464" t="s">
        <v>1288</v>
      </c>
      <c r="G464">
        <v>462</v>
      </c>
      <c r="H464" t="s">
        <v>511</v>
      </c>
      <c r="I464">
        <v>4</v>
      </c>
      <c r="J464">
        <v>16</v>
      </c>
      <c r="K464">
        <v>3</v>
      </c>
      <c r="L464">
        <v>4</v>
      </c>
      <c r="M464">
        <v>5</v>
      </c>
      <c r="N464">
        <v>4</v>
      </c>
      <c r="O464">
        <v>1</v>
      </c>
      <c r="P464">
        <v>2</v>
      </c>
      <c r="Q464">
        <v>1</v>
      </c>
      <c r="R464">
        <v>0</v>
      </c>
      <c r="S464">
        <v>490</v>
      </c>
      <c r="T464" t="s">
        <v>1356</v>
      </c>
      <c r="U464" t="s">
        <v>1040</v>
      </c>
      <c r="V464">
        <v>7</v>
      </c>
    </row>
    <row r="465" spans="3:7" x14ac:dyDescent="0.25">
      <c r="C465" t="str">
        <f t="shared" si="7"/>
        <v xml:space="preserve"> </v>
      </c>
      <c r="D465">
        <v>2000</v>
      </c>
      <c r="E465">
        <v>1999</v>
      </c>
      <c r="F465" t="s">
        <v>1288</v>
      </c>
      <c r="G465">
        <v>463</v>
      </c>
    </row>
    <row r="466" spans="3:7" x14ac:dyDescent="0.25">
      <c r="C466" t="str">
        <f t="shared" si="7"/>
        <v xml:space="preserve"> </v>
      </c>
      <c r="D466">
        <v>2000</v>
      </c>
      <c r="E466">
        <v>1999</v>
      </c>
      <c r="F466" t="s">
        <v>1288</v>
      </c>
      <c r="G466">
        <v>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517"/>
  <sheetViews>
    <sheetView zoomScale="55" zoomScaleNormal="55" workbookViewId="0">
      <pane ySplit="2" topLeftCell="A15" activePane="bottomLeft" state="frozen"/>
      <selection pane="bottomLeft" activeCell="A19" sqref="A19"/>
    </sheetView>
  </sheetViews>
  <sheetFormatPr defaultRowHeight="15" x14ac:dyDescent="0.25"/>
  <cols>
    <col min="8" max="22" width="4.7109375" customWidth="1"/>
    <col min="23" max="23" width="10.28515625" customWidth="1"/>
    <col min="24" max="24" width="4.7109375" customWidth="1"/>
  </cols>
  <sheetData>
    <row r="1" spans="1:40" x14ac:dyDescent="0.25">
      <c r="A1" t="s">
        <v>1368</v>
      </c>
    </row>
    <row r="2" spans="1:40" x14ac:dyDescent="0.25">
      <c r="A2" t="s">
        <v>1289</v>
      </c>
      <c r="B2" t="s">
        <v>1290</v>
      </c>
      <c r="C2" t="s">
        <v>1291</v>
      </c>
      <c r="D2" t="s">
        <v>1292</v>
      </c>
      <c r="E2" s="7" t="s">
        <v>1335</v>
      </c>
      <c r="F2" t="s">
        <v>1293</v>
      </c>
      <c r="G2" t="s">
        <v>1294</v>
      </c>
      <c r="H2" t="s">
        <v>1295</v>
      </c>
      <c r="I2" t="s">
        <v>1296</v>
      </c>
      <c r="J2" s="7" t="s">
        <v>1334</v>
      </c>
      <c r="K2" t="s">
        <v>1297</v>
      </c>
      <c r="L2" t="s">
        <v>1298</v>
      </c>
      <c r="M2" t="s">
        <v>1299</v>
      </c>
      <c r="N2" t="s">
        <v>1300</v>
      </c>
      <c r="O2" t="s">
        <v>1301</v>
      </c>
      <c r="P2" t="s">
        <v>1302</v>
      </c>
      <c r="Q2" t="s">
        <v>1303</v>
      </c>
      <c r="R2" t="s">
        <v>1304</v>
      </c>
      <c r="S2" t="s">
        <v>1305</v>
      </c>
      <c r="T2" t="s">
        <v>1306</v>
      </c>
      <c r="U2" t="s">
        <v>1307</v>
      </c>
      <c r="V2" t="s">
        <v>1308</v>
      </c>
      <c r="W2" t="s">
        <v>1309</v>
      </c>
      <c r="X2" t="s">
        <v>1310</v>
      </c>
      <c r="Y2" t="s">
        <v>1311</v>
      </c>
      <c r="Z2" t="s">
        <v>1312</v>
      </c>
      <c r="AA2" t="s">
        <v>1313</v>
      </c>
      <c r="AB2" t="s">
        <v>1314</v>
      </c>
      <c r="AC2" t="s">
        <v>1315</v>
      </c>
      <c r="AD2" t="s">
        <v>1316</v>
      </c>
      <c r="AE2" t="s">
        <v>1317</v>
      </c>
      <c r="AF2" t="s">
        <v>1318</v>
      </c>
      <c r="AG2" t="s">
        <v>1319</v>
      </c>
      <c r="AH2" t="s">
        <v>1320</v>
      </c>
      <c r="AI2" t="s">
        <v>1321</v>
      </c>
      <c r="AJ2" t="s">
        <v>1322</v>
      </c>
      <c r="AK2" t="s">
        <v>1323</v>
      </c>
      <c r="AL2" t="s">
        <v>1324</v>
      </c>
      <c r="AM2" t="s">
        <v>1325</v>
      </c>
      <c r="AN2" t="s">
        <v>1326</v>
      </c>
    </row>
    <row r="3" spans="1:40" x14ac:dyDescent="0.25">
      <c r="A3" t="s">
        <v>1336</v>
      </c>
      <c r="B3" t="s">
        <v>1337</v>
      </c>
      <c r="C3" t="str">
        <f>CONCATENATE(A3," ",B3)</f>
        <v>Garret Anderson</v>
      </c>
      <c r="D3">
        <v>2000</v>
      </c>
      <c r="E3">
        <v>1999</v>
      </c>
      <c r="F3" t="s">
        <v>1288</v>
      </c>
      <c r="G3">
        <v>1</v>
      </c>
      <c r="H3" t="s">
        <v>259</v>
      </c>
      <c r="I3">
        <v>7</v>
      </c>
      <c r="J3">
        <v>4</v>
      </c>
      <c r="K3">
        <v>0</v>
      </c>
      <c r="L3">
        <v>3</v>
      </c>
      <c r="M3">
        <v>1</v>
      </c>
      <c r="N3">
        <v>0</v>
      </c>
      <c r="O3">
        <v>10</v>
      </c>
      <c r="P3">
        <v>0</v>
      </c>
      <c r="Q3">
        <v>3</v>
      </c>
      <c r="R3">
        <v>0</v>
      </c>
      <c r="S3">
        <v>3</v>
      </c>
      <c r="T3">
        <v>250</v>
      </c>
      <c r="U3">
        <v>15</v>
      </c>
      <c r="V3" t="s">
        <v>4</v>
      </c>
      <c r="W3" t="s">
        <v>963</v>
      </c>
      <c r="X3">
        <v>3</v>
      </c>
      <c r="Y3" t="s">
        <v>1338</v>
      </c>
      <c r="Z3">
        <v>2</v>
      </c>
      <c r="AA3" t="s">
        <v>1333</v>
      </c>
      <c r="AB3" t="s">
        <v>1333</v>
      </c>
      <c r="AC3" t="s">
        <v>1333</v>
      </c>
      <c r="AD3" t="s">
        <v>1333</v>
      </c>
      <c r="AE3" t="s">
        <v>1333</v>
      </c>
      <c r="AF3" t="s">
        <v>1333</v>
      </c>
      <c r="AG3" t="s">
        <v>1333</v>
      </c>
      <c r="AH3" t="s">
        <v>1333</v>
      </c>
      <c r="AI3" t="s">
        <v>1333</v>
      </c>
      <c r="AJ3" t="s">
        <v>1333</v>
      </c>
      <c r="AK3" t="s">
        <v>1333</v>
      </c>
      <c r="AL3" t="s">
        <v>1333</v>
      </c>
      <c r="AM3" t="s">
        <v>1333</v>
      </c>
      <c r="AN3" t="s">
        <v>1333</v>
      </c>
    </row>
    <row r="4" spans="1:40" x14ac:dyDescent="0.25">
      <c r="C4" t="str">
        <f t="shared" ref="C4:C67" si="0">CONCATENATE(A4," ",B4)</f>
        <v xml:space="preserve"> </v>
      </c>
      <c r="E4">
        <v>1999</v>
      </c>
      <c r="G4">
        <v>2</v>
      </c>
    </row>
    <row r="5" spans="1:40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40" x14ac:dyDescent="0.25">
      <c r="A6" t="s">
        <v>1339</v>
      </c>
      <c r="B6" t="s">
        <v>1340</v>
      </c>
      <c r="C6" t="str">
        <f t="shared" si="0"/>
        <v>Darin Erstad</v>
      </c>
      <c r="D6">
        <v>2000</v>
      </c>
      <c r="E6">
        <v>1999</v>
      </c>
      <c r="F6" t="s">
        <v>1288</v>
      </c>
      <c r="G6">
        <v>4</v>
      </c>
      <c r="H6" t="s">
        <v>259</v>
      </c>
      <c r="I6">
        <v>6</v>
      </c>
      <c r="J6">
        <v>3</v>
      </c>
      <c r="K6">
        <v>0</v>
      </c>
      <c r="L6">
        <v>2</v>
      </c>
      <c r="M6">
        <v>1</v>
      </c>
      <c r="N6">
        <v>2</v>
      </c>
      <c r="O6">
        <v>10</v>
      </c>
      <c r="P6">
        <v>1</v>
      </c>
      <c r="Q6">
        <v>1</v>
      </c>
      <c r="R6">
        <v>1</v>
      </c>
      <c r="S6">
        <v>2</v>
      </c>
      <c r="T6">
        <v>140</v>
      </c>
      <c r="U6">
        <v>15</v>
      </c>
      <c r="V6" t="s">
        <v>4</v>
      </c>
      <c r="W6" t="s">
        <v>1338</v>
      </c>
      <c r="X6">
        <v>2</v>
      </c>
      <c r="Y6" t="s">
        <v>826</v>
      </c>
      <c r="Z6">
        <v>1</v>
      </c>
    </row>
    <row r="7" spans="1:40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40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40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40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40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40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40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40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40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40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1:24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1:24" x14ac:dyDescent="0.25">
      <c r="A18" t="s">
        <v>2120</v>
      </c>
      <c r="B18" t="s">
        <v>1477</v>
      </c>
      <c r="C18" t="str">
        <f t="shared" si="0"/>
        <v>Jay Bell</v>
      </c>
      <c r="D18">
        <v>2000</v>
      </c>
      <c r="E18">
        <v>1999</v>
      </c>
      <c r="F18" t="s">
        <v>1288</v>
      </c>
      <c r="G18">
        <v>16</v>
      </c>
      <c r="H18" t="s">
        <v>1</v>
      </c>
      <c r="I18">
        <v>9</v>
      </c>
      <c r="J18">
        <v>5</v>
      </c>
      <c r="K18">
        <v>2</v>
      </c>
      <c r="L18">
        <v>1</v>
      </c>
      <c r="M18">
        <v>2</v>
      </c>
      <c r="N18">
        <v>5</v>
      </c>
      <c r="O18">
        <v>4</v>
      </c>
      <c r="P18">
        <v>0</v>
      </c>
      <c r="Q18">
        <v>2</v>
      </c>
      <c r="R18">
        <v>1</v>
      </c>
      <c r="S18">
        <v>3</v>
      </c>
      <c r="T18">
        <v>410</v>
      </c>
      <c r="U18">
        <v>15</v>
      </c>
      <c r="V18" t="s">
        <v>14</v>
      </c>
      <c r="W18" t="s">
        <v>827</v>
      </c>
      <c r="X18">
        <v>2</v>
      </c>
    </row>
    <row r="19" spans="1:24" x14ac:dyDescent="0.25">
      <c r="C19" t="str">
        <f t="shared" si="0"/>
        <v xml:space="preserve"> </v>
      </c>
      <c r="D19">
        <v>2000</v>
      </c>
      <c r="E19">
        <v>1999</v>
      </c>
      <c r="F19" t="s">
        <v>1288</v>
      </c>
      <c r="G19">
        <v>17</v>
      </c>
    </row>
    <row r="20" spans="1:24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1:24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1:24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1:24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1:24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1:24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1:24" x14ac:dyDescent="0.25">
      <c r="C26" t="str">
        <f t="shared" si="0"/>
        <v xml:space="preserve"> </v>
      </c>
      <c r="D26">
        <v>2000</v>
      </c>
      <c r="E26">
        <v>1999</v>
      </c>
      <c r="F26" t="s">
        <v>1288</v>
      </c>
      <c r="G26">
        <v>24</v>
      </c>
    </row>
    <row r="27" spans="1:24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1:24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1:24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1:24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1:24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1:24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4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4" x14ac:dyDescent="0.25">
      <c r="A34" t="s">
        <v>2092</v>
      </c>
      <c r="B34" t="s">
        <v>2093</v>
      </c>
      <c r="C34" t="str">
        <f t="shared" si="0"/>
        <v>Bret Boone</v>
      </c>
      <c r="D34">
        <v>2000</v>
      </c>
      <c r="E34">
        <v>1999</v>
      </c>
      <c r="F34" t="s">
        <v>1288</v>
      </c>
      <c r="G34">
        <v>32</v>
      </c>
      <c r="H34" t="s">
        <v>42</v>
      </c>
      <c r="I34">
        <v>6</v>
      </c>
      <c r="J34">
        <v>2</v>
      </c>
      <c r="K34">
        <v>0</v>
      </c>
      <c r="L34">
        <v>1</v>
      </c>
      <c r="M34">
        <v>1</v>
      </c>
      <c r="N34">
        <v>3</v>
      </c>
      <c r="O34">
        <v>6</v>
      </c>
      <c r="P34">
        <v>1</v>
      </c>
      <c r="Q34">
        <v>4</v>
      </c>
      <c r="R34">
        <v>0</v>
      </c>
      <c r="S34">
        <v>4</v>
      </c>
      <c r="T34">
        <v>190</v>
      </c>
      <c r="U34">
        <v>15</v>
      </c>
      <c r="V34" t="s">
        <v>14</v>
      </c>
      <c r="W34" t="s">
        <v>827</v>
      </c>
      <c r="X34">
        <v>2</v>
      </c>
    </row>
    <row r="35" spans="1:24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4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4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4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4" x14ac:dyDescent="0.25">
      <c r="A39" t="s">
        <v>1543</v>
      </c>
      <c r="B39" t="s">
        <v>1396</v>
      </c>
      <c r="C39" t="str">
        <f t="shared" si="0"/>
        <v>Chipper Jones</v>
      </c>
      <c r="D39">
        <v>2000</v>
      </c>
      <c r="E39">
        <v>1999</v>
      </c>
      <c r="F39" t="s">
        <v>1288</v>
      </c>
      <c r="G39">
        <v>37</v>
      </c>
      <c r="H39" t="s">
        <v>42</v>
      </c>
      <c r="I39">
        <v>10</v>
      </c>
      <c r="J39">
        <v>4</v>
      </c>
      <c r="K39">
        <v>1</v>
      </c>
      <c r="L39">
        <v>2</v>
      </c>
      <c r="M39">
        <v>1</v>
      </c>
      <c r="N39">
        <v>7</v>
      </c>
      <c r="O39">
        <v>3</v>
      </c>
      <c r="P39">
        <v>1</v>
      </c>
      <c r="Q39">
        <v>2</v>
      </c>
      <c r="R39">
        <v>0</v>
      </c>
      <c r="S39">
        <v>3</v>
      </c>
      <c r="T39">
        <v>610</v>
      </c>
      <c r="U39">
        <v>20</v>
      </c>
      <c r="V39" t="s">
        <v>26</v>
      </c>
      <c r="W39" t="s">
        <v>828</v>
      </c>
      <c r="X39">
        <v>2</v>
      </c>
    </row>
    <row r="40" spans="1:24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4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4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4" x14ac:dyDescent="0.25">
      <c r="C43" t="str">
        <f t="shared" si="0"/>
        <v xml:space="preserve"> </v>
      </c>
      <c r="D43">
        <v>2000</v>
      </c>
      <c r="E43">
        <v>1999</v>
      </c>
      <c r="F43" t="s">
        <v>1288</v>
      </c>
      <c r="G43">
        <v>41</v>
      </c>
    </row>
    <row r="44" spans="1:24" x14ac:dyDescent="0.25">
      <c r="C44" t="str">
        <f t="shared" si="0"/>
        <v xml:space="preserve"> </v>
      </c>
      <c r="D44">
        <v>2000</v>
      </c>
      <c r="E44">
        <v>1999</v>
      </c>
      <c r="F44" t="s">
        <v>1288</v>
      </c>
      <c r="G44">
        <v>42</v>
      </c>
    </row>
    <row r="45" spans="1:24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4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4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4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1:24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1:24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1:24" x14ac:dyDescent="0.25">
      <c r="A51" t="s">
        <v>1348</v>
      </c>
      <c r="B51" t="s">
        <v>1349</v>
      </c>
      <c r="C51" t="str">
        <f t="shared" si="0"/>
        <v>Rich Amaral</v>
      </c>
      <c r="D51">
        <v>2000</v>
      </c>
      <c r="E51">
        <v>1999</v>
      </c>
      <c r="F51" t="s">
        <v>1288</v>
      </c>
      <c r="G51">
        <v>49</v>
      </c>
      <c r="H51" t="s">
        <v>72</v>
      </c>
      <c r="I51">
        <v>8</v>
      </c>
      <c r="J51">
        <v>5</v>
      </c>
      <c r="K51">
        <v>1</v>
      </c>
      <c r="L51">
        <v>4</v>
      </c>
      <c r="M51">
        <v>0</v>
      </c>
      <c r="N51">
        <v>4</v>
      </c>
      <c r="O51">
        <v>6</v>
      </c>
      <c r="P51">
        <v>2</v>
      </c>
      <c r="Q51">
        <v>2</v>
      </c>
      <c r="R51">
        <v>1</v>
      </c>
      <c r="S51">
        <v>0</v>
      </c>
      <c r="T51">
        <v>220</v>
      </c>
      <c r="U51">
        <v>20</v>
      </c>
      <c r="V51" t="s">
        <v>14</v>
      </c>
      <c r="W51" t="s">
        <v>1347</v>
      </c>
      <c r="X51">
        <v>1</v>
      </c>
    </row>
    <row r="52" spans="1:24" x14ac:dyDescent="0.25">
      <c r="A52" t="s">
        <v>1346</v>
      </c>
      <c r="B52" t="s">
        <v>1337</v>
      </c>
      <c r="C52" t="str">
        <f t="shared" si="0"/>
        <v>Brady Anderson</v>
      </c>
      <c r="D52">
        <v>2000</v>
      </c>
      <c r="E52">
        <v>1999</v>
      </c>
      <c r="F52" t="s">
        <v>1288</v>
      </c>
      <c r="G52">
        <v>50</v>
      </c>
      <c r="H52" t="s">
        <v>72</v>
      </c>
      <c r="I52">
        <v>10</v>
      </c>
      <c r="J52">
        <v>5</v>
      </c>
      <c r="K52">
        <v>1</v>
      </c>
      <c r="L52">
        <v>1</v>
      </c>
      <c r="M52">
        <v>3</v>
      </c>
      <c r="N52">
        <v>7</v>
      </c>
      <c r="O52">
        <v>4</v>
      </c>
      <c r="P52">
        <v>1</v>
      </c>
      <c r="Q52">
        <v>1</v>
      </c>
      <c r="R52">
        <v>0</v>
      </c>
      <c r="S52">
        <v>2</v>
      </c>
      <c r="T52">
        <v>500</v>
      </c>
      <c r="U52">
        <v>20</v>
      </c>
      <c r="V52" t="s">
        <v>4</v>
      </c>
      <c r="W52" t="s">
        <v>1347</v>
      </c>
      <c r="X52">
        <v>1</v>
      </c>
    </row>
    <row r="53" spans="1:24" x14ac:dyDescent="0.25">
      <c r="A53" t="s">
        <v>1483</v>
      </c>
      <c r="B53" t="s">
        <v>1484</v>
      </c>
      <c r="C53" t="str">
        <f t="shared" si="0"/>
        <v>Albert Belle</v>
      </c>
      <c r="D53">
        <v>2000</v>
      </c>
      <c r="E53">
        <v>1999</v>
      </c>
      <c r="F53" t="s">
        <v>1288</v>
      </c>
      <c r="G53">
        <v>51</v>
      </c>
      <c r="H53" t="s">
        <v>72</v>
      </c>
      <c r="I53">
        <v>9</v>
      </c>
      <c r="J53">
        <v>4</v>
      </c>
      <c r="K53">
        <v>0</v>
      </c>
      <c r="L53">
        <v>2</v>
      </c>
      <c r="M53">
        <v>2</v>
      </c>
      <c r="N53">
        <v>6</v>
      </c>
      <c r="O53">
        <v>4</v>
      </c>
      <c r="P53">
        <v>1</v>
      </c>
      <c r="Q53">
        <v>2</v>
      </c>
      <c r="R53">
        <v>0</v>
      </c>
      <c r="S53">
        <v>3</v>
      </c>
      <c r="T53">
        <v>390</v>
      </c>
      <c r="U53">
        <v>15</v>
      </c>
      <c r="V53" t="s">
        <v>14</v>
      </c>
      <c r="W53" t="s">
        <v>1338</v>
      </c>
      <c r="X53">
        <v>0</v>
      </c>
    </row>
    <row r="54" spans="1:24" x14ac:dyDescent="0.25">
      <c r="A54" t="s">
        <v>1369</v>
      </c>
      <c r="B54" t="s">
        <v>2110</v>
      </c>
      <c r="C54" t="str">
        <f t="shared" si="0"/>
        <v>Mike Bordick</v>
      </c>
      <c r="D54">
        <v>2000</v>
      </c>
      <c r="E54">
        <v>1999</v>
      </c>
      <c r="F54" t="s">
        <v>1288</v>
      </c>
      <c r="G54">
        <v>52</v>
      </c>
      <c r="H54" t="s">
        <v>72</v>
      </c>
      <c r="I54">
        <v>7</v>
      </c>
      <c r="J54">
        <v>3</v>
      </c>
      <c r="K54">
        <v>0</v>
      </c>
      <c r="L54">
        <v>1</v>
      </c>
      <c r="M54">
        <v>2</v>
      </c>
      <c r="N54">
        <v>4</v>
      </c>
      <c r="O54">
        <v>8</v>
      </c>
      <c r="P54">
        <v>1</v>
      </c>
      <c r="Q54">
        <v>2</v>
      </c>
      <c r="R54">
        <v>1</v>
      </c>
      <c r="S54">
        <v>1</v>
      </c>
      <c r="T54">
        <v>190</v>
      </c>
      <c r="U54">
        <v>15</v>
      </c>
      <c r="V54" t="s">
        <v>14</v>
      </c>
      <c r="W54" t="s">
        <v>879</v>
      </c>
      <c r="X54">
        <v>5</v>
      </c>
    </row>
    <row r="55" spans="1:24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1:24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1:24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1:24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1:24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1:24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1:24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1:24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1:24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1:24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1:24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1:24" x14ac:dyDescent="0.25">
      <c r="C66" t="str">
        <f t="shared" si="0"/>
        <v xml:space="preserve"> </v>
      </c>
      <c r="D66">
        <v>2000</v>
      </c>
      <c r="E66">
        <v>1999</v>
      </c>
      <c r="F66" t="s">
        <v>1288</v>
      </c>
      <c r="G66">
        <v>64</v>
      </c>
    </row>
    <row r="67" spans="1:24" x14ac:dyDescent="0.25">
      <c r="A67" t="s">
        <v>2122</v>
      </c>
      <c r="B67" t="s">
        <v>2123</v>
      </c>
      <c r="C67" t="str">
        <f t="shared" si="0"/>
        <v>Damon Buford</v>
      </c>
      <c r="D67">
        <v>2000</v>
      </c>
      <c r="E67">
        <v>1999</v>
      </c>
      <c r="F67" t="s">
        <v>1288</v>
      </c>
      <c r="G67">
        <v>65</v>
      </c>
      <c r="H67" t="s">
        <v>96</v>
      </c>
      <c r="I67">
        <v>6</v>
      </c>
      <c r="J67">
        <v>4</v>
      </c>
      <c r="K67">
        <v>2</v>
      </c>
      <c r="L67">
        <v>1</v>
      </c>
      <c r="M67">
        <v>1</v>
      </c>
      <c r="N67">
        <v>3</v>
      </c>
      <c r="O67">
        <v>6</v>
      </c>
      <c r="P67">
        <v>2</v>
      </c>
      <c r="Q67">
        <v>3</v>
      </c>
      <c r="R67">
        <v>0</v>
      </c>
      <c r="S67">
        <v>2</v>
      </c>
      <c r="T67">
        <v>150</v>
      </c>
      <c r="U67">
        <v>20</v>
      </c>
      <c r="V67" t="s">
        <v>14</v>
      </c>
      <c r="W67" t="s">
        <v>1347</v>
      </c>
      <c r="X67">
        <v>1</v>
      </c>
    </row>
    <row r="68" spans="1:24" x14ac:dyDescent="0.25">
      <c r="C68" t="str">
        <f t="shared" ref="C68:C131" si="1">CONCATENATE(A68," ",B68)</f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1:24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1:24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1:24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1:24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1:24" x14ac:dyDescent="0.25">
      <c r="C73" t="str">
        <f t="shared" si="1"/>
        <v xml:space="preserve"> </v>
      </c>
      <c r="D73">
        <v>2000</v>
      </c>
      <c r="E73">
        <v>1999</v>
      </c>
      <c r="F73" t="s">
        <v>1288</v>
      </c>
      <c r="G73">
        <v>71</v>
      </c>
    </row>
    <row r="74" spans="1:24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1:24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1:24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1:24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1:24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1:24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1:24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1:28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1:28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1:28" x14ac:dyDescent="0.25">
      <c r="C83" t="str">
        <f t="shared" si="1"/>
        <v xml:space="preserve"> </v>
      </c>
      <c r="D83">
        <v>2000</v>
      </c>
      <c r="E83">
        <v>1999</v>
      </c>
      <c r="F83" t="s">
        <v>1288</v>
      </c>
      <c r="G83">
        <v>81</v>
      </c>
    </row>
    <row r="84" spans="1:28" x14ac:dyDescent="0.25">
      <c r="A84" t="s">
        <v>1422</v>
      </c>
      <c r="B84" t="s">
        <v>2101</v>
      </c>
      <c r="C84" t="str">
        <f t="shared" si="1"/>
        <v>Jeff Blauser</v>
      </c>
      <c r="D84">
        <v>2000</v>
      </c>
      <c r="E84">
        <v>1999</v>
      </c>
      <c r="F84" t="s">
        <v>1288</v>
      </c>
      <c r="G84">
        <v>82</v>
      </c>
      <c r="H84" t="s">
        <v>1365</v>
      </c>
      <c r="I84">
        <v>8</v>
      </c>
      <c r="J84">
        <v>5</v>
      </c>
      <c r="K84">
        <v>3</v>
      </c>
      <c r="L84">
        <v>1</v>
      </c>
      <c r="M84">
        <v>1</v>
      </c>
      <c r="N84">
        <v>7</v>
      </c>
      <c r="O84">
        <v>4</v>
      </c>
      <c r="P84">
        <v>0</v>
      </c>
      <c r="Q84">
        <v>0</v>
      </c>
      <c r="R84">
        <v>1</v>
      </c>
      <c r="S84">
        <v>3</v>
      </c>
      <c r="T84">
        <v>320</v>
      </c>
      <c r="U84">
        <v>15</v>
      </c>
      <c r="V84" t="s">
        <v>14</v>
      </c>
      <c r="W84" t="s">
        <v>827</v>
      </c>
      <c r="X84">
        <v>2</v>
      </c>
      <c r="Y84" t="s">
        <v>879</v>
      </c>
      <c r="Z84">
        <v>2</v>
      </c>
      <c r="AA84" t="s">
        <v>828</v>
      </c>
      <c r="AB84">
        <v>1</v>
      </c>
    </row>
    <row r="85" spans="1:28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1:28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1:28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1:28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1:28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1:28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1:28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1:28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1:28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1:28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1:28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1:28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3:7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3:7" x14ac:dyDescent="0.25">
      <c r="C98" t="str">
        <f t="shared" si="1"/>
        <v xml:space="preserve"> </v>
      </c>
      <c r="D98">
        <v>2000</v>
      </c>
      <c r="E98">
        <v>1999</v>
      </c>
      <c r="F98" t="s">
        <v>1288</v>
      </c>
      <c r="G98">
        <v>96</v>
      </c>
    </row>
    <row r="99" spans="3:7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3:7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3:7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3:7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3:7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3:7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3:7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3:7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3:7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3:7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3:7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3:7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3:7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3:7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1:24" x14ac:dyDescent="0.25">
      <c r="A113" t="s">
        <v>1530</v>
      </c>
      <c r="B113" t="s">
        <v>2093</v>
      </c>
      <c r="C113" t="str">
        <f t="shared" si="1"/>
        <v>Aaron Boone</v>
      </c>
      <c r="D113">
        <v>2000</v>
      </c>
      <c r="E113">
        <v>1999</v>
      </c>
      <c r="F113" t="s">
        <v>1288</v>
      </c>
      <c r="G113">
        <v>111</v>
      </c>
      <c r="H113" t="s">
        <v>152</v>
      </c>
      <c r="I113">
        <v>7</v>
      </c>
      <c r="J113">
        <v>4</v>
      </c>
      <c r="K113">
        <v>0</v>
      </c>
      <c r="L113">
        <v>2</v>
      </c>
      <c r="M113">
        <v>2</v>
      </c>
      <c r="N113">
        <v>2</v>
      </c>
      <c r="O113">
        <v>7</v>
      </c>
      <c r="P113">
        <v>2</v>
      </c>
      <c r="Q113">
        <v>2</v>
      </c>
      <c r="R113">
        <v>1</v>
      </c>
      <c r="S113">
        <v>2</v>
      </c>
      <c r="T113">
        <v>240</v>
      </c>
      <c r="U113">
        <v>20</v>
      </c>
      <c r="V113" t="s">
        <v>14</v>
      </c>
      <c r="W113" t="s">
        <v>828</v>
      </c>
      <c r="X113">
        <v>2</v>
      </c>
    </row>
    <row r="114" spans="1:24" x14ac:dyDescent="0.25">
      <c r="A114" t="s">
        <v>1369</v>
      </c>
      <c r="B114" t="s">
        <v>2113</v>
      </c>
      <c r="C114" t="str">
        <f t="shared" si="1"/>
        <v>Mike Cameron</v>
      </c>
      <c r="D114">
        <v>2000</v>
      </c>
      <c r="E114">
        <v>1999</v>
      </c>
      <c r="F114" t="s">
        <v>1288</v>
      </c>
      <c r="G114">
        <v>112</v>
      </c>
      <c r="H114" t="s">
        <v>152</v>
      </c>
      <c r="I114">
        <v>8</v>
      </c>
      <c r="J114">
        <v>4</v>
      </c>
      <c r="K114">
        <v>3</v>
      </c>
      <c r="L114">
        <v>0</v>
      </c>
      <c r="M114">
        <v>1</v>
      </c>
      <c r="N114">
        <v>7</v>
      </c>
      <c r="O114">
        <v>1</v>
      </c>
      <c r="P114">
        <v>2</v>
      </c>
      <c r="Q114">
        <v>3</v>
      </c>
      <c r="R114">
        <v>1</v>
      </c>
      <c r="S114">
        <v>2</v>
      </c>
      <c r="T114">
        <v>340</v>
      </c>
      <c r="U114">
        <v>20</v>
      </c>
      <c r="V114" t="s">
        <v>14</v>
      </c>
      <c r="W114" t="s">
        <v>1347</v>
      </c>
      <c r="X114">
        <v>2</v>
      </c>
    </row>
    <row r="115" spans="1:24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1:24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1:24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1:24" x14ac:dyDescent="0.25">
      <c r="A118" t="s">
        <v>1446</v>
      </c>
      <c r="B118" t="s">
        <v>1540</v>
      </c>
      <c r="C118" t="str">
        <f t="shared" si="1"/>
        <v>Barry Larkin</v>
      </c>
      <c r="D118">
        <v>2000</v>
      </c>
      <c r="E118">
        <v>1999</v>
      </c>
      <c r="F118" t="s">
        <v>1288</v>
      </c>
      <c r="G118">
        <v>116</v>
      </c>
      <c r="H118" t="s">
        <v>152</v>
      </c>
      <c r="I118">
        <v>9</v>
      </c>
      <c r="J118">
        <v>4</v>
      </c>
      <c r="K118">
        <v>0</v>
      </c>
      <c r="L118">
        <v>3</v>
      </c>
      <c r="M118">
        <v>1</v>
      </c>
      <c r="N118">
        <v>6</v>
      </c>
      <c r="O118">
        <v>5</v>
      </c>
      <c r="P118">
        <v>2</v>
      </c>
      <c r="Q118">
        <v>2</v>
      </c>
      <c r="R118">
        <v>0</v>
      </c>
      <c r="S118">
        <v>1</v>
      </c>
      <c r="T118">
        <v>360</v>
      </c>
      <c r="U118">
        <v>20</v>
      </c>
      <c r="V118" t="s">
        <v>14</v>
      </c>
      <c r="W118" t="s">
        <v>879</v>
      </c>
      <c r="X118">
        <v>5</v>
      </c>
    </row>
    <row r="119" spans="1:24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1:24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1:24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1:24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1:24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1:24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1:24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1:24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1:24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1:24" x14ac:dyDescent="0.25">
      <c r="A128" t="s">
        <v>1546</v>
      </c>
      <c r="B128" t="s">
        <v>1547</v>
      </c>
      <c r="C128" t="str">
        <f t="shared" si="1"/>
        <v>Roberto Alomar</v>
      </c>
      <c r="D128">
        <v>2000</v>
      </c>
      <c r="E128">
        <v>1999</v>
      </c>
      <c r="F128" t="s">
        <v>1288</v>
      </c>
      <c r="G128">
        <v>126</v>
      </c>
      <c r="H128" t="s">
        <v>168</v>
      </c>
      <c r="I128">
        <v>10</v>
      </c>
      <c r="J128">
        <v>4</v>
      </c>
      <c r="K128">
        <v>1</v>
      </c>
      <c r="L128">
        <v>1</v>
      </c>
      <c r="M128">
        <v>2</v>
      </c>
      <c r="N128">
        <v>6</v>
      </c>
      <c r="O128">
        <v>4</v>
      </c>
      <c r="P128">
        <v>2</v>
      </c>
      <c r="Q128">
        <v>2</v>
      </c>
      <c r="R128">
        <v>0</v>
      </c>
      <c r="S128">
        <v>2</v>
      </c>
      <c r="T128">
        <v>560</v>
      </c>
      <c r="U128">
        <v>20</v>
      </c>
      <c r="V128" t="s">
        <v>26</v>
      </c>
      <c r="W128" t="s">
        <v>827</v>
      </c>
      <c r="X128">
        <v>3</v>
      </c>
    </row>
    <row r="129" spans="1:28" x14ac:dyDescent="0.25">
      <c r="A129" t="s">
        <v>1424</v>
      </c>
      <c r="B129" t="s">
        <v>1425</v>
      </c>
      <c r="C129" t="str">
        <f t="shared" si="1"/>
        <v>Harold Baines</v>
      </c>
      <c r="D129">
        <v>2000</v>
      </c>
      <c r="E129">
        <v>1999</v>
      </c>
      <c r="F129" t="s">
        <v>1288</v>
      </c>
      <c r="G129">
        <v>127</v>
      </c>
      <c r="H129" t="s">
        <v>168</v>
      </c>
      <c r="I129">
        <v>9</v>
      </c>
      <c r="J129">
        <v>4</v>
      </c>
      <c r="K129">
        <v>0</v>
      </c>
      <c r="L129">
        <v>2</v>
      </c>
      <c r="M129">
        <v>2</v>
      </c>
      <c r="N129">
        <v>4</v>
      </c>
      <c r="O129">
        <v>8</v>
      </c>
      <c r="P129">
        <v>0</v>
      </c>
      <c r="Q129">
        <v>1</v>
      </c>
      <c r="R129">
        <v>0</v>
      </c>
      <c r="S129">
        <v>3</v>
      </c>
      <c r="T129">
        <v>340</v>
      </c>
      <c r="U129">
        <v>10</v>
      </c>
      <c r="V129" t="s">
        <v>4</v>
      </c>
      <c r="W129" t="s">
        <v>103</v>
      </c>
      <c r="X129">
        <v>0</v>
      </c>
    </row>
    <row r="130" spans="1:28" x14ac:dyDescent="0.25">
      <c r="C130" t="str">
        <f t="shared" si="1"/>
        <v xml:space="preserve"> </v>
      </c>
      <c r="D130">
        <v>2000</v>
      </c>
      <c r="E130">
        <v>1999</v>
      </c>
      <c r="F130" t="s">
        <v>1288</v>
      </c>
      <c r="G130">
        <v>128</v>
      </c>
    </row>
    <row r="131" spans="1:28" x14ac:dyDescent="0.25">
      <c r="C131" t="str">
        <f t="shared" si="1"/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8" x14ac:dyDescent="0.25">
      <c r="C132" t="str">
        <f t="shared" ref="C132:C195" si="2">CONCATENATE(A132," ",B132)</f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8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8" x14ac:dyDescent="0.25">
      <c r="C134" t="str">
        <f t="shared" si="2"/>
        <v xml:space="preserve"> </v>
      </c>
      <c r="D134">
        <v>2000</v>
      </c>
      <c r="E134">
        <v>1999</v>
      </c>
      <c r="F134" t="s">
        <v>1288</v>
      </c>
      <c r="G134">
        <v>132</v>
      </c>
    </row>
    <row r="135" spans="1:28" x14ac:dyDescent="0.25">
      <c r="A135" t="s">
        <v>1428</v>
      </c>
      <c r="B135" t="s">
        <v>1429</v>
      </c>
      <c r="C135" t="str">
        <f t="shared" si="2"/>
        <v>David Justice</v>
      </c>
      <c r="D135">
        <v>2000</v>
      </c>
      <c r="E135">
        <v>1999</v>
      </c>
      <c r="F135" t="s">
        <v>1288</v>
      </c>
      <c r="G135">
        <v>133</v>
      </c>
      <c r="H135" t="s">
        <v>168</v>
      </c>
      <c r="I135">
        <v>10</v>
      </c>
      <c r="J135">
        <v>5</v>
      </c>
      <c r="K135">
        <v>2</v>
      </c>
      <c r="L135">
        <v>2</v>
      </c>
      <c r="M135">
        <v>1</v>
      </c>
      <c r="N135">
        <v>7</v>
      </c>
      <c r="O135">
        <v>5</v>
      </c>
      <c r="P135">
        <v>0</v>
      </c>
      <c r="Q135">
        <v>1</v>
      </c>
      <c r="R135">
        <v>0</v>
      </c>
      <c r="S135">
        <v>2</v>
      </c>
      <c r="T135">
        <v>350</v>
      </c>
      <c r="U135">
        <v>10</v>
      </c>
      <c r="V135" t="s">
        <v>4</v>
      </c>
      <c r="W135" t="s">
        <v>1338</v>
      </c>
      <c r="X135">
        <v>2</v>
      </c>
    </row>
    <row r="136" spans="1:28" x14ac:dyDescent="0.25">
      <c r="A136" t="s">
        <v>1538</v>
      </c>
      <c r="B136" t="s">
        <v>1539</v>
      </c>
      <c r="C136" t="str">
        <f t="shared" si="2"/>
        <v>Kenny Lofton</v>
      </c>
      <c r="D136">
        <v>2000</v>
      </c>
      <c r="E136">
        <v>1999</v>
      </c>
      <c r="F136" t="s">
        <v>1288</v>
      </c>
      <c r="G136">
        <v>134</v>
      </c>
      <c r="H136" t="s">
        <v>168</v>
      </c>
      <c r="I136">
        <v>10</v>
      </c>
      <c r="J136">
        <v>5</v>
      </c>
      <c r="K136">
        <v>2</v>
      </c>
      <c r="L136">
        <v>2</v>
      </c>
      <c r="M136">
        <v>1</v>
      </c>
      <c r="N136">
        <v>6</v>
      </c>
      <c r="O136">
        <v>5</v>
      </c>
      <c r="P136">
        <v>1</v>
      </c>
      <c r="Q136">
        <v>2</v>
      </c>
      <c r="R136">
        <v>0</v>
      </c>
      <c r="S136">
        <v>1</v>
      </c>
      <c r="T136">
        <v>440</v>
      </c>
      <c r="U136">
        <v>20</v>
      </c>
      <c r="V136" t="s">
        <v>4</v>
      </c>
      <c r="W136" t="s">
        <v>963</v>
      </c>
      <c r="X136">
        <v>2</v>
      </c>
      <c r="Y136" t="s">
        <v>1338</v>
      </c>
      <c r="Z136">
        <v>1</v>
      </c>
    </row>
    <row r="137" spans="1:28" x14ac:dyDescent="0.25">
      <c r="C137" t="str">
        <f t="shared" si="2"/>
        <v xml:space="preserve"> </v>
      </c>
      <c r="D137">
        <v>2000</v>
      </c>
      <c r="E137">
        <v>1999</v>
      </c>
      <c r="F137" t="s">
        <v>1288</v>
      </c>
      <c r="G137">
        <v>135</v>
      </c>
    </row>
    <row r="138" spans="1:28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8" x14ac:dyDescent="0.25">
      <c r="A139" t="s">
        <v>2065</v>
      </c>
      <c r="B139" t="s">
        <v>2066</v>
      </c>
      <c r="C139" t="str">
        <f t="shared" si="2"/>
        <v>Richie Sexson</v>
      </c>
      <c r="D139">
        <v>2000</v>
      </c>
      <c r="E139">
        <v>1999</v>
      </c>
      <c r="F139" t="s">
        <v>1288</v>
      </c>
      <c r="G139">
        <v>137</v>
      </c>
      <c r="H139" t="s">
        <v>168</v>
      </c>
      <c r="I139">
        <v>6</v>
      </c>
      <c r="J139">
        <v>2</v>
      </c>
      <c r="K139">
        <v>1</v>
      </c>
      <c r="L139">
        <v>1</v>
      </c>
      <c r="M139">
        <v>0</v>
      </c>
      <c r="N139">
        <v>3</v>
      </c>
      <c r="O139">
        <v>5</v>
      </c>
      <c r="P139">
        <v>0</v>
      </c>
      <c r="Q139">
        <v>1</v>
      </c>
      <c r="R139">
        <v>2</v>
      </c>
      <c r="S139">
        <v>7</v>
      </c>
      <c r="T139">
        <v>290</v>
      </c>
      <c r="U139">
        <v>15</v>
      </c>
      <c r="V139" t="s">
        <v>14</v>
      </c>
      <c r="W139" t="s">
        <v>1338</v>
      </c>
      <c r="X139">
        <v>0</v>
      </c>
      <c r="Y139" t="s">
        <v>826</v>
      </c>
      <c r="Z139">
        <v>0</v>
      </c>
    </row>
    <row r="140" spans="1:28" x14ac:dyDescent="0.25">
      <c r="C140" t="str">
        <f t="shared" si="2"/>
        <v xml:space="preserve"> </v>
      </c>
      <c r="D140">
        <v>2000</v>
      </c>
      <c r="E140">
        <v>1999</v>
      </c>
      <c r="F140" t="s">
        <v>1288</v>
      </c>
      <c r="G140">
        <v>138</v>
      </c>
    </row>
    <row r="141" spans="1:28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8" x14ac:dyDescent="0.25">
      <c r="A142" t="s">
        <v>1492</v>
      </c>
      <c r="B142" t="s">
        <v>2100</v>
      </c>
      <c r="C142" t="str">
        <f t="shared" si="2"/>
        <v>Omar Vizquel</v>
      </c>
      <c r="D142">
        <v>2000</v>
      </c>
      <c r="E142">
        <v>1999</v>
      </c>
      <c r="F142" t="s">
        <v>1288</v>
      </c>
      <c r="G142">
        <v>140</v>
      </c>
      <c r="H142" t="s">
        <v>168</v>
      </c>
      <c r="I142">
        <v>10</v>
      </c>
      <c r="J142">
        <v>5</v>
      </c>
      <c r="K142">
        <v>0</v>
      </c>
      <c r="L142">
        <v>2</v>
      </c>
      <c r="M142">
        <v>3</v>
      </c>
      <c r="N142">
        <v>4</v>
      </c>
      <c r="O142">
        <v>7</v>
      </c>
      <c r="P142">
        <v>2</v>
      </c>
      <c r="Q142">
        <v>2</v>
      </c>
      <c r="R142">
        <v>0</v>
      </c>
      <c r="S142">
        <v>0</v>
      </c>
      <c r="T142">
        <v>410</v>
      </c>
      <c r="U142">
        <v>20</v>
      </c>
      <c r="V142" t="s">
        <v>26</v>
      </c>
      <c r="W142" t="s">
        <v>879</v>
      </c>
      <c r="X142">
        <v>5</v>
      </c>
    </row>
    <row r="143" spans="1:28" x14ac:dyDescent="0.25">
      <c r="A143" t="s">
        <v>2098</v>
      </c>
      <c r="B143" t="s">
        <v>1350</v>
      </c>
      <c r="C143" t="str">
        <f t="shared" si="2"/>
        <v>Enrique Wilson</v>
      </c>
      <c r="D143">
        <v>2000</v>
      </c>
      <c r="E143">
        <v>1999</v>
      </c>
      <c r="F143" t="s">
        <v>1288</v>
      </c>
      <c r="G143">
        <v>141</v>
      </c>
      <c r="H143" t="s">
        <v>168</v>
      </c>
      <c r="I143">
        <v>7</v>
      </c>
      <c r="J143">
        <v>5</v>
      </c>
      <c r="K143">
        <v>0</v>
      </c>
      <c r="L143">
        <v>3</v>
      </c>
      <c r="M143">
        <v>2</v>
      </c>
      <c r="N143">
        <v>2</v>
      </c>
      <c r="O143">
        <v>8</v>
      </c>
      <c r="P143">
        <v>1</v>
      </c>
      <c r="Q143">
        <v>4</v>
      </c>
      <c r="R143">
        <v>0</v>
      </c>
      <c r="S143">
        <v>0</v>
      </c>
      <c r="T143">
        <v>130</v>
      </c>
      <c r="U143">
        <v>15</v>
      </c>
      <c r="V143" t="s">
        <v>26</v>
      </c>
      <c r="W143" t="s">
        <v>827</v>
      </c>
      <c r="X143">
        <v>1</v>
      </c>
      <c r="Y143" t="s">
        <v>879</v>
      </c>
      <c r="Z143">
        <v>1</v>
      </c>
      <c r="AA143" t="s">
        <v>828</v>
      </c>
      <c r="AB143">
        <v>1</v>
      </c>
    </row>
    <row r="144" spans="1:28" x14ac:dyDescent="0.25">
      <c r="A144" t="s">
        <v>1366</v>
      </c>
      <c r="B144" t="s">
        <v>1367</v>
      </c>
      <c r="C144" t="str">
        <f t="shared" si="2"/>
        <v>Kurt Abbott</v>
      </c>
      <c r="D144">
        <v>2000</v>
      </c>
      <c r="E144">
        <v>1999</v>
      </c>
      <c r="F144" t="s">
        <v>1288</v>
      </c>
      <c r="G144">
        <v>142</v>
      </c>
      <c r="H144" t="s">
        <v>186</v>
      </c>
      <c r="I144">
        <v>7</v>
      </c>
      <c r="J144">
        <v>5</v>
      </c>
      <c r="K144">
        <v>3</v>
      </c>
      <c r="L144">
        <v>1</v>
      </c>
      <c r="M144">
        <v>1</v>
      </c>
      <c r="N144">
        <v>0</v>
      </c>
      <c r="O144">
        <v>9</v>
      </c>
      <c r="P144">
        <v>0</v>
      </c>
      <c r="Q144">
        <v>3</v>
      </c>
      <c r="R144">
        <v>1</v>
      </c>
      <c r="S144">
        <v>2</v>
      </c>
      <c r="T144">
        <v>220</v>
      </c>
      <c r="U144">
        <v>15</v>
      </c>
      <c r="V144" t="s">
        <v>14</v>
      </c>
      <c r="W144" t="s">
        <v>827</v>
      </c>
      <c r="X144">
        <v>4</v>
      </c>
    </row>
    <row r="145" spans="1:26" x14ac:dyDescent="0.25">
      <c r="C145" t="str">
        <f t="shared" si="2"/>
        <v xml:space="preserve"> </v>
      </c>
      <c r="D145">
        <v>2000</v>
      </c>
      <c r="E145">
        <v>1999</v>
      </c>
      <c r="F145" t="s">
        <v>1288</v>
      </c>
      <c r="G145">
        <v>143</v>
      </c>
    </row>
    <row r="146" spans="1:26" x14ac:dyDescent="0.25">
      <c r="A146" t="s">
        <v>1422</v>
      </c>
      <c r="B146" t="s">
        <v>1446</v>
      </c>
      <c r="C146" t="str">
        <f t="shared" si="2"/>
        <v>Jeff Barry</v>
      </c>
      <c r="D146">
        <v>2000</v>
      </c>
      <c r="E146">
        <v>1999</v>
      </c>
      <c r="F146" t="s">
        <v>1288</v>
      </c>
      <c r="G146">
        <v>144</v>
      </c>
      <c r="H146" t="s">
        <v>186</v>
      </c>
      <c r="I146">
        <v>7</v>
      </c>
      <c r="J146">
        <v>3</v>
      </c>
      <c r="K146">
        <v>0</v>
      </c>
      <c r="L146">
        <v>0</v>
      </c>
      <c r="M146">
        <v>3</v>
      </c>
      <c r="N146">
        <v>6</v>
      </c>
      <c r="O146">
        <v>4</v>
      </c>
      <c r="P146">
        <v>0</v>
      </c>
      <c r="Q146">
        <v>5</v>
      </c>
      <c r="R146">
        <v>0</v>
      </c>
      <c r="S146">
        <v>2</v>
      </c>
      <c r="T146">
        <v>190</v>
      </c>
      <c r="U146">
        <v>10</v>
      </c>
      <c r="V146" t="s">
        <v>26</v>
      </c>
      <c r="W146" t="s">
        <v>963</v>
      </c>
      <c r="X146">
        <v>0</v>
      </c>
      <c r="Y146" t="s">
        <v>1338</v>
      </c>
      <c r="Z146">
        <v>1</v>
      </c>
    </row>
    <row r="147" spans="1:26" x14ac:dyDescent="0.25">
      <c r="A147" t="s">
        <v>2075</v>
      </c>
      <c r="B147" t="s">
        <v>2076</v>
      </c>
      <c r="C147" t="str">
        <f t="shared" si="2"/>
        <v>Dante Bichette</v>
      </c>
      <c r="D147">
        <v>2000</v>
      </c>
      <c r="E147">
        <v>1999</v>
      </c>
      <c r="F147" t="s">
        <v>1288</v>
      </c>
      <c r="G147">
        <v>145</v>
      </c>
      <c r="H147" t="s">
        <v>186</v>
      </c>
      <c r="I147">
        <v>8</v>
      </c>
      <c r="J147">
        <v>4</v>
      </c>
      <c r="K147">
        <v>0</v>
      </c>
      <c r="L147">
        <v>2</v>
      </c>
      <c r="M147">
        <v>2</v>
      </c>
      <c r="N147">
        <v>3</v>
      </c>
      <c r="O147">
        <v>6</v>
      </c>
      <c r="P147">
        <v>0</v>
      </c>
      <c r="Q147">
        <v>3</v>
      </c>
      <c r="R147">
        <v>0</v>
      </c>
      <c r="S147">
        <v>4</v>
      </c>
      <c r="T147">
        <v>350</v>
      </c>
      <c r="U147">
        <v>15</v>
      </c>
      <c r="V147" t="s">
        <v>14</v>
      </c>
      <c r="W147" t="s">
        <v>1338</v>
      </c>
      <c r="X147">
        <v>0</v>
      </c>
    </row>
    <row r="148" spans="1:26" x14ac:dyDescent="0.25">
      <c r="A148" t="s">
        <v>2067</v>
      </c>
      <c r="B148" t="s">
        <v>2068</v>
      </c>
      <c r="C148" t="str">
        <f t="shared" si="2"/>
        <v>Henry Blanco</v>
      </c>
      <c r="D148">
        <v>2000</v>
      </c>
      <c r="E148">
        <v>1999</v>
      </c>
      <c r="F148" t="s">
        <v>1288</v>
      </c>
      <c r="G148">
        <v>146</v>
      </c>
      <c r="H148" t="s">
        <v>186</v>
      </c>
      <c r="I148">
        <v>7</v>
      </c>
      <c r="J148">
        <v>5</v>
      </c>
      <c r="K148">
        <v>0</v>
      </c>
      <c r="L148">
        <v>0</v>
      </c>
      <c r="M148">
        <v>5</v>
      </c>
      <c r="N148">
        <v>6</v>
      </c>
      <c r="O148">
        <v>5</v>
      </c>
      <c r="P148">
        <v>0</v>
      </c>
      <c r="Q148">
        <v>1</v>
      </c>
      <c r="R148">
        <v>1</v>
      </c>
      <c r="S148">
        <v>2</v>
      </c>
      <c r="T148">
        <v>190</v>
      </c>
      <c r="U148">
        <v>15</v>
      </c>
      <c r="V148" t="s">
        <v>14</v>
      </c>
      <c r="W148" t="s">
        <v>1378</v>
      </c>
      <c r="X148">
        <v>8</v>
      </c>
    </row>
    <row r="149" spans="1:26" x14ac:dyDescent="0.25">
      <c r="C149" t="str">
        <f t="shared" si="2"/>
        <v xml:space="preserve"> </v>
      </c>
      <c r="D149">
        <v>2000</v>
      </c>
      <c r="E149">
        <v>1999</v>
      </c>
      <c r="F149" t="s">
        <v>1288</v>
      </c>
      <c r="G149">
        <v>147</v>
      </c>
    </row>
    <row r="150" spans="1:26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6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6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6" x14ac:dyDescent="0.25">
      <c r="C153" t="str">
        <f t="shared" si="2"/>
        <v xml:space="preserve"> </v>
      </c>
      <c r="D153">
        <v>2000</v>
      </c>
      <c r="E153">
        <v>1999</v>
      </c>
      <c r="F153" t="s">
        <v>1288</v>
      </c>
      <c r="G153">
        <v>151</v>
      </c>
    </row>
    <row r="154" spans="1:26" x14ac:dyDescent="0.25">
      <c r="C154" t="str">
        <f t="shared" si="2"/>
        <v xml:space="preserve"> </v>
      </c>
      <c r="D154">
        <v>2000</v>
      </c>
      <c r="E154">
        <v>1999</v>
      </c>
      <c r="F154" t="s">
        <v>1288</v>
      </c>
      <c r="G154">
        <v>152</v>
      </c>
    </row>
    <row r="155" spans="1:26" x14ac:dyDescent="0.25">
      <c r="A155" t="s">
        <v>1513</v>
      </c>
      <c r="B155" t="s">
        <v>1514</v>
      </c>
      <c r="C155" t="str">
        <f t="shared" si="2"/>
        <v>Neifi Perez</v>
      </c>
      <c r="D155">
        <v>2000</v>
      </c>
      <c r="E155">
        <v>1999</v>
      </c>
      <c r="F155" t="s">
        <v>1288</v>
      </c>
      <c r="G155">
        <v>153</v>
      </c>
      <c r="H155" t="s">
        <v>186</v>
      </c>
      <c r="I155">
        <v>6</v>
      </c>
      <c r="J155">
        <v>2</v>
      </c>
      <c r="K155">
        <v>0</v>
      </c>
      <c r="L155">
        <v>1</v>
      </c>
      <c r="M155">
        <v>1</v>
      </c>
      <c r="N155">
        <v>0</v>
      </c>
      <c r="O155">
        <v>12</v>
      </c>
      <c r="P155">
        <v>1</v>
      </c>
      <c r="Q155">
        <v>1</v>
      </c>
      <c r="R155">
        <v>2</v>
      </c>
      <c r="S155">
        <v>2</v>
      </c>
      <c r="T155">
        <v>180</v>
      </c>
      <c r="U155">
        <v>15</v>
      </c>
      <c r="V155" t="s">
        <v>26</v>
      </c>
      <c r="W155" t="s">
        <v>879</v>
      </c>
      <c r="X155">
        <v>5</v>
      </c>
    </row>
    <row r="156" spans="1:26" x14ac:dyDescent="0.25">
      <c r="A156" t="s">
        <v>2062</v>
      </c>
      <c r="B156" t="s">
        <v>2063</v>
      </c>
      <c r="C156" t="str">
        <f t="shared" si="2"/>
        <v>Terry Shumpert</v>
      </c>
      <c r="D156">
        <v>2000</v>
      </c>
      <c r="E156">
        <v>1999</v>
      </c>
      <c r="F156" t="s">
        <v>1288</v>
      </c>
      <c r="G156">
        <v>154</v>
      </c>
      <c r="H156" t="s">
        <v>186</v>
      </c>
      <c r="I156">
        <v>10</v>
      </c>
      <c r="J156">
        <v>5</v>
      </c>
      <c r="K156">
        <v>1</v>
      </c>
      <c r="L156">
        <v>0</v>
      </c>
      <c r="M156">
        <v>4</v>
      </c>
      <c r="N156">
        <v>3</v>
      </c>
      <c r="O156">
        <v>5</v>
      </c>
      <c r="P156">
        <v>1</v>
      </c>
      <c r="Q156">
        <v>4</v>
      </c>
      <c r="R156">
        <v>0</v>
      </c>
      <c r="S156">
        <v>2</v>
      </c>
      <c r="T156">
        <v>560</v>
      </c>
      <c r="U156">
        <v>20</v>
      </c>
      <c r="V156" t="s">
        <v>14</v>
      </c>
      <c r="W156" t="s">
        <v>827</v>
      </c>
      <c r="X156">
        <v>4</v>
      </c>
    </row>
    <row r="157" spans="1:26" x14ac:dyDescent="0.25">
      <c r="C157" t="str">
        <f t="shared" si="2"/>
        <v xml:space="preserve"> </v>
      </c>
      <c r="D157">
        <v>2000</v>
      </c>
      <c r="E157">
        <v>1999</v>
      </c>
      <c r="F157" t="s">
        <v>1288</v>
      </c>
      <c r="G157">
        <v>155</v>
      </c>
    </row>
    <row r="158" spans="1:26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6" x14ac:dyDescent="0.25">
      <c r="A159" t="s">
        <v>1376</v>
      </c>
      <c r="B159" t="s">
        <v>1377</v>
      </c>
      <c r="C159" t="str">
        <f t="shared" si="2"/>
        <v>Brad Ausmus</v>
      </c>
      <c r="D159">
        <v>2000</v>
      </c>
      <c r="E159">
        <v>1999</v>
      </c>
      <c r="F159" t="s">
        <v>1288</v>
      </c>
      <c r="G159">
        <v>157</v>
      </c>
      <c r="H159" t="s">
        <v>210</v>
      </c>
      <c r="I159">
        <v>8</v>
      </c>
      <c r="J159">
        <v>3</v>
      </c>
      <c r="K159">
        <v>0</v>
      </c>
      <c r="L159">
        <v>2</v>
      </c>
      <c r="M159">
        <v>1</v>
      </c>
      <c r="N159">
        <v>6</v>
      </c>
      <c r="O159">
        <v>6</v>
      </c>
      <c r="P159">
        <v>1</v>
      </c>
      <c r="Q159">
        <v>2</v>
      </c>
      <c r="R159">
        <v>1</v>
      </c>
      <c r="S159">
        <v>1</v>
      </c>
      <c r="T159">
        <v>240</v>
      </c>
      <c r="U159">
        <v>15</v>
      </c>
      <c r="V159" t="s">
        <v>14</v>
      </c>
      <c r="W159" t="s">
        <v>1378</v>
      </c>
      <c r="X159">
        <v>7</v>
      </c>
    </row>
    <row r="160" spans="1:26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8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8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8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8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8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8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8" x14ac:dyDescent="0.25">
      <c r="C167" t="str">
        <f t="shared" si="2"/>
        <v xml:space="preserve"> </v>
      </c>
      <c r="D167">
        <v>2000</v>
      </c>
      <c r="E167">
        <v>1999</v>
      </c>
      <c r="F167" t="s">
        <v>1288</v>
      </c>
      <c r="G167">
        <v>165</v>
      </c>
    </row>
    <row r="168" spans="1:28" x14ac:dyDescent="0.25">
      <c r="A168" t="s">
        <v>1426</v>
      </c>
      <c r="B168" t="s">
        <v>1427</v>
      </c>
      <c r="C168" t="str">
        <f t="shared" si="2"/>
        <v>Gabe Kapler</v>
      </c>
      <c r="D168">
        <v>2000</v>
      </c>
      <c r="E168">
        <v>1999</v>
      </c>
      <c r="F168" t="s">
        <v>1288</v>
      </c>
      <c r="G168">
        <v>166</v>
      </c>
      <c r="H168" t="s">
        <v>210</v>
      </c>
      <c r="I168">
        <v>7</v>
      </c>
      <c r="J168">
        <v>5</v>
      </c>
      <c r="K168">
        <v>0</v>
      </c>
      <c r="L168">
        <v>2</v>
      </c>
      <c r="M168">
        <v>3</v>
      </c>
      <c r="N168">
        <v>4</v>
      </c>
      <c r="O168">
        <v>3</v>
      </c>
      <c r="P168">
        <v>1</v>
      </c>
      <c r="Q168">
        <v>2</v>
      </c>
      <c r="R168">
        <v>1</v>
      </c>
      <c r="S168">
        <v>4</v>
      </c>
      <c r="T168">
        <v>310</v>
      </c>
      <c r="U168">
        <v>20</v>
      </c>
      <c r="V168" t="s">
        <v>14</v>
      </c>
      <c r="W168" t="s">
        <v>963</v>
      </c>
      <c r="X168">
        <v>2</v>
      </c>
      <c r="Y168" t="s">
        <v>1338</v>
      </c>
      <c r="Z168">
        <v>1</v>
      </c>
    </row>
    <row r="169" spans="1:28" x14ac:dyDescent="0.25">
      <c r="C169" t="str">
        <f t="shared" si="2"/>
        <v xml:space="preserve"> </v>
      </c>
      <c r="D169">
        <v>2000</v>
      </c>
      <c r="E169">
        <v>1999</v>
      </c>
      <c r="F169" t="s">
        <v>1288</v>
      </c>
      <c r="G169">
        <v>167</v>
      </c>
    </row>
    <row r="170" spans="1:28" x14ac:dyDescent="0.25">
      <c r="C170" t="str">
        <f t="shared" si="2"/>
        <v xml:space="preserve"> </v>
      </c>
      <c r="D170">
        <v>2000</v>
      </c>
      <c r="E170">
        <v>1999</v>
      </c>
      <c r="F170" t="s">
        <v>1288</v>
      </c>
      <c r="G170">
        <v>168</v>
      </c>
    </row>
    <row r="171" spans="1:28" x14ac:dyDescent="0.25">
      <c r="C171" t="str">
        <f t="shared" si="2"/>
        <v xml:space="preserve"> </v>
      </c>
      <c r="D171">
        <v>2000</v>
      </c>
      <c r="E171">
        <v>1999</v>
      </c>
      <c r="F171" t="s">
        <v>1288</v>
      </c>
      <c r="G171">
        <v>169</v>
      </c>
    </row>
    <row r="172" spans="1:28" x14ac:dyDescent="0.25">
      <c r="A172" t="s">
        <v>2131</v>
      </c>
      <c r="B172" t="s">
        <v>2132</v>
      </c>
      <c r="C172" t="str">
        <f t="shared" si="2"/>
        <v>Dean Palmer</v>
      </c>
      <c r="D172">
        <v>2000</v>
      </c>
      <c r="E172">
        <v>1999</v>
      </c>
      <c r="F172" t="s">
        <v>1288</v>
      </c>
      <c r="G172">
        <v>170</v>
      </c>
      <c r="H172" t="s">
        <v>210</v>
      </c>
      <c r="I172">
        <v>7</v>
      </c>
      <c r="J172">
        <v>3</v>
      </c>
      <c r="K172">
        <v>2</v>
      </c>
      <c r="L172">
        <v>0</v>
      </c>
      <c r="M172">
        <v>1</v>
      </c>
      <c r="N172">
        <v>5</v>
      </c>
      <c r="O172">
        <v>5</v>
      </c>
      <c r="P172">
        <v>0</v>
      </c>
      <c r="Q172">
        <v>1</v>
      </c>
      <c r="R172">
        <v>0</v>
      </c>
      <c r="S172">
        <v>6</v>
      </c>
      <c r="T172">
        <v>320</v>
      </c>
      <c r="U172">
        <v>15</v>
      </c>
      <c r="V172" t="s">
        <v>14</v>
      </c>
      <c r="W172" t="s">
        <v>828</v>
      </c>
      <c r="X172">
        <v>1</v>
      </c>
    </row>
    <row r="173" spans="1:28" x14ac:dyDescent="0.25">
      <c r="C173" t="str">
        <f t="shared" si="2"/>
        <v xml:space="preserve"> </v>
      </c>
      <c r="D173">
        <v>2000</v>
      </c>
      <c r="E173">
        <v>1999</v>
      </c>
      <c r="F173" t="s">
        <v>1288</v>
      </c>
      <c r="G173">
        <v>171</v>
      </c>
    </row>
    <row r="174" spans="1:28" x14ac:dyDescent="0.25">
      <c r="C174" t="str">
        <f t="shared" si="2"/>
        <v xml:space="preserve"> </v>
      </c>
      <c r="D174">
        <v>2000</v>
      </c>
      <c r="E174">
        <v>1999</v>
      </c>
      <c r="F174" t="s">
        <v>1288</v>
      </c>
      <c r="G174">
        <v>172</v>
      </c>
    </row>
    <row r="175" spans="1:28" x14ac:dyDescent="0.25">
      <c r="A175" t="s">
        <v>1405</v>
      </c>
      <c r="B175" t="s">
        <v>1406</v>
      </c>
      <c r="C175" t="str">
        <f t="shared" si="2"/>
        <v>Bruce Aven</v>
      </c>
      <c r="D175">
        <v>2000</v>
      </c>
      <c r="E175">
        <v>1999</v>
      </c>
      <c r="F175" t="s">
        <v>1288</v>
      </c>
      <c r="G175">
        <v>173</v>
      </c>
      <c r="H175" t="s">
        <v>293</v>
      </c>
      <c r="I175">
        <v>9</v>
      </c>
      <c r="J175">
        <v>5</v>
      </c>
      <c r="K175">
        <v>2</v>
      </c>
      <c r="L175">
        <v>1</v>
      </c>
      <c r="M175">
        <v>2</v>
      </c>
      <c r="N175">
        <v>5</v>
      </c>
      <c r="O175">
        <v>7</v>
      </c>
      <c r="P175">
        <v>0</v>
      </c>
      <c r="Q175">
        <v>1</v>
      </c>
      <c r="R175">
        <v>0</v>
      </c>
      <c r="S175">
        <v>2</v>
      </c>
      <c r="T175">
        <v>320</v>
      </c>
      <c r="U175">
        <v>15</v>
      </c>
      <c r="V175" t="s">
        <v>14</v>
      </c>
      <c r="W175" t="s">
        <v>1338</v>
      </c>
      <c r="X175">
        <v>1</v>
      </c>
    </row>
    <row r="176" spans="1:28" x14ac:dyDescent="0.25">
      <c r="A176" t="s">
        <v>1432</v>
      </c>
      <c r="B176" t="s">
        <v>2064</v>
      </c>
      <c r="C176" t="str">
        <f t="shared" si="2"/>
        <v>Dave Berg</v>
      </c>
      <c r="D176">
        <v>2000</v>
      </c>
      <c r="E176">
        <v>1999</v>
      </c>
      <c r="F176" t="s">
        <v>1288</v>
      </c>
      <c r="G176">
        <v>174</v>
      </c>
      <c r="H176" t="s">
        <v>293</v>
      </c>
      <c r="I176">
        <v>8</v>
      </c>
      <c r="J176">
        <v>4</v>
      </c>
      <c r="K176">
        <v>2</v>
      </c>
      <c r="L176">
        <v>1</v>
      </c>
      <c r="M176">
        <v>1</v>
      </c>
      <c r="N176">
        <v>3</v>
      </c>
      <c r="O176">
        <v>10</v>
      </c>
      <c r="P176">
        <v>0</v>
      </c>
      <c r="Q176">
        <v>2</v>
      </c>
      <c r="R176">
        <v>0</v>
      </c>
      <c r="S176">
        <v>1</v>
      </c>
      <c r="T176">
        <v>260</v>
      </c>
      <c r="U176">
        <v>15</v>
      </c>
      <c r="V176" t="s">
        <v>14</v>
      </c>
      <c r="W176" t="s">
        <v>827</v>
      </c>
      <c r="X176">
        <v>3</v>
      </c>
      <c r="Y176" t="s">
        <v>879</v>
      </c>
      <c r="Z176">
        <v>3</v>
      </c>
      <c r="AA176" t="s">
        <v>828</v>
      </c>
      <c r="AB176">
        <v>1</v>
      </c>
    </row>
    <row r="177" spans="1:24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4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4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4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4" x14ac:dyDescent="0.25">
      <c r="A181" t="s">
        <v>1413</v>
      </c>
      <c r="B181" t="s">
        <v>1414</v>
      </c>
      <c r="C181" t="str">
        <f t="shared" si="2"/>
        <v>Mark Kotsay</v>
      </c>
      <c r="D181">
        <v>2000</v>
      </c>
      <c r="E181">
        <v>1999</v>
      </c>
      <c r="F181" t="s">
        <v>1288</v>
      </c>
      <c r="G181">
        <v>179</v>
      </c>
      <c r="H181" t="s">
        <v>293</v>
      </c>
      <c r="I181">
        <v>6</v>
      </c>
      <c r="J181">
        <v>3</v>
      </c>
      <c r="K181">
        <v>0</v>
      </c>
      <c r="L181">
        <v>1</v>
      </c>
      <c r="M181">
        <v>2</v>
      </c>
      <c r="N181">
        <v>0</v>
      </c>
      <c r="O181">
        <v>10</v>
      </c>
      <c r="P181">
        <v>1</v>
      </c>
      <c r="Q181">
        <v>2</v>
      </c>
      <c r="R181">
        <v>2</v>
      </c>
      <c r="S181">
        <v>2</v>
      </c>
      <c r="T181">
        <v>150</v>
      </c>
      <c r="U181">
        <v>15</v>
      </c>
      <c r="V181" t="s">
        <v>4</v>
      </c>
      <c r="W181" t="s">
        <v>1338</v>
      </c>
      <c r="X181">
        <v>1</v>
      </c>
    </row>
    <row r="182" spans="1:24" x14ac:dyDescent="0.25">
      <c r="A182" t="s">
        <v>1442</v>
      </c>
      <c r="B182" t="s">
        <v>1443</v>
      </c>
      <c r="C182" t="str">
        <f t="shared" si="2"/>
        <v>Derrek Lee</v>
      </c>
      <c r="D182">
        <v>2000</v>
      </c>
      <c r="E182">
        <v>1999</v>
      </c>
      <c r="F182" t="s">
        <v>1288</v>
      </c>
      <c r="G182">
        <v>180</v>
      </c>
      <c r="H182" t="s">
        <v>293</v>
      </c>
      <c r="I182">
        <v>5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7</v>
      </c>
      <c r="P182">
        <v>1</v>
      </c>
      <c r="Q182">
        <v>2</v>
      </c>
      <c r="R182">
        <v>0</v>
      </c>
      <c r="S182">
        <v>4</v>
      </c>
      <c r="T182">
        <v>100</v>
      </c>
      <c r="U182">
        <v>15</v>
      </c>
      <c r="V182" t="s">
        <v>14</v>
      </c>
      <c r="W182" t="s">
        <v>826</v>
      </c>
      <c r="X182">
        <v>1</v>
      </c>
    </row>
    <row r="183" spans="1:24" x14ac:dyDescent="0.25">
      <c r="C183" t="str">
        <f t="shared" si="2"/>
        <v xml:space="preserve"> </v>
      </c>
      <c r="D183">
        <v>2000</v>
      </c>
      <c r="E183">
        <v>1999</v>
      </c>
      <c r="F183" t="s">
        <v>1288</v>
      </c>
      <c r="G183">
        <v>181</v>
      </c>
    </row>
    <row r="184" spans="1:24" x14ac:dyDescent="0.25">
      <c r="A184" t="s">
        <v>1369</v>
      </c>
      <c r="B184" t="s">
        <v>1436</v>
      </c>
      <c r="C184" t="str">
        <f t="shared" si="2"/>
        <v>Mike Lowell</v>
      </c>
      <c r="D184">
        <v>2000</v>
      </c>
      <c r="E184">
        <v>1999</v>
      </c>
      <c r="F184" t="s">
        <v>1288</v>
      </c>
      <c r="G184">
        <v>182</v>
      </c>
      <c r="H184" t="s">
        <v>293</v>
      </c>
      <c r="I184">
        <v>7</v>
      </c>
      <c r="J184">
        <v>4</v>
      </c>
      <c r="K184">
        <v>2</v>
      </c>
      <c r="L184">
        <v>0</v>
      </c>
      <c r="M184">
        <v>2</v>
      </c>
      <c r="N184">
        <v>4</v>
      </c>
      <c r="O184">
        <v>7</v>
      </c>
      <c r="P184">
        <v>0</v>
      </c>
      <c r="Q184">
        <v>2</v>
      </c>
      <c r="R184">
        <v>0</v>
      </c>
      <c r="S184">
        <v>3</v>
      </c>
      <c r="T184">
        <v>200</v>
      </c>
      <c r="U184">
        <v>10</v>
      </c>
      <c r="V184" t="s">
        <v>14</v>
      </c>
      <c r="W184" t="s">
        <v>828</v>
      </c>
      <c r="X184">
        <v>2</v>
      </c>
    </row>
    <row r="185" spans="1:24" x14ac:dyDescent="0.25">
      <c r="C185" t="str">
        <f t="shared" si="2"/>
        <v xml:space="preserve"> </v>
      </c>
      <c r="D185">
        <v>2000</v>
      </c>
      <c r="E185">
        <v>1999</v>
      </c>
      <c r="F185" t="s">
        <v>1288</v>
      </c>
      <c r="G185">
        <v>183</v>
      </c>
    </row>
    <row r="186" spans="1:24" x14ac:dyDescent="0.25">
      <c r="A186" t="s">
        <v>1369</v>
      </c>
      <c r="B186" t="s">
        <v>1506</v>
      </c>
      <c r="C186" t="str">
        <f t="shared" si="2"/>
        <v>Mike Redmond</v>
      </c>
      <c r="D186">
        <v>2000</v>
      </c>
      <c r="E186">
        <v>1999</v>
      </c>
      <c r="F186" t="s">
        <v>1288</v>
      </c>
      <c r="G186">
        <v>184</v>
      </c>
      <c r="H186" t="s">
        <v>293</v>
      </c>
      <c r="I186">
        <v>9</v>
      </c>
      <c r="J186">
        <v>4</v>
      </c>
      <c r="K186">
        <v>1</v>
      </c>
      <c r="L186">
        <v>2</v>
      </c>
      <c r="M186">
        <v>1</v>
      </c>
      <c r="N186">
        <v>4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200</v>
      </c>
      <c r="U186">
        <v>10</v>
      </c>
      <c r="V186" t="s">
        <v>14</v>
      </c>
      <c r="W186" t="s">
        <v>1378</v>
      </c>
      <c r="X186">
        <v>7</v>
      </c>
    </row>
    <row r="187" spans="1:24" x14ac:dyDescent="0.25">
      <c r="C187" t="str">
        <f t="shared" si="2"/>
        <v xml:space="preserve"> </v>
      </c>
      <c r="D187">
        <v>2000</v>
      </c>
      <c r="E187">
        <v>1999</v>
      </c>
      <c r="F187" t="s">
        <v>1288</v>
      </c>
      <c r="G187">
        <v>185</v>
      </c>
    </row>
    <row r="188" spans="1:24" x14ac:dyDescent="0.25">
      <c r="A188" t="s">
        <v>2097</v>
      </c>
      <c r="B188" t="s">
        <v>1350</v>
      </c>
      <c r="C188" t="str">
        <f t="shared" si="2"/>
        <v>Preston Wilson</v>
      </c>
      <c r="D188">
        <v>2000</v>
      </c>
      <c r="E188">
        <v>1999</v>
      </c>
      <c r="F188" t="s">
        <v>1288</v>
      </c>
      <c r="G188">
        <v>186</v>
      </c>
      <c r="H188" t="s">
        <v>293</v>
      </c>
      <c r="I188">
        <v>8</v>
      </c>
      <c r="J188">
        <v>5</v>
      </c>
      <c r="K188">
        <v>4</v>
      </c>
      <c r="L188">
        <v>0</v>
      </c>
      <c r="M188">
        <v>1</v>
      </c>
      <c r="N188">
        <v>4</v>
      </c>
      <c r="O188">
        <v>5</v>
      </c>
      <c r="P188">
        <v>1</v>
      </c>
      <c r="Q188">
        <v>1</v>
      </c>
      <c r="R188">
        <v>0</v>
      </c>
      <c r="S188">
        <v>4</v>
      </c>
      <c r="T188">
        <v>350</v>
      </c>
      <c r="U188">
        <v>15</v>
      </c>
      <c r="V188" t="s">
        <v>14</v>
      </c>
      <c r="W188" t="s">
        <v>1347</v>
      </c>
      <c r="X188">
        <v>0</v>
      </c>
    </row>
    <row r="189" spans="1:24" x14ac:dyDescent="0.25">
      <c r="A189" t="s">
        <v>1422</v>
      </c>
      <c r="B189" t="s">
        <v>1542</v>
      </c>
      <c r="C189" t="str">
        <f t="shared" si="2"/>
        <v>Jeff Bagwell</v>
      </c>
      <c r="D189">
        <v>2000</v>
      </c>
      <c r="E189">
        <v>1999</v>
      </c>
      <c r="F189" t="s">
        <v>1288</v>
      </c>
      <c r="G189">
        <v>187</v>
      </c>
      <c r="H189" t="s">
        <v>227</v>
      </c>
      <c r="I189">
        <v>10</v>
      </c>
      <c r="J189">
        <v>3</v>
      </c>
      <c r="K189">
        <v>1</v>
      </c>
      <c r="L189">
        <v>0</v>
      </c>
      <c r="M189">
        <v>2</v>
      </c>
      <c r="N189">
        <v>9</v>
      </c>
      <c r="O189">
        <v>3</v>
      </c>
      <c r="P189">
        <v>1</v>
      </c>
      <c r="Q189">
        <v>1</v>
      </c>
      <c r="R189">
        <v>0</v>
      </c>
      <c r="S189">
        <v>3</v>
      </c>
      <c r="T189">
        <v>570</v>
      </c>
      <c r="U189">
        <v>20</v>
      </c>
      <c r="V189" t="s">
        <v>14</v>
      </c>
      <c r="W189" t="s">
        <v>826</v>
      </c>
      <c r="X189">
        <v>0</v>
      </c>
    </row>
    <row r="190" spans="1:24" x14ac:dyDescent="0.25">
      <c r="A190" t="s">
        <v>1478</v>
      </c>
      <c r="B190" t="s">
        <v>1477</v>
      </c>
      <c r="C190" t="str">
        <f t="shared" si="2"/>
        <v>Derek Bell</v>
      </c>
      <c r="D190">
        <v>2000</v>
      </c>
      <c r="E190">
        <v>1999</v>
      </c>
      <c r="F190" t="s">
        <v>1288</v>
      </c>
      <c r="G190">
        <v>188</v>
      </c>
      <c r="H190" t="s">
        <v>227</v>
      </c>
      <c r="I190">
        <v>6</v>
      </c>
      <c r="J190">
        <v>2</v>
      </c>
      <c r="K190">
        <v>1</v>
      </c>
      <c r="L190">
        <v>1</v>
      </c>
      <c r="M190">
        <v>0</v>
      </c>
      <c r="N190">
        <v>6</v>
      </c>
      <c r="O190">
        <v>7</v>
      </c>
      <c r="P190">
        <v>2</v>
      </c>
      <c r="Q190">
        <v>1</v>
      </c>
      <c r="R190">
        <v>0</v>
      </c>
      <c r="S190">
        <v>2</v>
      </c>
      <c r="T190">
        <v>140</v>
      </c>
      <c r="U190">
        <v>20</v>
      </c>
      <c r="V190" t="s">
        <v>14</v>
      </c>
      <c r="W190" t="s">
        <v>1338</v>
      </c>
      <c r="X190">
        <v>1</v>
      </c>
    </row>
    <row r="191" spans="1:24" x14ac:dyDescent="0.25">
      <c r="A191" t="s">
        <v>1829</v>
      </c>
      <c r="B191" t="s">
        <v>2074</v>
      </c>
      <c r="C191" t="str">
        <f t="shared" si="2"/>
        <v>Craig Biggio</v>
      </c>
      <c r="D191">
        <v>2000</v>
      </c>
      <c r="E191">
        <v>1999</v>
      </c>
      <c r="F191" t="s">
        <v>1288</v>
      </c>
      <c r="G191">
        <v>189</v>
      </c>
      <c r="H191" t="s">
        <v>227</v>
      </c>
      <c r="I191">
        <v>9</v>
      </c>
      <c r="J191">
        <v>5</v>
      </c>
      <c r="K191">
        <v>1</v>
      </c>
      <c r="L191">
        <v>3</v>
      </c>
      <c r="M191">
        <v>1</v>
      </c>
      <c r="N191">
        <v>5</v>
      </c>
      <c r="O191">
        <v>5</v>
      </c>
      <c r="P191">
        <v>1</v>
      </c>
      <c r="Q191">
        <v>3</v>
      </c>
      <c r="R191">
        <v>0</v>
      </c>
      <c r="S191">
        <v>1</v>
      </c>
      <c r="T191">
        <v>350</v>
      </c>
      <c r="U191">
        <v>20</v>
      </c>
      <c r="V191" t="s">
        <v>14</v>
      </c>
      <c r="W191" t="s">
        <v>827</v>
      </c>
      <c r="X191">
        <v>3</v>
      </c>
    </row>
    <row r="192" spans="1:24" x14ac:dyDescent="0.25">
      <c r="A192" t="s">
        <v>1449</v>
      </c>
      <c r="B192" t="s">
        <v>2099</v>
      </c>
      <c r="C192" t="str">
        <f t="shared" si="2"/>
        <v>Tim Bogar</v>
      </c>
      <c r="D192">
        <v>2000</v>
      </c>
      <c r="E192">
        <v>1999</v>
      </c>
      <c r="F192" t="s">
        <v>1288</v>
      </c>
      <c r="G192">
        <v>190</v>
      </c>
      <c r="H192" t="s">
        <v>227</v>
      </c>
      <c r="I192">
        <v>7</v>
      </c>
      <c r="J192">
        <v>5</v>
      </c>
      <c r="K192">
        <v>0</v>
      </c>
      <c r="L192">
        <v>3</v>
      </c>
      <c r="M192">
        <v>2</v>
      </c>
      <c r="N192">
        <v>5</v>
      </c>
      <c r="O192">
        <v>6</v>
      </c>
      <c r="P192">
        <v>0</v>
      </c>
      <c r="Q192">
        <v>2</v>
      </c>
      <c r="R192">
        <v>1</v>
      </c>
      <c r="S192">
        <v>1</v>
      </c>
      <c r="T192">
        <v>160</v>
      </c>
      <c r="U192">
        <v>15</v>
      </c>
      <c r="V192" t="s">
        <v>14</v>
      </c>
      <c r="W192" t="s">
        <v>879</v>
      </c>
      <c r="X192">
        <v>5</v>
      </c>
    </row>
    <row r="193" spans="1:24" x14ac:dyDescent="0.25">
      <c r="A193" t="s">
        <v>2111</v>
      </c>
      <c r="B193" t="s">
        <v>2112</v>
      </c>
      <c r="C193" t="str">
        <f t="shared" si="2"/>
        <v>Ken Caminiti</v>
      </c>
      <c r="D193">
        <v>2000</v>
      </c>
      <c r="E193">
        <v>1999</v>
      </c>
      <c r="F193" t="s">
        <v>1288</v>
      </c>
      <c r="G193">
        <v>191</v>
      </c>
      <c r="H193" t="s">
        <v>227</v>
      </c>
      <c r="I193">
        <v>9</v>
      </c>
      <c r="J193">
        <v>5</v>
      </c>
      <c r="K193">
        <v>1</v>
      </c>
      <c r="L193">
        <v>2</v>
      </c>
      <c r="M193">
        <v>2</v>
      </c>
      <c r="N193">
        <v>6</v>
      </c>
      <c r="O193">
        <v>5</v>
      </c>
      <c r="P193">
        <v>1</v>
      </c>
      <c r="Q193">
        <v>1</v>
      </c>
      <c r="R193">
        <v>0</v>
      </c>
      <c r="S193">
        <v>2</v>
      </c>
      <c r="T193">
        <v>330</v>
      </c>
      <c r="U193">
        <v>15</v>
      </c>
      <c r="V193" t="s">
        <v>26</v>
      </c>
      <c r="W193" t="s">
        <v>828</v>
      </c>
      <c r="X193">
        <v>1</v>
      </c>
    </row>
    <row r="194" spans="1:24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1:24" x14ac:dyDescent="0.25">
      <c r="C195" t="str">
        <f t="shared" si="2"/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1:24" x14ac:dyDescent="0.25">
      <c r="C196" t="str">
        <f t="shared" ref="C196:C259" si="3">CONCATENATE(A196," ",B196)</f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1:24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1:24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1:24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1:24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1:24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1:24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1:24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1:24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1:24" x14ac:dyDescent="0.25">
      <c r="A205" t="s">
        <v>1779</v>
      </c>
      <c r="B205" t="s">
        <v>2129</v>
      </c>
      <c r="C205" t="str">
        <f t="shared" si="3"/>
        <v>Carlos Beltran</v>
      </c>
      <c r="D205">
        <v>2000</v>
      </c>
      <c r="E205">
        <v>1999</v>
      </c>
      <c r="F205" t="s">
        <v>1288</v>
      </c>
      <c r="G205">
        <v>203</v>
      </c>
      <c r="H205" t="s">
        <v>2130</v>
      </c>
      <c r="I205">
        <v>7</v>
      </c>
      <c r="J205">
        <v>3</v>
      </c>
      <c r="K205">
        <v>1</v>
      </c>
      <c r="L205">
        <v>1</v>
      </c>
      <c r="M205">
        <v>1</v>
      </c>
      <c r="N205">
        <v>1</v>
      </c>
      <c r="O205">
        <v>9</v>
      </c>
      <c r="P205">
        <v>2</v>
      </c>
      <c r="Q205">
        <v>1</v>
      </c>
      <c r="R205">
        <v>1</v>
      </c>
      <c r="S205">
        <v>3</v>
      </c>
      <c r="T205">
        <v>320</v>
      </c>
      <c r="U205">
        <v>20</v>
      </c>
      <c r="V205" t="s">
        <v>26</v>
      </c>
      <c r="W205" t="s">
        <v>1347</v>
      </c>
      <c r="X205">
        <v>1</v>
      </c>
    </row>
    <row r="206" spans="1:24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1:24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1:24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1:24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1:24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1:24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1:24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1:24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1:24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1:24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1:24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1:24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1:24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1:24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1:24" x14ac:dyDescent="0.25">
      <c r="A220" t="s">
        <v>1509</v>
      </c>
      <c r="B220" t="s">
        <v>1510</v>
      </c>
      <c r="C220" t="str">
        <f t="shared" si="3"/>
        <v>Adrian Beltre</v>
      </c>
      <c r="D220">
        <v>2000</v>
      </c>
      <c r="E220">
        <v>1999</v>
      </c>
      <c r="F220" t="s">
        <v>1288</v>
      </c>
      <c r="G220">
        <v>218</v>
      </c>
      <c r="H220" t="s">
        <v>1511</v>
      </c>
      <c r="I220">
        <v>8</v>
      </c>
      <c r="J220">
        <v>5</v>
      </c>
      <c r="K220">
        <v>1</v>
      </c>
      <c r="L220">
        <v>2</v>
      </c>
      <c r="M220">
        <v>2</v>
      </c>
      <c r="N220">
        <v>4</v>
      </c>
      <c r="O220">
        <v>6</v>
      </c>
      <c r="P220">
        <v>1</v>
      </c>
      <c r="Q220">
        <v>1</v>
      </c>
      <c r="R220">
        <v>1</v>
      </c>
      <c r="S220">
        <v>2</v>
      </c>
      <c r="T220">
        <v>310</v>
      </c>
      <c r="U220">
        <v>20</v>
      </c>
      <c r="V220" t="s">
        <v>14</v>
      </c>
      <c r="W220" t="s">
        <v>828</v>
      </c>
      <c r="X220">
        <v>2</v>
      </c>
    </row>
    <row r="221" spans="1:24" x14ac:dyDescent="0.25">
      <c r="C221" t="str">
        <f t="shared" si="3"/>
        <v xml:space="preserve"> </v>
      </c>
      <c r="D221">
        <v>2000</v>
      </c>
      <c r="E221">
        <v>1999</v>
      </c>
      <c r="F221" t="s">
        <v>1288</v>
      </c>
      <c r="G221">
        <v>219</v>
      </c>
    </row>
    <row r="222" spans="1:24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1:24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1:24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1:24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1:24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1:24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1:24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1:24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1:24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1:24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1:24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1:24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1:24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1:24" x14ac:dyDescent="0.25">
      <c r="A235" t="s">
        <v>1479</v>
      </c>
      <c r="B235" t="s">
        <v>1480</v>
      </c>
      <c r="C235" t="str">
        <f t="shared" si="3"/>
        <v>Ron Belliard</v>
      </c>
      <c r="D235">
        <v>2000</v>
      </c>
      <c r="E235">
        <v>1999</v>
      </c>
      <c r="F235" t="s">
        <v>1288</v>
      </c>
      <c r="G235">
        <v>233</v>
      </c>
      <c r="H235" t="s">
        <v>305</v>
      </c>
      <c r="I235">
        <v>9</v>
      </c>
      <c r="J235">
        <v>5</v>
      </c>
      <c r="K235">
        <v>0</v>
      </c>
      <c r="L235">
        <v>3</v>
      </c>
      <c r="M235">
        <v>2</v>
      </c>
      <c r="N235">
        <v>5</v>
      </c>
      <c r="O235">
        <v>7</v>
      </c>
      <c r="P235">
        <v>0</v>
      </c>
      <c r="Q235">
        <v>2</v>
      </c>
      <c r="R235">
        <v>0</v>
      </c>
      <c r="S235">
        <v>1</v>
      </c>
      <c r="T235">
        <v>270</v>
      </c>
      <c r="U235">
        <v>15</v>
      </c>
      <c r="V235" t="s">
        <v>14</v>
      </c>
      <c r="W235" t="s">
        <v>827</v>
      </c>
      <c r="X235">
        <v>2</v>
      </c>
    </row>
    <row r="236" spans="1:24" x14ac:dyDescent="0.25">
      <c r="A236" t="s">
        <v>1858</v>
      </c>
      <c r="B236" t="s">
        <v>2078</v>
      </c>
      <c r="C236" t="str">
        <f t="shared" si="3"/>
        <v>Sean Berry</v>
      </c>
      <c r="D236">
        <v>2000</v>
      </c>
      <c r="E236">
        <v>1999</v>
      </c>
      <c r="F236" t="s">
        <v>1288</v>
      </c>
      <c r="G236">
        <v>234</v>
      </c>
      <c r="H236" t="s">
        <v>305</v>
      </c>
      <c r="I236">
        <v>5</v>
      </c>
      <c r="J236">
        <v>2</v>
      </c>
      <c r="K236">
        <v>0</v>
      </c>
      <c r="L236">
        <v>1</v>
      </c>
      <c r="M236">
        <v>1</v>
      </c>
      <c r="N236">
        <v>3</v>
      </c>
      <c r="O236">
        <v>12</v>
      </c>
      <c r="P236">
        <v>0</v>
      </c>
      <c r="Q236">
        <v>2</v>
      </c>
      <c r="R236">
        <v>0</v>
      </c>
      <c r="S236">
        <v>1</v>
      </c>
      <c r="T236">
        <v>30</v>
      </c>
      <c r="U236">
        <v>10</v>
      </c>
      <c r="V236" t="s">
        <v>14</v>
      </c>
      <c r="W236" t="s">
        <v>826</v>
      </c>
      <c r="X236">
        <v>0</v>
      </c>
    </row>
    <row r="237" spans="1:24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1:24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1:24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1:24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1:24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1:24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1:24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1:24" x14ac:dyDescent="0.25">
      <c r="A244" t="s">
        <v>1428</v>
      </c>
      <c r="B244" t="s">
        <v>2134</v>
      </c>
      <c r="C244" t="str">
        <f t="shared" si="3"/>
        <v>David Nilsson</v>
      </c>
      <c r="D244">
        <v>2000</v>
      </c>
      <c r="E244">
        <v>1999</v>
      </c>
      <c r="F244" t="s">
        <v>1288</v>
      </c>
      <c r="G244">
        <v>242</v>
      </c>
      <c r="H244" t="s">
        <v>305</v>
      </c>
      <c r="I244">
        <v>10</v>
      </c>
      <c r="J244">
        <v>5</v>
      </c>
      <c r="K244">
        <v>1</v>
      </c>
      <c r="L244">
        <v>1</v>
      </c>
      <c r="M244">
        <v>3</v>
      </c>
      <c r="N244">
        <v>5</v>
      </c>
      <c r="O244">
        <v>6</v>
      </c>
      <c r="P244">
        <v>0</v>
      </c>
      <c r="Q244">
        <v>1</v>
      </c>
      <c r="R244">
        <v>0</v>
      </c>
      <c r="S244">
        <v>3</v>
      </c>
      <c r="T244">
        <v>450</v>
      </c>
      <c r="U244">
        <v>10</v>
      </c>
      <c r="V244" t="s">
        <v>4</v>
      </c>
      <c r="W244" t="s">
        <v>1378</v>
      </c>
      <c r="X244">
        <v>4</v>
      </c>
    </row>
    <row r="245" spans="1:24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1:24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1:24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1:24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1:24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1:24" x14ac:dyDescent="0.25">
      <c r="A250" t="s">
        <v>1357</v>
      </c>
      <c r="B250" t="s">
        <v>1358</v>
      </c>
      <c r="C250" t="str">
        <f t="shared" si="3"/>
        <v>Chad Allen</v>
      </c>
      <c r="D250">
        <v>2000</v>
      </c>
      <c r="E250">
        <v>1999</v>
      </c>
      <c r="F250" t="s">
        <v>1288</v>
      </c>
      <c r="G250">
        <v>248</v>
      </c>
      <c r="H250" t="s">
        <v>316</v>
      </c>
      <c r="I250">
        <v>7</v>
      </c>
      <c r="J250">
        <v>3</v>
      </c>
      <c r="K250">
        <v>1</v>
      </c>
      <c r="L250">
        <v>2</v>
      </c>
      <c r="M250">
        <v>0</v>
      </c>
      <c r="N250">
        <v>2</v>
      </c>
      <c r="O250">
        <v>10</v>
      </c>
      <c r="P250">
        <v>1</v>
      </c>
      <c r="Q250">
        <v>1</v>
      </c>
      <c r="R250">
        <v>1</v>
      </c>
      <c r="S250">
        <v>2</v>
      </c>
      <c r="T250">
        <v>240</v>
      </c>
      <c r="U250">
        <v>20</v>
      </c>
      <c r="V250" t="s">
        <v>14</v>
      </c>
      <c r="W250" t="s">
        <v>1338</v>
      </c>
      <c r="X250">
        <v>1</v>
      </c>
    </row>
    <row r="251" spans="1:24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1:24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1:24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1:24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1:24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1:24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1:26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1:26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1:26" x14ac:dyDescent="0.25">
      <c r="C259" t="str">
        <f t="shared" si="3"/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1:26" x14ac:dyDescent="0.25">
      <c r="C260" t="str">
        <f t="shared" ref="C260:C323" si="4">CONCATENATE(A260," ",B260)</f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1:26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1:26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1:26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1:26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1:26" x14ac:dyDescent="0.25">
      <c r="A265" t="s">
        <v>1343</v>
      </c>
      <c r="B265" t="s">
        <v>1344</v>
      </c>
      <c r="C265" t="str">
        <f t="shared" si="4"/>
        <v>Shane Andrews</v>
      </c>
      <c r="D265">
        <v>2000</v>
      </c>
      <c r="E265">
        <v>1999</v>
      </c>
      <c r="F265" t="s">
        <v>1288</v>
      </c>
      <c r="G265">
        <v>263</v>
      </c>
      <c r="H265" t="s">
        <v>1345</v>
      </c>
      <c r="I265">
        <v>6</v>
      </c>
      <c r="J265">
        <v>5</v>
      </c>
      <c r="K265">
        <v>3</v>
      </c>
      <c r="L265">
        <v>1</v>
      </c>
      <c r="M265">
        <v>1</v>
      </c>
      <c r="N265">
        <v>9</v>
      </c>
      <c r="O265">
        <v>1</v>
      </c>
      <c r="P265">
        <v>0</v>
      </c>
      <c r="Q265">
        <v>0</v>
      </c>
      <c r="R265">
        <v>0</v>
      </c>
      <c r="S265">
        <v>5</v>
      </c>
      <c r="T265">
        <v>140</v>
      </c>
      <c r="U265">
        <v>10</v>
      </c>
      <c r="V265" t="s">
        <v>14</v>
      </c>
      <c r="W265" t="s">
        <v>828</v>
      </c>
      <c r="X265">
        <v>1</v>
      </c>
    </row>
    <row r="266" spans="1:26" x14ac:dyDescent="0.25">
      <c r="A266" t="s">
        <v>1415</v>
      </c>
      <c r="B266" t="s">
        <v>1416</v>
      </c>
      <c r="C266" t="str">
        <f t="shared" si="4"/>
        <v>Michael Barrett</v>
      </c>
      <c r="D266">
        <v>2000</v>
      </c>
      <c r="E266">
        <v>1999</v>
      </c>
      <c r="F266" t="s">
        <v>1288</v>
      </c>
      <c r="G266">
        <v>264</v>
      </c>
      <c r="H266" t="s">
        <v>1345</v>
      </c>
      <c r="I266">
        <v>7</v>
      </c>
      <c r="J266">
        <v>3</v>
      </c>
      <c r="K266">
        <v>0</v>
      </c>
      <c r="L266">
        <v>2</v>
      </c>
      <c r="M266">
        <v>1</v>
      </c>
      <c r="N266">
        <v>2</v>
      </c>
      <c r="O266">
        <v>9</v>
      </c>
      <c r="P266">
        <v>0</v>
      </c>
      <c r="Q266">
        <v>4</v>
      </c>
      <c r="R266">
        <v>1</v>
      </c>
      <c r="S266">
        <v>1</v>
      </c>
      <c r="T266">
        <v>170</v>
      </c>
      <c r="U266">
        <v>10</v>
      </c>
      <c r="V266" t="s">
        <v>14</v>
      </c>
      <c r="W266" t="s">
        <v>1378</v>
      </c>
      <c r="X266">
        <v>4</v>
      </c>
      <c r="Y266" t="s">
        <v>828</v>
      </c>
      <c r="Z266">
        <v>0</v>
      </c>
    </row>
    <row r="267" spans="1:26" x14ac:dyDescent="0.25">
      <c r="A267" t="s">
        <v>2115</v>
      </c>
      <c r="B267" t="s">
        <v>2116</v>
      </c>
      <c r="C267" t="str">
        <f t="shared" si="4"/>
        <v>Orlando Cabrera</v>
      </c>
      <c r="D267">
        <v>2000</v>
      </c>
      <c r="E267">
        <v>1999</v>
      </c>
      <c r="F267" t="s">
        <v>1288</v>
      </c>
      <c r="G267">
        <v>265</v>
      </c>
      <c r="H267" t="s">
        <v>1345</v>
      </c>
      <c r="I267">
        <v>6</v>
      </c>
      <c r="J267">
        <v>5</v>
      </c>
      <c r="K267">
        <v>0</v>
      </c>
      <c r="L267">
        <v>3</v>
      </c>
      <c r="M267">
        <v>2</v>
      </c>
      <c r="N267">
        <v>0</v>
      </c>
      <c r="O267">
        <v>8</v>
      </c>
      <c r="P267">
        <v>0</v>
      </c>
      <c r="Q267">
        <v>4</v>
      </c>
      <c r="R267">
        <v>1</v>
      </c>
      <c r="S267">
        <v>2</v>
      </c>
      <c r="T267">
        <v>150</v>
      </c>
      <c r="U267">
        <v>15</v>
      </c>
      <c r="V267" t="s">
        <v>14</v>
      </c>
      <c r="W267" t="s">
        <v>879</v>
      </c>
      <c r="X267">
        <v>5</v>
      </c>
    </row>
    <row r="268" spans="1:26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1:26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1:26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1:26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1:26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4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4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4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4" x14ac:dyDescent="0.25">
      <c r="C276" t="str">
        <f t="shared" si="4"/>
        <v xml:space="preserve"> </v>
      </c>
      <c r="D276">
        <v>2000</v>
      </c>
      <c r="E276">
        <v>1999</v>
      </c>
      <c r="F276" t="s">
        <v>1288</v>
      </c>
      <c r="G276">
        <v>274</v>
      </c>
    </row>
    <row r="277" spans="1:24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4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4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4" x14ac:dyDescent="0.25">
      <c r="A280" t="s">
        <v>1548</v>
      </c>
      <c r="B280" t="s">
        <v>1549</v>
      </c>
      <c r="C280" t="str">
        <f t="shared" si="4"/>
        <v>Edgardo Alfonzo</v>
      </c>
      <c r="D280">
        <v>2000</v>
      </c>
      <c r="E280">
        <v>1999</v>
      </c>
      <c r="F280" t="s">
        <v>1288</v>
      </c>
      <c r="G280">
        <v>278</v>
      </c>
      <c r="H280" t="s">
        <v>1500</v>
      </c>
      <c r="I280">
        <v>9</v>
      </c>
      <c r="J280">
        <v>5</v>
      </c>
      <c r="K280">
        <v>0</v>
      </c>
      <c r="L280">
        <v>1</v>
      </c>
      <c r="M280">
        <v>4</v>
      </c>
      <c r="N280">
        <v>5</v>
      </c>
      <c r="O280">
        <v>6</v>
      </c>
      <c r="P280">
        <v>0</v>
      </c>
      <c r="Q280">
        <v>2</v>
      </c>
      <c r="R280">
        <v>0</v>
      </c>
      <c r="S280">
        <v>2</v>
      </c>
      <c r="T280">
        <v>350</v>
      </c>
      <c r="U280">
        <v>15</v>
      </c>
      <c r="V280" t="s">
        <v>14</v>
      </c>
      <c r="W280" t="s">
        <v>827</v>
      </c>
      <c r="X280">
        <v>5</v>
      </c>
    </row>
    <row r="281" spans="1:24" x14ac:dyDescent="0.25">
      <c r="C281" t="str">
        <f t="shared" si="4"/>
        <v xml:space="preserve"> </v>
      </c>
      <c r="D281">
        <v>2000</v>
      </c>
      <c r="E281">
        <v>1999</v>
      </c>
      <c r="F281" t="s">
        <v>1288</v>
      </c>
      <c r="G281">
        <v>279</v>
      </c>
    </row>
    <row r="282" spans="1:24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4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4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4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4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4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4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1:24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1:24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1:24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1:24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1:24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1:24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1:24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1:24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1:24" x14ac:dyDescent="0.25">
      <c r="A297" t="s">
        <v>1520</v>
      </c>
      <c r="B297" t="s">
        <v>2106</v>
      </c>
      <c r="C297" t="str">
        <f t="shared" si="4"/>
        <v>Scott Brosius</v>
      </c>
      <c r="D297">
        <v>2000</v>
      </c>
      <c r="E297">
        <v>1999</v>
      </c>
      <c r="F297" t="s">
        <v>1288</v>
      </c>
      <c r="G297">
        <v>295</v>
      </c>
      <c r="H297" t="s">
        <v>1545</v>
      </c>
      <c r="I297">
        <v>6</v>
      </c>
      <c r="J297">
        <v>3</v>
      </c>
      <c r="K297">
        <v>0</v>
      </c>
      <c r="L297">
        <v>1</v>
      </c>
      <c r="M297">
        <v>2</v>
      </c>
      <c r="N297">
        <v>4</v>
      </c>
      <c r="O297">
        <v>5</v>
      </c>
      <c r="P297">
        <v>1</v>
      </c>
      <c r="Q297">
        <v>3</v>
      </c>
      <c r="R297">
        <v>0</v>
      </c>
      <c r="S297">
        <v>4</v>
      </c>
      <c r="T297">
        <v>190</v>
      </c>
      <c r="U297">
        <v>15</v>
      </c>
      <c r="V297" t="s">
        <v>14</v>
      </c>
      <c r="W297" t="s">
        <v>828</v>
      </c>
      <c r="X297">
        <v>3</v>
      </c>
    </row>
    <row r="298" spans="1:24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1:24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1:24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1:24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1:24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1:24" x14ac:dyDescent="0.25">
      <c r="A303" t="s">
        <v>1478</v>
      </c>
      <c r="B303" t="s">
        <v>1544</v>
      </c>
      <c r="C303" t="str">
        <f t="shared" si="4"/>
        <v>Derek Jeter</v>
      </c>
      <c r="D303">
        <v>2000</v>
      </c>
      <c r="E303">
        <v>1999</v>
      </c>
      <c r="F303" t="s">
        <v>1288</v>
      </c>
      <c r="G303">
        <v>301</v>
      </c>
      <c r="H303" t="s">
        <v>1545</v>
      </c>
      <c r="I303">
        <v>10</v>
      </c>
      <c r="J303">
        <v>3</v>
      </c>
      <c r="K303">
        <v>1</v>
      </c>
      <c r="L303">
        <v>2</v>
      </c>
      <c r="M303">
        <v>0</v>
      </c>
      <c r="N303">
        <v>5</v>
      </c>
      <c r="O303">
        <v>7</v>
      </c>
      <c r="P303">
        <v>1</v>
      </c>
      <c r="Q303">
        <v>1</v>
      </c>
      <c r="R303">
        <v>1</v>
      </c>
      <c r="S303">
        <v>2</v>
      </c>
      <c r="T303">
        <v>490</v>
      </c>
      <c r="U303">
        <v>15</v>
      </c>
      <c r="V303" t="s">
        <v>14</v>
      </c>
      <c r="W303" t="s">
        <v>879</v>
      </c>
      <c r="X303">
        <v>3</v>
      </c>
    </row>
    <row r="304" spans="1:24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3:7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3:7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3:7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3:7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3:7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3:7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3:7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3:7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3:7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3:7" x14ac:dyDescent="0.25">
      <c r="C314" t="str">
        <f t="shared" si="4"/>
        <v xml:space="preserve"> </v>
      </c>
      <c r="D314">
        <v>2000</v>
      </c>
      <c r="E314">
        <v>1999</v>
      </c>
      <c r="F314" t="s">
        <v>1288</v>
      </c>
      <c r="G314">
        <v>312</v>
      </c>
    </row>
    <row r="315" spans="3:7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3:7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3:7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3:7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3:7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3:7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6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6" x14ac:dyDescent="0.25">
      <c r="A322" t="s">
        <v>1398</v>
      </c>
      <c r="B322" t="s">
        <v>1407</v>
      </c>
      <c r="C322" t="str">
        <f t="shared" si="4"/>
        <v>John Jaha</v>
      </c>
      <c r="D322">
        <v>2000</v>
      </c>
      <c r="E322">
        <v>1999</v>
      </c>
      <c r="F322" t="s">
        <v>1288</v>
      </c>
      <c r="G322">
        <v>320</v>
      </c>
      <c r="H322" t="s">
        <v>361</v>
      </c>
      <c r="I322">
        <v>10</v>
      </c>
      <c r="J322">
        <v>4</v>
      </c>
      <c r="K322">
        <v>2</v>
      </c>
      <c r="L322">
        <v>1</v>
      </c>
      <c r="M322">
        <v>1</v>
      </c>
      <c r="N322">
        <v>9</v>
      </c>
      <c r="O322">
        <v>3</v>
      </c>
      <c r="P322">
        <v>0</v>
      </c>
      <c r="Q322">
        <v>1</v>
      </c>
      <c r="R322">
        <v>0</v>
      </c>
      <c r="S322">
        <v>3</v>
      </c>
      <c r="T322">
        <v>400</v>
      </c>
      <c r="U322">
        <v>10</v>
      </c>
      <c r="V322" t="s">
        <v>14</v>
      </c>
      <c r="W322" t="s">
        <v>103</v>
      </c>
      <c r="X322">
        <v>0</v>
      </c>
    </row>
    <row r="323" spans="1:26" x14ac:dyDescent="0.25">
      <c r="C323" t="str">
        <f t="shared" si="4"/>
        <v xml:space="preserve"> </v>
      </c>
      <c r="D323">
        <v>2000</v>
      </c>
      <c r="E323">
        <v>1999</v>
      </c>
      <c r="F323" t="s">
        <v>1288</v>
      </c>
      <c r="G323">
        <v>321</v>
      </c>
    </row>
    <row r="324" spans="1:26" x14ac:dyDescent="0.25">
      <c r="C324" t="str">
        <f t="shared" ref="C324:C387" si="5">CONCATENATE(A324," ",B324)</f>
        <v xml:space="preserve"> </v>
      </c>
      <c r="D324">
        <v>2000</v>
      </c>
      <c r="E324">
        <v>1999</v>
      </c>
      <c r="F324" t="s">
        <v>1288</v>
      </c>
      <c r="G324">
        <v>322</v>
      </c>
    </row>
    <row r="325" spans="1:26" x14ac:dyDescent="0.25">
      <c r="A325" t="s">
        <v>1444</v>
      </c>
      <c r="B325" t="s">
        <v>1512</v>
      </c>
      <c r="C325" t="str">
        <f t="shared" si="5"/>
        <v>Tony Phillips</v>
      </c>
      <c r="D325">
        <v>2000</v>
      </c>
      <c r="E325">
        <v>1999</v>
      </c>
      <c r="F325" t="s">
        <v>1288</v>
      </c>
      <c r="G325">
        <v>323</v>
      </c>
      <c r="H325" t="s">
        <v>361</v>
      </c>
      <c r="I325">
        <v>8</v>
      </c>
      <c r="J325">
        <v>4</v>
      </c>
      <c r="K325">
        <v>1</v>
      </c>
      <c r="L325">
        <v>1</v>
      </c>
      <c r="M325">
        <v>2</v>
      </c>
      <c r="N325">
        <v>8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300</v>
      </c>
      <c r="U325">
        <v>15</v>
      </c>
      <c r="V325" t="s">
        <v>26</v>
      </c>
      <c r="W325" t="s">
        <v>827</v>
      </c>
      <c r="X325">
        <v>2</v>
      </c>
      <c r="Y325" t="s">
        <v>1347</v>
      </c>
      <c r="Z325">
        <v>1</v>
      </c>
    </row>
    <row r="326" spans="1:26" x14ac:dyDescent="0.25">
      <c r="A326" t="s">
        <v>1814</v>
      </c>
      <c r="B326" t="s">
        <v>2055</v>
      </c>
      <c r="C326" t="str">
        <f t="shared" si="5"/>
        <v>Matt Stairs</v>
      </c>
      <c r="D326">
        <v>2000</v>
      </c>
      <c r="E326">
        <v>1999</v>
      </c>
      <c r="F326" t="s">
        <v>1288</v>
      </c>
      <c r="G326">
        <v>324</v>
      </c>
      <c r="H326" t="s">
        <v>361</v>
      </c>
      <c r="I326">
        <v>8</v>
      </c>
      <c r="J326">
        <v>4</v>
      </c>
      <c r="K326">
        <v>1</v>
      </c>
      <c r="L326">
        <v>1</v>
      </c>
      <c r="M326">
        <v>2</v>
      </c>
      <c r="N326">
        <v>7</v>
      </c>
      <c r="O326">
        <v>3</v>
      </c>
      <c r="P326">
        <v>0</v>
      </c>
      <c r="Q326">
        <v>1</v>
      </c>
      <c r="R326">
        <v>0</v>
      </c>
      <c r="S326">
        <v>5</v>
      </c>
      <c r="T326">
        <v>360</v>
      </c>
      <c r="U326">
        <v>15</v>
      </c>
      <c r="V326" t="s">
        <v>4</v>
      </c>
      <c r="W326" t="s">
        <v>1338</v>
      </c>
      <c r="X326">
        <v>0</v>
      </c>
    </row>
    <row r="327" spans="1:26" x14ac:dyDescent="0.25">
      <c r="A327" t="s">
        <v>2072</v>
      </c>
      <c r="B327" t="s">
        <v>2073</v>
      </c>
      <c r="C327" t="str">
        <f t="shared" si="5"/>
        <v>Miguel Tejada</v>
      </c>
      <c r="D327">
        <v>2000</v>
      </c>
      <c r="E327">
        <v>1999</v>
      </c>
      <c r="F327" t="s">
        <v>1288</v>
      </c>
      <c r="G327">
        <v>325</v>
      </c>
      <c r="H327" t="s">
        <v>361</v>
      </c>
      <c r="I327">
        <v>7</v>
      </c>
      <c r="J327">
        <v>5</v>
      </c>
      <c r="K327">
        <v>0</v>
      </c>
      <c r="L327">
        <v>3</v>
      </c>
      <c r="M327">
        <v>2</v>
      </c>
      <c r="N327">
        <v>5</v>
      </c>
      <c r="O327">
        <v>3</v>
      </c>
      <c r="P327">
        <v>1</v>
      </c>
      <c r="Q327">
        <v>2</v>
      </c>
      <c r="R327">
        <v>1</v>
      </c>
      <c r="S327">
        <v>3</v>
      </c>
      <c r="T327">
        <v>220</v>
      </c>
      <c r="U327">
        <v>15</v>
      </c>
      <c r="V327" t="s">
        <v>14</v>
      </c>
      <c r="W327" t="s">
        <v>879</v>
      </c>
      <c r="X327">
        <v>2</v>
      </c>
    </row>
    <row r="328" spans="1:26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6" x14ac:dyDescent="0.25">
      <c r="A329" t="s">
        <v>1550</v>
      </c>
      <c r="B329" t="s">
        <v>1551</v>
      </c>
      <c r="C329" t="str">
        <f t="shared" si="5"/>
        <v>Bobby Abreu</v>
      </c>
      <c r="D329">
        <v>2000</v>
      </c>
      <c r="E329">
        <v>1999</v>
      </c>
      <c r="F329" t="s">
        <v>1288</v>
      </c>
      <c r="G329">
        <v>327</v>
      </c>
      <c r="H329" t="s">
        <v>1342</v>
      </c>
      <c r="I329">
        <v>10</v>
      </c>
      <c r="J329">
        <v>3</v>
      </c>
      <c r="K329">
        <v>2</v>
      </c>
      <c r="L329">
        <v>1</v>
      </c>
      <c r="M329">
        <v>0</v>
      </c>
      <c r="N329">
        <v>6</v>
      </c>
      <c r="O329">
        <v>5</v>
      </c>
      <c r="P329">
        <v>1</v>
      </c>
      <c r="Q329">
        <v>2</v>
      </c>
      <c r="R329">
        <v>1</v>
      </c>
      <c r="S329">
        <v>2</v>
      </c>
      <c r="T329">
        <v>550</v>
      </c>
      <c r="U329">
        <v>20</v>
      </c>
      <c r="V329" t="s">
        <v>4</v>
      </c>
      <c r="W329" t="s">
        <v>1338</v>
      </c>
      <c r="X329">
        <v>1</v>
      </c>
    </row>
    <row r="330" spans="1:26" x14ac:dyDescent="0.25">
      <c r="A330" t="s">
        <v>1341</v>
      </c>
      <c r="B330" t="s">
        <v>1337</v>
      </c>
      <c r="C330" t="str">
        <f t="shared" si="5"/>
        <v>Marlon Anderson</v>
      </c>
      <c r="D330">
        <v>2000</v>
      </c>
      <c r="E330">
        <v>1999</v>
      </c>
      <c r="F330" t="s">
        <v>1288</v>
      </c>
      <c r="G330">
        <v>328</v>
      </c>
      <c r="H330" t="s">
        <v>1342</v>
      </c>
      <c r="I330">
        <v>6</v>
      </c>
      <c r="J330">
        <v>4</v>
      </c>
      <c r="K330">
        <v>0</v>
      </c>
      <c r="L330">
        <v>3</v>
      </c>
      <c r="M330">
        <v>1</v>
      </c>
      <c r="N330">
        <v>0</v>
      </c>
      <c r="O330">
        <v>8</v>
      </c>
      <c r="P330">
        <v>2</v>
      </c>
      <c r="Q330">
        <v>4</v>
      </c>
      <c r="R330">
        <v>1</v>
      </c>
      <c r="S330">
        <v>1</v>
      </c>
      <c r="T330">
        <v>150</v>
      </c>
      <c r="U330">
        <v>20</v>
      </c>
      <c r="V330" t="s">
        <v>4</v>
      </c>
      <c r="W330" t="s">
        <v>827</v>
      </c>
      <c r="X330">
        <v>3</v>
      </c>
    </row>
    <row r="331" spans="1:26" x14ac:dyDescent="0.25">
      <c r="A331" t="s">
        <v>1388</v>
      </c>
      <c r="B331" t="s">
        <v>1389</v>
      </c>
      <c r="C331" t="str">
        <f t="shared" si="5"/>
        <v>Alex Arias</v>
      </c>
      <c r="D331">
        <v>2000</v>
      </c>
      <c r="E331">
        <v>1999</v>
      </c>
      <c r="F331" t="s">
        <v>1288</v>
      </c>
      <c r="G331">
        <v>329</v>
      </c>
      <c r="H331" t="s">
        <v>1342</v>
      </c>
      <c r="I331">
        <v>8</v>
      </c>
      <c r="J331">
        <v>4</v>
      </c>
      <c r="K331">
        <v>0</v>
      </c>
      <c r="L331">
        <v>3</v>
      </c>
      <c r="M331">
        <v>1</v>
      </c>
      <c r="N331">
        <v>3</v>
      </c>
      <c r="O331">
        <v>10</v>
      </c>
      <c r="P331">
        <v>0</v>
      </c>
      <c r="Q331">
        <v>2</v>
      </c>
      <c r="R331">
        <v>0</v>
      </c>
      <c r="S331">
        <v>1</v>
      </c>
      <c r="T331">
        <v>220</v>
      </c>
      <c r="U331">
        <v>15</v>
      </c>
      <c r="V331" t="s">
        <v>14</v>
      </c>
      <c r="W331" t="s">
        <v>879</v>
      </c>
      <c r="X331">
        <v>3</v>
      </c>
    </row>
    <row r="332" spans="1:26" x14ac:dyDescent="0.25">
      <c r="A332" t="s">
        <v>2107</v>
      </c>
      <c r="B332" t="s">
        <v>2108</v>
      </c>
      <c r="C332" t="str">
        <f t="shared" si="5"/>
        <v>Rico Brogna</v>
      </c>
      <c r="D332">
        <v>2000</v>
      </c>
      <c r="E332">
        <v>1999</v>
      </c>
      <c r="F332" t="s">
        <v>1288</v>
      </c>
      <c r="G332">
        <v>330</v>
      </c>
      <c r="H332" t="s">
        <v>1342</v>
      </c>
      <c r="I332">
        <v>7</v>
      </c>
      <c r="J332">
        <v>4</v>
      </c>
      <c r="K332">
        <v>2</v>
      </c>
      <c r="L332">
        <v>1</v>
      </c>
      <c r="M332">
        <v>1</v>
      </c>
      <c r="N332">
        <v>2</v>
      </c>
      <c r="O332">
        <v>7</v>
      </c>
      <c r="P332">
        <v>1</v>
      </c>
      <c r="Q332">
        <v>2</v>
      </c>
      <c r="R332">
        <v>1</v>
      </c>
      <c r="S332">
        <v>3</v>
      </c>
      <c r="T332">
        <v>240</v>
      </c>
      <c r="U332">
        <v>15</v>
      </c>
      <c r="V332" t="s">
        <v>4</v>
      </c>
      <c r="W332" t="s">
        <v>826</v>
      </c>
      <c r="X332">
        <v>1</v>
      </c>
    </row>
    <row r="333" spans="1:26" x14ac:dyDescent="0.25">
      <c r="C333" t="str">
        <f t="shared" si="5"/>
        <v xml:space="preserve"> </v>
      </c>
      <c r="D333">
        <v>2000</v>
      </c>
      <c r="E333">
        <v>1999</v>
      </c>
      <c r="F333" t="s">
        <v>1288</v>
      </c>
      <c r="G333">
        <v>331</v>
      </c>
    </row>
    <row r="334" spans="1:26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6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6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6" x14ac:dyDescent="0.25">
      <c r="A337" t="s">
        <v>1390</v>
      </c>
      <c r="B337" t="s">
        <v>1394</v>
      </c>
      <c r="C337" t="str">
        <f t="shared" si="5"/>
        <v>Kevin Jordan</v>
      </c>
      <c r="D337">
        <v>2000</v>
      </c>
      <c r="E337">
        <v>1999</v>
      </c>
      <c r="F337" t="s">
        <v>1288</v>
      </c>
      <c r="G337">
        <v>335</v>
      </c>
      <c r="H337" t="s">
        <v>1342</v>
      </c>
      <c r="I337">
        <v>7</v>
      </c>
      <c r="J337">
        <v>3</v>
      </c>
      <c r="K337">
        <v>0</v>
      </c>
      <c r="L337">
        <v>2</v>
      </c>
      <c r="M337">
        <v>1</v>
      </c>
      <c r="N337">
        <v>3</v>
      </c>
      <c r="O337">
        <v>11</v>
      </c>
      <c r="P337">
        <v>0</v>
      </c>
      <c r="Q337">
        <v>1</v>
      </c>
      <c r="R337">
        <v>1</v>
      </c>
      <c r="S337">
        <v>1</v>
      </c>
      <c r="T337">
        <v>150</v>
      </c>
      <c r="U337">
        <v>10</v>
      </c>
      <c r="V337" t="s">
        <v>14</v>
      </c>
      <c r="W337" t="s">
        <v>827</v>
      </c>
      <c r="X337">
        <v>1</v>
      </c>
      <c r="Y337" t="s">
        <v>828</v>
      </c>
      <c r="Z337">
        <v>2</v>
      </c>
    </row>
    <row r="338" spans="1:26" x14ac:dyDescent="0.25">
      <c r="A338" t="s">
        <v>1369</v>
      </c>
      <c r="B338" t="s">
        <v>1439</v>
      </c>
      <c r="C338" t="str">
        <f t="shared" si="5"/>
        <v>Mike Lieberthal</v>
      </c>
      <c r="D338">
        <v>2000</v>
      </c>
      <c r="E338">
        <v>1999</v>
      </c>
      <c r="F338" t="s">
        <v>1288</v>
      </c>
      <c r="G338">
        <v>336</v>
      </c>
      <c r="H338" t="s">
        <v>1342</v>
      </c>
      <c r="I338">
        <v>8</v>
      </c>
      <c r="J338">
        <v>4</v>
      </c>
      <c r="K338">
        <v>1</v>
      </c>
      <c r="L338">
        <v>1</v>
      </c>
      <c r="M338">
        <v>2</v>
      </c>
      <c r="N338">
        <v>3</v>
      </c>
      <c r="O338">
        <v>6</v>
      </c>
      <c r="P338">
        <v>0</v>
      </c>
      <c r="Q338">
        <v>3</v>
      </c>
      <c r="R338">
        <v>0</v>
      </c>
      <c r="S338">
        <v>4</v>
      </c>
      <c r="T338">
        <v>340</v>
      </c>
      <c r="U338">
        <v>10</v>
      </c>
      <c r="V338" t="s">
        <v>14</v>
      </c>
      <c r="W338" t="s">
        <v>1378</v>
      </c>
      <c r="X338">
        <v>6</v>
      </c>
    </row>
    <row r="339" spans="1:26" x14ac:dyDescent="0.25">
      <c r="C339" t="str">
        <f t="shared" si="5"/>
        <v xml:space="preserve"> </v>
      </c>
      <c r="D339">
        <v>2000</v>
      </c>
      <c r="E339">
        <v>1999</v>
      </c>
      <c r="F339" t="s">
        <v>1288</v>
      </c>
      <c r="G339">
        <v>337</v>
      </c>
    </row>
    <row r="340" spans="1:26" x14ac:dyDescent="0.25">
      <c r="C340" t="str">
        <f t="shared" si="5"/>
        <v xml:space="preserve"> </v>
      </c>
      <c r="D340">
        <v>2000</v>
      </c>
      <c r="E340">
        <v>1999</v>
      </c>
      <c r="F340" t="s">
        <v>1288</v>
      </c>
      <c r="G340">
        <v>338</v>
      </c>
    </row>
    <row r="341" spans="1:26" x14ac:dyDescent="0.25">
      <c r="A341" t="s">
        <v>1520</v>
      </c>
      <c r="B341" t="s">
        <v>1521</v>
      </c>
      <c r="C341" t="str">
        <f t="shared" si="5"/>
        <v>Scott Rolen</v>
      </c>
      <c r="D341">
        <v>2000</v>
      </c>
      <c r="E341">
        <v>1999</v>
      </c>
      <c r="F341" t="s">
        <v>1288</v>
      </c>
      <c r="G341">
        <v>339</v>
      </c>
      <c r="H341" t="s">
        <v>1342</v>
      </c>
      <c r="I341">
        <v>9</v>
      </c>
      <c r="J341">
        <v>5</v>
      </c>
      <c r="K341">
        <v>3</v>
      </c>
      <c r="L341">
        <v>0</v>
      </c>
      <c r="M341">
        <v>2</v>
      </c>
      <c r="N341">
        <v>6</v>
      </c>
      <c r="O341">
        <v>2</v>
      </c>
      <c r="P341">
        <v>1</v>
      </c>
      <c r="Q341">
        <v>2</v>
      </c>
      <c r="R341">
        <v>0</v>
      </c>
      <c r="S341">
        <v>4</v>
      </c>
      <c r="T341">
        <v>460</v>
      </c>
      <c r="U341">
        <v>15</v>
      </c>
      <c r="V341" t="s">
        <v>14</v>
      </c>
      <c r="W341" t="s">
        <v>828</v>
      </c>
      <c r="X341">
        <v>3</v>
      </c>
    </row>
    <row r="342" spans="1:26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6" x14ac:dyDescent="0.25">
      <c r="A343" t="s">
        <v>1390</v>
      </c>
      <c r="B343" t="s">
        <v>1515</v>
      </c>
      <c r="C343" t="str">
        <f t="shared" si="5"/>
        <v>Kevin Sefcik</v>
      </c>
      <c r="D343">
        <v>2000</v>
      </c>
      <c r="E343">
        <v>1999</v>
      </c>
      <c r="F343" t="s">
        <v>1288</v>
      </c>
      <c r="G343">
        <v>341</v>
      </c>
      <c r="H343" t="s">
        <v>1342</v>
      </c>
      <c r="I343">
        <v>9</v>
      </c>
      <c r="J343">
        <v>5</v>
      </c>
      <c r="K343">
        <v>0</v>
      </c>
      <c r="L343">
        <v>4</v>
      </c>
      <c r="M343">
        <v>1</v>
      </c>
      <c r="N343">
        <v>5</v>
      </c>
      <c r="O343">
        <v>5</v>
      </c>
      <c r="P343">
        <v>1</v>
      </c>
      <c r="Q343">
        <v>3</v>
      </c>
      <c r="R343">
        <v>1</v>
      </c>
      <c r="S343">
        <v>0</v>
      </c>
      <c r="T343">
        <v>310</v>
      </c>
      <c r="U343">
        <v>20</v>
      </c>
      <c r="V343" t="s">
        <v>14</v>
      </c>
      <c r="W343" t="s">
        <v>1347</v>
      </c>
      <c r="X343">
        <v>1</v>
      </c>
    </row>
    <row r="344" spans="1:26" x14ac:dyDescent="0.25">
      <c r="A344" t="s">
        <v>1369</v>
      </c>
      <c r="B344" t="s">
        <v>1522</v>
      </c>
      <c r="C344" t="str">
        <f t="shared" si="5"/>
        <v>Mike Benjamin</v>
      </c>
      <c r="D344">
        <v>2000</v>
      </c>
      <c r="E344">
        <v>1999</v>
      </c>
      <c r="F344" t="s">
        <v>1288</v>
      </c>
      <c r="G344">
        <v>342</v>
      </c>
      <c r="H344" t="s">
        <v>398</v>
      </c>
      <c r="I344">
        <v>5</v>
      </c>
      <c r="J344">
        <v>2</v>
      </c>
      <c r="K344">
        <v>1</v>
      </c>
      <c r="L344">
        <v>0</v>
      </c>
      <c r="M344">
        <v>1</v>
      </c>
      <c r="N344">
        <v>0</v>
      </c>
      <c r="O344">
        <v>6</v>
      </c>
      <c r="P344">
        <v>3</v>
      </c>
      <c r="Q344">
        <v>6</v>
      </c>
      <c r="R344">
        <v>3</v>
      </c>
      <c r="S344">
        <v>0</v>
      </c>
      <c r="T344">
        <v>110</v>
      </c>
      <c r="U344">
        <v>20</v>
      </c>
      <c r="V344" t="s">
        <v>14</v>
      </c>
      <c r="W344" t="s">
        <v>879</v>
      </c>
      <c r="X344">
        <v>5</v>
      </c>
    </row>
    <row r="345" spans="1:26" x14ac:dyDescent="0.25">
      <c r="C345" t="str">
        <f t="shared" si="5"/>
        <v xml:space="preserve"> </v>
      </c>
      <c r="D345">
        <v>2000</v>
      </c>
      <c r="E345">
        <v>1999</v>
      </c>
      <c r="F345" t="s">
        <v>1288</v>
      </c>
      <c r="G345">
        <v>343</v>
      </c>
    </row>
    <row r="346" spans="1:26" x14ac:dyDescent="0.25">
      <c r="A346" t="s">
        <v>1509</v>
      </c>
      <c r="B346" t="s">
        <v>2105</v>
      </c>
      <c r="C346" t="str">
        <f t="shared" si="5"/>
        <v>Adrian Brown</v>
      </c>
      <c r="D346">
        <v>2000</v>
      </c>
      <c r="E346">
        <v>1999</v>
      </c>
      <c r="F346" t="s">
        <v>1288</v>
      </c>
      <c r="G346">
        <v>344</v>
      </c>
      <c r="H346" t="s">
        <v>398</v>
      </c>
      <c r="I346">
        <v>8</v>
      </c>
      <c r="J346">
        <v>4</v>
      </c>
      <c r="K346">
        <v>1</v>
      </c>
      <c r="L346">
        <v>3</v>
      </c>
      <c r="M346">
        <v>0</v>
      </c>
      <c r="N346">
        <v>6</v>
      </c>
      <c r="O346">
        <v>7</v>
      </c>
      <c r="P346">
        <v>1</v>
      </c>
      <c r="Q346">
        <v>0</v>
      </c>
      <c r="R346">
        <v>1</v>
      </c>
      <c r="S346">
        <v>1</v>
      </c>
      <c r="T346">
        <v>210</v>
      </c>
      <c r="U346">
        <v>15</v>
      </c>
      <c r="V346" t="s">
        <v>26</v>
      </c>
      <c r="W346" t="s">
        <v>1347</v>
      </c>
      <c r="X346">
        <v>0</v>
      </c>
    </row>
    <row r="347" spans="1:26" x14ac:dyDescent="0.25">
      <c r="A347" t="s">
        <v>2104</v>
      </c>
      <c r="B347" t="s">
        <v>2105</v>
      </c>
      <c r="C347" t="str">
        <f t="shared" si="5"/>
        <v>Brant Brown</v>
      </c>
      <c r="D347">
        <v>2000</v>
      </c>
      <c r="E347">
        <v>1999</v>
      </c>
      <c r="F347" t="s">
        <v>1288</v>
      </c>
      <c r="G347">
        <v>345</v>
      </c>
      <c r="H347" t="s">
        <v>398</v>
      </c>
      <c r="I347">
        <v>5</v>
      </c>
      <c r="J347">
        <v>2</v>
      </c>
      <c r="K347">
        <v>2</v>
      </c>
      <c r="L347">
        <v>0</v>
      </c>
      <c r="M347">
        <v>0</v>
      </c>
      <c r="N347">
        <v>1</v>
      </c>
      <c r="O347">
        <v>2</v>
      </c>
      <c r="P347">
        <v>1</v>
      </c>
      <c r="Q347">
        <v>5</v>
      </c>
      <c r="R347">
        <v>1</v>
      </c>
      <c r="S347">
        <v>8</v>
      </c>
      <c r="T347">
        <v>220</v>
      </c>
      <c r="U347">
        <v>15</v>
      </c>
      <c r="V347" t="s">
        <v>4</v>
      </c>
      <c r="W347" t="s">
        <v>1347</v>
      </c>
      <c r="X347">
        <v>1</v>
      </c>
    </row>
    <row r="348" spans="1:26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6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6" x14ac:dyDescent="0.25">
      <c r="A350" t="s">
        <v>1528</v>
      </c>
      <c r="B350" t="s">
        <v>1541</v>
      </c>
      <c r="C350" t="str">
        <f t="shared" si="5"/>
        <v>Jason Kendall</v>
      </c>
      <c r="D350">
        <v>2000</v>
      </c>
      <c r="E350">
        <v>1999</v>
      </c>
      <c r="F350" t="s">
        <v>1288</v>
      </c>
      <c r="G350">
        <v>348</v>
      </c>
      <c r="H350" t="s">
        <v>398</v>
      </c>
      <c r="I350">
        <v>10</v>
      </c>
      <c r="J350">
        <v>4</v>
      </c>
      <c r="K350">
        <v>0</v>
      </c>
      <c r="L350">
        <v>3</v>
      </c>
      <c r="M350">
        <v>1</v>
      </c>
      <c r="N350">
        <v>6</v>
      </c>
      <c r="O350">
        <v>5</v>
      </c>
      <c r="P350">
        <v>2</v>
      </c>
      <c r="Q350">
        <v>2</v>
      </c>
      <c r="R350">
        <v>0</v>
      </c>
      <c r="S350">
        <v>1</v>
      </c>
      <c r="T350">
        <v>460</v>
      </c>
      <c r="U350">
        <v>20</v>
      </c>
      <c r="V350" t="s">
        <v>14</v>
      </c>
      <c r="W350" t="s">
        <v>1378</v>
      </c>
      <c r="X350">
        <v>9</v>
      </c>
    </row>
    <row r="351" spans="1:26" x14ac:dyDescent="0.25">
      <c r="A351" t="s">
        <v>1434</v>
      </c>
      <c r="B351" t="s">
        <v>1435</v>
      </c>
      <c r="C351" t="str">
        <f t="shared" si="5"/>
        <v>Al Martin</v>
      </c>
      <c r="D351">
        <v>2000</v>
      </c>
      <c r="E351">
        <v>1999</v>
      </c>
      <c r="F351" t="s">
        <v>1288</v>
      </c>
      <c r="G351">
        <v>349</v>
      </c>
      <c r="H351" t="s">
        <v>398</v>
      </c>
      <c r="I351">
        <v>7</v>
      </c>
      <c r="J351">
        <v>3</v>
      </c>
      <c r="K351">
        <v>1</v>
      </c>
      <c r="L351">
        <v>1</v>
      </c>
      <c r="M351">
        <v>1</v>
      </c>
      <c r="N351">
        <v>3</v>
      </c>
      <c r="O351">
        <v>4</v>
      </c>
      <c r="P351">
        <v>2</v>
      </c>
      <c r="Q351">
        <v>3</v>
      </c>
      <c r="R351">
        <v>1</v>
      </c>
      <c r="S351">
        <v>4</v>
      </c>
      <c r="T351">
        <v>320</v>
      </c>
      <c r="U351">
        <v>20</v>
      </c>
      <c r="V351" t="s">
        <v>4</v>
      </c>
      <c r="W351" t="s">
        <v>1338</v>
      </c>
      <c r="X351">
        <v>1</v>
      </c>
    </row>
    <row r="352" spans="1:26" x14ac:dyDescent="0.25">
      <c r="A352" t="s">
        <v>1472</v>
      </c>
      <c r="B352" t="s">
        <v>1473</v>
      </c>
      <c r="C352" t="str">
        <f t="shared" si="5"/>
        <v>Warren Morris</v>
      </c>
      <c r="D352">
        <v>2000</v>
      </c>
      <c r="E352">
        <v>1999</v>
      </c>
      <c r="F352" t="s">
        <v>1288</v>
      </c>
      <c r="G352">
        <v>350</v>
      </c>
      <c r="H352" t="s">
        <v>398</v>
      </c>
      <c r="I352">
        <v>8</v>
      </c>
      <c r="J352">
        <v>4</v>
      </c>
      <c r="K352">
        <v>0</v>
      </c>
      <c r="L352">
        <v>2</v>
      </c>
      <c r="M352">
        <v>2</v>
      </c>
      <c r="N352">
        <v>4</v>
      </c>
      <c r="O352">
        <v>9</v>
      </c>
      <c r="P352">
        <v>0</v>
      </c>
      <c r="Q352">
        <v>1</v>
      </c>
      <c r="R352">
        <v>0</v>
      </c>
      <c r="S352">
        <v>2</v>
      </c>
      <c r="T352">
        <v>260</v>
      </c>
      <c r="U352">
        <v>15</v>
      </c>
      <c r="V352" t="s">
        <v>4</v>
      </c>
      <c r="W352" t="s">
        <v>827</v>
      </c>
      <c r="X352">
        <v>3</v>
      </c>
    </row>
    <row r="353" spans="1:26" x14ac:dyDescent="0.25">
      <c r="C353" t="str">
        <f t="shared" si="5"/>
        <v xml:space="preserve"> </v>
      </c>
      <c r="D353">
        <v>2000</v>
      </c>
      <c r="E353">
        <v>1999</v>
      </c>
      <c r="F353" t="s">
        <v>1288</v>
      </c>
      <c r="G353">
        <v>351</v>
      </c>
    </row>
    <row r="354" spans="1:26" x14ac:dyDescent="0.25">
      <c r="C354" t="str">
        <f t="shared" si="5"/>
        <v xml:space="preserve"> </v>
      </c>
      <c r="D354">
        <v>2000</v>
      </c>
      <c r="E354">
        <v>1999</v>
      </c>
      <c r="F354" t="s">
        <v>1288</v>
      </c>
      <c r="G354">
        <v>352</v>
      </c>
    </row>
    <row r="355" spans="1:26" x14ac:dyDescent="0.25">
      <c r="C355" t="str">
        <f t="shared" si="5"/>
        <v xml:space="preserve"> </v>
      </c>
      <c r="D355">
        <v>2000</v>
      </c>
      <c r="E355">
        <v>1999</v>
      </c>
      <c r="F355" t="s">
        <v>1288</v>
      </c>
      <c r="G355">
        <v>353</v>
      </c>
    </row>
    <row r="356" spans="1:26" x14ac:dyDescent="0.25">
      <c r="A356" t="s">
        <v>2056</v>
      </c>
      <c r="B356" t="s">
        <v>2057</v>
      </c>
      <c r="C356" t="str">
        <f t="shared" si="5"/>
        <v>Ed Sprague</v>
      </c>
      <c r="D356">
        <v>2000</v>
      </c>
      <c r="E356">
        <v>1999</v>
      </c>
      <c r="F356" t="s">
        <v>1288</v>
      </c>
      <c r="G356">
        <v>354</v>
      </c>
      <c r="H356" t="s">
        <v>398</v>
      </c>
      <c r="I356">
        <v>8</v>
      </c>
      <c r="J356">
        <v>5</v>
      </c>
      <c r="K356">
        <v>1</v>
      </c>
      <c r="L356">
        <v>1</v>
      </c>
      <c r="M356">
        <v>3</v>
      </c>
      <c r="N356">
        <v>5</v>
      </c>
      <c r="O356">
        <v>5</v>
      </c>
      <c r="P356">
        <v>0</v>
      </c>
      <c r="Q356">
        <v>2</v>
      </c>
      <c r="R356">
        <v>0</v>
      </c>
      <c r="S356">
        <v>3</v>
      </c>
      <c r="T356">
        <v>280</v>
      </c>
      <c r="U356">
        <v>15</v>
      </c>
      <c r="V356" t="s">
        <v>14</v>
      </c>
      <c r="W356" t="s">
        <v>828</v>
      </c>
      <c r="X356">
        <v>0</v>
      </c>
    </row>
    <row r="357" spans="1:26" x14ac:dyDescent="0.25">
      <c r="C357" t="str">
        <f t="shared" si="5"/>
        <v xml:space="preserve"> </v>
      </c>
      <c r="D357">
        <v>2000</v>
      </c>
      <c r="E357">
        <v>1999</v>
      </c>
      <c r="F357" t="s">
        <v>1288</v>
      </c>
      <c r="G357">
        <v>355</v>
      </c>
    </row>
    <row r="358" spans="1:26" x14ac:dyDescent="0.25">
      <c r="A358" t="s">
        <v>1390</v>
      </c>
      <c r="B358" t="s">
        <v>2094</v>
      </c>
      <c r="C358" t="str">
        <f t="shared" si="5"/>
        <v>Kevin Young</v>
      </c>
      <c r="D358">
        <v>2000</v>
      </c>
      <c r="E358">
        <v>1999</v>
      </c>
      <c r="F358" t="s">
        <v>1288</v>
      </c>
      <c r="G358">
        <v>356</v>
      </c>
      <c r="H358" t="s">
        <v>398</v>
      </c>
      <c r="I358">
        <v>9</v>
      </c>
      <c r="J358">
        <v>4</v>
      </c>
      <c r="K358">
        <v>2</v>
      </c>
      <c r="L358">
        <v>0</v>
      </c>
      <c r="M358">
        <v>2</v>
      </c>
      <c r="N358">
        <v>5</v>
      </c>
      <c r="O358">
        <v>4</v>
      </c>
      <c r="P358">
        <v>1</v>
      </c>
      <c r="Q358">
        <v>3</v>
      </c>
      <c r="R358">
        <v>1</v>
      </c>
      <c r="S358">
        <v>2</v>
      </c>
      <c r="T358">
        <v>440</v>
      </c>
      <c r="U358">
        <v>20</v>
      </c>
      <c r="V358" t="s">
        <v>14</v>
      </c>
      <c r="W358" t="s">
        <v>826</v>
      </c>
      <c r="X358">
        <v>1</v>
      </c>
    </row>
    <row r="359" spans="1:26" x14ac:dyDescent="0.25">
      <c r="C359" t="str">
        <f t="shared" si="5"/>
        <v xml:space="preserve"> </v>
      </c>
      <c r="D359">
        <v>2000</v>
      </c>
      <c r="E359">
        <v>1999</v>
      </c>
      <c r="F359" t="s">
        <v>1288</v>
      </c>
      <c r="G359">
        <v>357</v>
      </c>
    </row>
    <row r="360" spans="1:26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6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6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6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6" x14ac:dyDescent="0.25">
      <c r="A364" t="s">
        <v>1408</v>
      </c>
      <c r="B364" t="s">
        <v>1370</v>
      </c>
      <c r="C364" t="str">
        <f t="shared" si="5"/>
        <v>Damian Jackson</v>
      </c>
      <c r="D364">
        <v>2000</v>
      </c>
      <c r="E364">
        <v>1999</v>
      </c>
      <c r="F364" t="s">
        <v>1288</v>
      </c>
      <c r="G364">
        <v>362</v>
      </c>
      <c r="H364" t="s">
        <v>1385</v>
      </c>
      <c r="I364">
        <v>7</v>
      </c>
      <c r="J364">
        <v>5</v>
      </c>
      <c r="K364">
        <v>3</v>
      </c>
      <c r="L364">
        <v>0</v>
      </c>
      <c r="M364">
        <v>2</v>
      </c>
      <c r="N364">
        <v>7</v>
      </c>
      <c r="O364">
        <v>0</v>
      </c>
      <c r="P364">
        <v>4</v>
      </c>
      <c r="Q364">
        <v>2</v>
      </c>
      <c r="R364">
        <v>0</v>
      </c>
      <c r="S364">
        <v>2</v>
      </c>
      <c r="T364">
        <v>210</v>
      </c>
      <c r="U364">
        <v>20</v>
      </c>
      <c r="V364" t="s">
        <v>14</v>
      </c>
      <c r="W364" t="s">
        <v>879</v>
      </c>
      <c r="X364">
        <v>3</v>
      </c>
    </row>
    <row r="365" spans="1:26" x14ac:dyDescent="0.25">
      <c r="A365" t="s">
        <v>1392</v>
      </c>
      <c r="B365" t="s">
        <v>1393</v>
      </c>
      <c r="C365" t="str">
        <f>CONCATENATE(A365," ",B365)</f>
        <v>Wally Joyner</v>
      </c>
      <c r="D365">
        <v>2000</v>
      </c>
      <c r="E365">
        <v>1999</v>
      </c>
      <c r="F365" t="s">
        <v>1288</v>
      </c>
      <c r="G365">
        <v>363</v>
      </c>
      <c r="H365" t="s">
        <v>1385</v>
      </c>
      <c r="I365">
        <v>8</v>
      </c>
      <c r="J365">
        <v>4</v>
      </c>
      <c r="K365">
        <v>0</v>
      </c>
      <c r="L365">
        <v>2</v>
      </c>
      <c r="M365">
        <v>2</v>
      </c>
      <c r="N365">
        <v>8</v>
      </c>
      <c r="O365">
        <v>6</v>
      </c>
      <c r="P365">
        <v>0</v>
      </c>
      <c r="Q365">
        <v>1</v>
      </c>
      <c r="R365">
        <v>0</v>
      </c>
      <c r="S365">
        <v>1</v>
      </c>
      <c r="T365">
        <v>140</v>
      </c>
      <c r="U365">
        <v>10</v>
      </c>
      <c r="V365" t="s">
        <v>4</v>
      </c>
      <c r="W365" t="s">
        <v>826</v>
      </c>
      <c r="X365">
        <v>0</v>
      </c>
    </row>
    <row r="366" spans="1:26" x14ac:dyDescent="0.25">
      <c r="A366" t="s">
        <v>1462</v>
      </c>
      <c r="B366" t="s">
        <v>1463</v>
      </c>
      <c r="C366" t="str">
        <f t="shared" si="5"/>
        <v>Phil Nevin</v>
      </c>
      <c r="D366">
        <v>2000</v>
      </c>
      <c r="E366">
        <v>1999</v>
      </c>
      <c r="F366" t="s">
        <v>1288</v>
      </c>
      <c r="G366">
        <v>364</v>
      </c>
      <c r="H366" t="s">
        <v>1385</v>
      </c>
      <c r="I366">
        <v>8</v>
      </c>
      <c r="J366">
        <v>4</v>
      </c>
      <c r="K366">
        <v>1</v>
      </c>
      <c r="L366">
        <v>1</v>
      </c>
      <c r="M366">
        <v>2</v>
      </c>
      <c r="N366">
        <v>6</v>
      </c>
      <c r="O366">
        <v>3</v>
      </c>
      <c r="P366">
        <v>0</v>
      </c>
      <c r="Q366">
        <v>3</v>
      </c>
      <c r="R366">
        <v>0</v>
      </c>
      <c r="S366">
        <v>4</v>
      </c>
      <c r="T366">
        <v>350</v>
      </c>
      <c r="U366">
        <v>10</v>
      </c>
      <c r="V366" t="s">
        <v>14</v>
      </c>
      <c r="W366" t="s">
        <v>1378</v>
      </c>
      <c r="X366">
        <v>5</v>
      </c>
      <c r="Y366" t="s">
        <v>828</v>
      </c>
      <c r="Z366">
        <v>3</v>
      </c>
    </row>
    <row r="367" spans="1:26" x14ac:dyDescent="0.25">
      <c r="A367" t="s">
        <v>1481</v>
      </c>
      <c r="B367" t="s">
        <v>1482</v>
      </c>
      <c r="C367" t="str">
        <f t="shared" si="5"/>
        <v>Eric Owens</v>
      </c>
      <c r="D367">
        <v>2000</v>
      </c>
      <c r="E367">
        <v>1999</v>
      </c>
      <c r="F367" t="s">
        <v>1288</v>
      </c>
      <c r="G367">
        <v>365</v>
      </c>
      <c r="H367" t="s">
        <v>1385</v>
      </c>
      <c r="I367">
        <v>7</v>
      </c>
      <c r="J367">
        <v>4</v>
      </c>
      <c r="K367">
        <v>0</v>
      </c>
      <c r="L367">
        <v>3</v>
      </c>
      <c r="M367">
        <v>1</v>
      </c>
      <c r="N367">
        <v>3</v>
      </c>
      <c r="O367">
        <v>6</v>
      </c>
      <c r="P367">
        <v>3</v>
      </c>
      <c r="Q367">
        <v>2</v>
      </c>
      <c r="R367">
        <v>1</v>
      </c>
      <c r="S367">
        <v>1</v>
      </c>
      <c r="T367">
        <v>210</v>
      </c>
      <c r="U367">
        <v>20</v>
      </c>
      <c r="V367" t="s">
        <v>14</v>
      </c>
      <c r="W367" t="s">
        <v>963</v>
      </c>
      <c r="X367">
        <v>2</v>
      </c>
      <c r="Y367" t="s">
        <v>1338</v>
      </c>
      <c r="Z367">
        <v>1</v>
      </c>
    </row>
    <row r="368" spans="1:26" x14ac:dyDescent="0.25">
      <c r="A368" t="s">
        <v>1502</v>
      </c>
      <c r="B368" t="s">
        <v>1503</v>
      </c>
      <c r="C368" t="str">
        <f t="shared" si="5"/>
        <v>Ruben Rivera</v>
      </c>
      <c r="D368">
        <v>2000</v>
      </c>
      <c r="E368">
        <v>1999</v>
      </c>
      <c r="F368" t="s">
        <v>1288</v>
      </c>
      <c r="G368">
        <v>366</v>
      </c>
      <c r="H368" t="s">
        <v>1385</v>
      </c>
      <c r="I368">
        <v>6</v>
      </c>
      <c r="J368">
        <v>5</v>
      </c>
      <c r="K368">
        <v>4</v>
      </c>
      <c r="L368">
        <v>0</v>
      </c>
      <c r="M368">
        <v>1</v>
      </c>
      <c r="N368">
        <v>9</v>
      </c>
      <c r="O368">
        <v>0</v>
      </c>
      <c r="P368">
        <v>0</v>
      </c>
      <c r="Q368">
        <v>1</v>
      </c>
      <c r="R368">
        <v>0</v>
      </c>
      <c r="S368">
        <v>5</v>
      </c>
      <c r="T368">
        <v>210</v>
      </c>
      <c r="U368">
        <v>20</v>
      </c>
      <c r="V368" t="s">
        <v>14</v>
      </c>
      <c r="W368" t="s">
        <v>1347</v>
      </c>
      <c r="X368">
        <v>2</v>
      </c>
    </row>
    <row r="369" spans="1:26" x14ac:dyDescent="0.25">
      <c r="A369" t="s">
        <v>1518</v>
      </c>
      <c r="B369" t="s">
        <v>1519</v>
      </c>
      <c r="C369" t="str">
        <f t="shared" si="5"/>
        <v>Reggie Sanders</v>
      </c>
      <c r="D369">
        <v>2000</v>
      </c>
      <c r="E369">
        <v>1999</v>
      </c>
      <c r="F369" t="s">
        <v>1288</v>
      </c>
      <c r="G369">
        <v>367</v>
      </c>
      <c r="H369" t="s">
        <v>1385</v>
      </c>
      <c r="I369">
        <v>9</v>
      </c>
      <c r="J369">
        <v>5</v>
      </c>
      <c r="K369">
        <v>2</v>
      </c>
      <c r="L369">
        <v>1</v>
      </c>
      <c r="M369">
        <v>2</v>
      </c>
      <c r="N369">
        <v>5</v>
      </c>
      <c r="O369">
        <v>3</v>
      </c>
      <c r="P369">
        <v>2</v>
      </c>
      <c r="Q369">
        <v>1</v>
      </c>
      <c r="R369">
        <v>1</v>
      </c>
      <c r="S369">
        <v>3</v>
      </c>
      <c r="T369">
        <v>470</v>
      </c>
      <c r="U369">
        <v>20</v>
      </c>
      <c r="V369" t="s">
        <v>14</v>
      </c>
      <c r="W369" t="s">
        <v>1338</v>
      </c>
      <c r="X369">
        <v>1</v>
      </c>
    </row>
    <row r="370" spans="1:26" x14ac:dyDescent="0.25">
      <c r="A370" t="s">
        <v>1398</v>
      </c>
      <c r="B370" t="s">
        <v>2069</v>
      </c>
      <c r="C370" t="str">
        <f t="shared" si="5"/>
        <v>John Vander Wall</v>
      </c>
      <c r="D370">
        <v>2000</v>
      </c>
      <c r="E370">
        <v>1999</v>
      </c>
      <c r="F370" t="s">
        <v>1288</v>
      </c>
      <c r="G370">
        <v>368</v>
      </c>
      <c r="H370" t="s">
        <v>1385</v>
      </c>
      <c r="I370">
        <v>9</v>
      </c>
      <c r="J370">
        <v>5</v>
      </c>
      <c r="K370">
        <v>3</v>
      </c>
      <c r="L370">
        <v>2</v>
      </c>
      <c r="M370">
        <v>0</v>
      </c>
      <c r="N370">
        <v>6</v>
      </c>
      <c r="O370">
        <v>5</v>
      </c>
      <c r="P370">
        <v>0</v>
      </c>
      <c r="Q370">
        <v>3</v>
      </c>
      <c r="R370">
        <v>0</v>
      </c>
      <c r="S370">
        <v>1</v>
      </c>
      <c r="T370">
        <v>280</v>
      </c>
      <c r="U370">
        <v>15</v>
      </c>
      <c r="V370" t="s">
        <v>4</v>
      </c>
      <c r="W370" t="s">
        <v>1338</v>
      </c>
      <c r="X370">
        <v>1</v>
      </c>
      <c r="Y370" t="s">
        <v>826</v>
      </c>
      <c r="Z370">
        <v>0</v>
      </c>
    </row>
    <row r="371" spans="1:26" x14ac:dyDescent="0.25">
      <c r="A371" t="s">
        <v>2102</v>
      </c>
      <c r="B371" t="s">
        <v>2103</v>
      </c>
      <c r="C371" t="str">
        <f t="shared" si="5"/>
        <v>Quilvio Veras</v>
      </c>
      <c r="D371">
        <v>2000</v>
      </c>
      <c r="E371">
        <v>1999</v>
      </c>
      <c r="F371" t="s">
        <v>1288</v>
      </c>
      <c r="G371">
        <v>369</v>
      </c>
      <c r="H371" t="s">
        <v>1385</v>
      </c>
      <c r="I371">
        <v>9</v>
      </c>
      <c r="J371">
        <v>5</v>
      </c>
      <c r="K371">
        <v>2</v>
      </c>
      <c r="L371">
        <v>3</v>
      </c>
      <c r="M371">
        <v>0</v>
      </c>
      <c r="N371">
        <v>5</v>
      </c>
      <c r="O371">
        <v>5</v>
      </c>
      <c r="P371">
        <v>2</v>
      </c>
      <c r="Q371">
        <v>2</v>
      </c>
      <c r="R371">
        <v>0</v>
      </c>
      <c r="S371">
        <v>1</v>
      </c>
      <c r="T371">
        <v>360</v>
      </c>
      <c r="U371">
        <v>20</v>
      </c>
      <c r="V371" t="s">
        <v>26</v>
      </c>
      <c r="W371" t="s">
        <v>827</v>
      </c>
      <c r="X371">
        <v>3</v>
      </c>
    </row>
    <row r="372" spans="1:26" x14ac:dyDescent="0.25">
      <c r="C372" t="str">
        <f t="shared" si="5"/>
        <v xml:space="preserve"> </v>
      </c>
      <c r="D372">
        <v>2000</v>
      </c>
      <c r="E372">
        <v>1999</v>
      </c>
      <c r="F372" t="s">
        <v>1288</v>
      </c>
      <c r="G372">
        <v>370</v>
      </c>
    </row>
    <row r="373" spans="1:26" x14ac:dyDescent="0.25">
      <c r="C373" t="str">
        <f t="shared" si="5"/>
        <v xml:space="preserve"> </v>
      </c>
      <c r="D373">
        <v>2000</v>
      </c>
      <c r="E373">
        <v>1999</v>
      </c>
      <c r="F373" t="s">
        <v>1288</v>
      </c>
      <c r="G373">
        <v>371</v>
      </c>
    </row>
    <row r="374" spans="1:26" x14ac:dyDescent="0.25">
      <c r="A374" t="s">
        <v>1348</v>
      </c>
      <c r="B374" t="s">
        <v>1379</v>
      </c>
      <c r="C374" t="str">
        <f t="shared" si="5"/>
        <v>Rich Aurilia</v>
      </c>
      <c r="D374">
        <v>2000</v>
      </c>
      <c r="E374">
        <v>1999</v>
      </c>
      <c r="F374" t="s">
        <v>1288</v>
      </c>
      <c r="G374">
        <v>372</v>
      </c>
      <c r="H374" t="s">
        <v>1380</v>
      </c>
      <c r="I374">
        <v>7</v>
      </c>
      <c r="J374">
        <v>3</v>
      </c>
      <c r="K374">
        <v>0</v>
      </c>
      <c r="L374">
        <v>1</v>
      </c>
      <c r="M374">
        <v>2</v>
      </c>
      <c r="N374">
        <v>3</v>
      </c>
      <c r="O374">
        <v>10</v>
      </c>
      <c r="P374">
        <v>0</v>
      </c>
      <c r="Q374">
        <v>1</v>
      </c>
      <c r="R374">
        <v>0</v>
      </c>
      <c r="S374">
        <v>3</v>
      </c>
      <c r="T374">
        <v>230</v>
      </c>
      <c r="U374">
        <v>15</v>
      </c>
      <c r="V374" t="s">
        <v>14</v>
      </c>
      <c r="W374" t="s">
        <v>879</v>
      </c>
      <c r="X374">
        <v>3</v>
      </c>
    </row>
    <row r="375" spans="1:26" x14ac:dyDescent="0.25">
      <c r="A375" t="s">
        <v>1507</v>
      </c>
      <c r="B375" t="s">
        <v>1508</v>
      </c>
      <c r="C375" t="str">
        <f t="shared" si="5"/>
        <v>Marvin Benard</v>
      </c>
      <c r="D375">
        <v>2000</v>
      </c>
      <c r="E375">
        <v>1999</v>
      </c>
      <c r="F375" t="s">
        <v>1288</v>
      </c>
      <c r="G375">
        <v>373</v>
      </c>
      <c r="H375" t="s">
        <v>1380</v>
      </c>
      <c r="I375">
        <v>8</v>
      </c>
      <c r="J375">
        <v>4</v>
      </c>
      <c r="K375">
        <v>1</v>
      </c>
      <c r="L375">
        <v>2</v>
      </c>
      <c r="M375">
        <v>1</v>
      </c>
      <c r="N375">
        <v>4</v>
      </c>
      <c r="O375">
        <v>5</v>
      </c>
      <c r="P375">
        <v>2</v>
      </c>
      <c r="Q375">
        <v>2</v>
      </c>
      <c r="R375">
        <v>1</v>
      </c>
      <c r="S375">
        <v>2</v>
      </c>
      <c r="T375">
        <v>340</v>
      </c>
      <c r="U375">
        <v>20</v>
      </c>
      <c r="V375" t="s">
        <v>4</v>
      </c>
      <c r="W375" t="s">
        <v>963</v>
      </c>
      <c r="X375">
        <v>1</v>
      </c>
      <c r="Y375" t="s">
        <v>1338</v>
      </c>
      <c r="Z375">
        <v>0</v>
      </c>
    </row>
    <row r="376" spans="1:26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6" x14ac:dyDescent="0.25">
      <c r="A377" t="s">
        <v>2118</v>
      </c>
      <c r="B377" t="s">
        <v>2119</v>
      </c>
      <c r="C377" t="str">
        <f t="shared" si="5"/>
        <v>Ellis Burks</v>
      </c>
      <c r="D377">
        <v>2000</v>
      </c>
      <c r="E377">
        <v>1999</v>
      </c>
      <c r="F377" t="s">
        <v>1288</v>
      </c>
      <c r="G377">
        <v>375</v>
      </c>
      <c r="H377" t="s">
        <v>1380</v>
      </c>
      <c r="I377">
        <v>9</v>
      </c>
      <c r="J377">
        <v>4</v>
      </c>
      <c r="K377">
        <v>1</v>
      </c>
      <c r="L377">
        <v>1</v>
      </c>
      <c r="M377">
        <v>2</v>
      </c>
      <c r="N377">
        <v>7</v>
      </c>
      <c r="O377">
        <v>3</v>
      </c>
      <c r="P377">
        <v>1</v>
      </c>
      <c r="Q377">
        <v>1</v>
      </c>
      <c r="R377">
        <v>0</v>
      </c>
      <c r="S377">
        <v>4</v>
      </c>
      <c r="T377">
        <v>440</v>
      </c>
      <c r="U377">
        <v>15</v>
      </c>
      <c r="V377" t="s">
        <v>14</v>
      </c>
      <c r="W377" t="s">
        <v>1338</v>
      </c>
      <c r="X377">
        <v>0</v>
      </c>
    </row>
    <row r="378" spans="1:26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6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6" x14ac:dyDescent="0.25">
      <c r="C380" t="str">
        <f t="shared" si="5"/>
        <v xml:space="preserve"> </v>
      </c>
      <c r="D380">
        <v>2000</v>
      </c>
      <c r="E380">
        <v>1999</v>
      </c>
      <c r="F380" t="s">
        <v>1288</v>
      </c>
      <c r="G380">
        <v>378</v>
      </c>
    </row>
    <row r="381" spans="1:26" x14ac:dyDescent="0.25">
      <c r="A381" t="s">
        <v>1422</v>
      </c>
      <c r="B381" t="s">
        <v>1423</v>
      </c>
      <c r="C381" t="str">
        <f t="shared" si="5"/>
        <v>Jeff Kent</v>
      </c>
      <c r="D381">
        <v>2000</v>
      </c>
      <c r="E381">
        <v>1999</v>
      </c>
      <c r="F381" t="s">
        <v>1288</v>
      </c>
      <c r="G381">
        <v>379</v>
      </c>
      <c r="H381" t="s">
        <v>1380</v>
      </c>
      <c r="I381">
        <v>8</v>
      </c>
      <c r="J381">
        <v>3</v>
      </c>
      <c r="K381">
        <v>1</v>
      </c>
      <c r="L381">
        <v>0</v>
      </c>
      <c r="M381">
        <v>2</v>
      </c>
      <c r="N381">
        <v>5</v>
      </c>
      <c r="O381">
        <v>4</v>
      </c>
      <c r="P381">
        <v>1</v>
      </c>
      <c r="Q381">
        <v>4</v>
      </c>
      <c r="R381">
        <v>0</v>
      </c>
      <c r="S381">
        <v>3</v>
      </c>
      <c r="T381">
        <v>340</v>
      </c>
      <c r="U381">
        <v>15</v>
      </c>
      <c r="V381" t="s">
        <v>14</v>
      </c>
      <c r="W381" t="s">
        <v>827</v>
      </c>
      <c r="X381">
        <v>3</v>
      </c>
    </row>
    <row r="382" spans="1:26" x14ac:dyDescent="0.25">
      <c r="A382" t="s">
        <v>1460</v>
      </c>
      <c r="B382" t="s">
        <v>1461</v>
      </c>
      <c r="C382" t="str">
        <f t="shared" si="5"/>
        <v>Brent Mayne</v>
      </c>
      <c r="D382">
        <v>2000</v>
      </c>
      <c r="E382">
        <v>1999</v>
      </c>
      <c r="F382" t="s">
        <v>1288</v>
      </c>
      <c r="G382">
        <v>380</v>
      </c>
      <c r="H382" t="s">
        <v>1380</v>
      </c>
      <c r="I382">
        <v>9</v>
      </c>
      <c r="J382">
        <v>4</v>
      </c>
      <c r="K382">
        <v>2</v>
      </c>
      <c r="L382">
        <v>1</v>
      </c>
      <c r="M382">
        <v>1</v>
      </c>
      <c r="N382">
        <v>5</v>
      </c>
      <c r="O382">
        <v>7</v>
      </c>
      <c r="P382">
        <v>0</v>
      </c>
      <c r="Q382">
        <v>4</v>
      </c>
      <c r="R382">
        <v>0</v>
      </c>
      <c r="S382">
        <v>0</v>
      </c>
      <c r="T382">
        <v>250</v>
      </c>
      <c r="U382">
        <v>15</v>
      </c>
      <c r="V382" t="s">
        <v>4</v>
      </c>
      <c r="W382" t="s">
        <v>1378</v>
      </c>
      <c r="X382">
        <v>6</v>
      </c>
    </row>
    <row r="383" spans="1:26" x14ac:dyDescent="0.25">
      <c r="A383" t="s">
        <v>1468</v>
      </c>
      <c r="B383" t="s">
        <v>1469</v>
      </c>
      <c r="C383" t="str">
        <f t="shared" si="5"/>
        <v>Bill Mueller</v>
      </c>
      <c r="D383">
        <v>2000</v>
      </c>
      <c r="E383">
        <v>1999</v>
      </c>
      <c r="F383" t="s">
        <v>1288</v>
      </c>
      <c r="G383">
        <v>381</v>
      </c>
      <c r="H383" t="s">
        <v>1380</v>
      </c>
      <c r="I383">
        <v>9</v>
      </c>
      <c r="J383">
        <v>4</v>
      </c>
      <c r="K383">
        <v>0</v>
      </c>
      <c r="L383">
        <v>3</v>
      </c>
      <c r="M383">
        <v>1</v>
      </c>
      <c r="N383">
        <v>7</v>
      </c>
      <c r="O383">
        <v>8</v>
      </c>
      <c r="P383">
        <v>0</v>
      </c>
      <c r="Q383">
        <v>1</v>
      </c>
      <c r="R383">
        <v>0</v>
      </c>
      <c r="S383">
        <v>0</v>
      </c>
      <c r="T383">
        <v>220</v>
      </c>
      <c r="U383">
        <v>15</v>
      </c>
      <c r="V383" t="s">
        <v>26</v>
      </c>
      <c r="W383" t="s">
        <v>828</v>
      </c>
      <c r="X383">
        <v>3</v>
      </c>
    </row>
    <row r="384" spans="1:26" x14ac:dyDescent="0.25">
      <c r="C384" t="str">
        <f t="shared" si="5"/>
        <v xml:space="preserve"> </v>
      </c>
      <c r="D384">
        <v>2000</v>
      </c>
      <c r="E384">
        <v>1999</v>
      </c>
      <c r="F384" t="s">
        <v>1288</v>
      </c>
      <c r="G384">
        <v>382</v>
      </c>
    </row>
    <row r="385" spans="1:26" x14ac:dyDescent="0.25">
      <c r="C385" t="str">
        <f t="shared" si="5"/>
        <v xml:space="preserve"> </v>
      </c>
      <c r="D385">
        <v>2000</v>
      </c>
      <c r="E385">
        <v>1999</v>
      </c>
      <c r="F385" t="s">
        <v>1288</v>
      </c>
      <c r="G385">
        <v>383</v>
      </c>
    </row>
    <row r="386" spans="1:26" x14ac:dyDescent="0.25">
      <c r="C386" t="str">
        <f t="shared" si="5"/>
        <v xml:space="preserve"> </v>
      </c>
      <c r="D386">
        <v>2000</v>
      </c>
      <c r="E386">
        <v>1999</v>
      </c>
      <c r="F386" t="s">
        <v>1288</v>
      </c>
      <c r="G386">
        <v>384</v>
      </c>
    </row>
    <row r="387" spans="1:26" x14ac:dyDescent="0.25">
      <c r="A387" t="s">
        <v>1516</v>
      </c>
      <c r="B387" t="s">
        <v>1517</v>
      </c>
      <c r="C387" t="str">
        <f t="shared" si="5"/>
        <v>F. P. Santangelo</v>
      </c>
      <c r="D387">
        <v>2000</v>
      </c>
      <c r="E387">
        <v>1999</v>
      </c>
      <c r="F387" t="s">
        <v>1288</v>
      </c>
      <c r="G387">
        <v>385</v>
      </c>
      <c r="H387" t="s">
        <v>1380</v>
      </c>
      <c r="I387">
        <v>10</v>
      </c>
      <c r="J387">
        <v>5</v>
      </c>
      <c r="K387">
        <v>2</v>
      </c>
      <c r="L387">
        <v>1</v>
      </c>
      <c r="M387">
        <v>2</v>
      </c>
      <c r="N387">
        <v>9</v>
      </c>
      <c r="O387">
        <v>3</v>
      </c>
      <c r="P387">
        <v>1</v>
      </c>
      <c r="Q387">
        <v>2</v>
      </c>
      <c r="R387">
        <v>0</v>
      </c>
      <c r="S387">
        <v>0</v>
      </c>
      <c r="T387">
        <v>350</v>
      </c>
      <c r="U387">
        <v>20</v>
      </c>
      <c r="V387" t="s">
        <v>26</v>
      </c>
      <c r="W387" t="s">
        <v>1347</v>
      </c>
      <c r="X387">
        <v>1</v>
      </c>
    </row>
    <row r="388" spans="1:26" x14ac:dyDescent="0.25">
      <c r="A388" t="s">
        <v>2060</v>
      </c>
      <c r="B388" t="s">
        <v>2061</v>
      </c>
      <c r="C388" t="str">
        <f t="shared" ref="C388:C451" si="6">CONCATENATE(A388," ",B388)</f>
        <v>J. T. Snow</v>
      </c>
      <c r="D388">
        <v>2000</v>
      </c>
      <c r="E388">
        <v>1999</v>
      </c>
      <c r="F388" t="s">
        <v>1288</v>
      </c>
      <c r="G388">
        <v>386</v>
      </c>
      <c r="H388" t="s">
        <v>1380</v>
      </c>
      <c r="I388">
        <v>8</v>
      </c>
      <c r="J388">
        <v>3</v>
      </c>
      <c r="K388">
        <v>1</v>
      </c>
      <c r="L388">
        <v>0</v>
      </c>
      <c r="M388">
        <v>2</v>
      </c>
      <c r="N388">
        <v>7</v>
      </c>
      <c r="O388">
        <v>6</v>
      </c>
      <c r="P388">
        <v>0</v>
      </c>
      <c r="Q388">
        <v>1</v>
      </c>
      <c r="R388">
        <v>0</v>
      </c>
      <c r="S388">
        <v>3</v>
      </c>
      <c r="T388">
        <v>260</v>
      </c>
      <c r="U388">
        <v>10</v>
      </c>
      <c r="V388" t="s">
        <v>4</v>
      </c>
      <c r="W388" t="s">
        <v>826</v>
      </c>
      <c r="X388">
        <v>0</v>
      </c>
    </row>
    <row r="389" spans="1:26" x14ac:dyDescent="0.25">
      <c r="A389" t="s">
        <v>1428</v>
      </c>
      <c r="B389" t="s">
        <v>1477</v>
      </c>
      <c r="C389" t="str">
        <f t="shared" si="6"/>
        <v>David Bell</v>
      </c>
      <c r="D389">
        <v>2000</v>
      </c>
      <c r="E389">
        <v>1999</v>
      </c>
      <c r="F389" t="s">
        <v>1288</v>
      </c>
      <c r="G389">
        <v>387</v>
      </c>
      <c r="H389" t="s">
        <v>434</v>
      </c>
      <c r="I389">
        <v>7</v>
      </c>
      <c r="J389">
        <v>4</v>
      </c>
      <c r="K389">
        <v>0</v>
      </c>
      <c r="L389">
        <v>2</v>
      </c>
      <c r="M389">
        <v>2</v>
      </c>
      <c r="N389">
        <v>4</v>
      </c>
      <c r="O389">
        <v>6</v>
      </c>
      <c r="P389">
        <v>1</v>
      </c>
      <c r="Q389">
        <v>2</v>
      </c>
      <c r="R389">
        <v>0</v>
      </c>
      <c r="S389">
        <v>3</v>
      </c>
      <c r="T389">
        <v>220</v>
      </c>
      <c r="U389">
        <v>15</v>
      </c>
      <c r="V389" t="s">
        <v>14</v>
      </c>
      <c r="W389" t="s">
        <v>827</v>
      </c>
      <c r="X389">
        <v>3</v>
      </c>
    </row>
    <row r="390" spans="1:26" x14ac:dyDescent="0.25">
      <c r="A390" t="s">
        <v>2120</v>
      </c>
      <c r="B390" t="s">
        <v>2121</v>
      </c>
      <c r="C390" t="str">
        <f t="shared" si="6"/>
        <v>Jay Buhner</v>
      </c>
      <c r="D390">
        <v>2000</v>
      </c>
      <c r="E390">
        <v>1999</v>
      </c>
      <c r="F390" t="s">
        <v>1288</v>
      </c>
      <c r="G390">
        <v>388</v>
      </c>
      <c r="H390" t="s">
        <v>434</v>
      </c>
      <c r="I390">
        <v>9</v>
      </c>
      <c r="J390">
        <v>4</v>
      </c>
      <c r="K390">
        <v>4</v>
      </c>
      <c r="L390">
        <v>0</v>
      </c>
      <c r="M390">
        <v>0</v>
      </c>
      <c r="N390">
        <v>11</v>
      </c>
      <c r="O390">
        <v>2</v>
      </c>
      <c r="P390">
        <v>0</v>
      </c>
      <c r="Q390">
        <v>1</v>
      </c>
      <c r="R390">
        <v>0</v>
      </c>
      <c r="S390">
        <v>2</v>
      </c>
      <c r="T390">
        <v>260</v>
      </c>
      <c r="U390">
        <v>10</v>
      </c>
      <c r="V390" t="s">
        <v>14</v>
      </c>
      <c r="W390" t="s">
        <v>1338</v>
      </c>
      <c r="X390">
        <v>0</v>
      </c>
    </row>
    <row r="391" spans="1:26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6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6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6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6" x14ac:dyDescent="0.25">
      <c r="A395" t="s">
        <v>1373</v>
      </c>
      <c r="B395" t="s">
        <v>1374</v>
      </c>
      <c r="C395" t="s">
        <v>1375</v>
      </c>
      <c r="D395">
        <v>2000</v>
      </c>
      <c r="E395">
        <v>1999</v>
      </c>
      <c r="F395" t="s">
        <v>1288</v>
      </c>
      <c r="G395">
        <v>393</v>
      </c>
      <c r="H395" t="s">
        <v>434</v>
      </c>
      <c r="I395">
        <v>5</v>
      </c>
      <c r="J395">
        <v>2</v>
      </c>
      <c r="K395">
        <v>0</v>
      </c>
      <c r="L395">
        <v>2</v>
      </c>
      <c r="M395">
        <v>0</v>
      </c>
      <c r="N395">
        <v>1</v>
      </c>
      <c r="O395">
        <v>7</v>
      </c>
      <c r="P395">
        <v>7</v>
      </c>
      <c r="Q395">
        <v>0</v>
      </c>
      <c r="R395">
        <v>2</v>
      </c>
      <c r="S395">
        <v>1</v>
      </c>
      <c r="T395">
        <v>90</v>
      </c>
      <c r="U395">
        <v>20</v>
      </c>
      <c r="V395" t="s">
        <v>14</v>
      </c>
      <c r="W395" t="s">
        <v>1338</v>
      </c>
      <c r="X395">
        <v>2</v>
      </c>
    </row>
    <row r="396" spans="1:26" x14ac:dyDescent="0.25">
      <c r="A396" t="s">
        <v>1371</v>
      </c>
      <c r="B396" t="s">
        <v>1372</v>
      </c>
      <c r="C396" t="str">
        <f t="shared" si="6"/>
        <v>Raul Ibanez</v>
      </c>
      <c r="D396">
        <v>2000</v>
      </c>
      <c r="E396">
        <v>1999</v>
      </c>
      <c r="F396" t="s">
        <v>1288</v>
      </c>
      <c r="G396">
        <v>394</v>
      </c>
      <c r="H396" t="s">
        <v>434</v>
      </c>
      <c r="I396">
        <v>6</v>
      </c>
      <c r="J396">
        <v>2</v>
      </c>
      <c r="K396">
        <v>0</v>
      </c>
      <c r="L396">
        <v>1</v>
      </c>
      <c r="M396">
        <v>1</v>
      </c>
      <c r="N396">
        <v>2</v>
      </c>
      <c r="O396">
        <v>9</v>
      </c>
      <c r="P396">
        <v>2</v>
      </c>
      <c r="Q396">
        <v>1</v>
      </c>
      <c r="R396">
        <v>0</v>
      </c>
      <c r="S396">
        <v>4</v>
      </c>
      <c r="T396">
        <v>190</v>
      </c>
      <c r="U396">
        <v>15</v>
      </c>
      <c r="V396" t="s">
        <v>4</v>
      </c>
      <c r="W396" t="s">
        <v>1338</v>
      </c>
      <c r="X396">
        <v>2</v>
      </c>
      <c r="Y396" t="s">
        <v>826</v>
      </c>
      <c r="Z396">
        <v>0</v>
      </c>
    </row>
    <row r="397" spans="1:26" x14ac:dyDescent="0.25">
      <c r="A397" t="s">
        <v>1411</v>
      </c>
      <c r="B397" t="s">
        <v>1412</v>
      </c>
      <c r="C397" t="str">
        <f t="shared" si="6"/>
        <v>Tom Lampkin</v>
      </c>
      <c r="D397">
        <v>2000</v>
      </c>
      <c r="E397">
        <v>1999</v>
      </c>
      <c r="F397" t="s">
        <v>1288</v>
      </c>
      <c r="G397">
        <v>395</v>
      </c>
      <c r="H397" t="s">
        <v>434</v>
      </c>
      <c r="I397">
        <v>8</v>
      </c>
      <c r="J397">
        <v>5</v>
      </c>
      <c r="K397">
        <v>0</v>
      </c>
      <c r="L397">
        <v>2</v>
      </c>
      <c r="M397">
        <v>3</v>
      </c>
      <c r="N397">
        <v>2</v>
      </c>
      <c r="O397">
        <v>7</v>
      </c>
      <c r="P397">
        <v>0</v>
      </c>
      <c r="Q397">
        <v>2</v>
      </c>
      <c r="R397">
        <v>1</v>
      </c>
      <c r="S397">
        <v>3</v>
      </c>
      <c r="T397">
        <v>340</v>
      </c>
      <c r="U397">
        <v>15</v>
      </c>
      <c r="V397" t="s">
        <v>4</v>
      </c>
      <c r="W397" t="s">
        <v>1378</v>
      </c>
      <c r="X397">
        <v>9</v>
      </c>
    </row>
    <row r="398" spans="1:26" x14ac:dyDescent="0.25">
      <c r="A398" t="s">
        <v>1504</v>
      </c>
      <c r="B398" t="s">
        <v>1433</v>
      </c>
      <c r="C398" t="str">
        <f t="shared" si="6"/>
        <v>Edgar Martinez</v>
      </c>
      <c r="D398">
        <v>2000</v>
      </c>
      <c r="E398">
        <v>1999</v>
      </c>
      <c r="F398" t="s">
        <v>1288</v>
      </c>
      <c r="G398">
        <v>396</v>
      </c>
      <c r="H398" t="s">
        <v>434</v>
      </c>
      <c r="I398">
        <v>10</v>
      </c>
      <c r="J398">
        <v>2</v>
      </c>
      <c r="K398">
        <v>1</v>
      </c>
      <c r="L398">
        <v>1</v>
      </c>
      <c r="M398">
        <v>0</v>
      </c>
      <c r="N398">
        <v>7</v>
      </c>
      <c r="O398">
        <v>7</v>
      </c>
      <c r="P398">
        <v>0</v>
      </c>
      <c r="Q398">
        <v>2</v>
      </c>
      <c r="R398">
        <v>0</v>
      </c>
      <c r="S398">
        <v>2</v>
      </c>
      <c r="T398">
        <v>430</v>
      </c>
      <c r="U398">
        <v>15</v>
      </c>
      <c r="V398" t="s">
        <v>14</v>
      </c>
      <c r="W398" t="s">
        <v>103</v>
      </c>
      <c r="X398">
        <v>0</v>
      </c>
    </row>
    <row r="399" spans="1:26" x14ac:dyDescent="0.25">
      <c r="C399" t="str">
        <f t="shared" si="6"/>
        <v xml:space="preserve"> </v>
      </c>
      <c r="D399">
        <v>2000</v>
      </c>
      <c r="E399">
        <v>1999</v>
      </c>
      <c r="F399" t="s">
        <v>1288</v>
      </c>
      <c r="G399">
        <v>397</v>
      </c>
    </row>
    <row r="400" spans="1:26" x14ac:dyDescent="0.25">
      <c r="C400" t="str">
        <f t="shared" si="6"/>
        <v xml:space="preserve"> </v>
      </c>
      <c r="D400">
        <v>2000</v>
      </c>
      <c r="E400">
        <v>1999</v>
      </c>
      <c r="F400" t="s">
        <v>1288</v>
      </c>
      <c r="G400">
        <v>398</v>
      </c>
    </row>
    <row r="401" spans="1:26" x14ac:dyDescent="0.25">
      <c r="C401" t="str">
        <f t="shared" si="6"/>
        <v xml:space="preserve"> </v>
      </c>
      <c r="D401">
        <v>2000</v>
      </c>
      <c r="E401">
        <v>1999</v>
      </c>
      <c r="F401" t="s">
        <v>1288</v>
      </c>
      <c r="G401">
        <v>399</v>
      </c>
    </row>
    <row r="402" spans="1:26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6" x14ac:dyDescent="0.25">
      <c r="A403" t="s">
        <v>2096</v>
      </c>
      <c r="B403" t="s">
        <v>1350</v>
      </c>
      <c r="C403" t="str">
        <f t="shared" si="6"/>
        <v>Dan Wilson</v>
      </c>
      <c r="D403">
        <v>2000</v>
      </c>
      <c r="E403">
        <v>1999</v>
      </c>
      <c r="F403" t="s">
        <v>1288</v>
      </c>
      <c r="G403">
        <v>401</v>
      </c>
      <c r="H403" t="s">
        <v>434</v>
      </c>
      <c r="I403">
        <v>7</v>
      </c>
      <c r="J403">
        <v>5</v>
      </c>
      <c r="K403">
        <v>2</v>
      </c>
      <c r="L403">
        <v>1</v>
      </c>
      <c r="M403">
        <v>2</v>
      </c>
      <c r="N403">
        <v>1</v>
      </c>
      <c r="O403">
        <v>9</v>
      </c>
      <c r="P403">
        <v>1</v>
      </c>
      <c r="Q403">
        <v>2</v>
      </c>
      <c r="R403">
        <v>1</v>
      </c>
      <c r="S403">
        <v>1</v>
      </c>
      <c r="T403">
        <v>170</v>
      </c>
      <c r="U403">
        <v>15</v>
      </c>
      <c r="V403" t="s">
        <v>14</v>
      </c>
      <c r="W403" t="s">
        <v>1378</v>
      </c>
      <c r="X403">
        <v>4</v>
      </c>
    </row>
    <row r="404" spans="1:26" x14ac:dyDescent="0.25">
      <c r="C404" t="str">
        <f t="shared" si="6"/>
        <v xml:space="preserve"> </v>
      </c>
      <c r="D404">
        <v>2000</v>
      </c>
      <c r="E404">
        <v>1999</v>
      </c>
      <c r="F404" t="s">
        <v>1288</v>
      </c>
      <c r="G404">
        <v>402</v>
      </c>
    </row>
    <row r="405" spans="1:26" x14ac:dyDescent="0.25">
      <c r="C405" t="str">
        <f t="shared" si="6"/>
        <v xml:space="preserve"> </v>
      </c>
      <c r="D405">
        <v>2000</v>
      </c>
      <c r="E405">
        <v>1999</v>
      </c>
      <c r="F405" t="s">
        <v>1288</v>
      </c>
      <c r="G405">
        <v>403</v>
      </c>
    </row>
    <row r="406" spans="1:26" x14ac:dyDescent="0.25">
      <c r="C406" t="str">
        <f t="shared" si="6"/>
        <v xml:space="preserve"> </v>
      </c>
      <c r="D406">
        <v>2000</v>
      </c>
      <c r="E406">
        <v>1999</v>
      </c>
      <c r="F406" t="s">
        <v>1288</v>
      </c>
      <c r="G406">
        <v>404</v>
      </c>
    </row>
    <row r="407" spans="1:26" x14ac:dyDescent="0.25">
      <c r="A407" t="s">
        <v>1490</v>
      </c>
      <c r="B407" t="s">
        <v>2109</v>
      </c>
      <c r="C407" t="str">
        <f t="shared" si="6"/>
        <v>Darren Bragg</v>
      </c>
      <c r="D407">
        <v>2000</v>
      </c>
      <c r="E407">
        <v>1999</v>
      </c>
      <c r="F407" t="s">
        <v>1288</v>
      </c>
      <c r="G407">
        <v>405</v>
      </c>
      <c r="H407" t="s">
        <v>1402</v>
      </c>
      <c r="I407">
        <v>9</v>
      </c>
      <c r="J407">
        <v>5</v>
      </c>
      <c r="K407">
        <v>3</v>
      </c>
      <c r="L407">
        <v>2</v>
      </c>
      <c r="M407">
        <v>0</v>
      </c>
      <c r="N407">
        <v>7</v>
      </c>
      <c r="O407">
        <v>6</v>
      </c>
      <c r="P407">
        <v>0</v>
      </c>
      <c r="Q407">
        <v>1</v>
      </c>
      <c r="R407">
        <v>0</v>
      </c>
      <c r="S407">
        <v>1</v>
      </c>
      <c r="T407">
        <v>260</v>
      </c>
      <c r="U407">
        <v>15</v>
      </c>
      <c r="V407" t="s">
        <v>4</v>
      </c>
      <c r="W407" t="s">
        <v>1347</v>
      </c>
      <c r="X407">
        <v>2</v>
      </c>
    </row>
    <row r="408" spans="1:26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6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6" x14ac:dyDescent="0.25">
      <c r="C410" t="str">
        <f t="shared" si="6"/>
        <v xml:space="preserve"> </v>
      </c>
      <c r="D410">
        <v>2000</v>
      </c>
      <c r="E410">
        <v>1999</v>
      </c>
      <c r="F410" t="s">
        <v>1288</v>
      </c>
      <c r="G410">
        <v>408</v>
      </c>
    </row>
    <row r="411" spans="1:26" x14ac:dyDescent="0.25">
      <c r="A411" t="s">
        <v>1409</v>
      </c>
      <c r="B411" t="s">
        <v>1410</v>
      </c>
      <c r="C411" t="str">
        <f t="shared" si="6"/>
        <v>Ray Lankford</v>
      </c>
      <c r="D411">
        <v>2000</v>
      </c>
      <c r="E411">
        <v>1999</v>
      </c>
      <c r="F411" t="s">
        <v>1288</v>
      </c>
      <c r="G411">
        <v>409</v>
      </c>
      <c r="H411" t="s">
        <v>1402</v>
      </c>
      <c r="I411">
        <v>9</v>
      </c>
      <c r="J411">
        <v>5</v>
      </c>
      <c r="K411">
        <v>4</v>
      </c>
      <c r="L411">
        <v>0</v>
      </c>
      <c r="M411">
        <v>1</v>
      </c>
      <c r="N411">
        <v>4</v>
      </c>
      <c r="O411">
        <v>5</v>
      </c>
      <c r="P411">
        <v>1</v>
      </c>
      <c r="Q411">
        <v>3</v>
      </c>
      <c r="R411">
        <v>0</v>
      </c>
      <c r="S411">
        <v>2</v>
      </c>
      <c r="T411">
        <v>410</v>
      </c>
      <c r="U411">
        <v>20</v>
      </c>
      <c r="V411" t="s">
        <v>4</v>
      </c>
      <c r="W411" t="s">
        <v>1338</v>
      </c>
      <c r="X411">
        <v>2</v>
      </c>
    </row>
    <row r="412" spans="1:26" x14ac:dyDescent="0.25">
      <c r="A412" t="s">
        <v>1458</v>
      </c>
      <c r="B412" t="s">
        <v>1459</v>
      </c>
      <c r="C412" t="str">
        <f t="shared" si="6"/>
        <v>Joe McEwing</v>
      </c>
      <c r="D412">
        <v>2000</v>
      </c>
      <c r="E412">
        <v>1999</v>
      </c>
      <c r="F412" t="s">
        <v>1288</v>
      </c>
      <c r="G412">
        <v>410</v>
      </c>
      <c r="H412" t="s">
        <v>1402</v>
      </c>
      <c r="I412">
        <v>7</v>
      </c>
      <c r="J412">
        <v>4</v>
      </c>
      <c r="K412">
        <v>1</v>
      </c>
      <c r="L412">
        <v>3</v>
      </c>
      <c r="M412">
        <v>0</v>
      </c>
      <c r="N412">
        <v>2</v>
      </c>
      <c r="O412">
        <v>9</v>
      </c>
      <c r="P412">
        <v>1</v>
      </c>
      <c r="Q412">
        <v>2</v>
      </c>
      <c r="R412">
        <v>1</v>
      </c>
      <c r="S412">
        <v>1</v>
      </c>
      <c r="T412">
        <v>190</v>
      </c>
      <c r="U412">
        <v>15</v>
      </c>
      <c r="V412" t="s">
        <v>14</v>
      </c>
      <c r="W412" t="s">
        <v>827</v>
      </c>
      <c r="X412">
        <v>3</v>
      </c>
      <c r="Y412" t="s">
        <v>1347</v>
      </c>
      <c r="Z412">
        <v>1</v>
      </c>
    </row>
    <row r="413" spans="1:26" x14ac:dyDescent="0.25">
      <c r="A413" t="s">
        <v>1456</v>
      </c>
      <c r="B413" t="s">
        <v>1457</v>
      </c>
      <c r="C413" t="str">
        <f t="shared" si="6"/>
        <v>Willie McGee</v>
      </c>
      <c r="D413">
        <v>2000</v>
      </c>
      <c r="E413">
        <v>1999</v>
      </c>
      <c r="F413" t="s">
        <v>1288</v>
      </c>
      <c r="G413">
        <v>411</v>
      </c>
      <c r="H413" t="s">
        <v>1402</v>
      </c>
      <c r="I413">
        <v>6</v>
      </c>
      <c r="J413">
        <v>5</v>
      </c>
      <c r="K413">
        <v>2</v>
      </c>
      <c r="L413">
        <v>3</v>
      </c>
      <c r="M413">
        <v>0</v>
      </c>
      <c r="N413">
        <v>0</v>
      </c>
      <c r="O413">
        <v>13</v>
      </c>
      <c r="P413">
        <v>2</v>
      </c>
      <c r="Q413">
        <v>0</v>
      </c>
      <c r="R413">
        <v>0</v>
      </c>
      <c r="S413">
        <v>0</v>
      </c>
      <c r="T413">
        <v>50</v>
      </c>
      <c r="U413">
        <v>15</v>
      </c>
      <c r="V413" t="s">
        <v>26</v>
      </c>
      <c r="W413" t="s">
        <v>1347</v>
      </c>
      <c r="X413">
        <v>0</v>
      </c>
    </row>
    <row r="414" spans="1:26" x14ac:dyDescent="0.25">
      <c r="A414" t="s">
        <v>1413</v>
      </c>
      <c r="B414" t="s">
        <v>1555</v>
      </c>
      <c r="C414" t="str">
        <f t="shared" si="6"/>
        <v>Mark McGwire</v>
      </c>
      <c r="D414">
        <v>2000</v>
      </c>
      <c r="E414">
        <v>1999</v>
      </c>
      <c r="F414" t="s">
        <v>1288</v>
      </c>
      <c r="G414">
        <v>412</v>
      </c>
      <c r="H414" t="s">
        <v>1402</v>
      </c>
      <c r="I414">
        <v>10</v>
      </c>
      <c r="J414">
        <v>5</v>
      </c>
      <c r="K414">
        <v>2</v>
      </c>
      <c r="L414">
        <v>0</v>
      </c>
      <c r="M414">
        <v>3</v>
      </c>
      <c r="N414">
        <v>8</v>
      </c>
      <c r="O414">
        <v>1</v>
      </c>
      <c r="P414">
        <v>0</v>
      </c>
      <c r="Q414">
        <v>1</v>
      </c>
      <c r="R414">
        <v>0</v>
      </c>
      <c r="S414">
        <v>5</v>
      </c>
      <c r="T414">
        <v>570</v>
      </c>
      <c r="U414">
        <v>10</v>
      </c>
      <c r="V414" t="s">
        <v>14</v>
      </c>
      <c r="W414" t="s">
        <v>826</v>
      </c>
      <c r="X414">
        <v>0</v>
      </c>
    </row>
    <row r="415" spans="1:26" x14ac:dyDescent="0.25">
      <c r="C415" t="str">
        <f t="shared" si="6"/>
        <v xml:space="preserve"> </v>
      </c>
      <c r="D415">
        <v>2000</v>
      </c>
      <c r="E415">
        <v>1999</v>
      </c>
      <c r="F415" t="s">
        <v>1288</v>
      </c>
      <c r="G415">
        <v>413</v>
      </c>
    </row>
    <row r="416" spans="1:26" x14ac:dyDescent="0.25">
      <c r="C416" t="str">
        <f t="shared" si="6"/>
        <v xml:space="preserve"> </v>
      </c>
      <c r="D416">
        <v>2000</v>
      </c>
      <c r="E416">
        <v>1999</v>
      </c>
      <c r="F416" t="s">
        <v>1288</v>
      </c>
      <c r="G416">
        <v>414</v>
      </c>
    </row>
    <row r="417" spans="1:26" x14ac:dyDescent="0.25">
      <c r="A417" t="s">
        <v>1504</v>
      </c>
      <c r="B417" t="s">
        <v>1505</v>
      </c>
      <c r="C417" t="str">
        <f t="shared" si="6"/>
        <v>Edgar Renteria</v>
      </c>
      <c r="D417">
        <v>2000</v>
      </c>
      <c r="E417">
        <v>1999</v>
      </c>
      <c r="F417" t="s">
        <v>1288</v>
      </c>
      <c r="G417">
        <v>415</v>
      </c>
      <c r="H417" t="s">
        <v>1402</v>
      </c>
      <c r="I417">
        <v>7</v>
      </c>
      <c r="J417">
        <v>3</v>
      </c>
      <c r="K417">
        <v>0</v>
      </c>
      <c r="L417">
        <v>1</v>
      </c>
      <c r="M417">
        <v>2</v>
      </c>
      <c r="N417">
        <v>4</v>
      </c>
      <c r="O417">
        <v>6</v>
      </c>
      <c r="P417">
        <v>3</v>
      </c>
      <c r="Q417">
        <v>3</v>
      </c>
      <c r="R417">
        <v>0</v>
      </c>
      <c r="S417">
        <v>1</v>
      </c>
      <c r="T417">
        <v>210</v>
      </c>
      <c r="U417">
        <v>20</v>
      </c>
      <c r="V417" t="s">
        <v>14</v>
      </c>
      <c r="W417" t="s">
        <v>879</v>
      </c>
      <c r="X417">
        <v>3</v>
      </c>
    </row>
    <row r="418" spans="1:26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6" x14ac:dyDescent="0.25">
      <c r="C419" t="str">
        <f t="shared" si="6"/>
        <v xml:space="preserve"> </v>
      </c>
      <c r="D419">
        <v>2000</v>
      </c>
      <c r="E419">
        <v>1999</v>
      </c>
      <c r="F419" t="s">
        <v>1288</v>
      </c>
      <c r="G419">
        <v>417</v>
      </c>
    </row>
    <row r="420" spans="1:26" x14ac:dyDescent="0.25">
      <c r="C420" t="str">
        <f t="shared" si="6"/>
        <v xml:space="preserve"> </v>
      </c>
      <c r="D420">
        <v>2000</v>
      </c>
      <c r="E420">
        <v>1999</v>
      </c>
      <c r="F420" t="s">
        <v>1288</v>
      </c>
      <c r="G420">
        <v>418</v>
      </c>
    </row>
    <row r="421" spans="1:26" x14ac:dyDescent="0.25">
      <c r="A421" t="s">
        <v>2000</v>
      </c>
      <c r="B421" t="s">
        <v>1849</v>
      </c>
      <c r="C421" t="str">
        <f t="shared" si="6"/>
        <v>Wade Boggs</v>
      </c>
      <c r="D421">
        <v>2000</v>
      </c>
      <c r="E421">
        <v>1999</v>
      </c>
      <c r="F421" t="s">
        <v>1288</v>
      </c>
      <c r="G421">
        <v>419</v>
      </c>
      <c r="H421" t="s">
        <v>1352</v>
      </c>
      <c r="I421">
        <v>9</v>
      </c>
      <c r="J421">
        <v>5</v>
      </c>
      <c r="K421">
        <v>0</v>
      </c>
      <c r="L421">
        <v>4</v>
      </c>
      <c r="M421">
        <v>1</v>
      </c>
      <c r="N421">
        <v>4</v>
      </c>
      <c r="O421">
        <v>9</v>
      </c>
      <c r="P421">
        <v>0</v>
      </c>
      <c r="Q421">
        <v>1</v>
      </c>
      <c r="R421">
        <v>0</v>
      </c>
      <c r="S421">
        <v>1</v>
      </c>
      <c r="T421">
        <v>220</v>
      </c>
      <c r="U421">
        <v>10</v>
      </c>
      <c r="V421" t="s">
        <v>4</v>
      </c>
      <c r="W421" t="s">
        <v>828</v>
      </c>
      <c r="X421">
        <v>1</v>
      </c>
    </row>
    <row r="422" spans="1:26" x14ac:dyDescent="0.25">
      <c r="A422" t="s">
        <v>2072</v>
      </c>
      <c r="B422" t="s">
        <v>2114</v>
      </c>
      <c r="C422" t="str">
        <f t="shared" si="6"/>
        <v>Miguel Cairo</v>
      </c>
      <c r="D422">
        <v>2000</v>
      </c>
      <c r="E422">
        <v>1999</v>
      </c>
      <c r="F422" t="s">
        <v>1288</v>
      </c>
      <c r="G422">
        <v>420</v>
      </c>
      <c r="H422" t="s">
        <v>1352</v>
      </c>
      <c r="I422">
        <v>8</v>
      </c>
      <c r="J422">
        <v>5</v>
      </c>
      <c r="K422">
        <v>0</v>
      </c>
      <c r="L422">
        <v>3</v>
      </c>
      <c r="M422">
        <v>2</v>
      </c>
      <c r="N422">
        <v>1</v>
      </c>
      <c r="O422">
        <v>10</v>
      </c>
      <c r="P422">
        <v>2</v>
      </c>
      <c r="Q422">
        <v>1</v>
      </c>
      <c r="R422">
        <v>1</v>
      </c>
      <c r="S422">
        <v>0</v>
      </c>
      <c r="T422">
        <v>240</v>
      </c>
      <c r="U422">
        <v>20</v>
      </c>
      <c r="V422" t="s">
        <v>14</v>
      </c>
      <c r="W422" t="s">
        <v>827</v>
      </c>
      <c r="X422">
        <v>4</v>
      </c>
    </row>
    <row r="423" spans="1:26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6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6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6" x14ac:dyDescent="0.25">
      <c r="A426" t="s">
        <v>1432</v>
      </c>
      <c r="B426" t="s">
        <v>1433</v>
      </c>
      <c r="C426" t="str">
        <f t="shared" si="6"/>
        <v>Dave Martinez</v>
      </c>
      <c r="D426">
        <v>2000</v>
      </c>
      <c r="E426">
        <v>1999</v>
      </c>
      <c r="F426" t="s">
        <v>1288</v>
      </c>
      <c r="G426">
        <v>424</v>
      </c>
      <c r="H426" t="s">
        <v>1352</v>
      </c>
      <c r="I426">
        <v>8</v>
      </c>
      <c r="J426">
        <v>4</v>
      </c>
      <c r="K426">
        <v>1</v>
      </c>
      <c r="L426">
        <v>1</v>
      </c>
      <c r="M426">
        <v>2</v>
      </c>
      <c r="N426">
        <v>4</v>
      </c>
      <c r="O426">
        <v>8</v>
      </c>
      <c r="P426">
        <v>1</v>
      </c>
      <c r="Q426">
        <v>1</v>
      </c>
      <c r="R426">
        <v>1</v>
      </c>
      <c r="S426">
        <v>1</v>
      </c>
      <c r="T426">
        <v>230</v>
      </c>
      <c r="U426">
        <v>15</v>
      </c>
      <c r="V426" t="s">
        <v>4</v>
      </c>
      <c r="W426" t="s">
        <v>963</v>
      </c>
      <c r="X426">
        <v>0</v>
      </c>
      <c r="Y426" t="s">
        <v>1338</v>
      </c>
      <c r="Z426">
        <v>1</v>
      </c>
    </row>
    <row r="427" spans="1:26" x14ac:dyDescent="0.25">
      <c r="A427" t="s">
        <v>1454</v>
      </c>
      <c r="B427" t="s">
        <v>1455</v>
      </c>
      <c r="C427" t="str">
        <f t="shared" si="6"/>
        <v>Fred McGriff</v>
      </c>
      <c r="D427">
        <v>2000</v>
      </c>
      <c r="E427">
        <v>1999</v>
      </c>
      <c r="F427" t="s">
        <v>1288</v>
      </c>
      <c r="G427">
        <v>425</v>
      </c>
      <c r="H427" t="s">
        <v>1352</v>
      </c>
      <c r="I427">
        <v>10</v>
      </c>
      <c r="J427">
        <v>5</v>
      </c>
      <c r="K427">
        <v>2</v>
      </c>
      <c r="L427">
        <v>2</v>
      </c>
      <c r="M427">
        <v>1</v>
      </c>
      <c r="N427">
        <v>5</v>
      </c>
      <c r="O427">
        <v>6</v>
      </c>
      <c r="P427">
        <v>0</v>
      </c>
      <c r="Q427">
        <v>1</v>
      </c>
      <c r="R427">
        <v>0</v>
      </c>
      <c r="S427">
        <v>3</v>
      </c>
      <c r="T427">
        <v>430</v>
      </c>
      <c r="U427">
        <v>10</v>
      </c>
      <c r="V427" t="s">
        <v>4</v>
      </c>
      <c r="W427" t="s">
        <v>826</v>
      </c>
      <c r="X427">
        <v>0</v>
      </c>
    </row>
    <row r="428" spans="1:26" x14ac:dyDescent="0.25">
      <c r="A428" t="s">
        <v>2058</v>
      </c>
      <c r="B428" t="s">
        <v>2059</v>
      </c>
      <c r="C428" t="str">
        <f t="shared" si="6"/>
        <v>Paul Sorrento</v>
      </c>
      <c r="D428">
        <v>2000</v>
      </c>
      <c r="E428">
        <v>1999</v>
      </c>
      <c r="F428" t="s">
        <v>1288</v>
      </c>
      <c r="G428">
        <v>426</v>
      </c>
      <c r="H428" t="s">
        <v>1352</v>
      </c>
      <c r="I428">
        <v>8</v>
      </c>
      <c r="J428">
        <v>4</v>
      </c>
      <c r="K428">
        <v>4</v>
      </c>
      <c r="L428">
        <v>0</v>
      </c>
      <c r="M428">
        <v>0</v>
      </c>
      <c r="N428">
        <v>9</v>
      </c>
      <c r="O428">
        <v>4</v>
      </c>
      <c r="P428">
        <v>0</v>
      </c>
      <c r="Q428">
        <v>1</v>
      </c>
      <c r="R428">
        <v>0</v>
      </c>
      <c r="S428">
        <v>2</v>
      </c>
      <c r="T428">
        <v>190</v>
      </c>
      <c r="U428">
        <v>10</v>
      </c>
      <c r="V428" t="s">
        <v>4</v>
      </c>
      <c r="W428" t="s">
        <v>1338</v>
      </c>
      <c r="X428">
        <v>0</v>
      </c>
    </row>
    <row r="429" spans="1:26" x14ac:dyDescent="0.25">
      <c r="A429" t="s">
        <v>1390</v>
      </c>
      <c r="B429" t="s">
        <v>2077</v>
      </c>
      <c r="C429" t="str">
        <f t="shared" si="6"/>
        <v>Kevin Stocker</v>
      </c>
      <c r="D429">
        <v>2000</v>
      </c>
      <c r="E429">
        <v>1999</v>
      </c>
      <c r="F429" t="s">
        <v>1288</v>
      </c>
      <c r="G429">
        <v>427</v>
      </c>
      <c r="H429" t="s">
        <v>1352</v>
      </c>
      <c r="I429">
        <v>9</v>
      </c>
      <c r="J429">
        <v>5</v>
      </c>
      <c r="K429">
        <v>1</v>
      </c>
      <c r="L429">
        <v>2</v>
      </c>
      <c r="M429">
        <v>2</v>
      </c>
      <c r="N429">
        <v>4</v>
      </c>
      <c r="O429">
        <v>9</v>
      </c>
      <c r="P429">
        <v>1</v>
      </c>
      <c r="Q429">
        <v>1</v>
      </c>
      <c r="R429">
        <v>0</v>
      </c>
      <c r="S429">
        <v>0</v>
      </c>
      <c r="T429">
        <v>300</v>
      </c>
      <c r="U429">
        <v>20</v>
      </c>
      <c r="V429" t="s">
        <v>26</v>
      </c>
      <c r="W429" t="s">
        <v>879</v>
      </c>
      <c r="X429">
        <v>4</v>
      </c>
    </row>
    <row r="430" spans="1:26" x14ac:dyDescent="0.25">
      <c r="A430" t="s">
        <v>2070</v>
      </c>
      <c r="B430" t="s">
        <v>2071</v>
      </c>
      <c r="C430" t="str">
        <f t="shared" si="6"/>
        <v>Bubba Trammell</v>
      </c>
      <c r="D430">
        <v>2000</v>
      </c>
      <c r="E430">
        <v>1999</v>
      </c>
      <c r="F430" t="s">
        <v>1288</v>
      </c>
      <c r="G430">
        <v>428</v>
      </c>
      <c r="H430" t="s">
        <v>1352</v>
      </c>
      <c r="I430">
        <v>9</v>
      </c>
      <c r="J430">
        <v>4</v>
      </c>
      <c r="K430">
        <v>0</v>
      </c>
      <c r="L430">
        <v>1</v>
      </c>
      <c r="M430">
        <v>3</v>
      </c>
      <c r="N430">
        <v>5</v>
      </c>
      <c r="O430">
        <v>6</v>
      </c>
      <c r="P430">
        <v>0</v>
      </c>
      <c r="Q430">
        <v>2</v>
      </c>
      <c r="R430">
        <v>0</v>
      </c>
      <c r="S430">
        <v>3</v>
      </c>
      <c r="T430">
        <v>370</v>
      </c>
      <c r="U430">
        <v>10</v>
      </c>
      <c r="V430" t="s">
        <v>14</v>
      </c>
      <c r="W430" t="s">
        <v>1338</v>
      </c>
      <c r="X430">
        <v>1</v>
      </c>
    </row>
    <row r="431" spans="1:26" x14ac:dyDescent="0.25">
      <c r="C431" t="str">
        <f t="shared" si="6"/>
        <v xml:space="preserve"> </v>
      </c>
      <c r="D431">
        <v>2000</v>
      </c>
      <c r="E431">
        <v>1999</v>
      </c>
      <c r="F431" t="s">
        <v>1288</v>
      </c>
      <c r="G431">
        <v>429</v>
      </c>
    </row>
    <row r="432" spans="1:26" x14ac:dyDescent="0.25">
      <c r="A432" t="s">
        <v>1552</v>
      </c>
      <c r="B432" t="s">
        <v>2095</v>
      </c>
      <c r="C432" t="str">
        <f t="shared" si="6"/>
        <v>Randy Winn</v>
      </c>
      <c r="D432">
        <v>2000</v>
      </c>
      <c r="E432">
        <v>1999</v>
      </c>
      <c r="F432" t="s">
        <v>1288</v>
      </c>
      <c r="G432">
        <v>430</v>
      </c>
      <c r="H432" t="s">
        <v>1352</v>
      </c>
      <c r="I432">
        <v>6</v>
      </c>
      <c r="J432">
        <v>3</v>
      </c>
      <c r="K432">
        <v>1</v>
      </c>
      <c r="L432">
        <v>2</v>
      </c>
      <c r="M432">
        <v>0</v>
      </c>
      <c r="N432">
        <v>0</v>
      </c>
      <c r="O432">
        <v>10</v>
      </c>
      <c r="P432">
        <v>2</v>
      </c>
      <c r="Q432">
        <v>3</v>
      </c>
      <c r="R432">
        <v>2</v>
      </c>
      <c r="S432">
        <v>0</v>
      </c>
      <c r="T432">
        <v>140</v>
      </c>
      <c r="U432">
        <v>20</v>
      </c>
      <c r="V432" t="s">
        <v>26</v>
      </c>
      <c r="W432" t="s">
        <v>1347</v>
      </c>
      <c r="X432">
        <v>1</v>
      </c>
    </row>
    <row r="433" spans="1:24" x14ac:dyDescent="0.25">
      <c r="C433" t="str">
        <f t="shared" si="6"/>
        <v xml:space="preserve"> </v>
      </c>
      <c r="D433">
        <v>2000</v>
      </c>
      <c r="E433">
        <v>1999</v>
      </c>
      <c r="F433" t="s">
        <v>1288</v>
      </c>
      <c r="G433">
        <v>431</v>
      </c>
    </row>
    <row r="434" spans="1:24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4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4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4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4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4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4" x14ac:dyDescent="0.25">
      <c r="A440" t="s">
        <v>1413</v>
      </c>
      <c r="B440" t="s">
        <v>1453</v>
      </c>
      <c r="C440" t="str">
        <f t="shared" si="6"/>
        <v>Mark McLemore</v>
      </c>
      <c r="D440">
        <v>2000</v>
      </c>
      <c r="E440">
        <v>1999</v>
      </c>
      <c r="F440" t="s">
        <v>1288</v>
      </c>
      <c r="G440">
        <v>438</v>
      </c>
      <c r="H440" t="s">
        <v>496</v>
      </c>
      <c r="I440">
        <v>8</v>
      </c>
      <c r="J440">
        <v>3</v>
      </c>
      <c r="K440">
        <v>0</v>
      </c>
      <c r="L440">
        <v>2</v>
      </c>
      <c r="M440">
        <v>1</v>
      </c>
      <c r="N440">
        <v>6</v>
      </c>
      <c r="O440">
        <v>8</v>
      </c>
      <c r="P440">
        <v>1</v>
      </c>
      <c r="Q440">
        <v>0</v>
      </c>
      <c r="R440">
        <v>1</v>
      </c>
      <c r="S440">
        <v>1</v>
      </c>
      <c r="T440">
        <v>240</v>
      </c>
      <c r="U440">
        <v>15</v>
      </c>
      <c r="V440" t="s">
        <v>26</v>
      </c>
      <c r="W440" t="s">
        <v>827</v>
      </c>
      <c r="X440">
        <v>3</v>
      </c>
    </row>
    <row r="441" spans="1:24" x14ac:dyDescent="0.25">
      <c r="C441" t="str">
        <f t="shared" si="6"/>
        <v xml:space="preserve"> </v>
      </c>
      <c r="D441">
        <v>2000</v>
      </c>
      <c r="E441">
        <v>1999</v>
      </c>
      <c r="F441" t="s">
        <v>1288</v>
      </c>
      <c r="G441">
        <v>439</v>
      </c>
    </row>
    <row r="442" spans="1:24" x14ac:dyDescent="0.25">
      <c r="A442" t="s">
        <v>1797</v>
      </c>
      <c r="B442" t="s">
        <v>2133</v>
      </c>
      <c r="C442" t="str">
        <f t="shared" si="6"/>
        <v>Rafael Palmeiro</v>
      </c>
      <c r="D442">
        <v>2000</v>
      </c>
      <c r="E442">
        <v>1999</v>
      </c>
      <c r="F442" t="s">
        <v>1288</v>
      </c>
      <c r="G442">
        <v>440</v>
      </c>
      <c r="H442" t="s">
        <v>496</v>
      </c>
      <c r="I442">
        <v>10</v>
      </c>
      <c r="J442">
        <v>4</v>
      </c>
      <c r="K442">
        <v>0</v>
      </c>
      <c r="L442">
        <v>0</v>
      </c>
      <c r="M442">
        <v>4</v>
      </c>
      <c r="N442">
        <v>5</v>
      </c>
      <c r="O442">
        <v>5</v>
      </c>
      <c r="P442">
        <v>0</v>
      </c>
      <c r="Q442">
        <v>2</v>
      </c>
      <c r="R442">
        <v>0</v>
      </c>
      <c r="S442">
        <v>4</v>
      </c>
      <c r="T442">
        <v>520</v>
      </c>
      <c r="U442">
        <v>10</v>
      </c>
      <c r="V442" t="s">
        <v>4</v>
      </c>
      <c r="W442" t="s">
        <v>103</v>
      </c>
      <c r="X442">
        <v>0</v>
      </c>
    </row>
    <row r="443" spans="1:24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4" x14ac:dyDescent="0.25">
      <c r="C444" t="str">
        <f t="shared" si="6"/>
        <v xml:space="preserve"> </v>
      </c>
      <c r="D444">
        <v>2000</v>
      </c>
      <c r="E444">
        <v>1999</v>
      </c>
      <c r="F444" t="s">
        <v>1288</v>
      </c>
      <c r="G444">
        <v>442</v>
      </c>
    </row>
    <row r="445" spans="1:24" x14ac:dyDescent="0.25">
      <c r="A445" t="s">
        <v>1443</v>
      </c>
      <c r="B445" t="s">
        <v>2054</v>
      </c>
      <c r="C445" t="str">
        <f t="shared" si="6"/>
        <v>Lee Stevens</v>
      </c>
      <c r="D445">
        <v>2000</v>
      </c>
      <c r="E445">
        <v>1999</v>
      </c>
      <c r="F445" t="s">
        <v>1288</v>
      </c>
      <c r="G445">
        <v>443</v>
      </c>
      <c r="H445" t="s">
        <v>496</v>
      </c>
      <c r="I445">
        <v>7</v>
      </c>
      <c r="J445">
        <v>3</v>
      </c>
      <c r="K445">
        <v>2</v>
      </c>
      <c r="L445">
        <v>1</v>
      </c>
      <c r="M445">
        <v>0</v>
      </c>
      <c r="N445">
        <v>3</v>
      </c>
      <c r="O445">
        <v>7</v>
      </c>
      <c r="P445">
        <v>0</v>
      </c>
      <c r="Q445">
        <v>3</v>
      </c>
      <c r="R445">
        <v>0</v>
      </c>
      <c r="S445">
        <v>4</v>
      </c>
      <c r="T445">
        <v>270</v>
      </c>
      <c r="U445">
        <v>15</v>
      </c>
      <c r="V445" t="s">
        <v>4</v>
      </c>
      <c r="W445" t="s">
        <v>826</v>
      </c>
      <c r="X445">
        <v>1</v>
      </c>
    </row>
    <row r="446" spans="1:24" x14ac:dyDescent="0.25">
      <c r="C446" t="str">
        <f t="shared" si="6"/>
        <v xml:space="preserve"> </v>
      </c>
      <c r="D446">
        <v>2000</v>
      </c>
      <c r="E446">
        <v>1999</v>
      </c>
      <c r="F446" t="s">
        <v>1288</v>
      </c>
      <c r="G446">
        <v>444</v>
      </c>
    </row>
    <row r="447" spans="1:24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4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1:40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1:40" x14ac:dyDescent="0.25">
      <c r="A450" t="s">
        <v>1444</v>
      </c>
      <c r="B450" t="s">
        <v>1445</v>
      </c>
      <c r="C450" t="str">
        <f t="shared" si="6"/>
        <v>Tony Batista</v>
      </c>
      <c r="D450">
        <v>2000</v>
      </c>
      <c r="E450">
        <v>1999</v>
      </c>
      <c r="F450" t="s">
        <v>1288</v>
      </c>
      <c r="G450">
        <v>448</v>
      </c>
      <c r="H450" t="s">
        <v>511</v>
      </c>
      <c r="I450">
        <v>7</v>
      </c>
      <c r="J450">
        <v>4</v>
      </c>
      <c r="K450">
        <v>0</v>
      </c>
      <c r="L450">
        <v>0</v>
      </c>
      <c r="M450">
        <v>4</v>
      </c>
      <c r="N450">
        <v>2</v>
      </c>
      <c r="O450">
        <v>6</v>
      </c>
      <c r="P450">
        <v>0</v>
      </c>
      <c r="Q450">
        <v>3</v>
      </c>
      <c r="R450">
        <v>0</v>
      </c>
      <c r="S450">
        <v>5</v>
      </c>
      <c r="T450">
        <v>310</v>
      </c>
      <c r="U450">
        <v>15</v>
      </c>
      <c r="V450" t="s">
        <v>14</v>
      </c>
      <c r="W450" t="s">
        <v>879</v>
      </c>
      <c r="X450">
        <v>3</v>
      </c>
    </row>
    <row r="451" spans="1:40" x14ac:dyDescent="0.25">
      <c r="A451" t="s">
        <v>1982</v>
      </c>
      <c r="B451" t="s">
        <v>2117</v>
      </c>
      <c r="C451" t="str">
        <f t="shared" si="6"/>
        <v>Homer Bush</v>
      </c>
      <c r="D451">
        <v>2000</v>
      </c>
      <c r="E451">
        <v>1999</v>
      </c>
      <c r="F451" t="s">
        <v>1288</v>
      </c>
      <c r="G451">
        <v>449</v>
      </c>
      <c r="H451" t="s">
        <v>511</v>
      </c>
      <c r="I451">
        <v>8</v>
      </c>
      <c r="J451">
        <v>5</v>
      </c>
      <c r="K451">
        <v>1</v>
      </c>
      <c r="L451">
        <v>4</v>
      </c>
      <c r="M451">
        <v>0</v>
      </c>
      <c r="N451">
        <v>0</v>
      </c>
      <c r="O451">
        <v>8</v>
      </c>
      <c r="P451">
        <v>3</v>
      </c>
      <c r="Q451">
        <v>2</v>
      </c>
      <c r="R451">
        <v>1</v>
      </c>
      <c r="S451">
        <v>1</v>
      </c>
      <c r="T451">
        <v>290</v>
      </c>
      <c r="U451">
        <v>20</v>
      </c>
      <c r="V451" t="s">
        <v>14</v>
      </c>
      <c r="W451" t="s">
        <v>827</v>
      </c>
      <c r="X451">
        <v>2</v>
      </c>
    </row>
    <row r="452" spans="1:40" x14ac:dyDescent="0.25">
      <c r="C452" t="str">
        <f t="shared" ref="C452:C462" si="7">CONCATENATE(A452," ",B452)</f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1:40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1:40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1:40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1:40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1:40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1:40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1:40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1:40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1:40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1:40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4" spans="1:40" x14ac:dyDescent="0.25">
      <c r="A464" t="s">
        <v>1741</v>
      </c>
      <c r="B464" t="s">
        <v>1327</v>
      </c>
      <c r="C464" t="s">
        <v>1328</v>
      </c>
      <c r="D464">
        <v>2001</v>
      </c>
      <c r="E464">
        <v>2000</v>
      </c>
      <c r="F464" t="s">
        <v>1329</v>
      </c>
      <c r="G464">
        <v>14</v>
      </c>
      <c r="H464" t="s">
        <v>1330</v>
      </c>
      <c r="I464">
        <v>8</v>
      </c>
      <c r="J464">
        <f>SUM(K464:M464)</f>
        <v>3</v>
      </c>
      <c r="K464">
        <v>3</v>
      </c>
      <c r="L464">
        <v>0</v>
      </c>
      <c r="M464">
        <v>0</v>
      </c>
      <c r="N464">
        <v>6</v>
      </c>
      <c r="O464">
        <v>6</v>
      </c>
      <c r="P464">
        <v>0</v>
      </c>
      <c r="Q464">
        <v>1</v>
      </c>
      <c r="R464">
        <v>0</v>
      </c>
      <c r="S464">
        <v>4</v>
      </c>
      <c r="T464">
        <v>260</v>
      </c>
      <c r="U464">
        <v>10</v>
      </c>
      <c r="V464" t="s">
        <v>1331</v>
      </c>
      <c r="W464" t="s">
        <v>1332</v>
      </c>
      <c r="X464">
        <v>0</v>
      </c>
      <c r="Y464" t="s">
        <v>1333</v>
      </c>
      <c r="Z464" t="s">
        <v>1333</v>
      </c>
      <c r="AA464" t="s">
        <v>1333</v>
      </c>
      <c r="AB464" t="s">
        <v>1333</v>
      </c>
      <c r="AC464" t="s">
        <v>1333</v>
      </c>
      <c r="AD464" t="s">
        <v>1333</v>
      </c>
      <c r="AE464" t="s">
        <v>1333</v>
      </c>
      <c r="AF464" t="s">
        <v>1333</v>
      </c>
      <c r="AG464" t="s">
        <v>1333</v>
      </c>
      <c r="AH464" t="s">
        <v>1333</v>
      </c>
      <c r="AI464" t="s">
        <v>1333</v>
      </c>
      <c r="AJ464" t="s">
        <v>1333</v>
      </c>
      <c r="AK464" t="s">
        <v>1333</v>
      </c>
      <c r="AL464" t="s">
        <v>1333</v>
      </c>
      <c r="AM464" t="s">
        <v>1333</v>
      </c>
      <c r="AN464" t="s">
        <v>1559</v>
      </c>
    </row>
    <row r="465" spans="1:40" x14ac:dyDescent="0.25">
      <c r="A465" t="s">
        <v>1742</v>
      </c>
      <c r="B465" t="s">
        <v>1560</v>
      </c>
      <c r="C465" t="s">
        <v>1561</v>
      </c>
      <c r="D465">
        <v>2001</v>
      </c>
      <c r="E465">
        <v>2000</v>
      </c>
      <c r="F465" t="s">
        <v>1329</v>
      </c>
      <c r="G465">
        <v>19</v>
      </c>
      <c r="H465" t="s">
        <v>1562</v>
      </c>
      <c r="I465">
        <v>9</v>
      </c>
      <c r="J465">
        <f t="shared" ref="J465:J516" si="8">SUM(K465:M465)</f>
        <v>3</v>
      </c>
      <c r="K465">
        <v>0</v>
      </c>
      <c r="L465">
        <v>1</v>
      </c>
      <c r="M465">
        <v>2</v>
      </c>
      <c r="N465">
        <v>6</v>
      </c>
      <c r="O465">
        <v>7</v>
      </c>
      <c r="P465">
        <v>0</v>
      </c>
      <c r="Q465">
        <v>2</v>
      </c>
      <c r="R465">
        <v>0</v>
      </c>
      <c r="S465">
        <v>2</v>
      </c>
      <c r="T465">
        <v>270</v>
      </c>
      <c r="U465">
        <v>10</v>
      </c>
      <c r="V465" t="s">
        <v>1563</v>
      </c>
      <c r="W465" t="s">
        <v>1332</v>
      </c>
      <c r="X465">
        <v>0</v>
      </c>
      <c r="Y465" t="s">
        <v>1333</v>
      </c>
      <c r="Z465" t="s">
        <v>1333</v>
      </c>
      <c r="AA465" t="s">
        <v>1333</v>
      </c>
      <c r="AB465" t="s">
        <v>1333</v>
      </c>
      <c r="AC465" t="s">
        <v>1333</v>
      </c>
      <c r="AD465" t="s">
        <v>1333</v>
      </c>
      <c r="AE465" t="s">
        <v>1333</v>
      </c>
      <c r="AF465" t="s">
        <v>1333</v>
      </c>
      <c r="AG465" t="s">
        <v>1333</v>
      </c>
      <c r="AH465" t="s">
        <v>1333</v>
      </c>
      <c r="AI465" t="s">
        <v>1333</v>
      </c>
      <c r="AJ465" t="s">
        <v>1333</v>
      </c>
      <c r="AK465" t="s">
        <v>1333</v>
      </c>
      <c r="AL465" t="s">
        <v>1333</v>
      </c>
      <c r="AM465" t="s">
        <v>1333</v>
      </c>
      <c r="AN465" t="s">
        <v>1559</v>
      </c>
    </row>
    <row r="466" spans="1:40" x14ac:dyDescent="0.25">
      <c r="A466" t="s">
        <v>1564</v>
      </c>
      <c r="B466" t="s">
        <v>1565</v>
      </c>
      <c r="C466" t="s">
        <v>1566</v>
      </c>
      <c r="D466">
        <v>2001</v>
      </c>
      <c r="E466">
        <v>2000</v>
      </c>
      <c r="F466" t="s">
        <v>1329</v>
      </c>
      <c r="G466">
        <v>34</v>
      </c>
      <c r="H466" t="s">
        <v>1567</v>
      </c>
      <c r="I466">
        <v>8</v>
      </c>
      <c r="J466">
        <f t="shared" si="8"/>
        <v>3</v>
      </c>
      <c r="K466">
        <v>2</v>
      </c>
      <c r="L466">
        <v>1</v>
      </c>
      <c r="M466">
        <v>0</v>
      </c>
      <c r="N466">
        <v>3</v>
      </c>
      <c r="O466">
        <v>8</v>
      </c>
      <c r="P466">
        <v>0</v>
      </c>
      <c r="Q466">
        <v>2</v>
      </c>
      <c r="R466">
        <v>0</v>
      </c>
      <c r="S466">
        <v>4</v>
      </c>
      <c r="T466">
        <v>300</v>
      </c>
      <c r="U466">
        <v>15</v>
      </c>
      <c r="V466" t="s">
        <v>1563</v>
      </c>
      <c r="W466" t="s">
        <v>1332</v>
      </c>
      <c r="X466">
        <v>0</v>
      </c>
      <c r="Y466" t="s">
        <v>1333</v>
      </c>
      <c r="Z466" t="s">
        <v>1333</v>
      </c>
      <c r="AA466" t="s">
        <v>1333</v>
      </c>
      <c r="AB466" t="s">
        <v>1333</v>
      </c>
      <c r="AC466" t="s">
        <v>1333</v>
      </c>
      <c r="AD466" t="s">
        <v>1333</v>
      </c>
      <c r="AE466" t="s">
        <v>1333</v>
      </c>
      <c r="AF466" t="s">
        <v>1333</v>
      </c>
      <c r="AG466" t="s">
        <v>1333</v>
      </c>
      <c r="AH466" t="s">
        <v>1333</v>
      </c>
      <c r="AI466" t="s">
        <v>1333</v>
      </c>
      <c r="AJ466" t="s">
        <v>1333</v>
      </c>
      <c r="AK466" t="s">
        <v>1333</v>
      </c>
      <c r="AL466" t="s">
        <v>1333</v>
      </c>
      <c r="AM466" t="s">
        <v>1333</v>
      </c>
      <c r="AN466" t="s">
        <v>1559</v>
      </c>
    </row>
    <row r="467" spans="1:40" x14ac:dyDescent="0.25">
      <c r="A467" t="s">
        <v>1568</v>
      </c>
      <c r="B467" t="s">
        <v>1569</v>
      </c>
      <c r="C467" t="s">
        <v>1570</v>
      </c>
      <c r="D467">
        <v>2001</v>
      </c>
      <c r="E467">
        <v>2000</v>
      </c>
      <c r="F467" t="s">
        <v>1329</v>
      </c>
      <c r="G467">
        <v>47</v>
      </c>
      <c r="H467" t="s">
        <v>1567</v>
      </c>
      <c r="I467">
        <v>9</v>
      </c>
      <c r="J467">
        <f t="shared" si="8"/>
        <v>3</v>
      </c>
      <c r="K467">
        <v>1</v>
      </c>
      <c r="L467">
        <v>2</v>
      </c>
      <c r="M467">
        <v>0</v>
      </c>
      <c r="N467">
        <v>7</v>
      </c>
      <c r="O467">
        <v>6</v>
      </c>
      <c r="P467">
        <v>2</v>
      </c>
      <c r="Q467">
        <v>1</v>
      </c>
      <c r="R467">
        <v>0</v>
      </c>
      <c r="S467">
        <v>1</v>
      </c>
      <c r="T467">
        <v>320</v>
      </c>
      <c r="U467">
        <v>20</v>
      </c>
      <c r="V467" t="s">
        <v>1571</v>
      </c>
      <c r="W467" t="s">
        <v>1572</v>
      </c>
      <c r="X467">
        <v>2</v>
      </c>
      <c r="Y467" t="s">
        <v>1333</v>
      </c>
      <c r="Z467" t="s">
        <v>1333</v>
      </c>
      <c r="AA467" t="s">
        <v>1333</v>
      </c>
      <c r="AB467" t="s">
        <v>1333</v>
      </c>
      <c r="AC467" t="s">
        <v>1333</v>
      </c>
      <c r="AD467" t="s">
        <v>1333</v>
      </c>
      <c r="AE467" t="s">
        <v>1333</v>
      </c>
      <c r="AF467" t="s">
        <v>1333</v>
      </c>
      <c r="AG467" t="s">
        <v>1333</v>
      </c>
      <c r="AH467" t="s">
        <v>1333</v>
      </c>
      <c r="AI467" t="s">
        <v>1333</v>
      </c>
      <c r="AJ467" t="s">
        <v>1333</v>
      </c>
      <c r="AK467" t="s">
        <v>1333</v>
      </c>
      <c r="AL467" t="s">
        <v>1333</v>
      </c>
      <c r="AM467" t="s">
        <v>1333</v>
      </c>
      <c r="AN467" t="s">
        <v>1559</v>
      </c>
    </row>
    <row r="468" spans="1:40" x14ac:dyDescent="0.25">
      <c r="A468" t="s">
        <v>1573</v>
      </c>
      <c r="B468" t="s">
        <v>1574</v>
      </c>
      <c r="C468" t="s">
        <v>1575</v>
      </c>
      <c r="D468">
        <v>2001</v>
      </c>
      <c r="E468">
        <v>2000</v>
      </c>
      <c r="F468" t="s">
        <v>1329</v>
      </c>
      <c r="G468">
        <v>49</v>
      </c>
      <c r="H468" t="s">
        <v>1576</v>
      </c>
      <c r="I468">
        <v>8</v>
      </c>
      <c r="J468">
        <f t="shared" si="8"/>
        <v>5</v>
      </c>
      <c r="K468">
        <v>0</v>
      </c>
      <c r="L468">
        <v>2</v>
      </c>
      <c r="M468">
        <v>3</v>
      </c>
      <c r="N468">
        <v>2</v>
      </c>
      <c r="O468">
        <v>7</v>
      </c>
      <c r="P468">
        <v>0</v>
      </c>
      <c r="Q468">
        <v>3</v>
      </c>
      <c r="R468">
        <v>0</v>
      </c>
      <c r="S468">
        <v>3</v>
      </c>
      <c r="T468">
        <v>240</v>
      </c>
      <c r="U468">
        <v>10</v>
      </c>
      <c r="V468" t="s">
        <v>1563</v>
      </c>
      <c r="W468" t="s">
        <v>1577</v>
      </c>
      <c r="X468">
        <v>1</v>
      </c>
      <c r="Y468" t="s">
        <v>1333</v>
      </c>
      <c r="Z468" t="s">
        <v>1333</v>
      </c>
      <c r="AA468" t="s">
        <v>1333</v>
      </c>
      <c r="AB468" t="s">
        <v>1333</v>
      </c>
      <c r="AC468" t="s">
        <v>1333</v>
      </c>
      <c r="AD468" t="s">
        <v>1333</v>
      </c>
      <c r="AE468" t="s">
        <v>1333</v>
      </c>
      <c r="AF468" t="s">
        <v>1333</v>
      </c>
      <c r="AG468" t="s">
        <v>1333</v>
      </c>
      <c r="AH468" t="s">
        <v>1333</v>
      </c>
      <c r="AI468" t="s">
        <v>1333</v>
      </c>
      <c r="AJ468" t="s">
        <v>1333</v>
      </c>
      <c r="AK468" t="s">
        <v>1333</v>
      </c>
      <c r="AL468" t="s">
        <v>1333</v>
      </c>
      <c r="AM468" t="s">
        <v>1333</v>
      </c>
      <c r="AN468" t="s">
        <v>1559</v>
      </c>
    </row>
    <row r="469" spans="1:40" x14ac:dyDescent="0.25">
      <c r="A469" t="s">
        <v>1578</v>
      </c>
      <c r="B469" t="s">
        <v>1579</v>
      </c>
      <c r="C469" t="s">
        <v>1580</v>
      </c>
      <c r="D469">
        <v>2001</v>
      </c>
      <c r="E469">
        <v>2000</v>
      </c>
      <c r="F469" t="s">
        <v>1329</v>
      </c>
      <c r="G469">
        <v>50</v>
      </c>
      <c r="H469" t="s">
        <v>1576</v>
      </c>
      <c r="I469">
        <v>8</v>
      </c>
      <c r="J469">
        <f t="shared" si="8"/>
        <v>5</v>
      </c>
      <c r="K469">
        <v>0</v>
      </c>
      <c r="L469">
        <v>2</v>
      </c>
      <c r="M469">
        <v>3</v>
      </c>
      <c r="N469">
        <v>3</v>
      </c>
      <c r="O469">
        <v>8</v>
      </c>
      <c r="P469">
        <v>0</v>
      </c>
      <c r="Q469">
        <v>2</v>
      </c>
      <c r="R469">
        <v>0</v>
      </c>
      <c r="S469">
        <v>2</v>
      </c>
      <c r="T469">
        <v>220</v>
      </c>
      <c r="U469">
        <v>15</v>
      </c>
      <c r="V469" t="s">
        <v>1563</v>
      </c>
      <c r="W469" t="s">
        <v>1581</v>
      </c>
      <c r="X469">
        <v>2</v>
      </c>
      <c r="Y469" t="s">
        <v>1577</v>
      </c>
      <c r="Z469">
        <v>1</v>
      </c>
      <c r="AA469" t="s">
        <v>1333</v>
      </c>
      <c r="AB469" t="s">
        <v>1333</v>
      </c>
      <c r="AC469" t="s">
        <v>1333</v>
      </c>
      <c r="AD469" t="s">
        <v>1333</v>
      </c>
      <c r="AE469" t="s">
        <v>1333</v>
      </c>
      <c r="AF469" t="s">
        <v>1333</v>
      </c>
      <c r="AG469" t="s">
        <v>1333</v>
      </c>
      <c r="AH469" t="s">
        <v>1333</v>
      </c>
      <c r="AI469" t="s">
        <v>1333</v>
      </c>
      <c r="AJ469" t="s">
        <v>1333</v>
      </c>
      <c r="AK469" t="s">
        <v>1333</v>
      </c>
      <c r="AL469" t="s">
        <v>1333</v>
      </c>
      <c r="AM469" t="s">
        <v>1333</v>
      </c>
      <c r="AN469" t="s">
        <v>1559</v>
      </c>
    </row>
    <row r="470" spans="1:40" x14ac:dyDescent="0.25">
      <c r="A470" t="s">
        <v>1582</v>
      </c>
      <c r="B470" t="s">
        <v>1583</v>
      </c>
      <c r="C470" t="s">
        <v>1584</v>
      </c>
      <c r="D470">
        <v>2001</v>
      </c>
      <c r="E470">
        <v>2000</v>
      </c>
      <c r="F470" t="s">
        <v>1329</v>
      </c>
      <c r="G470">
        <v>51</v>
      </c>
      <c r="H470" t="s">
        <v>1576</v>
      </c>
      <c r="I470">
        <v>9</v>
      </c>
      <c r="J470">
        <f t="shared" si="8"/>
        <v>5</v>
      </c>
      <c r="K470">
        <v>1</v>
      </c>
      <c r="L470">
        <v>3</v>
      </c>
      <c r="M470">
        <v>1</v>
      </c>
      <c r="N470">
        <v>4</v>
      </c>
      <c r="O470">
        <v>5</v>
      </c>
      <c r="P470">
        <v>2</v>
      </c>
      <c r="Q470">
        <v>3</v>
      </c>
      <c r="R470">
        <v>0</v>
      </c>
      <c r="S470">
        <v>1</v>
      </c>
      <c r="T470">
        <v>320</v>
      </c>
      <c r="U470">
        <v>20</v>
      </c>
      <c r="V470" t="s">
        <v>1331</v>
      </c>
      <c r="W470" t="s">
        <v>1572</v>
      </c>
      <c r="X470">
        <v>2</v>
      </c>
      <c r="Y470" t="s">
        <v>1577</v>
      </c>
      <c r="Z470">
        <v>1</v>
      </c>
      <c r="AA470" t="s">
        <v>1333</v>
      </c>
      <c r="AB470" t="s">
        <v>1333</v>
      </c>
      <c r="AC470" t="s">
        <v>1333</v>
      </c>
      <c r="AD470" t="s">
        <v>1333</v>
      </c>
      <c r="AE470" t="s">
        <v>1333</v>
      </c>
      <c r="AF470" t="s">
        <v>1333</v>
      </c>
      <c r="AG470" t="s">
        <v>1333</v>
      </c>
      <c r="AH470" t="s">
        <v>1333</v>
      </c>
      <c r="AI470" t="s">
        <v>1333</v>
      </c>
      <c r="AJ470" t="s">
        <v>1333</v>
      </c>
      <c r="AK470" t="s">
        <v>1333</v>
      </c>
      <c r="AL470" t="s">
        <v>1333</v>
      </c>
      <c r="AM470" t="s">
        <v>1333</v>
      </c>
      <c r="AN470" t="s">
        <v>1559</v>
      </c>
    </row>
    <row r="471" spans="1:40" x14ac:dyDescent="0.25">
      <c r="A471" t="s">
        <v>1585</v>
      </c>
      <c r="B471" t="s">
        <v>1586</v>
      </c>
      <c r="C471" t="s">
        <v>1587</v>
      </c>
      <c r="D471">
        <v>2001</v>
      </c>
      <c r="E471">
        <v>2000</v>
      </c>
      <c r="F471" t="s">
        <v>1329</v>
      </c>
      <c r="G471">
        <v>54</v>
      </c>
      <c r="H471" t="s">
        <v>1576</v>
      </c>
      <c r="I471">
        <v>6</v>
      </c>
      <c r="J471">
        <f t="shared" si="8"/>
        <v>5</v>
      </c>
      <c r="K471">
        <v>0</v>
      </c>
      <c r="L471">
        <v>4</v>
      </c>
      <c r="M471">
        <v>1</v>
      </c>
      <c r="N471">
        <v>4</v>
      </c>
      <c r="O471">
        <v>6</v>
      </c>
      <c r="P471">
        <v>3</v>
      </c>
      <c r="Q471">
        <v>0</v>
      </c>
      <c r="R471">
        <v>2</v>
      </c>
      <c r="S471">
        <v>0</v>
      </c>
      <c r="T471">
        <v>60</v>
      </c>
      <c r="U471">
        <v>20</v>
      </c>
      <c r="V471" t="s">
        <v>1563</v>
      </c>
      <c r="W471" t="s">
        <v>1588</v>
      </c>
      <c r="X471">
        <v>3</v>
      </c>
      <c r="Y471" t="s">
        <v>1577</v>
      </c>
      <c r="Z471">
        <v>2</v>
      </c>
      <c r="AA471" t="s">
        <v>1333</v>
      </c>
      <c r="AB471" t="s">
        <v>1333</v>
      </c>
      <c r="AC471" t="s">
        <v>1333</v>
      </c>
      <c r="AD471" t="s">
        <v>1333</v>
      </c>
      <c r="AE471" t="s">
        <v>1333</v>
      </c>
      <c r="AF471" t="s">
        <v>1333</v>
      </c>
      <c r="AG471" t="s">
        <v>1333</v>
      </c>
      <c r="AH471" t="s">
        <v>1333</v>
      </c>
      <c r="AI471" t="s">
        <v>1333</v>
      </c>
      <c r="AJ471" t="s">
        <v>1333</v>
      </c>
      <c r="AK471" t="s">
        <v>1333</v>
      </c>
      <c r="AL471" t="s">
        <v>1333</v>
      </c>
      <c r="AM471" t="s">
        <v>1333</v>
      </c>
      <c r="AN471" t="s">
        <v>1559</v>
      </c>
    </row>
    <row r="472" spans="1:40" x14ac:dyDescent="0.25">
      <c r="A472" t="s">
        <v>1589</v>
      </c>
      <c r="B472" t="s">
        <v>1590</v>
      </c>
      <c r="C472" t="s">
        <v>1591</v>
      </c>
      <c r="D472">
        <v>2001</v>
      </c>
      <c r="E472">
        <v>2000</v>
      </c>
      <c r="F472" t="s">
        <v>1329</v>
      </c>
      <c r="G472">
        <v>60</v>
      </c>
      <c r="H472" t="s">
        <v>1576</v>
      </c>
      <c r="I472">
        <v>7</v>
      </c>
      <c r="J472">
        <f t="shared" si="8"/>
        <v>5</v>
      </c>
      <c r="K472">
        <v>2</v>
      </c>
      <c r="L472">
        <v>1</v>
      </c>
      <c r="M472">
        <v>2</v>
      </c>
      <c r="N472">
        <v>5</v>
      </c>
      <c r="O472">
        <v>4</v>
      </c>
      <c r="P472">
        <v>1</v>
      </c>
      <c r="Q472">
        <v>2</v>
      </c>
      <c r="R472">
        <v>0</v>
      </c>
      <c r="S472">
        <v>3</v>
      </c>
      <c r="T472">
        <v>130</v>
      </c>
      <c r="U472">
        <v>15</v>
      </c>
      <c r="V472" t="s">
        <v>1331</v>
      </c>
      <c r="W472" t="s">
        <v>1332</v>
      </c>
      <c r="X472">
        <v>0</v>
      </c>
      <c r="Y472" t="s">
        <v>1333</v>
      </c>
      <c r="Z472" t="s">
        <v>1333</v>
      </c>
      <c r="AA472" t="s">
        <v>1333</v>
      </c>
      <c r="AB472" t="s">
        <v>1333</v>
      </c>
      <c r="AC472" t="s">
        <v>1333</v>
      </c>
      <c r="AD472" t="s">
        <v>1333</v>
      </c>
      <c r="AE472" t="s">
        <v>1333</v>
      </c>
      <c r="AF472" t="s">
        <v>1333</v>
      </c>
      <c r="AG472" t="s">
        <v>1333</v>
      </c>
      <c r="AH472" t="s">
        <v>1333</v>
      </c>
      <c r="AI472" t="s">
        <v>1333</v>
      </c>
      <c r="AJ472" t="s">
        <v>1333</v>
      </c>
      <c r="AK472" t="s">
        <v>1333</v>
      </c>
      <c r="AL472" t="s">
        <v>1333</v>
      </c>
      <c r="AM472" t="s">
        <v>1333</v>
      </c>
      <c r="AN472" t="s">
        <v>1559</v>
      </c>
    </row>
    <row r="473" spans="1:40" x14ac:dyDescent="0.25">
      <c r="A473" t="s">
        <v>1592</v>
      </c>
      <c r="B473" t="s">
        <v>1593</v>
      </c>
      <c r="C473" t="s">
        <v>1594</v>
      </c>
      <c r="D473">
        <v>2001</v>
      </c>
      <c r="E473">
        <v>2000</v>
      </c>
      <c r="F473" t="s">
        <v>1329</v>
      </c>
      <c r="G473">
        <v>74</v>
      </c>
      <c r="H473" t="s">
        <v>1595</v>
      </c>
      <c r="I473">
        <v>9</v>
      </c>
      <c r="J473">
        <f t="shared" si="8"/>
        <v>5</v>
      </c>
      <c r="K473">
        <v>2</v>
      </c>
      <c r="L473">
        <v>1</v>
      </c>
      <c r="M473">
        <v>2</v>
      </c>
      <c r="N473">
        <v>6</v>
      </c>
      <c r="O473">
        <v>4</v>
      </c>
      <c r="P473">
        <v>1</v>
      </c>
      <c r="Q473">
        <v>2</v>
      </c>
      <c r="R473">
        <v>1</v>
      </c>
      <c r="S473">
        <v>1</v>
      </c>
      <c r="T473">
        <v>250</v>
      </c>
      <c r="U473">
        <v>15</v>
      </c>
      <c r="V473" t="s">
        <v>1331</v>
      </c>
      <c r="W473" t="s">
        <v>1577</v>
      </c>
      <c r="X473">
        <v>1</v>
      </c>
      <c r="Y473" t="s">
        <v>1333</v>
      </c>
      <c r="Z473" t="s">
        <v>1333</v>
      </c>
      <c r="AA473" t="s">
        <v>1333</v>
      </c>
      <c r="AB473" t="s">
        <v>1333</v>
      </c>
      <c r="AC473" t="s">
        <v>1333</v>
      </c>
      <c r="AD473" t="s">
        <v>1333</v>
      </c>
      <c r="AE473" t="s">
        <v>1333</v>
      </c>
      <c r="AF473" t="s">
        <v>1333</v>
      </c>
      <c r="AG473" t="s">
        <v>1333</v>
      </c>
      <c r="AH473" t="s">
        <v>1333</v>
      </c>
      <c r="AI473" t="s">
        <v>1333</v>
      </c>
      <c r="AJ473" t="s">
        <v>1333</v>
      </c>
      <c r="AK473" t="s">
        <v>1333</v>
      </c>
      <c r="AL473" t="s">
        <v>1333</v>
      </c>
      <c r="AM473" t="s">
        <v>1333</v>
      </c>
      <c r="AN473" t="s">
        <v>1559</v>
      </c>
    </row>
    <row r="474" spans="1:40" x14ac:dyDescent="0.25">
      <c r="A474" t="s">
        <v>1596</v>
      </c>
      <c r="B474" t="s">
        <v>1597</v>
      </c>
      <c r="C474" t="s">
        <v>1598</v>
      </c>
      <c r="D474">
        <v>2001</v>
      </c>
      <c r="E474">
        <v>2000</v>
      </c>
      <c r="F474" t="s">
        <v>1329</v>
      </c>
      <c r="G474">
        <v>77</v>
      </c>
      <c r="H474" t="s">
        <v>1595</v>
      </c>
      <c r="I474">
        <v>8</v>
      </c>
      <c r="J474">
        <f t="shared" si="8"/>
        <v>5</v>
      </c>
      <c r="K474">
        <v>2</v>
      </c>
      <c r="L474">
        <v>2</v>
      </c>
      <c r="M474">
        <v>1</v>
      </c>
      <c r="N474">
        <v>6</v>
      </c>
      <c r="O474">
        <v>5</v>
      </c>
      <c r="P474">
        <v>0</v>
      </c>
      <c r="Q474">
        <v>3</v>
      </c>
      <c r="R474">
        <v>0</v>
      </c>
      <c r="S474">
        <v>1</v>
      </c>
      <c r="T474">
        <v>150</v>
      </c>
      <c r="U474">
        <v>10</v>
      </c>
      <c r="V474" t="s">
        <v>1571</v>
      </c>
      <c r="W474" t="s">
        <v>1599</v>
      </c>
      <c r="X474">
        <v>3</v>
      </c>
      <c r="Y474" t="s">
        <v>1333</v>
      </c>
      <c r="Z474" t="s">
        <v>1333</v>
      </c>
      <c r="AA474" t="s">
        <v>1333</v>
      </c>
      <c r="AB474" t="s">
        <v>1333</v>
      </c>
      <c r="AC474" t="s">
        <v>1333</v>
      </c>
      <c r="AD474" t="s">
        <v>1333</v>
      </c>
      <c r="AE474" t="s">
        <v>1333</v>
      </c>
      <c r="AF474" t="s">
        <v>1333</v>
      </c>
      <c r="AG474" t="s">
        <v>1333</v>
      </c>
      <c r="AH474" t="s">
        <v>1333</v>
      </c>
      <c r="AI474" t="s">
        <v>1333</v>
      </c>
      <c r="AJ474" t="s">
        <v>1333</v>
      </c>
      <c r="AK474" t="s">
        <v>1333</v>
      </c>
      <c r="AL474" t="s">
        <v>1333</v>
      </c>
      <c r="AM474" t="s">
        <v>1333</v>
      </c>
      <c r="AN474" t="s">
        <v>1559</v>
      </c>
    </row>
    <row r="475" spans="1:40" x14ac:dyDescent="0.25">
      <c r="A475" t="s">
        <v>1600</v>
      </c>
      <c r="B475" t="s">
        <v>1601</v>
      </c>
      <c r="C475" t="s">
        <v>1602</v>
      </c>
      <c r="D475">
        <v>2001</v>
      </c>
      <c r="E475">
        <v>2000</v>
      </c>
      <c r="F475" t="s">
        <v>1329</v>
      </c>
      <c r="G475">
        <v>98</v>
      </c>
      <c r="H475" t="s">
        <v>1603</v>
      </c>
      <c r="I475">
        <v>7</v>
      </c>
      <c r="J475">
        <f t="shared" si="8"/>
        <v>4</v>
      </c>
      <c r="K475">
        <v>1</v>
      </c>
      <c r="L475">
        <v>1</v>
      </c>
      <c r="M475">
        <v>2</v>
      </c>
      <c r="N475">
        <v>7</v>
      </c>
      <c r="O475">
        <v>6</v>
      </c>
      <c r="P475">
        <v>1</v>
      </c>
      <c r="Q475">
        <v>1</v>
      </c>
      <c r="R475">
        <v>0</v>
      </c>
      <c r="S475">
        <v>1</v>
      </c>
      <c r="T475">
        <v>100</v>
      </c>
      <c r="U475">
        <v>15</v>
      </c>
      <c r="V475" t="s">
        <v>1331</v>
      </c>
      <c r="W475" t="s">
        <v>1599</v>
      </c>
      <c r="X475">
        <v>8</v>
      </c>
      <c r="Y475" t="s">
        <v>1333</v>
      </c>
      <c r="Z475" t="s">
        <v>1333</v>
      </c>
      <c r="AA475" t="s">
        <v>1333</v>
      </c>
      <c r="AB475" t="s">
        <v>1333</v>
      </c>
      <c r="AC475" t="s">
        <v>1333</v>
      </c>
      <c r="AD475" t="s">
        <v>1333</v>
      </c>
      <c r="AE475" t="s">
        <v>1333</v>
      </c>
      <c r="AF475" t="s">
        <v>1333</v>
      </c>
      <c r="AG475" t="s">
        <v>1333</v>
      </c>
      <c r="AH475" t="s">
        <v>1333</v>
      </c>
      <c r="AI475" t="s">
        <v>1333</v>
      </c>
      <c r="AJ475" t="s">
        <v>1333</v>
      </c>
      <c r="AK475" t="s">
        <v>1333</v>
      </c>
      <c r="AL475" t="s">
        <v>1333</v>
      </c>
      <c r="AM475" t="s">
        <v>1333</v>
      </c>
      <c r="AN475" t="s">
        <v>1559</v>
      </c>
    </row>
    <row r="476" spans="1:40" x14ac:dyDescent="0.25">
      <c r="A476" t="s">
        <v>1604</v>
      </c>
      <c r="B476" t="s">
        <v>1605</v>
      </c>
      <c r="C476" t="s">
        <v>1606</v>
      </c>
      <c r="D476">
        <v>2001</v>
      </c>
      <c r="E476">
        <v>2000</v>
      </c>
      <c r="F476" t="s">
        <v>1329</v>
      </c>
      <c r="G476">
        <v>126</v>
      </c>
      <c r="H476" t="s">
        <v>1607</v>
      </c>
      <c r="I476">
        <v>7</v>
      </c>
      <c r="J476">
        <f t="shared" si="8"/>
        <v>3</v>
      </c>
      <c r="K476">
        <v>0</v>
      </c>
      <c r="L476">
        <v>3</v>
      </c>
      <c r="M476">
        <v>0</v>
      </c>
      <c r="N476">
        <v>0</v>
      </c>
      <c r="O476">
        <v>13</v>
      </c>
      <c r="P476">
        <v>0</v>
      </c>
      <c r="Q476">
        <v>2</v>
      </c>
      <c r="R476">
        <v>1</v>
      </c>
      <c r="S476">
        <v>1</v>
      </c>
      <c r="T476">
        <v>120</v>
      </c>
      <c r="U476">
        <v>15</v>
      </c>
      <c r="V476" t="s">
        <v>1563</v>
      </c>
      <c r="W476" t="s">
        <v>1599</v>
      </c>
      <c r="X476">
        <v>3</v>
      </c>
      <c r="Y476" t="s">
        <v>1333</v>
      </c>
      <c r="Z476" t="s">
        <v>1333</v>
      </c>
      <c r="AA476" t="s">
        <v>1333</v>
      </c>
      <c r="AB476" t="s">
        <v>1333</v>
      </c>
      <c r="AC476" t="s">
        <v>1333</v>
      </c>
      <c r="AD476" t="s">
        <v>1333</v>
      </c>
      <c r="AE476" t="s">
        <v>1333</v>
      </c>
      <c r="AF476" t="s">
        <v>1333</v>
      </c>
      <c r="AG476" t="s">
        <v>1333</v>
      </c>
      <c r="AH476" t="s">
        <v>1333</v>
      </c>
      <c r="AI476" t="s">
        <v>1333</v>
      </c>
      <c r="AJ476" t="s">
        <v>1333</v>
      </c>
      <c r="AK476" t="s">
        <v>1333</v>
      </c>
      <c r="AL476" t="s">
        <v>1333</v>
      </c>
      <c r="AM476" t="s">
        <v>1333</v>
      </c>
      <c r="AN476" t="s">
        <v>1559</v>
      </c>
    </row>
    <row r="477" spans="1:40" x14ac:dyDescent="0.25">
      <c r="A477" t="s">
        <v>1608</v>
      </c>
      <c r="B477" t="s">
        <v>1609</v>
      </c>
      <c r="C477" t="s">
        <v>1610</v>
      </c>
      <c r="D477">
        <v>2001</v>
      </c>
      <c r="E477">
        <v>2000</v>
      </c>
      <c r="F477" t="s">
        <v>1329</v>
      </c>
      <c r="G477">
        <v>136</v>
      </c>
      <c r="H477" t="s">
        <v>1607</v>
      </c>
      <c r="I477">
        <v>9</v>
      </c>
      <c r="J477">
        <f t="shared" si="8"/>
        <v>3</v>
      </c>
      <c r="K477">
        <v>0</v>
      </c>
      <c r="L477">
        <v>3</v>
      </c>
      <c r="M477">
        <v>0</v>
      </c>
      <c r="N477">
        <v>3</v>
      </c>
      <c r="O477">
        <v>9</v>
      </c>
      <c r="P477">
        <v>0</v>
      </c>
      <c r="Q477">
        <v>3</v>
      </c>
      <c r="R477">
        <v>0</v>
      </c>
      <c r="S477">
        <v>2</v>
      </c>
      <c r="T477">
        <v>320</v>
      </c>
      <c r="U477">
        <v>10</v>
      </c>
      <c r="V477" t="s">
        <v>1571</v>
      </c>
      <c r="W477" t="s">
        <v>1332</v>
      </c>
      <c r="X477">
        <v>0</v>
      </c>
      <c r="Y477" t="s">
        <v>1333</v>
      </c>
      <c r="Z477" t="s">
        <v>1333</v>
      </c>
      <c r="AA477" t="s">
        <v>1333</v>
      </c>
      <c r="AB477" t="s">
        <v>1333</v>
      </c>
      <c r="AC477" t="s">
        <v>1333</v>
      </c>
      <c r="AD477" t="s">
        <v>1333</v>
      </c>
      <c r="AE477" t="s">
        <v>1333</v>
      </c>
      <c r="AF477" t="s">
        <v>1333</v>
      </c>
      <c r="AG477" t="s">
        <v>1333</v>
      </c>
      <c r="AH477" t="s">
        <v>1333</v>
      </c>
      <c r="AI477" t="s">
        <v>1333</v>
      </c>
      <c r="AJ477" t="s">
        <v>1333</v>
      </c>
      <c r="AK477" t="s">
        <v>1333</v>
      </c>
      <c r="AL477" t="s">
        <v>1333</v>
      </c>
      <c r="AM477" t="s">
        <v>1333</v>
      </c>
      <c r="AN477" t="s">
        <v>1559</v>
      </c>
    </row>
    <row r="478" spans="1:40" x14ac:dyDescent="0.25">
      <c r="A478" t="s">
        <v>1611</v>
      </c>
      <c r="B478" t="s">
        <v>1612</v>
      </c>
      <c r="C478" t="s">
        <v>1613</v>
      </c>
      <c r="D478">
        <v>2001</v>
      </c>
      <c r="E478">
        <v>2000</v>
      </c>
      <c r="F478" t="s">
        <v>1329</v>
      </c>
      <c r="G478">
        <v>138</v>
      </c>
      <c r="H478" t="s">
        <v>1607</v>
      </c>
      <c r="I478">
        <v>9</v>
      </c>
      <c r="J478">
        <f t="shared" si="8"/>
        <v>4</v>
      </c>
      <c r="K478">
        <v>0</v>
      </c>
      <c r="L478">
        <v>2</v>
      </c>
      <c r="M478">
        <v>2</v>
      </c>
      <c r="N478">
        <v>6</v>
      </c>
      <c r="O478">
        <v>8</v>
      </c>
      <c r="P478">
        <v>1</v>
      </c>
      <c r="Q478">
        <v>1</v>
      </c>
      <c r="R478">
        <v>0</v>
      </c>
      <c r="S478">
        <v>0</v>
      </c>
      <c r="T478">
        <v>250</v>
      </c>
      <c r="U478">
        <v>20</v>
      </c>
      <c r="V478" t="s">
        <v>1571</v>
      </c>
      <c r="W478" t="s">
        <v>1614</v>
      </c>
      <c r="X478">
        <v>2</v>
      </c>
      <c r="Y478" t="s">
        <v>1333</v>
      </c>
      <c r="Z478" t="s">
        <v>1333</v>
      </c>
      <c r="AA478" t="s">
        <v>1333</v>
      </c>
      <c r="AB478" t="s">
        <v>1333</v>
      </c>
      <c r="AC478" t="s">
        <v>1333</v>
      </c>
      <c r="AD478" t="s">
        <v>1333</v>
      </c>
      <c r="AE478" t="s">
        <v>1333</v>
      </c>
      <c r="AF478" t="s">
        <v>1333</v>
      </c>
      <c r="AG478" t="s">
        <v>1333</v>
      </c>
      <c r="AH478" t="s">
        <v>1333</v>
      </c>
      <c r="AI478" t="s">
        <v>1333</v>
      </c>
      <c r="AJ478" t="s">
        <v>1333</v>
      </c>
      <c r="AK478" t="s">
        <v>1333</v>
      </c>
      <c r="AL478" t="s">
        <v>1333</v>
      </c>
      <c r="AM478" t="s">
        <v>1333</v>
      </c>
      <c r="AN478" t="s">
        <v>1559</v>
      </c>
    </row>
    <row r="479" spans="1:40" x14ac:dyDescent="0.25">
      <c r="A479" t="s">
        <v>1615</v>
      </c>
      <c r="B479" t="s">
        <v>1616</v>
      </c>
      <c r="C479" t="s">
        <v>1617</v>
      </c>
      <c r="D479">
        <v>2001</v>
      </c>
      <c r="E479">
        <v>2000</v>
      </c>
      <c r="F479" t="s">
        <v>1329</v>
      </c>
      <c r="G479">
        <v>146</v>
      </c>
      <c r="H479" t="s">
        <v>1618</v>
      </c>
      <c r="I479">
        <v>7</v>
      </c>
      <c r="J479">
        <f t="shared" si="8"/>
        <v>3</v>
      </c>
      <c r="K479">
        <v>2</v>
      </c>
      <c r="L479">
        <v>1</v>
      </c>
      <c r="M479">
        <v>0</v>
      </c>
      <c r="N479">
        <v>4</v>
      </c>
      <c r="O479">
        <v>6</v>
      </c>
      <c r="P479">
        <v>2</v>
      </c>
      <c r="Q479">
        <v>2</v>
      </c>
      <c r="R479">
        <v>0</v>
      </c>
      <c r="S479">
        <v>3</v>
      </c>
      <c r="T479">
        <v>200</v>
      </c>
      <c r="U479">
        <v>20</v>
      </c>
      <c r="V479" t="s">
        <v>1331</v>
      </c>
      <c r="W479" t="s">
        <v>1619</v>
      </c>
      <c r="X479">
        <v>1</v>
      </c>
      <c r="Y479" t="s">
        <v>1333</v>
      </c>
      <c r="Z479" t="s">
        <v>1333</v>
      </c>
      <c r="AA479" t="s">
        <v>1333</v>
      </c>
      <c r="AB479" t="s">
        <v>1333</v>
      </c>
      <c r="AC479" t="s">
        <v>1333</v>
      </c>
      <c r="AD479" t="s">
        <v>1333</v>
      </c>
      <c r="AE479" t="s">
        <v>1333</v>
      </c>
      <c r="AF479" t="s">
        <v>1333</v>
      </c>
      <c r="AG479" t="s">
        <v>1333</v>
      </c>
      <c r="AH479" t="s">
        <v>1333</v>
      </c>
      <c r="AI479" t="s">
        <v>1333</v>
      </c>
      <c r="AJ479" t="s">
        <v>1333</v>
      </c>
      <c r="AK479" t="s">
        <v>1333</v>
      </c>
      <c r="AL479" t="s">
        <v>1333</v>
      </c>
      <c r="AM479" t="s">
        <v>1333</v>
      </c>
      <c r="AN479" t="s">
        <v>1559</v>
      </c>
    </row>
    <row r="480" spans="1:40" x14ac:dyDescent="0.25">
      <c r="A480" t="s">
        <v>1620</v>
      </c>
      <c r="B480" t="s">
        <v>1621</v>
      </c>
      <c r="C480" t="s">
        <v>1622</v>
      </c>
      <c r="D480">
        <v>2001</v>
      </c>
      <c r="E480">
        <v>2000</v>
      </c>
      <c r="F480" t="s">
        <v>1329</v>
      </c>
      <c r="G480">
        <v>158</v>
      </c>
      <c r="H480" t="s">
        <v>1623</v>
      </c>
      <c r="I480">
        <v>8</v>
      </c>
      <c r="J480">
        <f t="shared" si="8"/>
        <v>5</v>
      </c>
      <c r="K480">
        <v>3</v>
      </c>
      <c r="L480">
        <v>2</v>
      </c>
      <c r="M480">
        <v>0</v>
      </c>
      <c r="N480">
        <v>4</v>
      </c>
      <c r="O480">
        <v>5</v>
      </c>
      <c r="P480">
        <v>0</v>
      </c>
      <c r="Q480">
        <v>2</v>
      </c>
      <c r="R480">
        <v>0</v>
      </c>
      <c r="S480">
        <v>4</v>
      </c>
      <c r="T480">
        <v>280</v>
      </c>
      <c r="U480">
        <v>10</v>
      </c>
      <c r="V480" t="s">
        <v>1571</v>
      </c>
      <c r="W480" t="s">
        <v>1332</v>
      </c>
      <c r="X480">
        <v>0</v>
      </c>
      <c r="Y480" t="s">
        <v>1333</v>
      </c>
      <c r="Z480" t="s">
        <v>1333</v>
      </c>
      <c r="AA480" t="s">
        <v>1333</v>
      </c>
      <c r="AB480" t="s">
        <v>1333</v>
      </c>
      <c r="AC480" t="s">
        <v>1333</v>
      </c>
      <c r="AD480" t="s">
        <v>1333</v>
      </c>
      <c r="AE480" t="s">
        <v>1333</v>
      </c>
      <c r="AF480" t="s">
        <v>1333</v>
      </c>
      <c r="AG480" t="s">
        <v>1333</v>
      </c>
      <c r="AH480" t="s">
        <v>1333</v>
      </c>
      <c r="AI480" t="s">
        <v>1333</v>
      </c>
      <c r="AJ480" t="s">
        <v>1333</v>
      </c>
      <c r="AK480" t="s">
        <v>1333</v>
      </c>
      <c r="AL480" t="s">
        <v>1333</v>
      </c>
      <c r="AM480" t="s">
        <v>1333</v>
      </c>
      <c r="AN480" t="s">
        <v>1559</v>
      </c>
    </row>
    <row r="481" spans="1:40" x14ac:dyDescent="0.25">
      <c r="A481" t="s">
        <v>1624</v>
      </c>
      <c r="B481" t="s">
        <v>1625</v>
      </c>
      <c r="C481" t="s">
        <v>1626</v>
      </c>
      <c r="D481">
        <v>2001</v>
      </c>
      <c r="E481">
        <v>2000</v>
      </c>
      <c r="F481" t="s">
        <v>1329</v>
      </c>
      <c r="G481">
        <v>161</v>
      </c>
      <c r="H481" t="s">
        <v>1623</v>
      </c>
      <c r="I481">
        <v>7</v>
      </c>
      <c r="J481">
        <f t="shared" si="8"/>
        <v>3</v>
      </c>
      <c r="K481">
        <v>1</v>
      </c>
      <c r="L481">
        <v>2</v>
      </c>
      <c r="M481">
        <v>0</v>
      </c>
      <c r="N481">
        <v>1</v>
      </c>
      <c r="O481">
        <v>10</v>
      </c>
      <c r="P481">
        <v>1</v>
      </c>
      <c r="Q481">
        <v>2</v>
      </c>
      <c r="R481">
        <v>1</v>
      </c>
      <c r="S481">
        <v>2</v>
      </c>
      <c r="T481">
        <v>180</v>
      </c>
      <c r="U481">
        <v>20</v>
      </c>
      <c r="V481" t="s">
        <v>1563</v>
      </c>
      <c r="W481" t="s">
        <v>1619</v>
      </c>
      <c r="X481">
        <v>1</v>
      </c>
      <c r="Y481" t="s">
        <v>1333</v>
      </c>
      <c r="Z481" t="s">
        <v>1333</v>
      </c>
      <c r="AA481" t="s">
        <v>1333</v>
      </c>
      <c r="AB481" t="s">
        <v>1333</v>
      </c>
      <c r="AC481" t="s">
        <v>1333</v>
      </c>
      <c r="AD481" t="s">
        <v>1333</v>
      </c>
      <c r="AE481" t="s">
        <v>1333</v>
      </c>
      <c r="AF481" t="s">
        <v>1333</v>
      </c>
      <c r="AG481" t="s">
        <v>1333</v>
      </c>
      <c r="AH481" t="s">
        <v>1333</v>
      </c>
      <c r="AI481" t="s">
        <v>1333</v>
      </c>
      <c r="AJ481" t="s">
        <v>1333</v>
      </c>
      <c r="AK481" t="s">
        <v>1333</v>
      </c>
      <c r="AL481" t="s">
        <v>1333</v>
      </c>
      <c r="AM481" t="s">
        <v>1333</v>
      </c>
      <c r="AN481" t="s">
        <v>1559</v>
      </c>
    </row>
    <row r="482" spans="1:40" x14ac:dyDescent="0.25">
      <c r="A482" t="s">
        <v>1627</v>
      </c>
      <c r="B482" t="s">
        <v>1628</v>
      </c>
      <c r="C482" t="s">
        <v>1629</v>
      </c>
      <c r="D482">
        <v>2001</v>
      </c>
      <c r="E482">
        <v>2000</v>
      </c>
      <c r="F482" t="s">
        <v>1329</v>
      </c>
      <c r="G482">
        <v>164</v>
      </c>
      <c r="H482" t="s">
        <v>1623</v>
      </c>
      <c r="I482">
        <v>9</v>
      </c>
      <c r="J482">
        <f t="shared" si="8"/>
        <v>4</v>
      </c>
      <c r="K482">
        <v>1</v>
      </c>
      <c r="L482">
        <v>0</v>
      </c>
      <c r="M482">
        <v>3</v>
      </c>
      <c r="N482">
        <v>4</v>
      </c>
      <c r="O482">
        <v>5</v>
      </c>
      <c r="P482">
        <v>1</v>
      </c>
      <c r="Q482">
        <v>3</v>
      </c>
      <c r="R482">
        <v>0</v>
      </c>
      <c r="S482">
        <v>3</v>
      </c>
      <c r="T482">
        <v>450</v>
      </c>
      <c r="U482">
        <v>20</v>
      </c>
      <c r="V482" t="s">
        <v>1331</v>
      </c>
      <c r="W482" t="s">
        <v>1577</v>
      </c>
      <c r="X482">
        <v>2</v>
      </c>
      <c r="Y482" t="s">
        <v>1333</v>
      </c>
      <c r="Z482" t="s">
        <v>1333</v>
      </c>
      <c r="AA482" t="s">
        <v>1333</v>
      </c>
      <c r="AB482" t="s">
        <v>1333</v>
      </c>
      <c r="AC482" t="s">
        <v>1333</v>
      </c>
      <c r="AD482" t="s">
        <v>1333</v>
      </c>
      <c r="AE482" t="s">
        <v>1333</v>
      </c>
      <c r="AF482" t="s">
        <v>1333</v>
      </c>
      <c r="AG482" t="s">
        <v>1333</v>
      </c>
      <c r="AH482" t="s">
        <v>1333</v>
      </c>
      <c r="AI482" t="s">
        <v>1333</v>
      </c>
      <c r="AJ482" t="s">
        <v>1333</v>
      </c>
      <c r="AK482" t="s">
        <v>1333</v>
      </c>
      <c r="AL482" t="s">
        <v>1333</v>
      </c>
      <c r="AM482" t="s">
        <v>1333</v>
      </c>
      <c r="AN482" t="s">
        <v>1559</v>
      </c>
    </row>
    <row r="483" spans="1:40" x14ac:dyDescent="0.25">
      <c r="A483" t="s">
        <v>1600</v>
      </c>
      <c r="B483" t="s">
        <v>1630</v>
      </c>
      <c r="C483" t="s">
        <v>1631</v>
      </c>
      <c r="D483">
        <v>2001</v>
      </c>
      <c r="E483">
        <v>2000</v>
      </c>
      <c r="F483" t="s">
        <v>1329</v>
      </c>
      <c r="G483">
        <v>175</v>
      </c>
      <c r="H483" t="s">
        <v>1632</v>
      </c>
      <c r="I483">
        <v>8</v>
      </c>
      <c r="J483">
        <f t="shared" si="8"/>
        <v>4</v>
      </c>
      <c r="K483">
        <v>0</v>
      </c>
      <c r="L483">
        <v>3</v>
      </c>
      <c r="M483">
        <v>1</v>
      </c>
      <c r="N483">
        <v>2</v>
      </c>
      <c r="O483">
        <v>9</v>
      </c>
      <c r="P483">
        <v>1</v>
      </c>
      <c r="Q483">
        <v>2</v>
      </c>
      <c r="R483">
        <v>1</v>
      </c>
      <c r="S483">
        <v>1</v>
      </c>
      <c r="T483">
        <v>230</v>
      </c>
      <c r="U483">
        <v>20</v>
      </c>
      <c r="V483" t="s">
        <v>1331</v>
      </c>
      <c r="W483" t="s">
        <v>1577</v>
      </c>
      <c r="X483">
        <v>2</v>
      </c>
      <c r="Y483" t="s">
        <v>1333</v>
      </c>
      <c r="Z483" t="s">
        <v>1333</v>
      </c>
      <c r="AA483" t="s">
        <v>1333</v>
      </c>
      <c r="AB483" t="s">
        <v>1333</v>
      </c>
      <c r="AC483" t="s">
        <v>1333</v>
      </c>
      <c r="AD483" t="s">
        <v>1333</v>
      </c>
      <c r="AE483" t="s">
        <v>1333</v>
      </c>
      <c r="AF483" t="s">
        <v>1333</v>
      </c>
      <c r="AG483" t="s">
        <v>1333</v>
      </c>
      <c r="AH483" t="s">
        <v>1333</v>
      </c>
      <c r="AI483" t="s">
        <v>1333</v>
      </c>
      <c r="AJ483" t="s">
        <v>1333</v>
      </c>
      <c r="AK483" t="s">
        <v>1333</v>
      </c>
      <c r="AL483" t="s">
        <v>1333</v>
      </c>
      <c r="AM483" t="s">
        <v>1333</v>
      </c>
      <c r="AN483" t="s">
        <v>1559</v>
      </c>
    </row>
    <row r="484" spans="1:40" x14ac:dyDescent="0.25">
      <c r="A484" t="s">
        <v>1633</v>
      </c>
      <c r="B484" t="s">
        <v>1634</v>
      </c>
      <c r="C484" t="s">
        <v>1635</v>
      </c>
      <c r="D484">
        <v>2001</v>
      </c>
      <c r="E484">
        <v>2000</v>
      </c>
      <c r="F484" t="s">
        <v>1329</v>
      </c>
      <c r="G484">
        <v>185</v>
      </c>
      <c r="H484" t="s">
        <v>1636</v>
      </c>
      <c r="I484">
        <v>10</v>
      </c>
      <c r="J484">
        <f t="shared" si="8"/>
        <v>4</v>
      </c>
      <c r="K484">
        <v>0</v>
      </c>
      <c r="L484">
        <v>1</v>
      </c>
      <c r="M484">
        <v>3</v>
      </c>
      <c r="N484">
        <v>3</v>
      </c>
      <c r="O484">
        <v>8</v>
      </c>
      <c r="P484">
        <v>0</v>
      </c>
      <c r="Q484">
        <v>2</v>
      </c>
      <c r="R484">
        <v>0</v>
      </c>
      <c r="S484">
        <v>3</v>
      </c>
      <c r="T484">
        <v>510</v>
      </c>
      <c r="U484">
        <v>15</v>
      </c>
      <c r="V484" t="s">
        <v>1563</v>
      </c>
      <c r="W484" t="s">
        <v>1577</v>
      </c>
      <c r="X484">
        <v>1</v>
      </c>
      <c r="Y484" t="s">
        <v>1333</v>
      </c>
      <c r="Z484" t="s">
        <v>1333</v>
      </c>
      <c r="AA484" t="s">
        <v>1333</v>
      </c>
      <c r="AB484" t="s">
        <v>1333</v>
      </c>
      <c r="AC484" t="s">
        <v>1333</v>
      </c>
      <c r="AD484" t="s">
        <v>1333</v>
      </c>
      <c r="AE484" t="s">
        <v>1333</v>
      </c>
      <c r="AF484" t="s">
        <v>1333</v>
      </c>
      <c r="AG484" t="s">
        <v>1333</v>
      </c>
      <c r="AH484" t="s">
        <v>1333</v>
      </c>
      <c r="AI484" t="s">
        <v>1333</v>
      </c>
      <c r="AJ484" t="s">
        <v>1333</v>
      </c>
      <c r="AK484" t="s">
        <v>1333</v>
      </c>
      <c r="AL484" t="s">
        <v>1333</v>
      </c>
      <c r="AM484" t="s">
        <v>1333</v>
      </c>
      <c r="AN484" t="s">
        <v>1559</v>
      </c>
    </row>
    <row r="485" spans="1:40" x14ac:dyDescent="0.25">
      <c r="A485" t="s">
        <v>1637</v>
      </c>
      <c r="B485" t="s">
        <v>1638</v>
      </c>
      <c r="C485" t="s">
        <v>1639</v>
      </c>
      <c r="D485">
        <v>2001</v>
      </c>
      <c r="E485">
        <v>2000</v>
      </c>
      <c r="F485" t="s">
        <v>1329</v>
      </c>
      <c r="G485">
        <v>187</v>
      </c>
      <c r="H485" t="s">
        <v>1636</v>
      </c>
      <c r="I485">
        <v>9</v>
      </c>
      <c r="J485">
        <f t="shared" si="8"/>
        <v>3</v>
      </c>
      <c r="K485">
        <v>2</v>
      </c>
      <c r="L485">
        <v>1</v>
      </c>
      <c r="M485">
        <v>0</v>
      </c>
      <c r="N485">
        <v>7</v>
      </c>
      <c r="O485">
        <v>4</v>
      </c>
      <c r="P485">
        <v>1</v>
      </c>
      <c r="Q485">
        <v>2</v>
      </c>
      <c r="R485">
        <v>0</v>
      </c>
      <c r="S485">
        <v>3</v>
      </c>
      <c r="T485">
        <v>400</v>
      </c>
      <c r="U485">
        <v>15</v>
      </c>
      <c r="V485" t="s">
        <v>1571</v>
      </c>
      <c r="W485" t="s">
        <v>1577</v>
      </c>
      <c r="X485">
        <v>1</v>
      </c>
      <c r="Y485" t="s">
        <v>1333</v>
      </c>
      <c r="Z485" t="s">
        <v>1333</v>
      </c>
      <c r="AA485" t="s">
        <v>1333</v>
      </c>
      <c r="AB485" t="s">
        <v>1333</v>
      </c>
      <c r="AC485" t="s">
        <v>1333</v>
      </c>
      <c r="AD485" t="s">
        <v>1333</v>
      </c>
      <c r="AE485" t="s">
        <v>1333</v>
      </c>
      <c r="AF485" t="s">
        <v>1333</v>
      </c>
      <c r="AG485" t="s">
        <v>1333</v>
      </c>
      <c r="AH485" t="s">
        <v>1333</v>
      </c>
      <c r="AI485" t="s">
        <v>1333</v>
      </c>
      <c r="AJ485" t="s">
        <v>1333</v>
      </c>
      <c r="AK485" t="s">
        <v>1333</v>
      </c>
      <c r="AL485" t="s">
        <v>1333</v>
      </c>
      <c r="AM485" t="s">
        <v>1333</v>
      </c>
      <c r="AN485" t="s">
        <v>1559</v>
      </c>
    </row>
    <row r="486" spans="1:40" x14ac:dyDescent="0.25">
      <c r="A486" t="s">
        <v>1640</v>
      </c>
      <c r="B486" t="s">
        <v>1641</v>
      </c>
      <c r="C486" t="s">
        <v>1642</v>
      </c>
      <c r="D486">
        <v>2001</v>
      </c>
      <c r="E486">
        <v>2000</v>
      </c>
      <c r="F486" t="s">
        <v>1329</v>
      </c>
      <c r="G486">
        <v>193</v>
      </c>
      <c r="H486" t="s">
        <v>1636</v>
      </c>
      <c r="I486">
        <v>9</v>
      </c>
      <c r="J486">
        <f t="shared" si="8"/>
        <v>3</v>
      </c>
      <c r="K486">
        <v>2</v>
      </c>
      <c r="L486">
        <v>0</v>
      </c>
      <c r="M486">
        <v>1</v>
      </c>
      <c r="N486">
        <v>5</v>
      </c>
      <c r="O486">
        <v>4</v>
      </c>
      <c r="P486">
        <v>1</v>
      </c>
      <c r="Q486">
        <v>3</v>
      </c>
      <c r="R486">
        <v>0</v>
      </c>
      <c r="S486">
        <v>4</v>
      </c>
      <c r="T486">
        <v>500</v>
      </c>
      <c r="U486">
        <v>15</v>
      </c>
      <c r="V486" t="s">
        <v>1563</v>
      </c>
      <c r="W486" t="s">
        <v>1588</v>
      </c>
      <c r="X486">
        <v>3</v>
      </c>
      <c r="Y486" t="s">
        <v>1577</v>
      </c>
      <c r="Z486">
        <v>2</v>
      </c>
      <c r="AA486" t="s">
        <v>1333</v>
      </c>
      <c r="AB486" t="s">
        <v>1333</v>
      </c>
      <c r="AC486" t="s">
        <v>1333</v>
      </c>
      <c r="AD486" t="s">
        <v>1333</v>
      </c>
      <c r="AE486" t="s">
        <v>1333</v>
      </c>
      <c r="AF486" t="s">
        <v>1333</v>
      </c>
      <c r="AG486" t="s">
        <v>1333</v>
      </c>
      <c r="AH486" t="s">
        <v>1333</v>
      </c>
      <c r="AI486" t="s">
        <v>1333</v>
      </c>
      <c r="AJ486" t="s">
        <v>1333</v>
      </c>
      <c r="AK486" t="s">
        <v>1333</v>
      </c>
      <c r="AL486" t="s">
        <v>1333</v>
      </c>
      <c r="AM486" t="s">
        <v>1333</v>
      </c>
      <c r="AN486" t="s">
        <v>1559</v>
      </c>
    </row>
    <row r="487" spans="1:40" x14ac:dyDescent="0.25">
      <c r="A487" t="s">
        <v>1643</v>
      </c>
      <c r="B487" t="s">
        <v>1644</v>
      </c>
      <c r="C487" t="s">
        <v>1645</v>
      </c>
      <c r="D487">
        <v>2001</v>
      </c>
      <c r="E487">
        <v>2000</v>
      </c>
      <c r="F487" t="s">
        <v>1329</v>
      </c>
      <c r="G487">
        <v>196</v>
      </c>
      <c r="H487" t="s">
        <v>1636</v>
      </c>
      <c r="I487">
        <v>8</v>
      </c>
      <c r="J487">
        <f t="shared" si="8"/>
        <v>4</v>
      </c>
      <c r="K487">
        <v>2</v>
      </c>
      <c r="L487">
        <v>1</v>
      </c>
      <c r="M487">
        <v>1</v>
      </c>
      <c r="N487">
        <v>4</v>
      </c>
      <c r="O487">
        <v>6</v>
      </c>
      <c r="P487">
        <v>2</v>
      </c>
      <c r="Q487">
        <v>2</v>
      </c>
      <c r="R487">
        <v>1</v>
      </c>
      <c r="S487">
        <v>1</v>
      </c>
      <c r="T487">
        <v>240</v>
      </c>
      <c r="U487">
        <v>20</v>
      </c>
      <c r="V487" t="s">
        <v>1563</v>
      </c>
      <c r="W487" t="s">
        <v>1572</v>
      </c>
      <c r="X487">
        <v>2</v>
      </c>
      <c r="Y487" t="s">
        <v>1614</v>
      </c>
      <c r="Z487">
        <v>2</v>
      </c>
      <c r="AA487" t="s">
        <v>1333</v>
      </c>
      <c r="AB487" t="s">
        <v>1333</v>
      </c>
      <c r="AC487" t="s">
        <v>1333</v>
      </c>
      <c r="AD487" t="s">
        <v>1333</v>
      </c>
      <c r="AE487" t="s">
        <v>1333</v>
      </c>
      <c r="AF487" t="s">
        <v>1333</v>
      </c>
      <c r="AG487" t="s">
        <v>1333</v>
      </c>
      <c r="AH487" t="s">
        <v>1333</v>
      </c>
      <c r="AI487" t="s">
        <v>1333</v>
      </c>
      <c r="AJ487" t="s">
        <v>1333</v>
      </c>
      <c r="AK487" t="s">
        <v>1333</v>
      </c>
      <c r="AL487" t="s">
        <v>1333</v>
      </c>
      <c r="AM487" t="s">
        <v>1333</v>
      </c>
      <c r="AN487" t="s">
        <v>1559</v>
      </c>
    </row>
    <row r="488" spans="1:40" x14ac:dyDescent="0.25">
      <c r="A488" t="s">
        <v>1646</v>
      </c>
      <c r="B488" t="s">
        <v>1647</v>
      </c>
      <c r="C488" t="s">
        <v>1648</v>
      </c>
      <c r="D488">
        <v>2001</v>
      </c>
      <c r="E488">
        <v>2000</v>
      </c>
      <c r="F488" t="s">
        <v>1329</v>
      </c>
      <c r="G488">
        <v>197</v>
      </c>
      <c r="H488" t="s">
        <v>1636</v>
      </c>
      <c r="I488">
        <v>9</v>
      </c>
      <c r="J488">
        <f t="shared" si="8"/>
        <v>4</v>
      </c>
      <c r="K488">
        <v>3</v>
      </c>
      <c r="L488">
        <v>0</v>
      </c>
      <c r="M488">
        <v>1</v>
      </c>
      <c r="N488">
        <v>6</v>
      </c>
      <c r="O488">
        <v>7</v>
      </c>
      <c r="P488">
        <v>0</v>
      </c>
      <c r="Q488">
        <v>1</v>
      </c>
      <c r="R488">
        <v>0</v>
      </c>
      <c r="S488">
        <v>2</v>
      </c>
      <c r="T488">
        <v>290</v>
      </c>
      <c r="U488">
        <v>10</v>
      </c>
      <c r="V488" t="s">
        <v>1571</v>
      </c>
      <c r="W488" t="s">
        <v>1599</v>
      </c>
      <c r="X488">
        <v>3</v>
      </c>
      <c r="Y488" t="s">
        <v>1333</v>
      </c>
      <c r="Z488" t="s">
        <v>1333</v>
      </c>
      <c r="AA488" t="s">
        <v>1333</v>
      </c>
      <c r="AB488" t="s">
        <v>1333</v>
      </c>
      <c r="AC488" t="s">
        <v>1333</v>
      </c>
      <c r="AD488" t="s">
        <v>1333</v>
      </c>
      <c r="AE488" t="s">
        <v>1333</v>
      </c>
      <c r="AF488" t="s">
        <v>1333</v>
      </c>
      <c r="AG488" t="s">
        <v>1333</v>
      </c>
      <c r="AH488" t="s">
        <v>1333</v>
      </c>
      <c r="AI488" t="s">
        <v>1333</v>
      </c>
      <c r="AJ488" t="s">
        <v>1333</v>
      </c>
      <c r="AK488" t="s">
        <v>1333</v>
      </c>
      <c r="AL488" t="s">
        <v>1333</v>
      </c>
      <c r="AM488" t="s">
        <v>1333</v>
      </c>
      <c r="AN488" t="s">
        <v>1559</v>
      </c>
    </row>
    <row r="489" spans="1:40" x14ac:dyDescent="0.25">
      <c r="A489" t="s">
        <v>1649</v>
      </c>
      <c r="B489" t="s">
        <v>1650</v>
      </c>
      <c r="C489" t="s">
        <v>1651</v>
      </c>
      <c r="D489">
        <v>2001</v>
      </c>
      <c r="E489">
        <v>2000</v>
      </c>
      <c r="F489" t="s">
        <v>1329</v>
      </c>
      <c r="G489">
        <v>200</v>
      </c>
      <c r="H489" t="s">
        <v>1652</v>
      </c>
      <c r="I489">
        <v>7</v>
      </c>
      <c r="J489">
        <f t="shared" si="8"/>
        <v>5</v>
      </c>
      <c r="K489">
        <v>1</v>
      </c>
      <c r="L489">
        <v>3</v>
      </c>
      <c r="M489">
        <v>1</v>
      </c>
      <c r="N489">
        <v>3</v>
      </c>
      <c r="O489">
        <v>6</v>
      </c>
      <c r="P489">
        <v>2</v>
      </c>
      <c r="Q489">
        <v>1</v>
      </c>
      <c r="R489">
        <v>1</v>
      </c>
      <c r="S489">
        <v>2</v>
      </c>
      <c r="T489">
        <v>190</v>
      </c>
      <c r="U489">
        <v>20</v>
      </c>
      <c r="V489" t="s">
        <v>1571</v>
      </c>
      <c r="W489" t="s">
        <v>1588</v>
      </c>
      <c r="X489">
        <v>2</v>
      </c>
      <c r="Y489" t="s">
        <v>1577</v>
      </c>
      <c r="Z489">
        <v>1</v>
      </c>
      <c r="AA489" t="s">
        <v>1333</v>
      </c>
      <c r="AB489" t="s">
        <v>1333</v>
      </c>
      <c r="AC489" t="s">
        <v>1333</v>
      </c>
      <c r="AD489" t="s">
        <v>1333</v>
      </c>
      <c r="AE489" t="s">
        <v>1333</v>
      </c>
      <c r="AF489" t="s">
        <v>1333</v>
      </c>
      <c r="AG489" t="s">
        <v>1333</v>
      </c>
      <c r="AH489" t="s">
        <v>1333</v>
      </c>
      <c r="AI489" t="s">
        <v>1333</v>
      </c>
      <c r="AJ489" t="s">
        <v>1333</v>
      </c>
      <c r="AK489" t="s">
        <v>1333</v>
      </c>
      <c r="AL489" t="s">
        <v>1333</v>
      </c>
      <c r="AM489" t="s">
        <v>1333</v>
      </c>
      <c r="AN489" t="s">
        <v>1559</v>
      </c>
    </row>
    <row r="490" spans="1:40" x14ac:dyDescent="0.25">
      <c r="A490" t="s">
        <v>1653</v>
      </c>
      <c r="B490" t="s">
        <v>1654</v>
      </c>
      <c r="C490" t="s">
        <v>1655</v>
      </c>
      <c r="D490">
        <v>2001</v>
      </c>
      <c r="E490">
        <v>2000</v>
      </c>
      <c r="F490" t="s">
        <v>1329</v>
      </c>
      <c r="G490">
        <v>202</v>
      </c>
      <c r="H490" t="s">
        <v>1652</v>
      </c>
      <c r="I490">
        <v>9</v>
      </c>
      <c r="J490">
        <f t="shared" si="8"/>
        <v>4</v>
      </c>
      <c r="K490">
        <v>0</v>
      </c>
      <c r="L490">
        <v>2</v>
      </c>
      <c r="M490">
        <v>2</v>
      </c>
      <c r="N490">
        <v>3</v>
      </c>
      <c r="O490">
        <v>7</v>
      </c>
      <c r="P490">
        <v>2</v>
      </c>
      <c r="Q490">
        <v>2</v>
      </c>
      <c r="R490">
        <v>1</v>
      </c>
      <c r="S490">
        <v>1</v>
      </c>
      <c r="T490">
        <v>350</v>
      </c>
      <c r="U490">
        <v>20</v>
      </c>
      <c r="V490" t="s">
        <v>1331</v>
      </c>
      <c r="W490" t="s">
        <v>1588</v>
      </c>
      <c r="X490">
        <v>2</v>
      </c>
      <c r="Y490" t="s">
        <v>1577</v>
      </c>
      <c r="Z490">
        <v>1</v>
      </c>
      <c r="AA490" t="s">
        <v>1333</v>
      </c>
      <c r="AB490" t="s">
        <v>1333</v>
      </c>
      <c r="AC490" t="s">
        <v>1333</v>
      </c>
      <c r="AD490" t="s">
        <v>1333</v>
      </c>
      <c r="AE490" t="s">
        <v>1333</v>
      </c>
      <c r="AF490" t="s">
        <v>1333</v>
      </c>
      <c r="AG490" t="s">
        <v>1333</v>
      </c>
      <c r="AH490" t="s">
        <v>1333</v>
      </c>
      <c r="AI490" t="s">
        <v>1333</v>
      </c>
      <c r="AJ490" t="s">
        <v>1333</v>
      </c>
      <c r="AK490" t="s">
        <v>1333</v>
      </c>
      <c r="AL490" t="s">
        <v>1333</v>
      </c>
      <c r="AM490" t="s">
        <v>1333</v>
      </c>
      <c r="AN490" t="s">
        <v>1559</v>
      </c>
    </row>
    <row r="491" spans="1:40" x14ac:dyDescent="0.25">
      <c r="A491" t="s">
        <v>1600</v>
      </c>
      <c r="B491" t="s">
        <v>1656</v>
      </c>
      <c r="C491" t="s">
        <v>1657</v>
      </c>
      <c r="D491">
        <v>2001</v>
      </c>
      <c r="E491">
        <v>2000</v>
      </c>
      <c r="F491" t="s">
        <v>1329</v>
      </c>
      <c r="G491">
        <v>206</v>
      </c>
      <c r="H491" t="s">
        <v>1652</v>
      </c>
      <c r="I491">
        <v>8</v>
      </c>
      <c r="J491">
        <f t="shared" si="8"/>
        <v>5</v>
      </c>
      <c r="K491">
        <v>2</v>
      </c>
      <c r="L491">
        <v>2</v>
      </c>
      <c r="M491">
        <v>1</v>
      </c>
      <c r="N491">
        <v>2</v>
      </c>
      <c r="O491">
        <v>7</v>
      </c>
      <c r="P491">
        <v>0</v>
      </c>
      <c r="Q491">
        <v>3</v>
      </c>
      <c r="R491">
        <v>0</v>
      </c>
      <c r="S491">
        <v>3</v>
      </c>
      <c r="T491">
        <v>260</v>
      </c>
      <c r="U491">
        <v>15</v>
      </c>
      <c r="V491" t="s">
        <v>1563</v>
      </c>
      <c r="W491" t="s">
        <v>1577</v>
      </c>
      <c r="X491">
        <v>1</v>
      </c>
      <c r="Y491" t="s">
        <v>1333</v>
      </c>
      <c r="Z491" t="s">
        <v>1333</v>
      </c>
      <c r="AA491" t="s">
        <v>1333</v>
      </c>
      <c r="AB491" t="s">
        <v>1333</v>
      </c>
      <c r="AC491" t="s">
        <v>1333</v>
      </c>
      <c r="AD491" t="s">
        <v>1333</v>
      </c>
      <c r="AE491" t="s">
        <v>1333</v>
      </c>
      <c r="AF491" t="s">
        <v>1333</v>
      </c>
      <c r="AG491" t="s">
        <v>1333</v>
      </c>
      <c r="AH491" t="s">
        <v>1333</v>
      </c>
      <c r="AI491" t="s">
        <v>1333</v>
      </c>
      <c r="AJ491" t="s">
        <v>1333</v>
      </c>
      <c r="AK491" t="s">
        <v>1333</v>
      </c>
      <c r="AL491" t="s">
        <v>1333</v>
      </c>
      <c r="AM491" t="s">
        <v>1333</v>
      </c>
      <c r="AN491" t="s">
        <v>1559</v>
      </c>
    </row>
    <row r="492" spans="1:40" x14ac:dyDescent="0.25">
      <c r="A492" t="s">
        <v>1658</v>
      </c>
      <c r="B492" t="s">
        <v>1659</v>
      </c>
      <c r="C492" t="s">
        <v>1660</v>
      </c>
      <c r="D492">
        <v>2001</v>
      </c>
      <c r="E492">
        <v>2000</v>
      </c>
      <c r="F492" t="s">
        <v>1329</v>
      </c>
      <c r="G492">
        <v>213</v>
      </c>
      <c r="H492" t="s">
        <v>1652</v>
      </c>
      <c r="I492">
        <v>10</v>
      </c>
      <c r="J492">
        <f t="shared" si="8"/>
        <v>4</v>
      </c>
      <c r="K492">
        <v>0</v>
      </c>
      <c r="L492">
        <v>2</v>
      </c>
      <c r="M492">
        <v>2</v>
      </c>
      <c r="N492">
        <v>5</v>
      </c>
      <c r="O492">
        <v>8</v>
      </c>
      <c r="P492">
        <v>0</v>
      </c>
      <c r="Q492">
        <v>1</v>
      </c>
      <c r="R492">
        <v>0</v>
      </c>
      <c r="S492">
        <v>2</v>
      </c>
      <c r="T492">
        <v>380</v>
      </c>
      <c r="U492">
        <v>15</v>
      </c>
      <c r="V492" t="s">
        <v>1563</v>
      </c>
      <c r="W492" t="s">
        <v>1332</v>
      </c>
      <c r="X492">
        <v>0</v>
      </c>
      <c r="Y492" t="s">
        <v>1333</v>
      </c>
      <c r="Z492" t="s">
        <v>1333</v>
      </c>
      <c r="AA492" t="s">
        <v>1333</v>
      </c>
      <c r="AB492" t="s">
        <v>1333</v>
      </c>
      <c r="AC492" t="s">
        <v>1333</v>
      </c>
      <c r="AD492" t="s">
        <v>1333</v>
      </c>
      <c r="AE492" t="s">
        <v>1333</v>
      </c>
      <c r="AF492" t="s">
        <v>1333</v>
      </c>
      <c r="AG492" t="s">
        <v>1333</v>
      </c>
      <c r="AH492" t="s">
        <v>1333</v>
      </c>
      <c r="AI492" t="s">
        <v>1333</v>
      </c>
      <c r="AJ492" t="s">
        <v>1333</v>
      </c>
      <c r="AK492" t="s">
        <v>1333</v>
      </c>
      <c r="AL492" t="s">
        <v>1333</v>
      </c>
      <c r="AM492" t="s">
        <v>1333</v>
      </c>
      <c r="AN492" t="s">
        <v>1559</v>
      </c>
    </row>
    <row r="493" spans="1:40" x14ac:dyDescent="0.25">
      <c r="A493" t="s">
        <v>1661</v>
      </c>
      <c r="B493" t="s">
        <v>1662</v>
      </c>
      <c r="C493" t="s">
        <v>1663</v>
      </c>
      <c r="D493">
        <v>2001</v>
      </c>
      <c r="E493">
        <v>2000</v>
      </c>
      <c r="F493" t="s">
        <v>1329</v>
      </c>
      <c r="G493">
        <v>220</v>
      </c>
      <c r="H493" t="s">
        <v>1664</v>
      </c>
      <c r="I493">
        <v>8</v>
      </c>
      <c r="J493">
        <f t="shared" si="8"/>
        <v>4</v>
      </c>
      <c r="K493">
        <v>2</v>
      </c>
      <c r="L493">
        <v>2</v>
      </c>
      <c r="M493">
        <v>0</v>
      </c>
      <c r="N493">
        <v>5</v>
      </c>
      <c r="O493">
        <v>5</v>
      </c>
      <c r="P493">
        <v>4</v>
      </c>
      <c r="Q493">
        <v>0</v>
      </c>
      <c r="R493">
        <v>1</v>
      </c>
      <c r="S493">
        <v>1</v>
      </c>
      <c r="T493">
        <v>210</v>
      </c>
      <c r="U493">
        <v>20</v>
      </c>
      <c r="V493" t="s">
        <v>1331</v>
      </c>
      <c r="W493" t="s">
        <v>1588</v>
      </c>
      <c r="X493">
        <v>2</v>
      </c>
      <c r="Y493" t="s">
        <v>1577</v>
      </c>
      <c r="Z493">
        <v>1</v>
      </c>
      <c r="AA493" t="s">
        <v>1333</v>
      </c>
      <c r="AB493" t="s">
        <v>1333</v>
      </c>
      <c r="AC493" t="s">
        <v>1333</v>
      </c>
      <c r="AD493" t="s">
        <v>1333</v>
      </c>
      <c r="AE493" t="s">
        <v>1333</v>
      </c>
      <c r="AF493" t="s">
        <v>1333</v>
      </c>
      <c r="AG493" t="s">
        <v>1333</v>
      </c>
      <c r="AH493" t="s">
        <v>1333</v>
      </c>
      <c r="AI493" t="s">
        <v>1333</v>
      </c>
      <c r="AJ493" t="s">
        <v>1333</v>
      </c>
      <c r="AK493" t="s">
        <v>1333</v>
      </c>
      <c r="AL493" t="s">
        <v>1333</v>
      </c>
      <c r="AM493" t="s">
        <v>1333</v>
      </c>
      <c r="AN493" t="s">
        <v>1559</v>
      </c>
    </row>
    <row r="494" spans="1:40" x14ac:dyDescent="0.25">
      <c r="A494" t="s">
        <v>1665</v>
      </c>
      <c r="B494" t="s">
        <v>1666</v>
      </c>
      <c r="C494" t="s">
        <v>1667</v>
      </c>
      <c r="D494">
        <v>2001</v>
      </c>
      <c r="E494">
        <v>2000</v>
      </c>
      <c r="F494" t="s">
        <v>1329</v>
      </c>
      <c r="G494">
        <v>233</v>
      </c>
      <c r="H494" t="s">
        <v>1668</v>
      </c>
      <c r="I494">
        <v>8</v>
      </c>
      <c r="J494">
        <f t="shared" si="8"/>
        <v>4</v>
      </c>
      <c r="K494">
        <v>2</v>
      </c>
      <c r="L494">
        <v>1</v>
      </c>
      <c r="M494">
        <v>1</v>
      </c>
      <c r="N494">
        <v>8</v>
      </c>
      <c r="O494">
        <v>3</v>
      </c>
      <c r="P494">
        <v>0</v>
      </c>
      <c r="Q494">
        <v>2</v>
      </c>
      <c r="R494">
        <v>0</v>
      </c>
      <c r="S494">
        <v>3</v>
      </c>
      <c r="T494">
        <v>240</v>
      </c>
      <c r="U494">
        <v>15</v>
      </c>
      <c r="V494" t="s">
        <v>1331</v>
      </c>
      <c r="W494" t="s">
        <v>1577</v>
      </c>
      <c r="X494">
        <v>1</v>
      </c>
      <c r="Y494" t="s">
        <v>1333</v>
      </c>
      <c r="Z494" t="s">
        <v>1333</v>
      </c>
      <c r="AA494" t="s">
        <v>1333</v>
      </c>
      <c r="AB494" t="s">
        <v>1333</v>
      </c>
      <c r="AC494" t="s">
        <v>1333</v>
      </c>
      <c r="AD494" t="s">
        <v>1333</v>
      </c>
      <c r="AE494" t="s">
        <v>1333</v>
      </c>
      <c r="AF494" t="s">
        <v>1333</v>
      </c>
      <c r="AG494" t="s">
        <v>1333</v>
      </c>
      <c r="AH494" t="s">
        <v>1333</v>
      </c>
      <c r="AI494" t="s">
        <v>1333</v>
      </c>
      <c r="AJ494" t="s">
        <v>1333</v>
      </c>
      <c r="AK494" t="s">
        <v>1333</v>
      </c>
      <c r="AL494" t="s">
        <v>1333</v>
      </c>
      <c r="AM494" t="s">
        <v>1333</v>
      </c>
      <c r="AN494" t="s">
        <v>1559</v>
      </c>
    </row>
    <row r="495" spans="1:40" x14ac:dyDescent="0.25">
      <c r="A495" t="s">
        <v>1669</v>
      </c>
      <c r="B495" t="s">
        <v>1670</v>
      </c>
      <c r="C495" t="s">
        <v>1671</v>
      </c>
      <c r="D495">
        <v>2001</v>
      </c>
      <c r="E495">
        <v>2000</v>
      </c>
      <c r="F495" t="s">
        <v>1329</v>
      </c>
      <c r="G495">
        <v>237</v>
      </c>
      <c r="H495" t="s">
        <v>1668</v>
      </c>
      <c r="I495">
        <v>7</v>
      </c>
      <c r="J495">
        <f t="shared" si="8"/>
        <v>3</v>
      </c>
      <c r="K495">
        <v>2</v>
      </c>
      <c r="L495">
        <v>0</v>
      </c>
      <c r="M495">
        <v>1</v>
      </c>
      <c r="N495">
        <v>7</v>
      </c>
      <c r="O495">
        <v>8</v>
      </c>
      <c r="P495">
        <v>0</v>
      </c>
      <c r="Q495">
        <v>0</v>
      </c>
      <c r="R495">
        <v>0</v>
      </c>
      <c r="S495">
        <v>2</v>
      </c>
      <c r="T495">
        <v>90</v>
      </c>
      <c r="U495">
        <v>10</v>
      </c>
      <c r="V495" t="s">
        <v>1563</v>
      </c>
      <c r="W495" t="s">
        <v>1581</v>
      </c>
      <c r="X495">
        <v>2</v>
      </c>
      <c r="Y495" t="s">
        <v>1332</v>
      </c>
      <c r="Z495">
        <v>0</v>
      </c>
      <c r="AA495" t="s">
        <v>1333</v>
      </c>
      <c r="AB495" t="s">
        <v>1333</v>
      </c>
      <c r="AC495" t="s">
        <v>1333</v>
      </c>
      <c r="AD495" t="s">
        <v>1333</v>
      </c>
      <c r="AE495" t="s">
        <v>1333</v>
      </c>
      <c r="AF495" t="s">
        <v>1333</v>
      </c>
      <c r="AG495" t="s">
        <v>1333</v>
      </c>
      <c r="AH495" t="s">
        <v>1333</v>
      </c>
      <c r="AI495" t="s">
        <v>1333</v>
      </c>
      <c r="AJ495" t="s">
        <v>1333</v>
      </c>
      <c r="AK495" t="s">
        <v>1333</v>
      </c>
      <c r="AL495" t="s">
        <v>1333</v>
      </c>
      <c r="AM495" t="s">
        <v>1333</v>
      </c>
      <c r="AN495" t="s">
        <v>1559</v>
      </c>
    </row>
    <row r="496" spans="1:40" x14ac:dyDescent="0.25">
      <c r="A496" t="s">
        <v>1672</v>
      </c>
      <c r="B496" t="s">
        <v>1673</v>
      </c>
      <c r="C496" t="s">
        <v>1674</v>
      </c>
      <c r="D496">
        <v>2001</v>
      </c>
      <c r="E496">
        <v>2000</v>
      </c>
      <c r="F496" t="s">
        <v>1329</v>
      </c>
      <c r="G496">
        <v>247</v>
      </c>
      <c r="H496" t="s">
        <v>1675</v>
      </c>
      <c r="I496">
        <v>7</v>
      </c>
      <c r="J496">
        <f t="shared" si="8"/>
        <v>6</v>
      </c>
      <c r="K496">
        <v>1</v>
      </c>
      <c r="L496">
        <v>5</v>
      </c>
      <c r="M496">
        <v>0</v>
      </c>
      <c r="N496">
        <v>2</v>
      </c>
      <c r="O496">
        <v>5</v>
      </c>
      <c r="P496">
        <v>2</v>
      </c>
      <c r="Q496">
        <v>1</v>
      </c>
      <c r="R496">
        <v>3</v>
      </c>
      <c r="S496">
        <v>1</v>
      </c>
      <c r="T496">
        <v>160</v>
      </c>
      <c r="U496">
        <v>20</v>
      </c>
      <c r="V496" t="s">
        <v>1571</v>
      </c>
      <c r="W496" t="s">
        <v>1614</v>
      </c>
      <c r="X496">
        <v>2</v>
      </c>
      <c r="Y496" t="s">
        <v>1333</v>
      </c>
      <c r="Z496" t="s">
        <v>1333</v>
      </c>
      <c r="AA496" t="s">
        <v>1333</v>
      </c>
      <c r="AB496" t="s">
        <v>1333</v>
      </c>
      <c r="AC496" t="s">
        <v>1333</v>
      </c>
      <c r="AD496" t="s">
        <v>1333</v>
      </c>
      <c r="AE496" t="s">
        <v>1333</v>
      </c>
      <c r="AF496" t="s">
        <v>1333</v>
      </c>
      <c r="AG496" t="s">
        <v>1333</v>
      </c>
      <c r="AH496" t="s">
        <v>1333</v>
      </c>
      <c r="AI496" t="s">
        <v>1333</v>
      </c>
      <c r="AJ496" t="s">
        <v>1333</v>
      </c>
      <c r="AK496" t="s">
        <v>1333</v>
      </c>
      <c r="AL496" t="s">
        <v>1333</v>
      </c>
      <c r="AM496" t="s">
        <v>1333</v>
      </c>
      <c r="AN496" t="s">
        <v>1559</v>
      </c>
    </row>
    <row r="497" spans="1:40" x14ac:dyDescent="0.25">
      <c r="A497" t="s">
        <v>1676</v>
      </c>
      <c r="B497" t="s">
        <v>1677</v>
      </c>
      <c r="C497" t="s">
        <v>1678</v>
      </c>
      <c r="D497">
        <v>2001</v>
      </c>
      <c r="E497">
        <v>2000</v>
      </c>
      <c r="F497" t="s">
        <v>1329</v>
      </c>
      <c r="G497">
        <v>249</v>
      </c>
      <c r="H497" t="s">
        <v>1675</v>
      </c>
      <c r="I497">
        <v>9</v>
      </c>
      <c r="J497">
        <f t="shared" si="8"/>
        <v>4</v>
      </c>
      <c r="K497">
        <v>2</v>
      </c>
      <c r="L497">
        <v>1</v>
      </c>
      <c r="M497">
        <v>1</v>
      </c>
      <c r="N497">
        <v>5</v>
      </c>
      <c r="O497">
        <v>7</v>
      </c>
      <c r="P497">
        <v>1</v>
      </c>
      <c r="Q497">
        <v>2</v>
      </c>
      <c r="R497">
        <v>1</v>
      </c>
      <c r="S497">
        <v>0</v>
      </c>
      <c r="T497">
        <v>260</v>
      </c>
      <c r="U497">
        <v>15</v>
      </c>
      <c r="V497" t="s">
        <v>1571</v>
      </c>
      <c r="W497" t="s">
        <v>1572</v>
      </c>
      <c r="X497">
        <v>2</v>
      </c>
      <c r="Y497" t="s">
        <v>1588</v>
      </c>
      <c r="Z497">
        <v>2</v>
      </c>
      <c r="AA497" t="s">
        <v>1577</v>
      </c>
      <c r="AB497">
        <v>1</v>
      </c>
      <c r="AC497" t="s">
        <v>1333</v>
      </c>
      <c r="AD497" t="s">
        <v>1333</v>
      </c>
      <c r="AE497" t="s">
        <v>1333</v>
      </c>
      <c r="AF497" t="s">
        <v>1333</v>
      </c>
      <c r="AG497" t="s">
        <v>1333</v>
      </c>
      <c r="AH497" t="s">
        <v>1333</v>
      </c>
      <c r="AI497" t="s">
        <v>1333</v>
      </c>
      <c r="AJ497" t="s">
        <v>1333</v>
      </c>
      <c r="AK497" t="s">
        <v>1333</v>
      </c>
      <c r="AL497" t="s">
        <v>1333</v>
      </c>
      <c r="AM497" t="s">
        <v>1333</v>
      </c>
      <c r="AN497" t="s">
        <v>1559</v>
      </c>
    </row>
    <row r="498" spans="1:40" x14ac:dyDescent="0.25">
      <c r="A498" t="s">
        <v>1679</v>
      </c>
      <c r="B498" t="s">
        <v>1680</v>
      </c>
      <c r="C498" t="s">
        <v>1681</v>
      </c>
      <c r="D498">
        <v>2001</v>
      </c>
      <c r="E498">
        <v>2000</v>
      </c>
      <c r="F498" t="s">
        <v>1329</v>
      </c>
      <c r="G498">
        <v>253</v>
      </c>
      <c r="H498" t="s">
        <v>1675</v>
      </c>
      <c r="I498">
        <v>9</v>
      </c>
      <c r="J498">
        <f t="shared" si="8"/>
        <v>3</v>
      </c>
      <c r="K498">
        <v>0</v>
      </c>
      <c r="L498">
        <v>3</v>
      </c>
      <c r="M498">
        <v>0</v>
      </c>
      <c r="N498">
        <v>6</v>
      </c>
      <c r="O498">
        <v>6</v>
      </c>
      <c r="P498">
        <v>1</v>
      </c>
      <c r="Q498">
        <v>3</v>
      </c>
      <c r="R498">
        <v>0</v>
      </c>
      <c r="S498">
        <v>1</v>
      </c>
      <c r="T498">
        <v>300</v>
      </c>
      <c r="U498">
        <v>20</v>
      </c>
      <c r="V498" t="s">
        <v>1331</v>
      </c>
      <c r="W498" t="s">
        <v>1577</v>
      </c>
      <c r="X498">
        <v>0</v>
      </c>
      <c r="Y498" t="s">
        <v>1333</v>
      </c>
      <c r="Z498" t="s">
        <v>1333</v>
      </c>
      <c r="AA498" t="s">
        <v>1333</v>
      </c>
      <c r="AB498" t="s">
        <v>1333</v>
      </c>
      <c r="AC498" t="s">
        <v>1333</v>
      </c>
      <c r="AD498" t="s">
        <v>1333</v>
      </c>
      <c r="AE498" t="s">
        <v>1333</v>
      </c>
      <c r="AF498" t="s">
        <v>1333</v>
      </c>
      <c r="AG498" t="s">
        <v>1333</v>
      </c>
      <c r="AH498" t="s">
        <v>1333</v>
      </c>
      <c r="AI498" t="s">
        <v>1333</v>
      </c>
      <c r="AJ498" t="s">
        <v>1333</v>
      </c>
      <c r="AK498" t="s">
        <v>1333</v>
      </c>
      <c r="AL498" t="s">
        <v>1333</v>
      </c>
      <c r="AM498" t="s">
        <v>1333</v>
      </c>
      <c r="AN498" t="s">
        <v>1559</v>
      </c>
    </row>
    <row r="499" spans="1:40" x14ac:dyDescent="0.25">
      <c r="A499" t="s">
        <v>1608</v>
      </c>
      <c r="B499" t="s">
        <v>1682</v>
      </c>
      <c r="C499" t="s">
        <v>1683</v>
      </c>
      <c r="D499">
        <v>2001</v>
      </c>
      <c r="E499">
        <v>2000</v>
      </c>
      <c r="F499" t="s">
        <v>1329</v>
      </c>
      <c r="G499">
        <v>256</v>
      </c>
      <c r="H499" t="s">
        <v>1675</v>
      </c>
      <c r="I499">
        <v>9</v>
      </c>
      <c r="J499">
        <f t="shared" si="8"/>
        <v>5</v>
      </c>
      <c r="K499">
        <v>2</v>
      </c>
      <c r="L499">
        <v>2</v>
      </c>
      <c r="M499">
        <v>1</v>
      </c>
      <c r="N499">
        <v>5</v>
      </c>
      <c r="O499">
        <v>5</v>
      </c>
      <c r="P499">
        <v>0</v>
      </c>
      <c r="Q499">
        <v>4</v>
      </c>
      <c r="R499">
        <v>0</v>
      </c>
      <c r="S499">
        <v>1</v>
      </c>
      <c r="T499">
        <v>180</v>
      </c>
      <c r="U499">
        <v>10</v>
      </c>
      <c r="V499" t="s">
        <v>1331</v>
      </c>
      <c r="W499" t="s">
        <v>1684</v>
      </c>
      <c r="X499">
        <v>0</v>
      </c>
      <c r="Y499" t="s">
        <v>1333</v>
      </c>
      <c r="Z499" t="s">
        <v>1333</v>
      </c>
      <c r="AA499" t="s">
        <v>1333</v>
      </c>
      <c r="AB499" t="s">
        <v>1333</v>
      </c>
      <c r="AC499" t="s">
        <v>1333</v>
      </c>
      <c r="AD499" t="s">
        <v>1333</v>
      </c>
      <c r="AE499" t="s">
        <v>1333</v>
      </c>
      <c r="AF499" t="s">
        <v>1333</v>
      </c>
      <c r="AG499" t="s">
        <v>1333</v>
      </c>
      <c r="AH499" t="s">
        <v>1333</v>
      </c>
      <c r="AI499" t="s">
        <v>1333</v>
      </c>
      <c r="AJ499" t="s">
        <v>1333</v>
      </c>
      <c r="AK499" t="s">
        <v>1333</v>
      </c>
      <c r="AL499" t="s">
        <v>1333</v>
      </c>
      <c r="AM499" t="s">
        <v>1333</v>
      </c>
      <c r="AN499" t="s">
        <v>1559</v>
      </c>
    </row>
    <row r="500" spans="1:40" x14ac:dyDescent="0.25">
      <c r="A500" t="s">
        <v>1685</v>
      </c>
      <c r="B500" t="s">
        <v>1686</v>
      </c>
      <c r="C500" t="s">
        <v>1687</v>
      </c>
      <c r="D500">
        <v>2001</v>
      </c>
      <c r="E500">
        <v>2000</v>
      </c>
      <c r="F500" t="s">
        <v>1329</v>
      </c>
      <c r="G500">
        <v>301</v>
      </c>
      <c r="H500" t="s">
        <v>1688</v>
      </c>
      <c r="I500">
        <v>8</v>
      </c>
      <c r="J500">
        <f t="shared" si="8"/>
        <v>5</v>
      </c>
      <c r="K500">
        <v>0</v>
      </c>
      <c r="L500">
        <v>4</v>
      </c>
      <c r="M500">
        <v>1</v>
      </c>
      <c r="N500">
        <v>3</v>
      </c>
      <c r="O500">
        <v>8</v>
      </c>
      <c r="P500">
        <v>1</v>
      </c>
      <c r="Q500">
        <v>1</v>
      </c>
      <c r="R500">
        <v>0</v>
      </c>
      <c r="S500">
        <v>2</v>
      </c>
      <c r="T500">
        <v>200</v>
      </c>
      <c r="U500">
        <v>15</v>
      </c>
      <c r="V500" t="s">
        <v>1331</v>
      </c>
      <c r="W500" t="s">
        <v>1577</v>
      </c>
      <c r="X500">
        <v>2</v>
      </c>
      <c r="Y500" t="s">
        <v>1333</v>
      </c>
      <c r="Z500" t="s">
        <v>1333</v>
      </c>
      <c r="AA500" t="s">
        <v>1333</v>
      </c>
      <c r="AB500" t="s">
        <v>1333</v>
      </c>
      <c r="AC500" t="s">
        <v>1333</v>
      </c>
      <c r="AD500" t="s">
        <v>1333</v>
      </c>
      <c r="AE500" t="s">
        <v>1333</v>
      </c>
      <c r="AF500" t="s">
        <v>1333</v>
      </c>
      <c r="AG500" t="s">
        <v>1333</v>
      </c>
      <c r="AH500" t="s">
        <v>1333</v>
      </c>
      <c r="AI500" t="s">
        <v>1333</v>
      </c>
      <c r="AJ500" t="s">
        <v>1333</v>
      </c>
      <c r="AK500" t="s">
        <v>1333</v>
      </c>
      <c r="AL500" t="s">
        <v>1333</v>
      </c>
      <c r="AM500" t="s">
        <v>1333</v>
      </c>
      <c r="AN500" t="s">
        <v>1559</v>
      </c>
    </row>
    <row r="501" spans="1:40" x14ac:dyDescent="0.25">
      <c r="A501" t="s">
        <v>1627</v>
      </c>
      <c r="B501" t="s">
        <v>1689</v>
      </c>
      <c r="C501" t="s">
        <v>1690</v>
      </c>
      <c r="D501">
        <v>2001</v>
      </c>
      <c r="E501">
        <v>2000</v>
      </c>
      <c r="F501" t="s">
        <v>1329</v>
      </c>
      <c r="G501">
        <v>323</v>
      </c>
      <c r="H501" t="s">
        <v>1691</v>
      </c>
      <c r="I501">
        <v>10</v>
      </c>
      <c r="J501">
        <f t="shared" si="8"/>
        <v>4</v>
      </c>
      <c r="K501">
        <v>2</v>
      </c>
      <c r="L501">
        <v>1</v>
      </c>
      <c r="M501">
        <v>1</v>
      </c>
      <c r="N501">
        <v>6</v>
      </c>
      <c r="O501">
        <v>4</v>
      </c>
      <c r="P501">
        <v>1</v>
      </c>
      <c r="Q501">
        <v>2</v>
      </c>
      <c r="R501">
        <v>1</v>
      </c>
      <c r="S501">
        <v>2</v>
      </c>
      <c r="T501">
        <v>510</v>
      </c>
      <c r="U501">
        <v>20</v>
      </c>
      <c r="V501" t="s">
        <v>1331</v>
      </c>
      <c r="W501" t="s">
        <v>1577</v>
      </c>
      <c r="X501">
        <v>2</v>
      </c>
      <c r="Y501" t="s">
        <v>1333</v>
      </c>
      <c r="Z501" t="s">
        <v>1333</v>
      </c>
      <c r="AA501" t="s">
        <v>1333</v>
      </c>
      <c r="AB501" t="s">
        <v>1333</v>
      </c>
      <c r="AC501" t="s">
        <v>1333</v>
      </c>
      <c r="AD501" t="s">
        <v>1333</v>
      </c>
      <c r="AE501" t="s">
        <v>1333</v>
      </c>
      <c r="AF501" t="s">
        <v>1333</v>
      </c>
      <c r="AG501" t="s">
        <v>1333</v>
      </c>
      <c r="AH501" t="s">
        <v>1333</v>
      </c>
      <c r="AI501" t="s">
        <v>1333</v>
      </c>
      <c r="AJ501" t="s">
        <v>1333</v>
      </c>
      <c r="AK501" t="s">
        <v>1333</v>
      </c>
      <c r="AL501" t="s">
        <v>1333</v>
      </c>
      <c r="AM501" t="s">
        <v>1333</v>
      </c>
      <c r="AN501" t="s">
        <v>1559</v>
      </c>
    </row>
    <row r="502" spans="1:40" x14ac:dyDescent="0.25">
      <c r="A502" t="s">
        <v>1692</v>
      </c>
      <c r="B502" t="s">
        <v>1693</v>
      </c>
      <c r="C502" t="s">
        <v>1694</v>
      </c>
      <c r="D502">
        <v>2001</v>
      </c>
      <c r="E502">
        <v>2000</v>
      </c>
      <c r="F502" t="s">
        <v>1329</v>
      </c>
      <c r="G502">
        <v>325</v>
      </c>
      <c r="H502" t="s">
        <v>1691</v>
      </c>
      <c r="I502">
        <v>8</v>
      </c>
      <c r="J502">
        <f t="shared" si="8"/>
        <v>3</v>
      </c>
      <c r="K502">
        <v>3</v>
      </c>
      <c r="L502">
        <v>0</v>
      </c>
      <c r="M502">
        <v>0</v>
      </c>
      <c r="N502">
        <v>7</v>
      </c>
      <c r="O502">
        <v>4</v>
      </c>
      <c r="P502">
        <v>0</v>
      </c>
      <c r="Q502">
        <v>3</v>
      </c>
      <c r="R502">
        <v>0</v>
      </c>
      <c r="S502">
        <v>3</v>
      </c>
      <c r="T502">
        <v>240</v>
      </c>
      <c r="U502">
        <v>10</v>
      </c>
      <c r="V502" t="s">
        <v>1563</v>
      </c>
      <c r="W502" t="s">
        <v>1577</v>
      </c>
      <c r="X502">
        <v>1</v>
      </c>
      <c r="Y502" t="s">
        <v>1332</v>
      </c>
      <c r="Z502">
        <v>0</v>
      </c>
      <c r="AA502" t="s">
        <v>1333</v>
      </c>
      <c r="AB502" t="s">
        <v>1333</v>
      </c>
      <c r="AC502" t="s">
        <v>1333</v>
      </c>
      <c r="AD502" t="s">
        <v>1333</v>
      </c>
      <c r="AE502" t="s">
        <v>1333</v>
      </c>
      <c r="AF502" t="s">
        <v>1333</v>
      </c>
      <c r="AG502" t="s">
        <v>1333</v>
      </c>
      <c r="AH502" t="s">
        <v>1333</v>
      </c>
      <c r="AI502" t="s">
        <v>1333</v>
      </c>
      <c r="AJ502" t="s">
        <v>1333</v>
      </c>
      <c r="AK502" t="s">
        <v>1333</v>
      </c>
      <c r="AL502" t="s">
        <v>1333</v>
      </c>
      <c r="AM502" t="s">
        <v>1333</v>
      </c>
      <c r="AN502" t="s">
        <v>1559</v>
      </c>
    </row>
    <row r="503" spans="1:40" x14ac:dyDescent="0.25">
      <c r="A503" t="s">
        <v>1695</v>
      </c>
      <c r="B503" t="s">
        <v>1696</v>
      </c>
      <c r="C503" t="s">
        <v>1697</v>
      </c>
      <c r="D503">
        <v>2001</v>
      </c>
      <c r="E503">
        <v>2000</v>
      </c>
      <c r="F503" t="s">
        <v>1329</v>
      </c>
      <c r="G503">
        <v>331</v>
      </c>
      <c r="H503" t="s">
        <v>1691</v>
      </c>
      <c r="I503">
        <v>8</v>
      </c>
      <c r="J503">
        <f t="shared" si="8"/>
        <v>5</v>
      </c>
      <c r="K503">
        <v>1</v>
      </c>
      <c r="L503">
        <v>3</v>
      </c>
      <c r="M503">
        <v>1</v>
      </c>
      <c r="N503">
        <v>7</v>
      </c>
      <c r="O503">
        <v>4</v>
      </c>
      <c r="P503">
        <v>1</v>
      </c>
      <c r="Q503">
        <v>2</v>
      </c>
      <c r="R503">
        <v>0</v>
      </c>
      <c r="S503">
        <v>1</v>
      </c>
      <c r="T503">
        <v>150</v>
      </c>
      <c r="U503">
        <v>15</v>
      </c>
      <c r="V503" t="s">
        <v>1331</v>
      </c>
      <c r="W503" t="s">
        <v>1577</v>
      </c>
      <c r="X503">
        <v>2</v>
      </c>
      <c r="Y503" t="s">
        <v>1332</v>
      </c>
      <c r="Z503">
        <v>0</v>
      </c>
      <c r="AA503" t="s">
        <v>1333</v>
      </c>
      <c r="AB503" t="s">
        <v>1333</v>
      </c>
      <c r="AC503" t="s">
        <v>1333</v>
      </c>
      <c r="AD503" t="s">
        <v>1333</v>
      </c>
      <c r="AE503" t="s">
        <v>1333</v>
      </c>
      <c r="AF503" t="s">
        <v>1333</v>
      </c>
      <c r="AG503" t="s">
        <v>1333</v>
      </c>
      <c r="AH503" t="s">
        <v>1333</v>
      </c>
      <c r="AI503" t="s">
        <v>1333</v>
      </c>
      <c r="AJ503" t="s">
        <v>1333</v>
      </c>
      <c r="AK503" t="s">
        <v>1333</v>
      </c>
      <c r="AL503" t="s">
        <v>1333</v>
      </c>
      <c r="AM503" t="s">
        <v>1333</v>
      </c>
      <c r="AN503" t="s">
        <v>1559</v>
      </c>
    </row>
    <row r="504" spans="1:40" x14ac:dyDescent="0.25">
      <c r="A504" t="s">
        <v>1658</v>
      </c>
      <c r="B504" t="s">
        <v>1698</v>
      </c>
      <c r="C504" t="s">
        <v>1699</v>
      </c>
      <c r="D504">
        <v>2001</v>
      </c>
      <c r="E504">
        <v>2000</v>
      </c>
      <c r="F504" t="s">
        <v>1329</v>
      </c>
      <c r="G504">
        <v>339</v>
      </c>
      <c r="H504" t="s">
        <v>1700</v>
      </c>
      <c r="I504">
        <v>6</v>
      </c>
      <c r="J504">
        <f t="shared" si="8"/>
        <v>3</v>
      </c>
      <c r="K504">
        <v>1</v>
      </c>
      <c r="L504">
        <v>1</v>
      </c>
      <c r="M504">
        <v>1</v>
      </c>
      <c r="N504">
        <v>1</v>
      </c>
      <c r="O504">
        <v>9</v>
      </c>
      <c r="P504">
        <v>1</v>
      </c>
      <c r="Q504">
        <v>5</v>
      </c>
      <c r="R504">
        <v>1</v>
      </c>
      <c r="S504">
        <v>0</v>
      </c>
      <c r="T504">
        <v>110</v>
      </c>
      <c r="U504">
        <v>20</v>
      </c>
      <c r="V504" t="s">
        <v>1563</v>
      </c>
      <c r="W504" t="s">
        <v>1572</v>
      </c>
      <c r="X504">
        <v>3</v>
      </c>
      <c r="Y504" t="s">
        <v>1614</v>
      </c>
      <c r="Z504">
        <v>3</v>
      </c>
      <c r="AA504" t="s">
        <v>1581</v>
      </c>
      <c r="AB504">
        <v>2</v>
      </c>
      <c r="AC504" t="s">
        <v>1333</v>
      </c>
      <c r="AD504" t="s">
        <v>1333</v>
      </c>
      <c r="AE504" t="s">
        <v>1333</v>
      </c>
      <c r="AF504" t="s">
        <v>1333</v>
      </c>
      <c r="AG504" t="s">
        <v>1333</v>
      </c>
      <c r="AH504" t="s">
        <v>1333</v>
      </c>
      <c r="AI504" t="s">
        <v>1333</v>
      </c>
      <c r="AJ504" t="s">
        <v>1333</v>
      </c>
      <c r="AK504" t="s">
        <v>1333</v>
      </c>
      <c r="AL504" t="s">
        <v>1333</v>
      </c>
      <c r="AM504" t="s">
        <v>1333</v>
      </c>
      <c r="AN504" t="s">
        <v>1559</v>
      </c>
    </row>
    <row r="505" spans="1:40" x14ac:dyDescent="0.25">
      <c r="A505" t="s">
        <v>1701</v>
      </c>
      <c r="B505" t="s">
        <v>1702</v>
      </c>
      <c r="C505" t="s">
        <v>1703</v>
      </c>
      <c r="D505">
        <v>2001</v>
      </c>
      <c r="E505">
        <v>2000</v>
      </c>
      <c r="F505" t="s">
        <v>1329</v>
      </c>
      <c r="G505">
        <v>363</v>
      </c>
      <c r="H505" t="s">
        <v>1704</v>
      </c>
      <c r="I505">
        <v>8</v>
      </c>
      <c r="J505">
        <f t="shared" si="8"/>
        <v>5</v>
      </c>
      <c r="K505">
        <v>1</v>
      </c>
      <c r="L505">
        <v>2</v>
      </c>
      <c r="M505">
        <v>2</v>
      </c>
      <c r="N505">
        <v>9</v>
      </c>
      <c r="O505">
        <v>4</v>
      </c>
      <c r="P505">
        <v>1</v>
      </c>
      <c r="Q505">
        <v>0</v>
      </c>
      <c r="R505">
        <v>0</v>
      </c>
      <c r="S505">
        <v>1</v>
      </c>
      <c r="T505">
        <v>170</v>
      </c>
      <c r="U505">
        <v>20</v>
      </c>
      <c r="V505" t="s">
        <v>1571</v>
      </c>
      <c r="W505" t="s">
        <v>1614</v>
      </c>
      <c r="X505">
        <v>2</v>
      </c>
      <c r="Y505" t="s">
        <v>1333</v>
      </c>
      <c r="Z505" t="s">
        <v>1333</v>
      </c>
      <c r="AA505" t="s">
        <v>1333</v>
      </c>
      <c r="AB505" t="s">
        <v>1333</v>
      </c>
      <c r="AC505" t="s">
        <v>1333</v>
      </c>
      <c r="AD505" t="s">
        <v>1333</v>
      </c>
      <c r="AE505" t="s">
        <v>1333</v>
      </c>
      <c r="AF505" t="s">
        <v>1333</v>
      </c>
      <c r="AG505" t="s">
        <v>1333</v>
      </c>
      <c r="AH505" t="s">
        <v>1333</v>
      </c>
      <c r="AI505" t="s">
        <v>1333</v>
      </c>
      <c r="AJ505" t="s">
        <v>1333</v>
      </c>
      <c r="AK505" t="s">
        <v>1333</v>
      </c>
      <c r="AL505" t="s">
        <v>1333</v>
      </c>
      <c r="AM505" t="s">
        <v>1333</v>
      </c>
      <c r="AN505" t="s">
        <v>1559</v>
      </c>
    </row>
    <row r="506" spans="1:40" x14ac:dyDescent="0.25">
      <c r="A506" t="s">
        <v>1705</v>
      </c>
      <c r="B506" t="s">
        <v>1706</v>
      </c>
      <c r="C506" t="s">
        <v>1707</v>
      </c>
      <c r="D506">
        <v>2001</v>
      </c>
      <c r="E506">
        <v>2000</v>
      </c>
      <c r="F506" t="s">
        <v>1329</v>
      </c>
      <c r="G506">
        <v>387</v>
      </c>
      <c r="H506" t="s">
        <v>1708</v>
      </c>
      <c r="I506">
        <v>8</v>
      </c>
      <c r="J506">
        <f t="shared" si="8"/>
        <v>3</v>
      </c>
      <c r="K506">
        <v>3</v>
      </c>
      <c r="L506">
        <v>0</v>
      </c>
      <c r="M506">
        <v>0</v>
      </c>
      <c r="N506">
        <v>8</v>
      </c>
      <c r="O506">
        <v>3</v>
      </c>
      <c r="P506">
        <v>0</v>
      </c>
      <c r="Q506">
        <v>1</v>
      </c>
      <c r="R506">
        <v>0</v>
      </c>
      <c r="S506">
        <v>5</v>
      </c>
      <c r="T506">
        <v>310</v>
      </c>
      <c r="U506">
        <v>10</v>
      </c>
      <c r="V506" t="s">
        <v>1563</v>
      </c>
      <c r="W506" t="s">
        <v>1577</v>
      </c>
      <c r="X506">
        <v>1</v>
      </c>
      <c r="Y506" t="s">
        <v>1333</v>
      </c>
      <c r="Z506" t="s">
        <v>1333</v>
      </c>
      <c r="AA506" t="s">
        <v>1333</v>
      </c>
      <c r="AB506" t="s">
        <v>1333</v>
      </c>
      <c r="AC506" t="s">
        <v>1333</v>
      </c>
      <c r="AD506" t="s">
        <v>1333</v>
      </c>
      <c r="AE506" t="s">
        <v>1333</v>
      </c>
      <c r="AF506" t="s">
        <v>1333</v>
      </c>
      <c r="AG506" t="s">
        <v>1333</v>
      </c>
      <c r="AH506" t="s">
        <v>1333</v>
      </c>
      <c r="AI506" t="s">
        <v>1333</v>
      </c>
      <c r="AJ506" t="s">
        <v>1333</v>
      </c>
      <c r="AK506" t="s">
        <v>1333</v>
      </c>
      <c r="AL506" t="s">
        <v>1333</v>
      </c>
      <c r="AM506" t="s">
        <v>1333</v>
      </c>
      <c r="AN506" t="s">
        <v>1559</v>
      </c>
    </row>
    <row r="507" spans="1:40" x14ac:dyDescent="0.25">
      <c r="A507" t="s">
        <v>1600</v>
      </c>
      <c r="B507" t="s">
        <v>1709</v>
      </c>
      <c r="C507" t="s">
        <v>1710</v>
      </c>
      <c r="D507">
        <v>2001</v>
      </c>
      <c r="E507">
        <v>2000</v>
      </c>
      <c r="F507" t="s">
        <v>1329</v>
      </c>
      <c r="G507">
        <v>393</v>
      </c>
      <c r="H507" t="s">
        <v>1708</v>
      </c>
      <c r="I507">
        <v>8</v>
      </c>
      <c r="J507">
        <f t="shared" si="8"/>
        <v>4</v>
      </c>
      <c r="K507">
        <v>0</v>
      </c>
      <c r="L507">
        <v>2</v>
      </c>
      <c r="M507">
        <v>2</v>
      </c>
      <c r="N507">
        <v>8</v>
      </c>
      <c r="O507">
        <v>5</v>
      </c>
      <c r="P507">
        <v>2</v>
      </c>
      <c r="Q507">
        <v>1</v>
      </c>
      <c r="R507">
        <v>0</v>
      </c>
      <c r="S507">
        <v>0</v>
      </c>
      <c r="T507">
        <v>170</v>
      </c>
      <c r="U507">
        <v>20</v>
      </c>
      <c r="V507" t="s">
        <v>1571</v>
      </c>
      <c r="W507" t="s">
        <v>1572</v>
      </c>
      <c r="X507">
        <v>3</v>
      </c>
      <c r="Y507" t="s">
        <v>1333</v>
      </c>
      <c r="Z507" t="s">
        <v>1333</v>
      </c>
      <c r="AA507" t="s">
        <v>1333</v>
      </c>
      <c r="AB507" t="s">
        <v>1333</v>
      </c>
      <c r="AC507" t="s">
        <v>1333</v>
      </c>
      <c r="AD507" t="s">
        <v>1333</v>
      </c>
      <c r="AE507" t="s">
        <v>1333</v>
      </c>
      <c r="AF507" t="s">
        <v>1333</v>
      </c>
      <c r="AG507" t="s">
        <v>1333</v>
      </c>
      <c r="AH507" t="s">
        <v>1333</v>
      </c>
      <c r="AI507" t="s">
        <v>1333</v>
      </c>
      <c r="AJ507" t="s">
        <v>1333</v>
      </c>
      <c r="AK507" t="s">
        <v>1333</v>
      </c>
      <c r="AL507" t="s">
        <v>1333</v>
      </c>
      <c r="AM507" t="s">
        <v>1333</v>
      </c>
      <c r="AN507" t="s">
        <v>1559</v>
      </c>
    </row>
    <row r="508" spans="1:40" x14ac:dyDescent="0.25">
      <c r="A508" t="s">
        <v>1711</v>
      </c>
      <c r="B508" t="s">
        <v>1712</v>
      </c>
      <c r="C508" t="s">
        <v>1713</v>
      </c>
      <c r="D508">
        <v>2001</v>
      </c>
      <c r="E508">
        <v>2000</v>
      </c>
      <c r="F508" t="s">
        <v>1329</v>
      </c>
      <c r="G508">
        <v>404</v>
      </c>
      <c r="H508" t="s">
        <v>1714</v>
      </c>
      <c r="I508">
        <v>10</v>
      </c>
      <c r="J508">
        <f t="shared" si="8"/>
        <v>4</v>
      </c>
      <c r="K508">
        <v>3</v>
      </c>
      <c r="L508">
        <v>0</v>
      </c>
      <c r="M508">
        <v>1</v>
      </c>
      <c r="N508">
        <v>7</v>
      </c>
      <c r="O508">
        <v>4</v>
      </c>
      <c r="P508">
        <v>0</v>
      </c>
      <c r="Q508">
        <v>1</v>
      </c>
      <c r="R508">
        <v>0</v>
      </c>
      <c r="S508">
        <v>4</v>
      </c>
      <c r="T508">
        <v>560</v>
      </c>
      <c r="U508">
        <v>15</v>
      </c>
      <c r="V508" t="s">
        <v>1331</v>
      </c>
      <c r="W508" t="s">
        <v>1588</v>
      </c>
      <c r="X508">
        <v>2</v>
      </c>
      <c r="Y508" t="s">
        <v>1577</v>
      </c>
      <c r="Z508">
        <v>1</v>
      </c>
      <c r="AA508" t="s">
        <v>1333</v>
      </c>
      <c r="AB508" t="s">
        <v>1333</v>
      </c>
      <c r="AC508" t="s">
        <v>1333</v>
      </c>
      <c r="AD508" t="s">
        <v>1333</v>
      </c>
      <c r="AE508" t="s">
        <v>1333</v>
      </c>
      <c r="AF508" t="s">
        <v>1333</v>
      </c>
      <c r="AG508" t="s">
        <v>1333</v>
      </c>
      <c r="AH508" t="s">
        <v>1333</v>
      </c>
      <c r="AI508" t="s">
        <v>1333</v>
      </c>
      <c r="AJ508" t="s">
        <v>1333</v>
      </c>
      <c r="AK508" t="s">
        <v>1333</v>
      </c>
      <c r="AL508" t="s">
        <v>1333</v>
      </c>
      <c r="AM508" t="s">
        <v>1333</v>
      </c>
      <c r="AN508" t="s">
        <v>1559</v>
      </c>
    </row>
    <row r="509" spans="1:40" x14ac:dyDescent="0.25">
      <c r="A509" t="s">
        <v>1715</v>
      </c>
      <c r="B509" t="s">
        <v>1716</v>
      </c>
      <c r="C509" t="s">
        <v>1717</v>
      </c>
      <c r="D509">
        <v>2001</v>
      </c>
      <c r="E509">
        <v>2000</v>
      </c>
      <c r="F509" t="s">
        <v>1329</v>
      </c>
      <c r="G509">
        <v>412</v>
      </c>
      <c r="H509" t="s">
        <v>1714</v>
      </c>
      <c r="I509">
        <v>8</v>
      </c>
      <c r="J509">
        <f t="shared" si="8"/>
        <v>4</v>
      </c>
      <c r="K509">
        <v>0</v>
      </c>
      <c r="L509">
        <v>3</v>
      </c>
      <c r="M509">
        <v>1</v>
      </c>
      <c r="N509">
        <v>4</v>
      </c>
      <c r="O509">
        <v>7</v>
      </c>
      <c r="P509">
        <v>1</v>
      </c>
      <c r="Q509">
        <v>2</v>
      </c>
      <c r="R509">
        <v>0</v>
      </c>
      <c r="S509">
        <v>2</v>
      </c>
      <c r="T509">
        <v>270</v>
      </c>
      <c r="U509">
        <v>20</v>
      </c>
      <c r="V509" t="s">
        <v>1563</v>
      </c>
      <c r="W509" t="s">
        <v>1614</v>
      </c>
      <c r="X509">
        <v>3</v>
      </c>
      <c r="Y509" t="s">
        <v>1333</v>
      </c>
      <c r="Z509" t="s">
        <v>1333</v>
      </c>
      <c r="AA509" t="s">
        <v>1333</v>
      </c>
      <c r="AB509" t="s">
        <v>1333</v>
      </c>
      <c r="AC509" t="s">
        <v>1333</v>
      </c>
      <c r="AD509" t="s">
        <v>1333</v>
      </c>
      <c r="AE509" t="s">
        <v>1333</v>
      </c>
      <c r="AF509" t="s">
        <v>1333</v>
      </c>
      <c r="AG509" t="s">
        <v>1333</v>
      </c>
      <c r="AH509" t="s">
        <v>1333</v>
      </c>
      <c r="AI509" t="s">
        <v>1333</v>
      </c>
      <c r="AJ509" t="s">
        <v>1333</v>
      </c>
      <c r="AK509" t="s">
        <v>1333</v>
      </c>
      <c r="AL509" t="s">
        <v>1333</v>
      </c>
      <c r="AM509" t="s">
        <v>1333</v>
      </c>
      <c r="AN509" t="s">
        <v>1559</v>
      </c>
    </row>
    <row r="510" spans="1:40" x14ac:dyDescent="0.25">
      <c r="A510" t="s">
        <v>1718</v>
      </c>
      <c r="B510" t="s">
        <v>1719</v>
      </c>
      <c r="C510" t="s">
        <v>1720</v>
      </c>
      <c r="D510">
        <v>2001</v>
      </c>
      <c r="E510">
        <v>2000</v>
      </c>
      <c r="F510" t="s">
        <v>1329</v>
      </c>
      <c r="G510">
        <v>419</v>
      </c>
      <c r="H510" t="s">
        <v>1721</v>
      </c>
      <c r="I510">
        <v>5</v>
      </c>
      <c r="J510">
        <f t="shared" si="8"/>
        <v>3</v>
      </c>
      <c r="K510">
        <v>0</v>
      </c>
      <c r="L510">
        <v>3</v>
      </c>
      <c r="M510">
        <v>0</v>
      </c>
      <c r="N510">
        <v>0</v>
      </c>
      <c r="O510">
        <v>13</v>
      </c>
      <c r="P510">
        <v>0</v>
      </c>
      <c r="Q510">
        <v>0</v>
      </c>
      <c r="R510">
        <v>0</v>
      </c>
      <c r="S510">
        <v>4</v>
      </c>
      <c r="T510">
        <v>30</v>
      </c>
      <c r="U510">
        <v>15</v>
      </c>
      <c r="V510" t="s">
        <v>1563</v>
      </c>
      <c r="W510" t="s">
        <v>1581</v>
      </c>
      <c r="X510">
        <v>2</v>
      </c>
      <c r="Y510" t="s">
        <v>1333</v>
      </c>
      <c r="Z510" t="s">
        <v>1333</v>
      </c>
      <c r="AA510" t="s">
        <v>1333</v>
      </c>
      <c r="AB510" t="s">
        <v>1333</v>
      </c>
      <c r="AC510" t="s">
        <v>1333</v>
      </c>
      <c r="AD510" t="s">
        <v>1333</v>
      </c>
      <c r="AE510" t="s">
        <v>1333</v>
      </c>
      <c r="AF510" t="s">
        <v>1333</v>
      </c>
      <c r="AG510" t="s">
        <v>1333</v>
      </c>
      <c r="AH510" t="s">
        <v>1333</v>
      </c>
      <c r="AI510" t="s">
        <v>1333</v>
      </c>
      <c r="AJ510" t="s">
        <v>1333</v>
      </c>
      <c r="AK510" t="s">
        <v>1333</v>
      </c>
      <c r="AL510" t="s">
        <v>1333</v>
      </c>
      <c r="AM510" t="s">
        <v>1333</v>
      </c>
      <c r="AN510" t="s">
        <v>1559</v>
      </c>
    </row>
    <row r="511" spans="1:40" x14ac:dyDescent="0.25">
      <c r="A511" t="s">
        <v>1722</v>
      </c>
      <c r="B511" t="s">
        <v>1723</v>
      </c>
      <c r="C511" t="s">
        <v>1724</v>
      </c>
      <c r="D511">
        <v>2001</v>
      </c>
      <c r="E511">
        <v>2000</v>
      </c>
      <c r="F511" t="s">
        <v>1329</v>
      </c>
      <c r="G511">
        <v>420</v>
      </c>
      <c r="H511" t="s">
        <v>1721</v>
      </c>
      <c r="I511">
        <v>9</v>
      </c>
      <c r="J511">
        <f t="shared" si="8"/>
        <v>4</v>
      </c>
      <c r="K511">
        <v>0</v>
      </c>
      <c r="L511">
        <v>3</v>
      </c>
      <c r="M511">
        <v>1</v>
      </c>
      <c r="N511">
        <v>6</v>
      </c>
      <c r="O511">
        <v>6</v>
      </c>
      <c r="P511">
        <v>0</v>
      </c>
      <c r="Q511">
        <v>2</v>
      </c>
      <c r="R511">
        <v>0</v>
      </c>
      <c r="S511">
        <v>2</v>
      </c>
      <c r="T511">
        <v>260</v>
      </c>
      <c r="U511">
        <v>10</v>
      </c>
      <c r="V511" t="s">
        <v>1331</v>
      </c>
      <c r="W511" t="s">
        <v>1577</v>
      </c>
      <c r="X511">
        <v>1</v>
      </c>
      <c r="Y511" t="s">
        <v>1332</v>
      </c>
      <c r="Z511">
        <v>0</v>
      </c>
      <c r="AA511" t="s">
        <v>1333</v>
      </c>
      <c r="AB511" t="s">
        <v>1333</v>
      </c>
      <c r="AC511" t="s">
        <v>1333</v>
      </c>
      <c r="AD511" t="s">
        <v>1333</v>
      </c>
      <c r="AE511" t="s">
        <v>1333</v>
      </c>
      <c r="AF511" t="s">
        <v>1333</v>
      </c>
      <c r="AG511" t="s">
        <v>1333</v>
      </c>
      <c r="AH511" t="s">
        <v>1333</v>
      </c>
      <c r="AI511" t="s">
        <v>1333</v>
      </c>
      <c r="AJ511" t="s">
        <v>1333</v>
      </c>
      <c r="AK511" t="s">
        <v>1333</v>
      </c>
      <c r="AL511" t="s">
        <v>1333</v>
      </c>
      <c r="AM511" t="s">
        <v>1333</v>
      </c>
      <c r="AN511" t="s">
        <v>1559</v>
      </c>
    </row>
    <row r="512" spans="1:40" x14ac:dyDescent="0.25">
      <c r="A512" t="s">
        <v>1725</v>
      </c>
      <c r="B512" t="s">
        <v>1601</v>
      </c>
      <c r="C512" t="s">
        <v>1726</v>
      </c>
      <c r="D512">
        <v>2001</v>
      </c>
      <c r="E512">
        <v>2000</v>
      </c>
      <c r="F512" t="s">
        <v>1329</v>
      </c>
      <c r="G512">
        <v>425</v>
      </c>
      <c r="H512" t="s">
        <v>1721</v>
      </c>
      <c r="I512">
        <v>7</v>
      </c>
      <c r="J512">
        <f t="shared" si="8"/>
        <v>4</v>
      </c>
      <c r="K512">
        <v>1</v>
      </c>
      <c r="L512">
        <v>1</v>
      </c>
      <c r="M512">
        <v>2</v>
      </c>
      <c r="N512">
        <v>5</v>
      </c>
      <c r="O512">
        <v>9</v>
      </c>
      <c r="P512">
        <v>1</v>
      </c>
      <c r="Q512">
        <v>0</v>
      </c>
      <c r="R512">
        <v>0</v>
      </c>
      <c r="S512">
        <v>1</v>
      </c>
      <c r="T512">
        <v>90</v>
      </c>
      <c r="U512">
        <v>15</v>
      </c>
      <c r="V512" t="s">
        <v>1563</v>
      </c>
      <c r="W512" t="s">
        <v>1572</v>
      </c>
      <c r="X512">
        <v>3</v>
      </c>
      <c r="Y512" t="s">
        <v>1581</v>
      </c>
      <c r="Z512">
        <v>2</v>
      </c>
      <c r="AA512" t="s">
        <v>1333</v>
      </c>
      <c r="AB512" t="s">
        <v>1333</v>
      </c>
      <c r="AC512" t="s">
        <v>1333</v>
      </c>
      <c r="AD512" t="s">
        <v>1333</v>
      </c>
      <c r="AE512" t="s">
        <v>1333</v>
      </c>
      <c r="AF512" t="s">
        <v>1333</v>
      </c>
      <c r="AG512" t="s">
        <v>1333</v>
      </c>
      <c r="AH512" t="s">
        <v>1333</v>
      </c>
      <c r="AI512" t="s">
        <v>1333</v>
      </c>
      <c r="AJ512" t="s">
        <v>1333</v>
      </c>
      <c r="AK512" t="s">
        <v>1333</v>
      </c>
      <c r="AL512" t="s">
        <v>1333</v>
      </c>
      <c r="AM512" t="s">
        <v>1333</v>
      </c>
      <c r="AN512" t="s">
        <v>1559</v>
      </c>
    </row>
    <row r="513" spans="1:40" x14ac:dyDescent="0.25">
      <c r="A513" t="s">
        <v>1727</v>
      </c>
      <c r="B513" t="s">
        <v>1728</v>
      </c>
      <c r="C513" t="s">
        <v>1729</v>
      </c>
      <c r="D513">
        <v>2001</v>
      </c>
      <c r="E513">
        <v>2000</v>
      </c>
      <c r="F513" t="s">
        <v>1329</v>
      </c>
      <c r="G513">
        <v>427</v>
      </c>
      <c r="H513" t="s">
        <v>1721</v>
      </c>
      <c r="I513">
        <v>6</v>
      </c>
      <c r="J513">
        <f t="shared" si="8"/>
        <v>3</v>
      </c>
      <c r="K513">
        <v>1</v>
      </c>
      <c r="L513">
        <v>2</v>
      </c>
      <c r="M513">
        <v>0</v>
      </c>
      <c r="N513">
        <v>6</v>
      </c>
      <c r="O513">
        <v>7</v>
      </c>
      <c r="P513">
        <v>1</v>
      </c>
      <c r="Q513">
        <v>1</v>
      </c>
      <c r="R513">
        <v>1</v>
      </c>
      <c r="S513">
        <v>1</v>
      </c>
      <c r="T513">
        <v>90</v>
      </c>
      <c r="U513">
        <v>20</v>
      </c>
      <c r="V513" t="s">
        <v>1571</v>
      </c>
      <c r="W513" t="s">
        <v>1614</v>
      </c>
      <c r="X513">
        <v>4</v>
      </c>
      <c r="Y513" t="s">
        <v>1333</v>
      </c>
      <c r="Z513" t="s">
        <v>1333</v>
      </c>
      <c r="AA513" t="s">
        <v>1333</v>
      </c>
      <c r="AB513" t="s">
        <v>1333</v>
      </c>
      <c r="AC513" t="s">
        <v>1333</v>
      </c>
      <c r="AD513" t="s">
        <v>1333</v>
      </c>
      <c r="AE513" t="s">
        <v>1333</v>
      </c>
      <c r="AF513" t="s">
        <v>1333</v>
      </c>
      <c r="AG513" t="s">
        <v>1333</v>
      </c>
      <c r="AH513" t="s">
        <v>1333</v>
      </c>
      <c r="AI513" t="s">
        <v>1333</v>
      </c>
      <c r="AJ513" t="s">
        <v>1333</v>
      </c>
      <c r="AK513" t="s">
        <v>1333</v>
      </c>
      <c r="AL513" t="s">
        <v>1333</v>
      </c>
      <c r="AM513" t="s">
        <v>1333</v>
      </c>
      <c r="AN513" t="s">
        <v>1559</v>
      </c>
    </row>
    <row r="514" spans="1:40" x14ac:dyDescent="0.25">
      <c r="A514" t="s">
        <v>1730</v>
      </c>
      <c r="B514" t="s">
        <v>1731</v>
      </c>
      <c r="C514" t="s">
        <v>1732</v>
      </c>
      <c r="D514">
        <v>2001</v>
      </c>
      <c r="E514">
        <v>2000</v>
      </c>
      <c r="F514" t="s">
        <v>1329</v>
      </c>
      <c r="G514">
        <v>434</v>
      </c>
      <c r="H514" t="s">
        <v>1733</v>
      </c>
      <c r="I514">
        <v>9</v>
      </c>
      <c r="J514">
        <f t="shared" si="8"/>
        <v>4</v>
      </c>
      <c r="K514">
        <v>0</v>
      </c>
      <c r="L514">
        <v>2</v>
      </c>
      <c r="M514">
        <v>2</v>
      </c>
      <c r="N514">
        <v>5</v>
      </c>
      <c r="O514">
        <v>7</v>
      </c>
      <c r="P514">
        <v>1</v>
      </c>
      <c r="Q514">
        <v>1</v>
      </c>
      <c r="R514">
        <v>0</v>
      </c>
      <c r="S514">
        <v>2</v>
      </c>
      <c r="T514">
        <v>300</v>
      </c>
      <c r="U514">
        <v>15</v>
      </c>
      <c r="V514" t="s">
        <v>1331</v>
      </c>
      <c r="W514" t="s">
        <v>1572</v>
      </c>
      <c r="X514">
        <v>2</v>
      </c>
      <c r="Y514" t="s">
        <v>1332</v>
      </c>
      <c r="Z514">
        <v>0</v>
      </c>
      <c r="AA514" t="s">
        <v>1333</v>
      </c>
      <c r="AB514" t="s">
        <v>1333</v>
      </c>
      <c r="AC514" t="s">
        <v>1333</v>
      </c>
      <c r="AD514" t="s">
        <v>1333</v>
      </c>
      <c r="AE514" t="s">
        <v>1333</v>
      </c>
      <c r="AF514" t="s">
        <v>1333</v>
      </c>
      <c r="AG514" t="s">
        <v>1333</v>
      </c>
      <c r="AH514" t="s">
        <v>1333</v>
      </c>
      <c r="AI514" t="s">
        <v>1333</v>
      </c>
      <c r="AJ514" t="s">
        <v>1333</v>
      </c>
      <c r="AK514" t="s">
        <v>1333</v>
      </c>
      <c r="AL514" t="s">
        <v>1333</v>
      </c>
      <c r="AM514" t="s">
        <v>1333</v>
      </c>
      <c r="AN514" t="s">
        <v>1559</v>
      </c>
    </row>
    <row r="515" spans="1:40" x14ac:dyDescent="0.25">
      <c r="A515" t="s">
        <v>1734</v>
      </c>
      <c r="B515" t="s">
        <v>1735</v>
      </c>
      <c r="C515" t="s">
        <v>1736</v>
      </c>
      <c r="D515">
        <v>2001</v>
      </c>
      <c r="E515">
        <v>2000</v>
      </c>
      <c r="F515" t="s">
        <v>1329</v>
      </c>
      <c r="G515">
        <v>435</v>
      </c>
      <c r="H515" t="s">
        <v>1733</v>
      </c>
      <c r="I515">
        <v>7</v>
      </c>
      <c r="J515">
        <f t="shared" si="8"/>
        <v>6</v>
      </c>
      <c r="K515">
        <v>1</v>
      </c>
      <c r="L515">
        <v>4</v>
      </c>
      <c r="M515">
        <v>1</v>
      </c>
      <c r="N515">
        <v>3</v>
      </c>
      <c r="O515">
        <v>6</v>
      </c>
      <c r="P515">
        <v>1</v>
      </c>
      <c r="Q515">
        <v>1</v>
      </c>
      <c r="R515">
        <v>1</v>
      </c>
      <c r="S515">
        <v>2</v>
      </c>
      <c r="T515">
        <v>160</v>
      </c>
      <c r="U515">
        <v>20</v>
      </c>
      <c r="V515" t="s">
        <v>1563</v>
      </c>
      <c r="W515" t="s">
        <v>1614</v>
      </c>
      <c r="X515">
        <v>3</v>
      </c>
      <c r="Y515" t="s">
        <v>1333</v>
      </c>
      <c r="Z515" t="s">
        <v>1333</v>
      </c>
      <c r="AA515" t="s">
        <v>1333</v>
      </c>
      <c r="AB515" t="s">
        <v>1333</v>
      </c>
      <c r="AC515" t="s">
        <v>1333</v>
      </c>
      <c r="AD515" t="s">
        <v>1333</v>
      </c>
      <c r="AE515" t="s">
        <v>1333</v>
      </c>
      <c r="AF515" t="s">
        <v>1333</v>
      </c>
      <c r="AG515" t="s">
        <v>1333</v>
      </c>
      <c r="AH515" t="s">
        <v>1333</v>
      </c>
      <c r="AI515" t="s">
        <v>1333</v>
      </c>
      <c r="AJ515" t="s">
        <v>1333</v>
      </c>
      <c r="AK515" t="s">
        <v>1333</v>
      </c>
      <c r="AL515" t="s">
        <v>1333</v>
      </c>
      <c r="AM515" t="s">
        <v>1333</v>
      </c>
      <c r="AN515" t="s">
        <v>1559</v>
      </c>
    </row>
    <row r="516" spans="1:40" x14ac:dyDescent="0.25">
      <c r="A516" t="s">
        <v>1737</v>
      </c>
      <c r="B516" t="s">
        <v>1738</v>
      </c>
      <c r="C516" t="s">
        <v>1739</v>
      </c>
      <c r="D516">
        <v>2001</v>
      </c>
      <c r="E516">
        <v>2000</v>
      </c>
      <c r="F516" t="s">
        <v>1329</v>
      </c>
      <c r="G516">
        <v>443</v>
      </c>
      <c r="H516" t="s">
        <v>1733</v>
      </c>
      <c r="I516">
        <v>9</v>
      </c>
      <c r="J516">
        <f t="shared" si="8"/>
        <v>4</v>
      </c>
      <c r="K516">
        <v>0</v>
      </c>
      <c r="L516">
        <v>1</v>
      </c>
      <c r="M516">
        <v>3</v>
      </c>
      <c r="N516">
        <v>6</v>
      </c>
      <c r="O516">
        <v>5</v>
      </c>
      <c r="P516">
        <v>0</v>
      </c>
      <c r="Q516">
        <v>1</v>
      </c>
      <c r="R516">
        <v>0</v>
      </c>
      <c r="S516">
        <v>4</v>
      </c>
      <c r="T516">
        <v>390</v>
      </c>
      <c r="U516">
        <v>15</v>
      </c>
      <c r="V516" t="s">
        <v>1331</v>
      </c>
      <c r="W516" t="s">
        <v>1332</v>
      </c>
      <c r="X516">
        <v>0</v>
      </c>
      <c r="Y516" t="s">
        <v>1333</v>
      </c>
      <c r="Z516" t="s">
        <v>1333</v>
      </c>
      <c r="AA516" t="s">
        <v>1333</v>
      </c>
      <c r="AB516" t="s">
        <v>1333</v>
      </c>
      <c r="AC516" t="s">
        <v>1333</v>
      </c>
      <c r="AD516" t="s">
        <v>1333</v>
      </c>
      <c r="AE516" t="s">
        <v>1333</v>
      </c>
      <c r="AF516" t="s">
        <v>1333</v>
      </c>
      <c r="AG516" t="s">
        <v>1333</v>
      </c>
      <c r="AH516" t="s">
        <v>1333</v>
      </c>
      <c r="AI516" t="s">
        <v>1333</v>
      </c>
      <c r="AJ516" t="s">
        <v>1333</v>
      </c>
      <c r="AK516" t="s">
        <v>1333</v>
      </c>
      <c r="AL516" t="s">
        <v>1333</v>
      </c>
      <c r="AM516" t="s">
        <v>1333</v>
      </c>
      <c r="AN516" t="s">
        <v>1559</v>
      </c>
    </row>
    <row r="517" spans="1:40" x14ac:dyDescent="0.25">
      <c r="A517" t="s">
        <v>1740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E6"/>
  <sheetViews>
    <sheetView workbookViewId="0">
      <selection activeCell="D6" sqref="D6"/>
    </sheetView>
  </sheetViews>
  <sheetFormatPr defaultRowHeight="15" x14ac:dyDescent="0.25"/>
  <cols>
    <col min="1" max="1" width="5" bestFit="1" customWidth="1"/>
    <col min="2" max="2" width="3.140625" bestFit="1" customWidth="1"/>
    <col min="3" max="3" width="9.85546875" bestFit="1" customWidth="1"/>
    <col min="4" max="4" width="22.7109375" bestFit="1" customWidth="1"/>
    <col min="5" max="5" width="6.5703125" bestFit="1" customWidth="1"/>
  </cols>
  <sheetData>
    <row r="3" spans="1:5" x14ac:dyDescent="0.25">
      <c r="D3" t="s">
        <v>1532</v>
      </c>
      <c r="E3" t="s">
        <v>1533</v>
      </c>
    </row>
    <row r="4" spans="1:5" x14ac:dyDescent="0.25">
      <c r="A4">
        <v>2000</v>
      </c>
      <c r="B4" t="s">
        <v>1288</v>
      </c>
      <c r="C4" t="s">
        <v>1534</v>
      </c>
      <c r="D4" t="s">
        <v>2136</v>
      </c>
      <c r="E4" t="s">
        <v>1537</v>
      </c>
    </row>
    <row r="5" spans="1:5" x14ac:dyDescent="0.25">
      <c r="A5">
        <v>2000</v>
      </c>
      <c r="B5" t="s">
        <v>1288</v>
      </c>
      <c r="C5" t="s">
        <v>1535</v>
      </c>
      <c r="D5" t="s">
        <v>2137</v>
      </c>
      <c r="E5" t="s">
        <v>1536</v>
      </c>
    </row>
    <row r="6" spans="1:5" x14ac:dyDescent="0.25">
      <c r="A6">
        <v>2001</v>
      </c>
      <c r="B6" t="s">
        <v>1288</v>
      </c>
      <c r="C6" t="s">
        <v>1534</v>
      </c>
      <c r="E6" t="s">
        <v>1558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23"/>
  <sheetViews>
    <sheetView topLeftCell="A298" workbookViewId="0">
      <selection activeCell="C320" sqref="C320"/>
    </sheetView>
  </sheetViews>
  <sheetFormatPr defaultRowHeight="15" x14ac:dyDescent="0.25"/>
  <cols>
    <col min="1" max="1" width="18.85546875" style="3" bestFit="1" customWidth="1"/>
    <col min="2" max="2" width="9.28515625" style="3" customWidth="1"/>
    <col min="3" max="4" width="8.7109375" style="3" customWidth="1"/>
    <col min="5" max="5" width="6.28515625" style="3" customWidth="1"/>
    <col min="6" max="6" width="7.5703125" style="3" customWidth="1"/>
    <col min="7" max="7" width="5.7109375" style="3" bestFit="1" customWidth="1"/>
    <col min="8" max="8" width="8.28515625" style="3" customWidth="1"/>
    <col min="9" max="10" width="9.5703125" style="3" customWidth="1"/>
    <col min="11" max="11" width="8.5703125" style="3" customWidth="1"/>
    <col min="12" max="12" width="7.5703125" style="3" customWidth="1"/>
    <col min="13" max="13" width="5.28515625" style="3" customWidth="1"/>
    <col min="14" max="14" width="5.5703125" style="3" customWidth="1"/>
    <col min="15" max="15" width="4.28515625" style="3" customWidth="1"/>
    <col min="16" max="16384" width="9.140625" style="3"/>
  </cols>
  <sheetData>
    <row r="1" spans="1:21" x14ac:dyDescent="0.25">
      <c r="A1" s="3" t="s">
        <v>831</v>
      </c>
      <c r="B1" s="3" t="s">
        <v>832</v>
      </c>
      <c r="C1" s="3" t="s">
        <v>817</v>
      </c>
      <c r="D1" s="3" t="s">
        <v>819</v>
      </c>
      <c r="E1" s="3" t="s">
        <v>820</v>
      </c>
      <c r="F1" s="3" t="s">
        <v>833</v>
      </c>
      <c r="G1" s="3" t="s">
        <v>829</v>
      </c>
      <c r="H1" s="3" t="s">
        <v>834</v>
      </c>
      <c r="I1" s="3" t="s">
        <v>835</v>
      </c>
      <c r="J1" s="3" t="s">
        <v>836</v>
      </c>
      <c r="K1" s="3" t="s">
        <v>837</v>
      </c>
      <c r="L1" s="3" t="s">
        <v>838</v>
      </c>
      <c r="M1" s="3" t="s">
        <v>824</v>
      </c>
      <c r="N1" s="3" t="s">
        <v>823</v>
      </c>
      <c r="O1" s="3" t="s">
        <v>839</v>
      </c>
      <c r="P1" s="3" t="s">
        <v>1118</v>
      </c>
    </row>
    <row r="2" spans="1:21" x14ac:dyDescent="0.25">
      <c r="A2" s="3" t="s">
        <v>209</v>
      </c>
      <c r="B2" s="2">
        <v>11</v>
      </c>
      <c r="C2" s="3" t="s">
        <v>740</v>
      </c>
      <c r="D2" s="3" t="s">
        <v>880</v>
      </c>
      <c r="E2" s="3" t="s">
        <v>828</v>
      </c>
      <c r="F2" s="3" t="s">
        <v>650</v>
      </c>
      <c r="G2" s="3" t="s">
        <v>843</v>
      </c>
      <c r="H2" s="3" t="s">
        <v>871</v>
      </c>
      <c r="I2" s="3" t="s">
        <v>636</v>
      </c>
      <c r="J2" s="3" t="s">
        <v>871</v>
      </c>
      <c r="K2" s="3" t="s">
        <v>720</v>
      </c>
      <c r="L2" s="3" t="s">
        <v>766</v>
      </c>
      <c r="M2" s="3" t="s">
        <v>650</v>
      </c>
      <c r="N2" s="3" t="s">
        <v>612</v>
      </c>
      <c r="O2" s="3" t="s">
        <v>871</v>
      </c>
      <c r="P2" s="5">
        <v>2</v>
      </c>
      <c r="T2" s="2">
        <v>11</v>
      </c>
      <c r="U2" s="2"/>
    </row>
    <row r="3" spans="1:21" x14ac:dyDescent="0.25">
      <c r="A3" s="3" t="s">
        <v>151</v>
      </c>
      <c r="B3" s="2">
        <v>11</v>
      </c>
      <c r="C3" s="3" t="s">
        <v>896</v>
      </c>
      <c r="D3" s="3" t="s">
        <v>857</v>
      </c>
      <c r="E3" s="3" t="s">
        <v>826</v>
      </c>
      <c r="F3" s="3" t="s">
        <v>871</v>
      </c>
      <c r="G3" s="3" t="s">
        <v>841</v>
      </c>
      <c r="H3" s="3" t="s">
        <v>871</v>
      </c>
      <c r="I3" s="3" t="s">
        <v>10</v>
      </c>
      <c r="J3" s="3" t="s">
        <v>871</v>
      </c>
      <c r="K3" s="3" t="s">
        <v>644</v>
      </c>
      <c r="L3" s="3" t="s">
        <v>726</v>
      </c>
      <c r="M3" s="3" t="s">
        <v>690</v>
      </c>
      <c r="N3" s="3" t="s">
        <v>650</v>
      </c>
      <c r="O3" s="3" t="s">
        <v>612</v>
      </c>
      <c r="P3" s="5">
        <v>4</v>
      </c>
      <c r="R3" s="2"/>
      <c r="T3" s="2">
        <v>11</v>
      </c>
    </row>
    <row r="4" spans="1:21" x14ac:dyDescent="0.25">
      <c r="A4" s="3" t="s">
        <v>185</v>
      </c>
      <c r="B4" s="2">
        <v>10</v>
      </c>
      <c r="C4" s="3" t="s">
        <v>870</v>
      </c>
      <c r="D4" s="3" t="s">
        <v>840</v>
      </c>
      <c r="E4" s="3" t="s">
        <v>879</v>
      </c>
      <c r="F4" s="3" t="s">
        <v>620</v>
      </c>
      <c r="G4" s="3" t="s">
        <v>841</v>
      </c>
      <c r="H4" s="3" t="s">
        <v>871</v>
      </c>
      <c r="I4" s="3" t="s">
        <v>10</v>
      </c>
      <c r="J4" s="3" t="s">
        <v>871</v>
      </c>
      <c r="K4" s="3" t="s">
        <v>615</v>
      </c>
      <c r="L4" s="3" t="s">
        <v>621</v>
      </c>
      <c r="M4" s="3" t="s">
        <v>690</v>
      </c>
      <c r="N4" s="3" t="s">
        <v>650</v>
      </c>
      <c r="O4" s="3" t="s">
        <v>612</v>
      </c>
      <c r="P4" s="5">
        <v>4</v>
      </c>
      <c r="R4" s="2"/>
      <c r="T4" s="2">
        <v>10</v>
      </c>
    </row>
    <row r="5" spans="1:21" x14ac:dyDescent="0.25">
      <c r="A5" s="3" t="s">
        <v>371</v>
      </c>
      <c r="B5" s="2">
        <v>10</v>
      </c>
      <c r="C5" s="3" t="s">
        <v>808</v>
      </c>
      <c r="D5" s="3" t="s">
        <v>840</v>
      </c>
      <c r="E5" s="3" t="s">
        <v>828</v>
      </c>
      <c r="F5" s="3" t="s">
        <v>612</v>
      </c>
      <c r="G5" s="3" t="s">
        <v>841</v>
      </c>
      <c r="H5" s="3" t="s">
        <v>871</v>
      </c>
      <c r="I5" s="3" t="s">
        <v>5</v>
      </c>
      <c r="J5" s="3" t="s">
        <v>871</v>
      </c>
      <c r="K5" s="3" t="s">
        <v>622</v>
      </c>
      <c r="L5" s="3" t="s">
        <v>614</v>
      </c>
      <c r="M5" s="3" t="s">
        <v>686</v>
      </c>
      <c r="N5" s="3" t="s">
        <v>756</v>
      </c>
      <c r="O5" s="3" t="s">
        <v>612</v>
      </c>
      <c r="P5" s="5">
        <v>5</v>
      </c>
      <c r="R5" s="2"/>
      <c r="T5" s="2">
        <v>10</v>
      </c>
    </row>
    <row r="6" spans="1:21" x14ac:dyDescent="0.25">
      <c r="A6" s="3" t="s">
        <v>495</v>
      </c>
      <c r="B6" s="2">
        <v>10</v>
      </c>
      <c r="C6" s="3" t="s">
        <v>870</v>
      </c>
      <c r="D6" s="3" t="s">
        <v>869</v>
      </c>
      <c r="E6" s="3" t="s">
        <v>828</v>
      </c>
      <c r="F6" s="3" t="s">
        <v>612</v>
      </c>
      <c r="G6" s="3" t="s">
        <v>841</v>
      </c>
      <c r="H6" s="3" t="s">
        <v>871</v>
      </c>
      <c r="I6" s="3" t="s">
        <v>10</v>
      </c>
      <c r="J6" s="3" t="s">
        <v>871</v>
      </c>
      <c r="K6" s="3" t="s">
        <v>615</v>
      </c>
      <c r="L6" s="3" t="s">
        <v>691</v>
      </c>
      <c r="M6" s="3" t="s">
        <v>634</v>
      </c>
      <c r="N6" s="3" t="s">
        <v>633</v>
      </c>
      <c r="O6" s="3" t="s">
        <v>871</v>
      </c>
      <c r="P6" s="5">
        <v>6</v>
      </c>
      <c r="R6" s="2"/>
      <c r="T6" s="2">
        <v>10</v>
      </c>
    </row>
    <row r="7" spans="1:21" x14ac:dyDescent="0.25">
      <c r="A7" s="3" t="s">
        <v>329</v>
      </c>
      <c r="B7" s="2">
        <v>10</v>
      </c>
      <c r="C7" s="3" t="s">
        <v>806</v>
      </c>
      <c r="D7" s="3" t="s">
        <v>848</v>
      </c>
      <c r="E7" s="3" t="s">
        <v>828</v>
      </c>
      <c r="F7" s="3" t="s">
        <v>697</v>
      </c>
      <c r="G7" s="3" t="s">
        <v>617</v>
      </c>
      <c r="H7" s="3" t="s">
        <v>616</v>
      </c>
      <c r="I7" s="3" t="s">
        <v>623</v>
      </c>
      <c r="J7" s="3" t="s">
        <v>636</v>
      </c>
      <c r="K7" s="3" t="s">
        <v>639</v>
      </c>
      <c r="L7" s="3" t="s">
        <v>696</v>
      </c>
      <c r="M7" s="3" t="s">
        <v>756</v>
      </c>
      <c r="N7" s="3" t="s">
        <v>612</v>
      </c>
      <c r="O7" s="3" t="s">
        <v>871</v>
      </c>
      <c r="P7" s="5">
        <v>4</v>
      </c>
      <c r="R7" s="2"/>
      <c r="T7" s="2">
        <v>10</v>
      </c>
    </row>
    <row r="8" spans="1:21" x14ac:dyDescent="0.25">
      <c r="A8" s="3" t="s">
        <v>16</v>
      </c>
      <c r="B8" s="2">
        <v>10</v>
      </c>
      <c r="C8" s="3" t="s">
        <v>897</v>
      </c>
      <c r="D8" s="3" t="s">
        <v>848</v>
      </c>
      <c r="E8" s="3" t="s">
        <v>826</v>
      </c>
      <c r="F8" s="3" t="s">
        <v>612</v>
      </c>
      <c r="G8" s="3" t="s">
        <v>843</v>
      </c>
      <c r="H8" s="3" t="s">
        <v>871</v>
      </c>
      <c r="I8" s="3" t="s">
        <v>53</v>
      </c>
      <c r="J8" s="3" t="s">
        <v>785</v>
      </c>
      <c r="K8" s="3" t="s">
        <v>724</v>
      </c>
      <c r="L8" s="3" t="s">
        <v>710</v>
      </c>
      <c r="M8" s="3" t="s">
        <v>871</v>
      </c>
      <c r="N8" s="3" t="s">
        <v>871</v>
      </c>
      <c r="O8" s="3" t="s">
        <v>606</v>
      </c>
      <c r="P8" s="5">
        <v>3</v>
      </c>
      <c r="R8" s="2"/>
      <c r="T8" s="2">
        <v>10</v>
      </c>
    </row>
    <row r="9" spans="1:21" x14ac:dyDescent="0.25">
      <c r="A9" s="3" t="s">
        <v>515</v>
      </c>
      <c r="B9" s="2">
        <v>10</v>
      </c>
      <c r="C9" s="3" t="s">
        <v>898</v>
      </c>
      <c r="D9" s="3" t="s">
        <v>840</v>
      </c>
      <c r="E9" s="3" t="s">
        <v>826</v>
      </c>
      <c r="F9" s="3" t="s">
        <v>871</v>
      </c>
      <c r="G9" s="3" t="s">
        <v>843</v>
      </c>
      <c r="H9" s="3" t="s">
        <v>871</v>
      </c>
      <c r="I9" s="3" t="s">
        <v>15</v>
      </c>
      <c r="J9" s="3" t="s">
        <v>871</v>
      </c>
      <c r="K9" s="3" t="s">
        <v>83</v>
      </c>
      <c r="L9" s="3" t="s">
        <v>674</v>
      </c>
      <c r="M9" s="3" t="s">
        <v>634</v>
      </c>
      <c r="N9" s="3" t="s">
        <v>633</v>
      </c>
      <c r="O9" s="3" t="s">
        <v>871</v>
      </c>
      <c r="P9" s="5">
        <v>6</v>
      </c>
      <c r="R9" s="2"/>
      <c r="T9" s="2">
        <v>10</v>
      </c>
    </row>
    <row r="10" spans="1:21" x14ac:dyDescent="0.25">
      <c r="A10" s="3" t="s">
        <v>52</v>
      </c>
      <c r="B10" s="2">
        <v>10</v>
      </c>
      <c r="C10" s="3" t="s">
        <v>787</v>
      </c>
      <c r="D10" s="3" t="s">
        <v>854</v>
      </c>
      <c r="E10" s="3" t="s">
        <v>826</v>
      </c>
      <c r="F10" s="3" t="s">
        <v>871</v>
      </c>
      <c r="G10" s="3" t="s">
        <v>841</v>
      </c>
      <c r="H10" s="3" t="s">
        <v>871</v>
      </c>
      <c r="I10" s="3" t="s">
        <v>10</v>
      </c>
      <c r="J10" s="3" t="s">
        <v>871</v>
      </c>
      <c r="K10" s="3" t="s">
        <v>639</v>
      </c>
      <c r="L10" s="3" t="s">
        <v>696</v>
      </c>
      <c r="M10" s="3" t="s">
        <v>620</v>
      </c>
      <c r="N10" s="3" t="s">
        <v>697</v>
      </c>
      <c r="O10" s="3" t="s">
        <v>633</v>
      </c>
      <c r="P10" s="5">
        <v>4</v>
      </c>
      <c r="R10" s="2"/>
      <c r="T10" s="2">
        <v>10</v>
      </c>
    </row>
    <row r="11" spans="1:21" x14ac:dyDescent="0.25">
      <c r="A11" s="3" t="s">
        <v>347</v>
      </c>
      <c r="B11" s="2">
        <v>10</v>
      </c>
      <c r="C11" s="3" t="s">
        <v>800</v>
      </c>
      <c r="D11" s="3" t="s">
        <v>840</v>
      </c>
      <c r="E11" s="3" t="s">
        <v>827</v>
      </c>
      <c r="F11" s="3" t="s">
        <v>620</v>
      </c>
      <c r="G11" s="3" t="s">
        <v>841</v>
      </c>
      <c r="H11" s="3" t="s">
        <v>871</v>
      </c>
      <c r="I11" s="3" t="s">
        <v>5</v>
      </c>
      <c r="J11" s="3" t="s">
        <v>871</v>
      </c>
      <c r="K11" s="3" t="s">
        <v>682</v>
      </c>
      <c r="L11" s="3" t="s">
        <v>684</v>
      </c>
      <c r="M11" s="3" t="s">
        <v>607</v>
      </c>
      <c r="N11" s="3" t="s">
        <v>659</v>
      </c>
      <c r="O11" s="3" t="s">
        <v>612</v>
      </c>
      <c r="P11" s="5">
        <v>5</v>
      </c>
      <c r="T11" s="2">
        <v>10</v>
      </c>
    </row>
    <row r="12" spans="1:21" x14ac:dyDescent="0.25">
      <c r="A12" s="3" t="s">
        <v>95</v>
      </c>
      <c r="B12" s="2">
        <v>10</v>
      </c>
      <c r="C12" s="3" t="s">
        <v>787</v>
      </c>
      <c r="D12" s="3" t="s">
        <v>862</v>
      </c>
      <c r="E12" s="3" t="s">
        <v>827</v>
      </c>
      <c r="F12" s="3" t="s">
        <v>686</v>
      </c>
      <c r="G12" s="3" t="s">
        <v>871</v>
      </c>
      <c r="H12" s="3" t="s">
        <v>871</v>
      </c>
      <c r="I12" s="3" t="s">
        <v>855</v>
      </c>
      <c r="J12" s="3" t="s">
        <v>679</v>
      </c>
      <c r="K12" s="3" t="s">
        <v>609</v>
      </c>
      <c r="L12" s="3" t="s">
        <v>629</v>
      </c>
      <c r="M12" s="3" t="s">
        <v>628</v>
      </c>
      <c r="N12" s="3" t="s">
        <v>627</v>
      </c>
      <c r="O12" s="3" t="s">
        <v>871</v>
      </c>
      <c r="P12" s="5">
        <v>6</v>
      </c>
      <c r="T12" s="2">
        <v>10</v>
      </c>
    </row>
    <row r="13" spans="1:21" x14ac:dyDescent="0.25">
      <c r="A13" s="3" t="s">
        <v>914</v>
      </c>
      <c r="B13" s="2">
        <v>10</v>
      </c>
      <c r="C13" s="3" t="s">
        <v>898</v>
      </c>
      <c r="D13" s="3" t="s">
        <v>862</v>
      </c>
      <c r="E13" s="3" t="s">
        <v>919</v>
      </c>
      <c r="F13" s="3" t="s">
        <v>650</v>
      </c>
      <c r="G13" s="3" t="s">
        <v>841</v>
      </c>
      <c r="H13" s="3" t="s">
        <v>871</v>
      </c>
      <c r="I13" s="3" t="s">
        <v>10</v>
      </c>
      <c r="J13" s="3" t="s">
        <v>679</v>
      </c>
      <c r="K13" s="3" t="s">
        <v>765</v>
      </c>
      <c r="L13" s="3" t="s">
        <v>628</v>
      </c>
      <c r="M13" s="3" t="s">
        <v>871</v>
      </c>
      <c r="N13" s="3" t="s">
        <v>871</v>
      </c>
      <c r="O13" s="3" t="s">
        <v>627</v>
      </c>
      <c r="P13" s="5">
        <v>4</v>
      </c>
      <c r="T13" s="2">
        <v>10</v>
      </c>
    </row>
    <row r="14" spans="1:21" x14ac:dyDescent="0.25">
      <c r="A14" s="3" t="s">
        <v>537</v>
      </c>
      <c r="B14" s="2">
        <v>10</v>
      </c>
      <c r="C14" s="3" t="s">
        <v>705</v>
      </c>
      <c r="D14" s="3" t="s">
        <v>864</v>
      </c>
      <c r="E14" s="3" t="s">
        <v>919</v>
      </c>
      <c r="F14" s="3" t="s">
        <v>612</v>
      </c>
      <c r="G14" s="3" t="s">
        <v>841</v>
      </c>
      <c r="H14" s="3" t="s">
        <v>871</v>
      </c>
      <c r="I14" s="3" t="s">
        <v>10</v>
      </c>
      <c r="J14" s="3" t="s">
        <v>871</v>
      </c>
      <c r="K14" s="3" t="s">
        <v>639</v>
      </c>
      <c r="L14" s="3" t="s">
        <v>638</v>
      </c>
      <c r="M14" s="3" t="s">
        <v>697</v>
      </c>
      <c r="N14" s="3" t="s">
        <v>871</v>
      </c>
      <c r="O14" s="3" t="s">
        <v>633</v>
      </c>
      <c r="P14" s="5">
        <v>3</v>
      </c>
      <c r="T14" s="2">
        <v>10</v>
      </c>
    </row>
    <row r="15" spans="1:21" x14ac:dyDescent="0.25">
      <c r="A15" s="3" t="s">
        <v>464</v>
      </c>
      <c r="B15" s="2">
        <v>10</v>
      </c>
      <c r="C15" s="3" t="s">
        <v>916</v>
      </c>
      <c r="D15" s="3" t="s">
        <v>840</v>
      </c>
      <c r="E15" s="3" t="s">
        <v>919</v>
      </c>
      <c r="F15" s="3" t="s">
        <v>612</v>
      </c>
      <c r="G15" s="3" t="s">
        <v>841</v>
      </c>
      <c r="H15" s="3" t="s">
        <v>871</v>
      </c>
      <c r="I15" s="3" t="s">
        <v>5</v>
      </c>
      <c r="J15" s="3" t="s">
        <v>871</v>
      </c>
      <c r="K15" s="3" t="s">
        <v>622</v>
      </c>
      <c r="L15" s="3" t="s">
        <v>621</v>
      </c>
      <c r="M15" s="3" t="s">
        <v>690</v>
      </c>
      <c r="N15" s="3" t="s">
        <v>650</v>
      </c>
      <c r="O15" s="3" t="s">
        <v>612</v>
      </c>
      <c r="P15" s="5">
        <v>4</v>
      </c>
      <c r="T15" s="2">
        <v>10</v>
      </c>
    </row>
    <row r="16" spans="1:21" x14ac:dyDescent="0.25">
      <c r="A16" s="3" t="s">
        <v>258</v>
      </c>
      <c r="B16" s="2">
        <v>10</v>
      </c>
      <c r="C16" s="3" t="s">
        <v>897</v>
      </c>
      <c r="D16" s="3" t="s">
        <v>845</v>
      </c>
      <c r="E16" s="3" t="s">
        <v>963</v>
      </c>
      <c r="F16" s="3" t="s">
        <v>961</v>
      </c>
      <c r="G16" s="3" t="s">
        <v>841</v>
      </c>
      <c r="H16" s="3" t="s">
        <v>10</v>
      </c>
      <c r="I16" s="3" t="s">
        <v>21</v>
      </c>
      <c r="J16" s="3" t="s">
        <v>772</v>
      </c>
      <c r="K16" s="3" t="s">
        <v>786</v>
      </c>
      <c r="L16" s="3" t="s">
        <v>766</v>
      </c>
      <c r="M16" s="3" t="s">
        <v>871</v>
      </c>
      <c r="N16" s="3" t="s">
        <v>871</v>
      </c>
      <c r="O16" s="3" t="s">
        <v>633</v>
      </c>
      <c r="P16" s="5">
        <v>2</v>
      </c>
      <c r="T16" s="2">
        <v>10</v>
      </c>
    </row>
    <row r="17" spans="1:20" x14ac:dyDescent="0.25">
      <c r="A17" s="3" t="s">
        <v>397</v>
      </c>
      <c r="B17" s="2">
        <v>10</v>
      </c>
      <c r="C17" s="3" t="s">
        <v>808</v>
      </c>
      <c r="D17" s="3" t="s">
        <v>842</v>
      </c>
      <c r="E17" s="3" t="s">
        <v>963</v>
      </c>
      <c r="F17" s="3" t="s">
        <v>961</v>
      </c>
      <c r="G17" s="3" t="s">
        <v>617</v>
      </c>
      <c r="H17" s="3" t="s">
        <v>616</v>
      </c>
      <c r="I17" s="3" t="s">
        <v>5</v>
      </c>
      <c r="J17" s="3" t="s">
        <v>784</v>
      </c>
      <c r="K17" s="3" t="s">
        <v>652</v>
      </c>
      <c r="L17" s="3" t="s">
        <v>638</v>
      </c>
      <c r="M17" s="3" t="s">
        <v>697</v>
      </c>
      <c r="N17" s="3" t="s">
        <v>650</v>
      </c>
      <c r="O17" s="3" t="s">
        <v>612</v>
      </c>
      <c r="P17" s="5">
        <v>3</v>
      </c>
      <c r="T17" s="2">
        <v>10</v>
      </c>
    </row>
    <row r="18" spans="1:20" x14ac:dyDescent="0.25">
      <c r="A18" s="3" t="s">
        <v>964</v>
      </c>
      <c r="B18" s="2">
        <v>10</v>
      </c>
      <c r="C18" s="3" t="s">
        <v>806</v>
      </c>
      <c r="D18" s="3" t="s">
        <v>848</v>
      </c>
      <c r="E18" s="3" t="s">
        <v>963</v>
      </c>
      <c r="F18" s="3" t="s">
        <v>960</v>
      </c>
      <c r="G18" s="3" t="s">
        <v>617</v>
      </c>
      <c r="H18" s="3" t="s">
        <v>871</v>
      </c>
      <c r="I18" s="3" t="s">
        <v>343</v>
      </c>
      <c r="J18" s="3" t="s">
        <v>679</v>
      </c>
      <c r="K18" s="3" t="s">
        <v>622</v>
      </c>
      <c r="L18" s="3" t="s">
        <v>663</v>
      </c>
      <c r="M18" s="3" t="s">
        <v>650</v>
      </c>
      <c r="N18" s="3" t="s">
        <v>871</v>
      </c>
      <c r="O18" s="3" t="s">
        <v>612</v>
      </c>
      <c r="P18" s="5">
        <v>2</v>
      </c>
      <c r="T18" s="2">
        <v>10</v>
      </c>
    </row>
    <row r="19" spans="1:20" x14ac:dyDescent="0.25">
      <c r="A19" s="3" t="s">
        <v>449</v>
      </c>
      <c r="B19" s="2">
        <v>10</v>
      </c>
      <c r="C19" s="3" t="s">
        <v>810</v>
      </c>
      <c r="D19" s="3" t="s">
        <v>840</v>
      </c>
      <c r="E19" s="3" t="s">
        <v>993</v>
      </c>
      <c r="F19" s="3" t="s">
        <v>169</v>
      </c>
      <c r="G19" s="3" t="s">
        <v>617</v>
      </c>
      <c r="H19" s="3" t="s">
        <v>871</v>
      </c>
      <c r="I19" s="3" t="s">
        <v>343</v>
      </c>
      <c r="J19" s="3" t="s">
        <v>871</v>
      </c>
      <c r="K19" s="3" t="s">
        <v>615</v>
      </c>
      <c r="L19" s="3" t="s">
        <v>691</v>
      </c>
      <c r="M19" s="3" t="s">
        <v>634</v>
      </c>
      <c r="N19" s="3" t="s">
        <v>633</v>
      </c>
      <c r="O19" s="3" t="s">
        <v>871</v>
      </c>
      <c r="P19" s="5">
        <v>6</v>
      </c>
      <c r="T19" s="2">
        <v>10</v>
      </c>
    </row>
    <row r="20" spans="1:20" x14ac:dyDescent="0.25">
      <c r="A20" s="3" t="s">
        <v>114</v>
      </c>
      <c r="B20" s="2">
        <v>10</v>
      </c>
      <c r="C20" s="3" t="s">
        <v>662</v>
      </c>
      <c r="D20" s="3" t="s">
        <v>840</v>
      </c>
      <c r="E20" s="3" t="s">
        <v>993</v>
      </c>
      <c r="F20" s="3" t="s">
        <v>994</v>
      </c>
      <c r="G20" s="3" t="s">
        <v>617</v>
      </c>
      <c r="H20" s="3" t="s">
        <v>871</v>
      </c>
      <c r="I20" s="3" t="s">
        <v>343</v>
      </c>
      <c r="J20" s="3" t="s">
        <v>871</v>
      </c>
      <c r="K20" s="3" t="s">
        <v>720</v>
      </c>
      <c r="L20" s="3" t="s">
        <v>702</v>
      </c>
      <c r="M20" s="3" t="s">
        <v>690</v>
      </c>
      <c r="N20" s="3" t="s">
        <v>650</v>
      </c>
      <c r="O20" s="3" t="s">
        <v>612</v>
      </c>
      <c r="P20" s="5">
        <v>4</v>
      </c>
      <c r="T20" s="2">
        <v>10</v>
      </c>
    </row>
    <row r="21" spans="1:20" x14ac:dyDescent="0.25">
      <c r="A21" s="3" t="s">
        <v>965</v>
      </c>
      <c r="B21" s="2">
        <v>10</v>
      </c>
      <c r="C21" s="3" t="s">
        <v>662</v>
      </c>
      <c r="D21" s="3" t="s">
        <v>857</v>
      </c>
      <c r="E21" s="3" t="s">
        <v>993</v>
      </c>
      <c r="F21" s="3" t="s">
        <v>994</v>
      </c>
      <c r="G21" s="3" t="s">
        <v>617</v>
      </c>
      <c r="H21" s="3" t="s">
        <v>871</v>
      </c>
      <c r="I21" s="3" t="s">
        <v>343</v>
      </c>
      <c r="J21" s="3" t="s">
        <v>871</v>
      </c>
      <c r="K21" s="3" t="s">
        <v>717</v>
      </c>
      <c r="L21" s="3" t="s">
        <v>693</v>
      </c>
      <c r="M21" s="3" t="s">
        <v>871</v>
      </c>
      <c r="N21" s="3" t="s">
        <v>690</v>
      </c>
      <c r="O21" s="3" t="s">
        <v>633</v>
      </c>
      <c r="P21" s="5">
        <v>4</v>
      </c>
      <c r="T21" s="2">
        <v>10</v>
      </c>
    </row>
    <row r="22" spans="1:20" x14ac:dyDescent="0.25">
      <c r="A22" s="3" t="s">
        <v>465</v>
      </c>
      <c r="B22" s="2">
        <v>10</v>
      </c>
      <c r="C22" s="3" t="s">
        <v>751</v>
      </c>
      <c r="D22" s="3" t="s">
        <v>854</v>
      </c>
      <c r="E22" s="3" t="s">
        <v>993</v>
      </c>
      <c r="F22" s="3" t="s">
        <v>995</v>
      </c>
      <c r="G22" s="3" t="s">
        <v>617</v>
      </c>
      <c r="H22" s="3" t="s">
        <v>871</v>
      </c>
      <c r="I22" s="3" t="s">
        <v>140</v>
      </c>
      <c r="J22" s="3" t="s">
        <v>871</v>
      </c>
      <c r="K22" s="3" t="s">
        <v>733</v>
      </c>
      <c r="L22" s="3" t="s">
        <v>684</v>
      </c>
      <c r="M22" s="3" t="s">
        <v>607</v>
      </c>
      <c r="N22" s="3" t="s">
        <v>659</v>
      </c>
      <c r="O22" s="3" t="s">
        <v>612</v>
      </c>
      <c r="P22" s="5">
        <v>5</v>
      </c>
      <c r="T22" s="2">
        <v>10</v>
      </c>
    </row>
    <row r="23" spans="1:20" x14ac:dyDescent="0.25">
      <c r="A23" s="3" t="s">
        <v>167</v>
      </c>
      <c r="B23" s="2">
        <v>10</v>
      </c>
      <c r="C23" s="3" t="s">
        <v>723</v>
      </c>
      <c r="D23" s="3" t="s">
        <v>847</v>
      </c>
      <c r="E23" s="3" t="s">
        <v>993</v>
      </c>
      <c r="F23" s="3" t="s">
        <v>99</v>
      </c>
      <c r="G23" s="3" t="s">
        <v>617</v>
      </c>
      <c r="H23" s="3" t="s">
        <v>871</v>
      </c>
      <c r="I23" s="3" t="s">
        <v>343</v>
      </c>
      <c r="J23" s="3" t="s">
        <v>871</v>
      </c>
      <c r="K23" s="3" t="s">
        <v>51</v>
      </c>
      <c r="L23" s="3" t="s">
        <v>783</v>
      </c>
      <c r="M23" s="3" t="s">
        <v>686</v>
      </c>
      <c r="N23" s="3" t="s">
        <v>690</v>
      </c>
      <c r="O23" s="3" t="s">
        <v>633</v>
      </c>
      <c r="P23" s="5">
        <v>5</v>
      </c>
      <c r="T23" s="2">
        <v>10</v>
      </c>
    </row>
    <row r="24" spans="1:20" x14ac:dyDescent="0.25">
      <c r="A24" s="3" t="s">
        <v>470</v>
      </c>
      <c r="B24" s="2">
        <v>10</v>
      </c>
      <c r="C24" s="3" t="s">
        <v>707</v>
      </c>
      <c r="D24" s="3" t="s">
        <v>840</v>
      </c>
      <c r="E24" s="3" t="s">
        <v>993</v>
      </c>
      <c r="F24" s="3" t="s">
        <v>203</v>
      </c>
      <c r="G24" s="3" t="s">
        <v>871</v>
      </c>
      <c r="H24" s="3" t="s">
        <v>841</v>
      </c>
      <c r="I24" s="3" t="s">
        <v>67</v>
      </c>
      <c r="J24" s="3" t="s">
        <v>871</v>
      </c>
      <c r="K24" s="3" t="s">
        <v>652</v>
      </c>
      <c r="L24" s="3" t="s">
        <v>696</v>
      </c>
      <c r="M24" s="3" t="s">
        <v>690</v>
      </c>
      <c r="N24" s="3" t="s">
        <v>650</v>
      </c>
      <c r="O24" s="3" t="s">
        <v>612</v>
      </c>
      <c r="P24" s="5">
        <v>4</v>
      </c>
      <c r="T24" s="2">
        <v>10</v>
      </c>
    </row>
    <row r="25" spans="1:20" x14ac:dyDescent="0.25">
      <c r="A25" s="3" t="s">
        <v>101</v>
      </c>
      <c r="B25" s="2">
        <v>10</v>
      </c>
      <c r="C25" s="3" t="s">
        <v>900</v>
      </c>
      <c r="D25" s="3" t="s">
        <v>881</v>
      </c>
      <c r="E25" s="3" t="s">
        <v>103</v>
      </c>
      <c r="F25" s="3" t="s">
        <v>1058</v>
      </c>
      <c r="G25" s="3" t="s">
        <v>841</v>
      </c>
      <c r="H25" s="3" t="s">
        <v>871</v>
      </c>
      <c r="I25" s="3" t="s">
        <v>5</v>
      </c>
      <c r="J25" s="3" t="s">
        <v>871</v>
      </c>
      <c r="K25" s="3" t="s">
        <v>648</v>
      </c>
      <c r="L25" s="3" t="s">
        <v>643</v>
      </c>
      <c r="M25" s="3" t="s">
        <v>690</v>
      </c>
      <c r="N25" s="3" t="s">
        <v>633</v>
      </c>
      <c r="O25" s="3" t="s">
        <v>871</v>
      </c>
      <c r="P25" s="5">
        <v>4</v>
      </c>
      <c r="T25" s="2">
        <v>10</v>
      </c>
    </row>
    <row r="26" spans="1:20" x14ac:dyDescent="0.25">
      <c r="A26" s="3" t="s">
        <v>244</v>
      </c>
      <c r="B26" s="2">
        <v>10</v>
      </c>
      <c r="C26" s="3" t="s">
        <v>804</v>
      </c>
      <c r="D26" s="3" t="s">
        <v>881</v>
      </c>
      <c r="E26" s="3" t="s">
        <v>103</v>
      </c>
      <c r="F26" s="3" t="s">
        <v>1058</v>
      </c>
      <c r="G26" s="3" t="s">
        <v>617</v>
      </c>
      <c r="H26" s="3" t="s">
        <v>871</v>
      </c>
      <c r="I26" s="3" t="s">
        <v>140</v>
      </c>
      <c r="J26" s="3" t="s">
        <v>871</v>
      </c>
      <c r="K26" s="3" t="s">
        <v>755</v>
      </c>
      <c r="L26" s="3" t="s">
        <v>614</v>
      </c>
      <c r="M26" s="3" t="s">
        <v>871</v>
      </c>
      <c r="N26" s="3" t="s">
        <v>613</v>
      </c>
      <c r="O26" s="3" t="s">
        <v>612</v>
      </c>
      <c r="P26" s="5">
        <v>5</v>
      </c>
      <c r="T26" s="2">
        <v>10</v>
      </c>
    </row>
    <row r="27" spans="1:20" x14ac:dyDescent="0.25">
      <c r="A27" s="3" t="s">
        <v>277</v>
      </c>
      <c r="B27" s="2">
        <v>9</v>
      </c>
      <c r="C27" s="3" t="s">
        <v>872</v>
      </c>
      <c r="D27" s="3" t="s">
        <v>842</v>
      </c>
      <c r="E27" s="3" t="s">
        <v>879</v>
      </c>
      <c r="F27" s="3" t="s">
        <v>650</v>
      </c>
      <c r="G27" s="3" t="s">
        <v>843</v>
      </c>
      <c r="H27" s="3" t="s">
        <v>871</v>
      </c>
      <c r="I27" s="3" t="s">
        <v>53</v>
      </c>
      <c r="J27" s="3" t="s">
        <v>785</v>
      </c>
      <c r="K27" s="3" t="s">
        <v>655</v>
      </c>
      <c r="L27" s="3" t="s">
        <v>654</v>
      </c>
      <c r="M27" s="3" t="s">
        <v>650</v>
      </c>
      <c r="N27" s="3" t="s">
        <v>871</v>
      </c>
      <c r="O27" s="3" t="s">
        <v>612</v>
      </c>
      <c r="P27" s="5">
        <v>2</v>
      </c>
      <c r="T27" s="2">
        <v>9</v>
      </c>
    </row>
    <row r="28" spans="1:20" x14ac:dyDescent="0.25">
      <c r="A28" s="3" t="s">
        <v>517</v>
      </c>
      <c r="B28" s="2">
        <v>9</v>
      </c>
      <c r="C28" s="3" t="s">
        <v>723</v>
      </c>
      <c r="D28" s="3" t="s">
        <v>842</v>
      </c>
      <c r="E28" s="3" t="s">
        <v>879</v>
      </c>
      <c r="F28" s="3" t="s">
        <v>620</v>
      </c>
      <c r="G28" s="3" t="s">
        <v>617</v>
      </c>
      <c r="H28" s="3" t="s">
        <v>871</v>
      </c>
      <c r="I28" s="3" t="s">
        <v>140</v>
      </c>
      <c r="J28" s="3" t="s">
        <v>636</v>
      </c>
      <c r="K28" s="3" t="s">
        <v>615</v>
      </c>
      <c r="L28" s="3" t="s">
        <v>691</v>
      </c>
      <c r="M28" s="3" t="s">
        <v>660</v>
      </c>
      <c r="N28" s="3" t="s">
        <v>606</v>
      </c>
      <c r="O28" s="3" t="s">
        <v>871</v>
      </c>
      <c r="P28" s="5">
        <v>6</v>
      </c>
      <c r="T28" s="2">
        <v>9</v>
      </c>
    </row>
    <row r="29" spans="1:20" x14ac:dyDescent="0.25">
      <c r="A29" s="3" t="s">
        <v>844</v>
      </c>
      <c r="B29" s="2">
        <v>9</v>
      </c>
      <c r="C29" s="3" t="s">
        <v>604</v>
      </c>
      <c r="D29" s="3" t="s">
        <v>845</v>
      </c>
      <c r="E29" s="3" t="s">
        <v>879</v>
      </c>
      <c r="F29" s="3" t="s">
        <v>620</v>
      </c>
      <c r="G29" s="3" t="s">
        <v>871</v>
      </c>
      <c r="H29" s="3" t="s">
        <v>617</v>
      </c>
      <c r="I29" s="3" t="s">
        <v>140</v>
      </c>
      <c r="J29" s="3" t="s">
        <v>53</v>
      </c>
      <c r="K29" s="3" t="s">
        <v>664</v>
      </c>
      <c r="L29" s="3" t="s">
        <v>873</v>
      </c>
      <c r="M29" s="3" t="s">
        <v>646</v>
      </c>
      <c r="N29" s="3" t="s">
        <v>642</v>
      </c>
      <c r="O29" s="3" t="s">
        <v>871</v>
      </c>
      <c r="P29" s="5">
        <v>6</v>
      </c>
      <c r="T29" s="2">
        <v>9</v>
      </c>
    </row>
    <row r="30" spans="1:20" x14ac:dyDescent="0.25">
      <c r="A30" s="3" t="s">
        <v>846</v>
      </c>
      <c r="B30" s="2">
        <v>9</v>
      </c>
      <c r="C30" s="3" t="s">
        <v>671</v>
      </c>
      <c r="D30" s="3" t="s">
        <v>847</v>
      </c>
      <c r="E30" s="3" t="s">
        <v>879</v>
      </c>
      <c r="F30" s="3" t="s">
        <v>620</v>
      </c>
      <c r="G30" s="3" t="s">
        <v>617</v>
      </c>
      <c r="H30" s="3" t="s">
        <v>871</v>
      </c>
      <c r="I30" s="3" t="s">
        <v>343</v>
      </c>
      <c r="J30" s="3" t="s">
        <v>871</v>
      </c>
      <c r="K30" s="3" t="s">
        <v>639</v>
      </c>
      <c r="L30" s="3" t="s">
        <v>696</v>
      </c>
      <c r="M30" s="3" t="s">
        <v>690</v>
      </c>
      <c r="N30" s="3" t="s">
        <v>871</v>
      </c>
      <c r="O30" s="3" t="s">
        <v>633</v>
      </c>
      <c r="P30" s="5">
        <v>4</v>
      </c>
      <c r="T30" s="2">
        <v>9</v>
      </c>
    </row>
    <row r="31" spans="1:20" x14ac:dyDescent="0.25">
      <c r="A31" s="3" t="s">
        <v>308</v>
      </c>
      <c r="B31" s="2">
        <v>9</v>
      </c>
      <c r="C31" s="3" t="s">
        <v>671</v>
      </c>
      <c r="D31" s="3" t="s">
        <v>881</v>
      </c>
      <c r="E31" s="3" t="s">
        <v>828</v>
      </c>
      <c r="F31" s="3" t="s">
        <v>650</v>
      </c>
      <c r="G31" s="3" t="s">
        <v>617</v>
      </c>
      <c r="H31" s="3" t="s">
        <v>871</v>
      </c>
      <c r="I31" s="3" t="s">
        <v>140</v>
      </c>
      <c r="J31" s="3" t="s">
        <v>871</v>
      </c>
      <c r="K31" s="3" t="s">
        <v>680</v>
      </c>
      <c r="L31" s="3" t="s">
        <v>667</v>
      </c>
      <c r="M31" s="3" t="s">
        <v>650</v>
      </c>
      <c r="N31" s="3" t="s">
        <v>612</v>
      </c>
      <c r="O31" s="3" t="s">
        <v>871</v>
      </c>
      <c r="P31" s="5">
        <v>2</v>
      </c>
      <c r="T31" s="2">
        <v>9</v>
      </c>
    </row>
    <row r="32" spans="1:20" x14ac:dyDescent="0.25">
      <c r="A32" s="3" t="s">
        <v>84</v>
      </c>
      <c r="B32" s="2">
        <v>9</v>
      </c>
      <c r="C32" s="3" t="s">
        <v>899</v>
      </c>
      <c r="D32" s="3" t="s">
        <v>883</v>
      </c>
      <c r="E32" s="3" t="s">
        <v>826</v>
      </c>
      <c r="F32" s="3" t="s">
        <v>871</v>
      </c>
      <c r="G32" s="3" t="s">
        <v>888</v>
      </c>
      <c r="H32" s="3" t="s">
        <v>871</v>
      </c>
      <c r="I32" s="3" t="s">
        <v>83</v>
      </c>
      <c r="J32" s="3" t="s">
        <v>871</v>
      </c>
      <c r="K32" s="3" t="s">
        <v>743</v>
      </c>
      <c r="L32" s="3" t="s">
        <v>667</v>
      </c>
      <c r="M32" s="3" t="s">
        <v>871</v>
      </c>
      <c r="N32" s="3" t="s">
        <v>871</v>
      </c>
      <c r="O32" s="3" t="s">
        <v>633</v>
      </c>
      <c r="P32" s="5">
        <v>2</v>
      </c>
      <c r="T32" s="2">
        <v>9</v>
      </c>
    </row>
    <row r="33" spans="1:20" x14ac:dyDescent="0.25">
      <c r="A33" s="3" t="s">
        <v>454</v>
      </c>
      <c r="B33" s="2">
        <v>9</v>
      </c>
      <c r="C33" s="3" t="s">
        <v>723</v>
      </c>
      <c r="D33" s="3" t="s">
        <v>862</v>
      </c>
      <c r="E33" s="3" t="s">
        <v>826</v>
      </c>
      <c r="F33" s="3" t="s">
        <v>871</v>
      </c>
      <c r="G33" s="3" t="s">
        <v>617</v>
      </c>
      <c r="H33" s="3" t="s">
        <v>616</v>
      </c>
      <c r="I33" s="3" t="s">
        <v>5</v>
      </c>
      <c r="J33" s="3" t="s">
        <v>871</v>
      </c>
      <c r="K33" s="3" t="s">
        <v>682</v>
      </c>
      <c r="L33" s="3" t="s">
        <v>638</v>
      </c>
      <c r="M33" s="3" t="s">
        <v>871</v>
      </c>
      <c r="N33" s="3" t="s">
        <v>871</v>
      </c>
      <c r="O33" s="3" t="s">
        <v>606</v>
      </c>
      <c r="P33" s="5">
        <v>3</v>
      </c>
      <c r="T33" s="2">
        <v>9</v>
      </c>
    </row>
    <row r="34" spans="1:20" x14ac:dyDescent="0.25">
      <c r="A34" s="3" t="s">
        <v>525</v>
      </c>
      <c r="B34" s="2">
        <v>9</v>
      </c>
      <c r="C34" s="3" t="s">
        <v>707</v>
      </c>
      <c r="D34" s="3" t="s">
        <v>869</v>
      </c>
      <c r="E34" s="3" t="s">
        <v>826</v>
      </c>
      <c r="F34" s="3" t="s">
        <v>871</v>
      </c>
      <c r="G34" s="3" t="s">
        <v>841</v>
      </c>
      <c r="H34" s="3" t="s">
        <v>871</v>
      </c>
      <c r="I34" s="3" t="s">
        <v>10</v>
      </c>
      <c r="J34" s="3" t="s">
        <v>871</v>
      </c>
      <c r="K34" s="3" t="s">
        <v>615</v>
      </c>
      <c r="L34" s="3" t="s">
        <v>621</v>
      </c>
      <c r="M34" s="3" t="s">
        <v>871</v>
      </c>
      <c r="N34" s="3" t="s">
        <v>690</v>
      </c>
      <c r="O34" s="3" t="s">
        <v>633</v>
      </c>
      <c r="P34" s="5">
        <v>4</v>
      </c>
      <c r="T34" s="2">
        <v>9</v>
      </c>
    </row>
    <row r="35" spans="1:20" x14ac:dyDescent="0.25">
      <c r="A35" s="3" t="s">
        <v>98</v>
      </c>
      <c r="B35" s="2">
        <v>9</v>
      </c>
      <c r="C35" s="3" t="s">
        <v>604</v>
      </c>
      <c r="D35" s="3" t="s">
        <v>881</v>
      </c>
      <c r="E35" s="3" t="s">
        <v>826</v>
      </c>
      <c r="F35" s="3" t="s">
        <v>871</v>
      </c>
      <c r="G35" s="3" t="s">
        <v>841</v>
      </c>
      <c r="H35" s="3" t="s">
        <v>871</v>
      </c>
      <c r="I35" s="3" t="s">
        <v>5</v>
      </c>
      <c r="J35" s="3" t="s">
        <v>871</v>
      </c>
      <c r="K35" s="3" t="s">
        <v>83</v>
      </c>
      <c r="L35" s="3" t="s">
        <v>796</v>
      </c>
      <c r="M35" s="3" t="s">
        <v>871</v>
      </c>
      <c r="N35" s="3" t="s">
        <v>871</v>
      </c>
      <c r="O35" s="3" t="s">
        <v>606</v>
      </c>
      <c r="P35" s="5">
        <v>3</v>
      </c>
      <c r="T35" s="2">
        <v>9</v>
      </c>
    </row>
    <row r="36" spans="1:20" x14ac:dyDescent="0.25">
      <c r="A36" s="3" t="s">
        <v>212</v>
      </c>
      <c r="B36" s="2">
        <v>9</v>
      </c>
      <c r="C36" s="3" t="s">
        <v>604</v>
      </c>
      <c r="D36" s="3" t="s">
        <v>881</v>
      </c>
      <c r="E36" s="3" t="s">
        <v>826</v>
      </c>
      <c r="F36" s="3" t="s">
        <v>871</v>
      </c>
      <c r="G36" s="3" t="s">
        <v>841</v>
      </c>
      <c r="H36" s="3" t="s">
        <v>871</v>
      </c>
      <c r="I36" s="3" t="s">
        <v>5</v>
      </c>
      <c r="J36" s="3" t="s">
        <v>871</v>
      </c>
      <c r="K36" s="3" t="s">
        <v>622</v>
      </c>
      <c r="L36" s="3" t="s">
        <v>710</v>
      </c>
      <c r="M36" s="3" t="s">
        <v>659</v>
      </c>
      <c r="N36" s="3" t="s">
        <v>871</v>
      </c>
      <c r="O36" s="3" t="s">
        <v>612</v>
      </c>
      <c r="P36" s="5">
        <v>3</v>
      </c>
      <c r="T36" s="2">
        <v>9</v>
      </c>
    </row>
    <row r="37" spans="1:20" x14ac:dyDescent="0.25">
      <c r="A37" s="3" t="s">
        <v>248</v>
      </c>
      <c r="B37" s="2">
        <v>9</v>
      </c>
      <c r="C37" s="3" t="s">
        <v>619</v>
      </c>
      <c r="D37" s="3" t="s">
        <v>854</v>
      </c>
      <c r="E37" s="3" t="s">
        <v>826</v>
      </c>
      <c r="F37" s="3" t="s">
        <v>612</v>
      </c>
      <c r="G37" s="3" t="s">
        <v>617</v>
      </c>
      <c r="H37" s="3" t="s">
        <v>616</v>
      </c>
      <c r="I37" s="3" t="s">
        <v>10</v>
      </c>
      <c r="J37" s="3" t="s">
        <v>679</v>
      </c>
      <c r="K37" s="3" t="s">
        <v>622</v>
      </c>
      <c r="L37" s="3" t="s">
        <v>691</v>
      </c>
      <c r="M37" s="3" t="s">
        <v>628</v>
      </c>
      <c r="N37" s="3" t="s">
        <v>756</v>
      </c>
      <c r="O37" s="3" t="s">
        <v>612</v>
      </c>
      <c r="P37" s="5">
        <v>6</v>
      </c>
      <c r="T37" s="2">
        <v>9</v>
      </c>
    </row>
    <row r="38" spans="1:20" x14ac:dyDescent="0.25">
      <c r="A38" s="3" t="s">
        <v>173</v>
      </c>
      <c r="B38" s="2">
        <v>9</v>
      </c>
      <c r="C38" s="3" t="s">
        <v>912</v>
      </c>
      <c r="D38" s="3" t="s">
        <v>848</v>
      </c>
      <c r="E38" s="3" t="s">
        <v>827</v>
      </c>
      <c r="F38" s="3" t="s">
        <v>650</v>
      </c>
      <c r="G38" s="3" t="s">
        <v>617</v>
      </c>
      <c r="H38" s="3" t="s">
        <v>616</v>
      </c>
      <c r="I38" s="3" t="s">
        <v>5</v>
      </c>
      <c r="J38" s="3" t="s">
        <v>56</v>
      </c>
      <c r="K38" s="3" t="s">
        <v>757</v>
      </c>
      <c r="L38" s="3" t="s">
        <v>672</v>
      </c>
      <c r="M38" s="3" t="s">
        <v>871</v>
      </c>
      <c r="N38" s="3" t="s">
        <v>871</v>
      </c>
      <c r="O38" s="3" t="s">
        <v>606</v>
      </c>
      <c r="P38" s="5">
        <v>3</v>
      </c>
      <c r="T38" s="2">
        <v>9</v>
      </c>
    </row>
    <row r="39" spans="1:20" x14ac:dyDescent="0.25">
      <c r="A39" s="3" t="s">
        <v>18</v>
      </c>
      <c r="B39" s="2">
        <v>9</v>
      </c>
      <c r="C39" s="3" t="s">
        <v>666</v>
      </c>
      <c r="D39" s="3" t="s">
        <v>854</v>
      </c>
      <c r="E39" s="3" t="s">
        <v>827</v>
      </c>
      <c r="F39" s="3" t="s">
        <v>620</v>
      </c>
      <c r="G39" s="3" t="s">
        <v>617</v>
      </c>
      <c r="H39" s="3" t="s">
        <v>871</v>
      </c>
      <c r="I39" s="3" t="s">
        <v>343</v>
      </c>
      <c r="J39" s="3" t="s">
        <v>871</v>
      </c>
      <c r="K39" s="3" t="s">
        <v>615</v>
      </c>
      <c r="L39" s="3" t="s">
        <v>614</v>
      </c>
      <c r="M39" s="3" t="s">
        <v>654</v>
      </c>
      <c r="N39" s="3" t="s">
        <v>633</v>
      </c>
      <c r="O39" s="3" t="s">
        <v>871</v>
      </c>
      <c r="P39" s="5">
        <v>5</v>
      </c>
      <c r="T39" s="2">
        <v>9</v>
      </c>
    </row>
    <row r="40" spans="1:20" x14ac:dyDescent="0.25">
      <c r="A40" s="3" t="s">
        <v>453</v>
      </c>
      <c r="B40" s="2">
        <v>9</v>
      </c>
      <c r="C40" s="3" t="s">
        <v>744</v>
      </c>
      <c r="D40" s="3" t="s">
        <v>840</v>
      </c>
      <c r="E40" s="3" t="s">
        <v>827</v>
      </c>
      <c r="F40" s="3" t="s">
        <v>612</v>
      </c>
      <c r="G40" s="3" t="s">
        <v>871</v>
      </c>
      <c r="H40" s="3" t="s">
        <v>617</v>
      </c>
      <c r="I40" s="3" t="s">
        <v>140</v>
      </c>
      <c r="J40" s="3" t="s">
        <v>871</v>
      </c>
      <c r="K40" s="3" t="s">
        <v>733</v>
      </c>
      <c r="L40" s="3" t="s">
        <v>696</v>
      </c>
      <c r="M40" s="3" t="s">
        <v>620</v>
      </c>
      <c r="N40" s="3" t="s">
        <v>606</v>
      </c>
      <c r="O40" s="3" t="s">
        <v>871</v>
      </c>
      <c r="P40" s="5">
        <v>4</v>
      </c>
      <c r="T40" s="2">
        <v>9</v>
      </c>
    </row>
    <row r="41" spans="1:20" x14ac:dyDescent="0.25">
      <c r="A41" s="3" t="s">
        <v>187</v>
      </c>
      <c r="B41" s="2">
        <v>9</v>
      </c>
      <c r="C41" s="3" t="s">
        <v>705</v>
      </c>
      <c r="D41" s="3" t="s">
        <v>848</v>
      </c>
      <c r="E41" s="3" t="s">
        <v>919</v>
      </c>
      <c r="F41" s="3" t="s">
        <v>650</v>
      </c>
      <c r="G41" s="3" t="s">
        <v>843</v>
      </c>
      <c r="H41" s="3" t="s">
        <v>15</v>
      </c>
      <c r="I41" s="3" t="s">
        <v>56</v>
      </c>
      <c r="J41" s="3" t="s">
        <v>903</v>
      </c>
      <c r="K41" s="3" t="s">
        <v>743</v>
      </c>
      <c r="L41" s="3" t="s">
        <v>672</v>
      </c>
      <c r="M41" s="3" t="s">
        <v>871</v>
      </c>
      <c r="N41" s="3" t="s">
        <v>871</v>
      </c>
      <c r="O41" s="3" t="s">
        <v>606</v>
      </c>
      <c r="P41" s="5">
        <v>3</v>
      </c>
      <c r="T41" s="2">
        <v>9</v>
      </c>
    </row>
    <row r="42" spans="1:20" x14ac:dyDescent="0.25">
      <c r="A42" s="3" t="s">
        <v>510</v>
      </c>
      <c r="B42" s="2">
        <v>9</v>
      </c>
      <c r="C42" s="3" t="s">
        <v>870</v>
      </c>
      <c r="D42" s="3" t="s">
        <v>840</v>
      </c>
      <c r="E42" s="3" t="s">
        <v>919</v>
      </c>
      <c r="F42" s="3" t="s">
        <v>650</v>
      </c>
      <c r="G42" s="3" t="s">
        <v>855</v>
      </c>
      <c r="H42" s="3" t="s">
        <v>871</v>
      </c>
      <c r="I42" s="3" t="s">
        <v>34</v>
      </c>
      <c r="J42" s="3" t="s">
        <v>871</v>
      </c>
      <c r="K42" s="3" t="s">
        <v>762</v>
      </c>
      <c r="L42" s="3" t="s">
        <v>726</v>
      </c>
      <c r="M42" s="3" t="s">
        <v>690</v>
      </c>
      <c r="N42" s="3" t="s">
        <v>650</v>
      </c>
      <c r="O42" s="3" t="s">
        <v>612</v>
      </c>
      <c r="P42" s="5">
        <v>4</v>
      </c>
      <c r="T42" s="2">
        <v>9</v>
      </c>
    </row>
    <row r="43" spans="1:20" x14ac:dyDescent="0.25">
      <c r="A43" s="3" t="s">
        <v>530</v>
      </c>
      <c r="B43" s="2">
        <v>9</v>
      </c>
      <c r="C43" s="3" t="s">
        <v>781</v>
      </c>
      <c r="D43" s="3" t="s">
        <v>862</v>
      </c>
      <c r="E43" s="3" t="s">
        <v>919</v>
      </c>
      <c r="F43" s="3" t="s">
        <v>612</v>
      </c>
      <c r="G43" s="3" t="s">
        <v>841</v>
      </c>
      <c r="H43" s="3" t="s">
        <v>623</v>
      </c>
      <c r="I43" s="3" t="s">
        <v>15</v>
      </c>
      <c r="J43" s="3" t="s">
        <v>871</v>
      </c>
      <c r="K43" s="3" t="s">
        <v>609</v>
      </c>
      <c r="L43" s="3" t="s">
        <v>766</v>
      </c>
      <c r="M43" s="3" t="s">
        <v>650</v>
      </c>
      <c r="N43" s="3" t="s">
        <v>871</v>
      </c>
      <c r="O43" s="3" t="s">
        <v>612</v>
      </c>
      <c r="P43" s="5">
        <v>2</v>
      </c>
      <c r="T43" s="2">
        <v>9</v>
      </c>
    </row>
    <row r="44" spans="1:20" x14ac:dyDescent="0.25">
      <c r="A44" s="3" t="s">
        <v>11</v>
      </c>
      <c r="B44" s="2">
        <v>9</v>
      </c>
      <c r="C44" s="3" t="s">
        <v>917</v>
      </c>
      <c r="D44" s="3" t="s">
        <v>864</v>
      </c>
      <c r="E44" s="3" t="s">
        <v>919</v>
      </c>
      <c r="F44" s="3" t="s">
        <v>612</v>
      </c>
      <c r="G44" s="3" t="s">
        <v>841</v>
      </c>
      <c r="H44" s="3" t="s">
        <v>871</v>
      </c>
      <c r="I44" s="3" t="s">
        <v>10</v>
      </c>
      <c r="J44" s="3" t="s">
        <v>871</v>
      </c>
      <c r="K44" s="3" t="s">
        <v>644</v>
      </c>
      <c r="L44" s="3" t="s">
        <v>647</v>
      </c>
      <c r="M44" s="3" t="s">
        <v>871</v>
      </c>
      <c r="N44" s="3" t="s">
        <v>871</v>
      </c>
      <c r="O44" s="3" t="s">
        <v>700</v>
      </c>
      <c r="P44" s="5">
        <v>6</v>
      </c>
      <c r="T44" s="2">
        <v>9</v>
      </c>
    </row>
    <row r="45" spans="1:20" x14ac:dyDescent="0.25">
      <c r="A45" s="3" t="s">
        <v>915</v>
      </c>
      <c r="B45" s="2">
        <v>9</v>
      </c>
      <c r="C45" s="3" t="s">
        <v>707</v>
      </c>
      <c r="D45" s="3" t="s">
        <v>840</v>
      </c>
      <c r="E45" s="3" t="s">
        <v>919</v>
      </c>
      <c r="F45" s="3" t="s">
        <v>871</v>
      </c>
      <c r="G45" s="3" t="s">
        <v>841</v>
      </c>
      <c r="H45" s="3" t="s">
        <v>871</v>
      </c>
      <c r="I45" s="3" t="s">
        <v>5</v>
      </c>
      <c r="J45" s="3" t="s">
        <v>871</v>
      </c>
      <c r="K45" s="3" t="s">
        <v>682</v>
      </c>
      <c r="L45" s="3" t="s">
        <v>732</v>
      </c>
      <c r="M45" s="3" t="s">
        <v>871</v>
      </c>
      <c r="N45" s="3" t="s">
        <v>628</v>
      </c>
      <c r="O45" s="3" t="s">
        <v>627</v>
      </c>
      <c r="P45" s="5">
        <v>6</v>
      </c>
      <c r="T45" s="2">
        <v>9</v>
      </c>
    </row>
    <row r="46" spans="1:20" x14ac:dyDescent="0.25">
      <c r="A46" s="3" t="s">
        <v>292</v>
      </c>
      <c r="B46" s="2">
        <v>9</v>
      </c>
      <c r="C46" s="3" t="s">
        <v>874</v>
      </c>
      <c r="D46" s="3" t="s">
        <v>854</v>
      </c>
      <c r="E46" s="3" t="s">
        <v>919</v>
      </c>
      <c r="F46" s="3" t="s">
        <v>612</v>
      </c>
      <c r="G46" s="3" t="s">
        <v>841</v>
      </c>
      <c r="H46" s="3" t="s">
        <v>871</v>
      </c>
      <c r="I46" s="3" t="s">
        <v>10</v>
      </c>
      <c r="J46" s="3" t="s">
        <v>871</v>
      </c>
      <c r="K46" s="3" t="s">
        <v>51</v>
      </c>
      <c r="L46" s="3" t="s">
        <v>796</v>
      </c>
      <c r="M46" s="3" t="s">
        <v>871</v>
      </c>
      <c r="N46" s="3" t="s">
        <v>871</v>
      </c>
      <c r="O46" s="3" t="s">
        <v>606</v>
      </c>
      <c r="P46" s="5">
        <v>3</v>
      </c>
      <c r="T46" s="2">
        <v>9</v>
      </c>
    </row>
    <row r="47" spans="1:20" x14ac:dyDescent="0.25">
      <c r="A47" s="3" t="s">
        <v>313</v>
      </c>
      <c r="B47" s="2">
        <v>9</v>
      </c>
      <c r="C47" s="3" t="s">
        <v>802</v>
      </c>
      <c r="D47" s="3" t="s">
        <v>842</v>
      </c>
      <c r="E47" s="3" t="s">
        <v>919</v>
      </c>
      <c r="F47" s="3" t="s">
        <v>612</v>
      </c>
      <c r="G47" s="3" t="s">
        <v>871</v>
      </c>
      <c r="H47" s="3" t="s">
        <v>617</v>
      </c>
      <c r="I47" s="3" t="s">
        <v>140</v>
      </c>
      <c r="J47" s="3" t="s">
        <v>15</v>
      </c>
      <c r="K47" s="3" t="s">
        <v>682</v>
      </c>
      <c r="L47" s="3" t="s">
        <v>696</v>
      </c>
      <c r="M47" s="3" t="s">
        <v>871</v>
      </c>
      <c r="N47" s="3" t="s">
        <v>627</v>
      </c>
      <c r="O47" s="3" t="s">
        <v>871</v>
      </c>
      <c r="P47" s="5">
        <v>4</v>
      </c>
      <c r="T47" s="2">
        <v>9</v>
      </c>
    </row>
    <row r="48" spans="1:20" x14ac:dyDescent="0.25">
      <c r="A48" s="3" t="s">
        <v>276</v>
      </c>
      <c r="B48" s="2">
        <v>9</v>
      </c>
      <c r="C48" s="3" t="s">
        <v>619</v>
      </c>
      <c r="D48" s="3" t="s">
        <v>840</v>
      </c>
      <c r="E48" s="3" t="s">
        <v>919</v>
      </c>
      <c r="F48" s="3" t="s">
        <v>650</v>
      </c>
      <c r="G48" s="3" t="s">
        <v>617</v>
      </c>
      <c r="H48" s="3" t="s">
        <v>871</v>
      </c>
      <c r="I48" s="3" t="s">
        <v>343</v>
      </c>
      <c r="J48" s="3" t="s">
        <v>871</v>
      </c>
      <c r="K48" s="3" t="s">
        <v>639</v>
      </c>
      <c r="L48" s="3" t="s">
        <v>638</v>
      </c>
      <c r="M48" s="3" t="s">
        <v>659</v>
      </c>
      <c r="N48" s="3" t="s">
        <v>871</v>
      </c>
      <c r="O48" s="3" t="s">
        <v>612</v>
      </c>
      <c r="P48" s="5">
        <v>3</v>
      </c>
      <c r="T48" s="2">
        <v>9</v>
      </c>
    </row>
    <row r="49" spans="1:20" x14ac:dyDescent="0.25">
      <c r="A49" s="3" t="s">
        <v>100</v>
      </c>
      <c r="B49" s="2">
        <v>9</v>
      </c>
      <c r="C49" s="3" t="s">
        <v>802</v>
      </c>
      <c r="D49" s="3" t="s">
        <v>851</v>
      </c>
      <c r="E49" s="3" t="s">
        <v>963</v>
      </c>
      <c r="F49" s="3" t="s">
        <v>960</v>
      </c>
      <c r="G49" s="3" t="s">
        <v>871</v>
      </c>
      <c r="H49" s="3" t="s">
        <v>843</v>
      </c>
      <c r="I49" s="3" t="s">
        <v>15</v>
      </c>
      <c r="J49" s="3" t="s">
        <v>762</v>
      </c>
      <c r="K49" s="3" t="s">
        <v>918</v>
      </c>
      <c r="L49" s="3" t="s">
        <v>684</v>
      </c>
      <c r="M49" s="3" t="s">
        <v>871</v>
      </c>
      <c r="N49" s="3" t="s">
        <v>756</v>
      </c>
      <c r="O49" s="3" t="s">
        <v>612</v>
      </c>
      <c r="P49" s="5">
        <v>4</v>
      </c>
      <c r="T49" s="2">
        <v>9</v>
      </c>
    </row>
    <row r="50" spans="1:20" x14ac:dyDescent="0.25">
      <c r="A50" s="3" t="s">
        <v>191</v>
      </c>
      <c r="B50" s="2">
        <v>9</v>
      </c>
      <c r="C50" s="3" t="s">
        <v>902</v>
      </c>
      <c r="D50" s="3" t="s">
        <v>842</v>
      </c>
      <c r="E50" s="3" t="s">
        <v>963</v>
      </c>
      <c r="F50" s="3" t="s">
        <v>960</v>
      </c>
      <c r="G50" s="3" t="s">
        <v>617</v>
      </c>
      <c r="H50" s="3" t="s">
        <v>616</v>
      </c>
      <c r="I50" s="3" t="s">
        <v>623</v>
      </c>
      <c r="J50" s="3" t="s">
        <v>636</v>
      </c>
      <c r="K50" s="3" t="s">
        <v>51</v>
      </c>
      <c r="L50" s="3" t="s">
        <v>901</v>
      </c>
      <c r="M50" s="3" t="s">
        <v>871</v>
      </c>
      <c r="N50" s="3" t="s">
        <v>871</v>
      </c>
      <c r="O50" s="3" t="s">
        <v>633</v>
      </c>
      <c r="P50" s="5">
        <v>2</v>
      </c>
      <c r="T50" s="2">
        <v>9</v>
      </c>
    </row>
    <row r="51" spans="1:20" x14ac:dyDescent="0.25">
      <c r="A51" s="3" t="s">
        <v>481</v>
      </c>
      <c r="B51" s="2">
        <v>9</v>
      </c>
      <c r="C51" s="3" t="s">
        <v>723</v>
      </c>
      <c r="D51" s="3" t="s">
        <v>862</v>
      </c>
      <c r="E51" s="3" t="s">
        <v>993</v>
      </c>
      <c r="F51" s="3" t="s">
        <v>996</v>
      </c>
      <c r="G51" s="3" t="s">
        <v>617</v>
      </c>
      <c r="H51" s="3" t="s">
        <v>616</v>
      </c>
      <c r="I51" s="3" t="s">
        <v>5</v>
      </c>
      <c r="J51" s="3" t="s">
        <v>871</v>
      </c>
      <c r="K51" s="3" t="s">
        <v>648</v>
      </c>
      <c r="L51" s="3" t="s">
        <v>647</v>
      </c>
      <c r="M51" s="3" t="s">
        <v>660</v>
      </c>
      <c r="N51" s="3" t="s">
        <v>659</v>
      </c>
      <c r="O51" s="3" t="s">
        <v>612</v>
      </c>
      <c r="P51" s="5">
        <v>6</v>
      </c>
      <c r="T51" s="2">
        <v>9</v>
      </c>
    </row>
    <row r="52" spans="1:20" x14ac:dyDescent="0.25">
      <c r="A52" s="3" t="s">
        <v>35</v>
      </c>
      <c r="B52" s="2">
        <v>9</v>
      </c>
      <c r="C52" s="3" t="s">
        <v>874</v>
      </c>
      <c r="D52" s="3" t="s">
        <v>840</v>
      </c>
      <c r="E52" s="3" t="s">
        <v>993</v>
      </c>
      <c r="F52" s="3" t="s">
        <v>997</v>
      </c>
      <c r="G52" s="3" t="s">
        <v>617</v>
      </c>
      <c r="H52" s="3" t="s">
        <v>871</v>
      </c>
      <c r="I52" s="3" t="s">
        <v>343</v>
      </c>
      <c r="J52" s="3" t="s">
        <v>871</v>
      </c>
      <c r="K52" s="3" t="s">
        <v>717</v>
      </c>
      <c r="L52" s="3" t="s">
        <v>693</v>
      </c>
      <c r="M52" s="3" t="s">
        <v>871</v>
      </c>
      <c r="N52" s="3" t="s">
        <v>690</v>
      </c>
      <c r="O52" s="3" t="s">
        <v>633</v>
      </c>
      <c r="P52" s="5">
        <v>4</v>
      </c>
      <c r="T52" s="2">
        <v>9</v>
      </c>
    </row>
    <row r="53" spans="1:20" x14ac:dyDescent="0.25">
      <c r="A53" s="3" t="s">
        <v>215</v>
      </c>
      <c r="B53" s="2">
        <v>9</v>
      </c>
      <c r="C53" s="3" t="s">
        <v>692</v>
      </c>
      <c r="D53" s="3" t="s">
        <v>892</v>
      </c>
      <c r="E53" s="3" t="s">
        <v>103</v>
      </c>
      <c r="F53" s="3" t="s">
        <v>1058</v>
      </c>
      <c r="G53" s="3" t="s">
        <v>617</v>
      </c>
      <c r="H53" s="3" t="s">
        <v>871</v>
      </c>
      <c r="I53" s="3" t="s">
        <v>343</v>
      </c>
      <c r="J53" s="3" t="s">
        <v>871</v>
      </c>
      <c r="K53" s="3" t="s">
        <v>615</v>
      </c>
      <c r="L53" s="3" t="s">
        <v>614</v>
      </c>
      <c r="M53" s="3" t="s">
        <v>654</v>
      </c>
      <c r="N53" s="3" t="s">
        <v>633</v>
      </c>
      <c r="O53" s="3" t="s">
        <v>871</v>
      </c>
      <c r="P53" s="5">
        <v>5</v>
      </c>
      <c r="T53" s="2">
        <v>9</v>
      </c>
    </row>
    <row r="54" spans="1:20" x14ac:dyDescent="0.25">
      <c r="A54" s="3" t="s">
        <v>538</v>
      </c>
      <c r="B54" s="2">
        <v>8</v>
      </c>
      <c r="C54" s="3" t="s">
        <v>874</v>
      </c>
      <c r="D54" s="3" t="s">
        <v>848</v>
      </c>
      <c r="E54" s="3" t="s">
        <v>879</v>
      </c>
      <c r="F54" s="3" t="s">
        <v>612</v>
      </c>
      <c r="G54" s="3" t="s">
        <v>841</v>
      </c>
      <c r="H54" s="3" t="s">
        <v>623</v>
      </c>
      <c r="I54" s="3" t="s">
        <v>53</v>
      </c>
      <c r="J54" s="3" t="s">
        <v>785</v>
      </c>
      <c r="K54" s="3" t="s">
        <v>678</v>
      </c>
      <c r="L54" s="3" t="s">
        <v>732</v>
      </c>
      <c r="M54" s="3" t="s">
        <v>646</v>
      </c>
      <c r="N54" s="3" t="s">
        <v>686</v>
      </c>
      <c r="O54" s="3" t="s">
        <v>627</v>
      </c>
      <c r="P54" s="5">
        <v>6</v>
      </c>
      <c r="T54" s="2">
        <v>8</v>
      </c>
    </row>
    <row r="55" spans="1:20" x14ac:dyDescent="0.25">
      <c r="A55" s="3" t="s">
        <v>555</v>
      </c>
      <c r="B55" s="2">
        <v>8</v>
      </c>
      <c r="C55" s="3" t="s">
        <v>611</v>
      </c>
      <c r="D55" s="3" t="s">
        <v>849</v>
      </c>
      <c r="E55" s="3" t="s">
        <v>879</v>
      </c>
      <c r="F55" s="3" t="s">
        <v>686</v>
      </c>
      <c r="G55" s="3" t="s">
        <v>617</v>
      </c>
      <c r="H55" s="3" t="s">
        <v>343</v>
      </c>
      <c r="I55" s="3" t="s">
        <v>21</v>
      </c>
      <c r="J55" s="3" t="s">
        <v>871</v>
      </c>
      <c r="K55" s="3" t="s">
        <v>678</v>
      </c>
      <c r="L55" s="3" t="s">
        <v>684</v>
      </c>
      <c r="M55" s="3" t="s">
        <v>686</v>
      </c>
      <c r="N55" s="3" t="s">
        <v>871</v>
      </c>
      <c r="O55" s="3" t="s">
        <v>627</v>
      </c>
      <c r="P55" s="5">
        <v>5</v>
      </c>
      <c r="T55" s="2">
        <v>8</v>
      </c>
    </row>
    <row r="56" spans="1:20" x14ac:dyDescent="0.25">
      <c r="A56" s="3" t="s">
        <v>850</v>
      </c>
      <c r="B56" s="2">
        <v>8</v>
      </c>
      <c r="C56" s="3" t="s">
        <v>875</v>
      </c>
      <c r="D56" s="3" t="s">
        <v>849</v>
      </c>
      <c r="E56" s="3" t="s">
        <v>879</v>
      </c>
      <c r="F56" s="3" t="s">
        <v>697</v>
      </c>
      <c r="G56" s="3" t="s">
        <v>617</v>
      </c>
      <c r="H56" s="3" t="s">
        <v>616</v>
      </c>
      <c r="I56" s="3" t="s">
        <v>5</v>
      </c>
      <c r="J56" s="3" t="s">
        <v>871</v>
      </c>
      <c r="K56" s="3" t="s">
        <v>622</v>
      </c>
      <c r="L56" s="3" t="s">
        <v>691</v>
      </c>
      <c r="M56" s="3" t="s">
        <v>634</v>
      </c>
      <c r="N56" s="3" t="s">
        <v>871</v>
      </c>
      <c r="O56" s="3" t="s">
        <v>633</v>
      </c>
      <c r="P56" s="5">
        <v>6</v>
      </c>
      <c r="T56" s="2">
        <v>8</v>
      </c>
    </row>
    <row r="57" spans="1:20" x14ac:dyDescent="0.25">
      <c r="A57" s="3" t="s">
        <v>483</v>
      </c>
      <c r="B57" s="2">
        <v>8</v>
      </c>
      <c r="C57" s="3" t="s">
        <v>876</v>
      </c>
      <c r="D57" s="3" t="s">
        <v>847</v>
      </c>
      <c r="E57" s="3" t="s">
        <v>879</v>
      </c>
      <c r="F57" s="3" t="s">
        <v>686</v>
      </c>
      <c r="G57" s="3" t="s">
        <v>617</v>
      </c>
      <c r="H57" s="3" t="s">
        <v>871</v>
      </c>
      <c r="I57" s="3" t="s">
        <v>140</v>
      </c>
      <c r="J57" s="3" t="s">
        <v>871</v>
      </c>
      <c r="K57" s="3" t="s">
        <v>755</v>
      </c>
      <c r="L57" s="3" t="s">
        <v>691</v>
      </c>
      <c r="M57" s="3" t="s">
        <v>628</v>
      </c>
      <c r="N57" s="3" t="s">
        <v>627</v>
      </c>
      <c r="O57" s="3" t="s">
        <v>871</v>
      </c>
      <c r="P57" s="5">
        <v>6</v>
      </c>
      <c r="T57" s="2">
        <v>8</v>
      </c>
    </row>
    <row r="58" spans="1:20" x14ac:dyDescent="0.25">
      <c r="A58" s="3" t="s">
        <v>479</v>
      </c>
      <c r="B58" s="2">
        <v>8</v>
      </c>
      <c r="C58" s="3" t="s">
        <v>723</v>
      </c>
      <c r="D58" s="3" t="s">
        <v>849</v>
      </c>
      <c r="E58" s="3" t="s">
        <v>828</v>
      </c>
      <c r="F58" s="3" t="s">
        <v>650</v>
      </c>
      <c r="G58" s="3" t="s">
        <v>855</v>
      </c>
      <c r="H58" s="3" t="s">
        <v>871</v>
      </c>
      <c r="I58" s="3" t="s">
        <v>21</v>
      </c>
      <c r="J58" s="3" t="s">
        <v>871</v>
      </c>
      <c r="K58" s="3" t="s">
        <v>724</v>
      </c>
      <c r="L58" s="3" t="s">
        <v>621</v>
      </c>
      <c r="M58" s="3" t="s">
        <v>871</v>
      </c>
      <c r="N58" s="3" t="s">
        <v>871</v>
      </c>
      <c r="O58" s="3" t="s">
        <v>627</v>
      </c>
      <c r="P58" s="5">
        <v>4</v>
      </c>
      <c r="T58" s="2">
        <v>8</v>
      </c>
    </row>
    <row r="59" spans="1:20" x14ac:dyDescent="0.25">
      <c r="A59" s="3" t="s">
        <v>435</v>
      </c>
      <c r="B59" s="2">
        <v>8</v>
      </c>
      <c r="C59" s="3" t="s">
        <v>802</v>
      </c>
      <c r="D59" s="3" t="s">
        <v>864</v>
      </c>
      <c r="E59" s="3" t="s">
        <v>828</v>
      </c>
      <c r="F59" s="3" t="s">
        <v>612</v>
      </c>
      <c r="G59" s="3" t="s">
        <v>841</v>
      </c>
      <c r="H59" s="3" t="s">
        <v>871</v>
      </c>
      <c r="I59" s="3" t="s">
        <v>5</v>
      </c>
      <c r="J59" s="3" t="s">
        <v>784</v>
      </c>
      <c r="K59" s="3" t="s">
        <v>652</v>
      </c>
      <c r="L59" s="3" t="s">
        <v>684</v>
      </c>
      <c r="M59" s="3" t="s">
        <v>654</v>
      </c>
      <c r="N59" s="3" t="s">
        <v>871</v>
      </c>
      <c r="O59" s="3" t="s">
        <v>633</v>
      </c>
      <c r="P59" s="5">
        <v>5</v>
      </c>
      <c r="T59" s="2">
        <v>8</v>
      </c>
    </row>
    <row r="60" spans="1:20" x14ac:dyDescent="0.25">
      <c r="A60" s="3" t="s">
        <v>534</v>
      </c>
      <c r="B60" s="2">
        <v>8</v>
      </c>
      <c r="C60" s="3" t="s">
        <v>666</v>
      </c>
      <c r="D60" s="3" t="s">
        <v>854</v>
      </c>
      <c r="E60" s="3" t="s">
        <v>828</v>
      </c>
      <c r="F60" s="3" t="s">
        <v>871</v>
      </c>
      <c r="G60" s="3" t="s">
        <v>843</v>
      </c>
      <c r="H60" s="3" t="s">
        <v>871</v>
      </c>
      <c r="I60" s="3" t="s">
        <v>15</v>
      </c>
      <c r="J60" s="3" t="s">
        <v>871</v>
      </c>
      <c r="K60" s="3" t="s">
        <v>682</v>
      </c>
      <c r="L60" s="3" t="s">
        <v>696</v>
      </c>
      <c r="M60" s="3" t="s">
        <v>871</v>
      </c>
      <c r="N60" s="3" t="s">
        <v>620</v>
      </c>
      <c r="O60" s="3" t="s">
        <v>606</v>
      </c>
      <c r="P60" s="5">
        <v>4</v>
      </c>
      <c r="T60" s="2">
        <v>8</v>
      </c>
    </row>
    <row r="61" spans="1:20" x14ac:dyDescent="0.25">
      <c r="A61" s="3" t="s">
        <v>32</v>
      </c>
      <c r="B61" s="2">
        <v>8</v>
      </c>
      <c r="C61" s="3" t="s">
        <v>666</v>
      </c>
      <c r="D61" s="3" t="s">
        <v>881</v>
      </c>
      <c r="E61" s="3" t="s">
        <v>828</v>
      </c>
      <c r="F61" s="3" t="s">
        <v>697</v>
      </c>
      <c r="G61" s="3" t="s">
        <v>843</v>
      </c>
      <c r="H61" s="3" t="s">
        <v>871</v>
      </c>
      <c r="I61" s="3" t="s">
        <v>53</v>
      </c>
      <c r="J61" s="3" t="s">
        <v>871</v>
      </c>
      <c r="K61" s="3" t="s">
        <v>652</v>
      </c>
      <c r="L61" s="3" t="s">
        <v>732</v>
      </c>
      <c r="M61" s="3" t="s">
        <v>628</v>
      </c>
      <c r="N61" s="3" t="s">
        <v>620</v>
      </c>
      <c r="O61" s="3" t="s">
        <v>606</v>
      </c>
      <c r="P61" s="5">
        <v>6</v>
      </c>
      <c r="T61" s="2">
        <v>8</v>
      </c>
    </row>
    <row r="62" spans="1:20" x14ac:dyDescent="0.25">
      <c r="A62" s="3" t="s">
        <v>416</v>
      </c>
      <c r="B62" s="2">
        <v>8</v>
      </c>
      <c r="C62" s="3" t="s">
        <v>619</v>
      </c>
      <c r="D62" s="3" t="s">
        <v>849</v>
      </c>
      <c r="E62" s="3" t="s">
        <v>828</v>
      </c>
      <c r="F62" s="3" t="s">
        <v>650</v>
      </c>
      <c r="G62" s="3" t="s">
        <v>841</v>
      </c>
      <c r="H62" s="3" t="s">
        <v>871</v>
      </c>
      <c r="I62" s="3" t="s">
        <v>5</v>
      </c>
      <c r="J62" s="3" t="s">
        <v>871</v>
      </c>
      <c r="K62" s="3" t="s">
        <v>622</v>
      </c>
      <c r="L62" s="3" t="s">
        <v>710</v>
      </c>
      <c r="M62" s="3" t="s">
        <v>871</v>
      </c>
      <c r="N62" s="3" t="s">
        <v>871</v>
      </c>
      <c r="O62" s="3" t="s">
        <v>606</v>
      </c>
      <c r="P62" s="5">
        <v>3</v>
      </c>
      <c r="T62" s="2">
        <v>8</v>
      </c>
    </row>
    <row r="63" spans="1:20" x14ac:dyDescent="0.25">
      <c r="A63" s="3" t="s">
        <v>290</v>
      </c>
      <c r="B63" s="2">
        <v>8</v>
      </c>
      <c r="C63" s="3" t="s">
        <v>625</v>
      </c>
      <c r="D63" s="3" t="s">
        <v>847</v>
      </c>
      <c r="E63" s="3" t="s">
        <v>828</v>
      </c>
      <c r="F63" s="3" t="s">
        <v>697</v>
      </c>
      <c r="G63" s="3" t="s">
        <v>841</v>
      </c>
      <c r="H63" s="3" t="s">
        <v>871</v>
      </c>
      <c r="I63" s="3" t="s">
        <v>10</v>
      </c>
      <c r="J63" s="3" t="s">
        <v>871</v>
      </c>
      <c r="K63" s="3" t="s">
        <v>615</v>
      </c>
      <c r="L63" s="3" t="s">
        <v>691</v>
      </c>
      <c r="M63" s="3" t="s">
        <v>628</v>
      </c>
      <c r="N63" s="3" t="s">
        <v>620</v>
      </c>
      <c r="O63" s="3" t="s">
        <v>606</v>
      </c>
      <c r="P63" s="5">
        <v>6</v>
      </c>
      <c r="T63" s="2">
        <v>8</v>
      </c>
    </row>
    <row r="64" spans="1:20" x14ac:dyDescent="0.25">
      <c r="A64" s="3" t="s">
        <v>452</v>
      </c>
      <c r="B64" s="2">
        <v>8</v>
      </c>
      <c r="C64" s="3" t="s">
        <v>763</v>
      </c>
      <c r="D64" s="3" t="s">
        <v>847</v>
      </c>
      <c r="E64" s="3" t="s">
        <v>828</v>
      </c>
      <c r="F64" s="3" t="s">
        <v>612</v>
      </c>
      <c r="G64" s="3" t="s">
        <v>841</v>
      </c>
      <c r="H64" s="3" t="s">
        <v>871</v>
      </c>
      <c r="I64" s="3" t="s">
        <v>10</v>
      </c>
      <c r="J64" s="3" t="s">
        <v>871</v>
      </c>
      <c r="K64" s="3" t="s">
        <v>639</v>
      </c>
      <c r="L64" s="3" t="s">
        <v>696</v>
      </c>
      <c r="M64" s="3" t="s">
        <v>690</v>
      </c>
      <c r="N64" s="3" t="s">
        <v>633</v>
      </c>
      <c r="O64" s="3" t="s">
        <v>871</v>
      </c>
      <c r="P64" s="5">
        <v>4</v>
      </c>
      <c r="T64" s="2">
        <v>8</v>
      </c>
    </row>
    <row r="65" spans="1:20" x14ac:dyDescent="0.25">
      <c r="A65" s="3" t="s">
        <v>882</v>
      </c>
      <c r="B65" s="2">
        <v>8</v>
      </c>
      <c r="C65" s="3" t="s">
        <v>753</v>
      </c>
      <c r="D65" s="3" t="s">
        <v>883</v>
      </c>
      <c r="E65" s="3" t="s">
        <v>828</v>
      </c>
      <c r="F65" s="3" t="s">
        <v>697</v>
      </c>
      <c r="G65" s="3" t="s">
        <v>841</v>
      </c>
      <c r="H65" s="3" t="s">
        <v>871</v>
      </c>
      <c r="I65" s="3" t="s">
        <v>623</v>
      </c>
      <c r="J65" s="3" t="s">
        <v>871</v>
      </c>
      <c r="K65" s="3" t="s">
        <v>370</v>
      </c>
      <c r="L65" s="3" t="s">
        <v>674</v>
      </c>
      <c r="M65" s="3" t="s">
        <v>660</v>
      </c>
      <c r="N65" s="3" t="s">
        <v>659</v>
      </c>
      <c r="O65" s="3" t="s">
        <v>612</v>
      </c>
      <c r="P65" s="5">
        <v>6</v>
      </c>
      <c r="T65" s="2">
        <v>8</v>
      </c>
    </row>
    <row r="66" spans="1:20" x14ac:dyDescent="0.25">
      <c r="A66" s="3" t="s">
        <v>469</v>
      </c>
      <c r="B66" s="2">
        <v>8</v>
      </c>
      <c r="C66" s="3" t="s">
        <v>753</v>
      </c>
      <c r="D66" s="3" t="s">
        <v>869</v>
      </c>
      <c r="E66" s="3" t="s">
        <v>828</v>
      </c>
      <c r="F66" s="3" t="s">
        <v>650</v>
      </c>
      <c r="G66" s="3" t="s">
        <v>617</v>
      </c>
      <c r="H66" s="3" t="s">
        <v>871</v>
      </c>
      <c r="I66" s="3" t="s">
        <v>140</v>
      </c>
      <c r="J66" s="3" t="s">
        <v>871</v>
      </c>
      <c r="K66" s="3" t="s">
        <v>755</v>
      </c>
      <c r="L66" s="3" t="s">
        <v>621</v>
      </c>
      <c r="M66" s="3" t="s">
        <v>690</v>
      </c>
      <c r="N66" s="3" t="s">
        <v>650</v>
      </c>
      <c r="O66" s="3" t="s">
        <v>612</v>
      </c>
      <c r="P66" s="5">
        <v>4</v>
      </c>
      <c r="T66" s="2">
        <v>8</v>
      </c>
    </row>
    <row r="67" spans="1:20" x14ac:dyDescent="0.25">
      <c r="A67" s="3" t="s">
        <v>889</v>
      </c>
      <c r="B67" s="2">
        <v>8</v>
      </c>
      <c r="C67" s="3" t="s">
        <v>900</v>
      </c>
      <c r="D67" s="3" t="s">
        <v>869</v>
      </c>
      <c r="E67" s="3" t="s">
        <v>826</v>
      </c>
      <c r="F67" s="3" t="s">
        <v>871</v>
      </c>
      <c r="G67" s="3" t="s">
        <v>841</v>
      </c>
      <c r="H67" s="3" t="s">
        <v>623</v>
      </c>
      <c r="I67" s="3" t="s">
        <v>636</v>
      </c>
      <c r="J67" s="3" t="s">
        <v>871</v>
      </c>
      <c r="K67" s="3" t="s">
        <v>644</v>
      </c>
      <c r="L67" s="3" t="s">
        <v>647</v>
      </c>
      <c r="M67" s="3" t="s">
        <v>628</v>
      </c>
      <c r="N67" s="3" t="s">
        <v>620</v>
      </c>
      <c r="O67" s="3" t="s">
        <v>606</v>
      </c>
      <c r="P67" s="5">
        <v>6</v>
      </c>
      <c r="T67" s="2">
        <v>8</v>
      </c>
    </row>
    <row r="68" spans="1:20" x14ac:dyDescent="0.25">
      <c r="A68" s="3" t="s">
        <v>448</v>
      </c>
      <c r="B68" s="2">
        <v>8</v>
      </c>
      <c r="C68" s="3" t="s">
        <v>611</v>
      </c>
      <c r="D68" s="3" t="s">
        <v>854</v>
      </c>
      <c r="E68" s="3" t="s">
        <v>826</v>
      </c>
      <c r="F68" s="3" t="s">
        <v>871</v>
      </c>
      <c r="G68" s="3" t="s">
        <v>841</v>
      </c>
      <c r="H68" s="3" t="s">
        <v>871</v>
      </c>
      <c r="I68" s="3" t="s">
        <v>10</v>
      </c>
      <c r="J68" s="3" t="s">
        <v>871</v>
      </c>
      <c r="K68" s="3" t="s">
        <v>644</v>
      </c>
      <c r="L68" s="3" t="s">
        <v>643</v>
      </c>
      <c r="M68" s="3" t="s">
        <v>607</v>
      </c>
      <c r="N68" s="3" t="s">
        <v>871</v>
      </c>
      <c r="O68" s="3" t="s">
        <v>606</v>
      </c>
      <c r="P68" s="5">
        <v>5</v>
      </c>
      <c r="T68" s="2">
        <v>8</v>
      </c>
    </row>
    <row r="69" spans="1:20" x14ac:dyDescent="0.25">
      <c r="A69" s="3" t="s">
        <v>274</v>
      </c>
      <c r="B69" s="2">
        <v>8</v>
      </c>
      <c r="C69" s="3" t="s">
        <v>611</v>
      </c>
      <c r="D69" s="3" t="s">
        <v>880</v>
      </c>
      <c r="E69" s="3" t="s">
        <v>826</v>
      </c>
      <c r="F69" s="3" t="s">
        <v>612</v>
      </c>
      <c r="G69" s="3" t="s">
        <v>841</v>
      </c>
      <c r="H69" s="3" t="s">
        <v>871</v>
      </c>
      <c r="I69" s="3" t="s">
        <v>5</v>
      </c>
      <c r="J69" s="3" t="s">
        <v>871</v>
      </c>
      <c r="K69" s="3" t="s">
        <v>765</v>
      </c>
      <c r="L69" s="3" t="s">
        <v>628</v>
      </c>
      <c r="M69" s="3" t="s">
        <v>690</v>
      </c>
      <c r="N69" s="3" t="s">
        <v>633</v>
      </c>
      <c r="O69" s="3" t="s">
        <v>871</v>
      </c>
      <c r="P69" s="5">
        <v>4</v>
      </c>
      <c r="T69" s="2">
        <v>8</v>
      </c>
    </row>
    <row r="70" spans="1:20" x14ac:dyDescent="0.25">
      <c r="A70" s="3" t="s">
        <v>270</v>
      </c>
      <c r="B70" s="2">
        <v>8</v>
      </c>
      <c r="C70" s="3" t="s">
        <v>619</v>
      </c>
      <c r="D70" s="3" t="s">
        <v>880</v>
      </c>
      <c r="E70" s="3" t="s">
        <v>826</v>
      </c>
      <c r="F70" s="3" t="s">
        <v>871</v>
      </c>
      <c r="G70" s="3" t="s">
        <v>841</v>
      </c>
      <c r="H70" s="3" t="s">
        <v>871</v>
      </c>
      <c r="I70" s="3" t="s">
        <v>5</v>
      </c>
      <c r="J70" s="3" t="s">
        <v>871</v>
      </c>
      <c r="K70" s="3" t="s">
        <v>622</v>
      </c>
      <c r="L70" s="3" t="s">
        <v>614</v>
      </c>
      <c r="M70" s="3" t="s">
        <v>686</v>
      </c>
      <c r="N70" s="3" t="s">
        <v>756</v>
      </c>
      <c r="O70" s="3" t="s">
        <v>612</v>
      </c>
      <c r="P70" s="5">
        <v>5</v>
      </c>
      <c r="T70" s="2">
        <v>8</v>
      </c>
    </row>
    <row r="71" spans="1:20" x14ac:dyDescent="0.25">
      <c r="A71" s="3" t="s">
        <v>261</v>
      </c>
      <c r="B71" s="2">
        <v>8</v>
      </c>
      <c r="C71" s="3" t="s">
        <v>671</v>
      </c>
      <c r="D71" s="3" t="s">
        <v>881</v>
      </c>
      <c r="E71" s="3" t="s">
        <v>826</v>
      </c>
      <c r="F71" s="3" t="s">
        <v>612</v>
      </c>
      <c r="G71" s="3" t="s">
        <v>841</v>
      </c>
      <c r="H71" s="3" t="s">
        <v>871</v>
      </c>
      <c r="I71" s="3" t="s">
        <v>10</v>
      </c>
      <c r="J71" s="3" t="s">
        <v>871</v>
      </c>
      <c r="K71" s="3" t="s">
        <v>615</v>
      </c>
      <c r="L71" s="3" t="s">
        <v>691</v>
      </c>
      <c r="M71" s="3" t="s">
        <v>660</v>
      </c>
      <c r="N71" s="3" t="s">
        <v>606</v>
      </c>
      <c r="O71" s="3" t="s">
        <v>871</v>
      </c>
      <c r="P71" s="5">
        <v>6</v>
      </c>
      <c r="T71" s="2">
        <v>8</v>
      </c>
    </row>
    <row r="72" spans="1:20" x14ac:dyDescent="0.25">
      <c r="A72" s="3" t="s">
        <v>491</v>
      </c>
      <c r="B72" s="2">
        <v>8</v>
      </c>
      <c r="C72" s="3" t="s">
        <v>804</v>
      </c>
      <c r="D72" s="3" t="s">
        <v>840</v>
      </c>
      <c r="E72" s="3" t="s">
        <v>826</v>
      </c>
      <c r="F72" s="3" t="s">
        <v>612</v>
      </c>
      <c r="G72" s="3" t="s">
        <v>617</v>
      </c>
      <c r="H72" s="3" t="s">
        <v>871</v>
      </c>
      <c r="I72" s="3" t="s">
        <v>343</v>
      </c>
      <c r="J72" s="3" t="s">
        <v>871</v>
      </c>
      <c r="K72" s="3" t="s">
        <v>774</v>
      </c>
      <c r="L72" s="3" t="s">
        <v>660</v>
      </c>
      <c r="M72" s="3" t="s">
        <v>697</v>
      </c>
      <c r="N72" s="3" t="s">
        <v>633</v>
      </c>
      <c r="O72" s="3" t="s">
        <v>871</v>
      </c>
      <c r="P72" s="5">
        <v>3</v>
      </c>
      <c r="T72" s="2">
        <v>8</v>
      </c>
    </row>
    <row r="73" spans="1:20" x14ac:dyDescent="0.25">
      <c r="A73" s="3" t="s">
        <v>295</v>
      </c>
      <c r="B73" s="2">
        <v>8</v>
      </c>
      <c r="C73" s="3" t="s">
        <v>804</v>
      </c>
      <c r="D73" s="3" t="s">
        <v>854</v>
      </c>
      <c r="E73" s="3" t="s">
        <v>826</v>
      </c>
      <c r="F73" s="3" t="s">
        <v>871</v>
      </c>
      <c r="G73" s="3" t="s">
        <v>617</v>
      </c>
      <c r="H73" s="3" t="s">
        <v>616</v>
      </c>
      <c r="I73" s="3" t="s">
        <v>10</v>
      </c>
      <c r="J73" s="3" t="s">
        <v>871</v>
      </c>
      <c r="K73" s="3" t="s">
        <v>720</v>
      </c>
      <c r="L73" s="3" t="s">
        <v>629</v>
      </c>
      <c r="M73" s="3" t="s">
        <v>628</v>
      </c>
      <c r="N73" s="3" t="s">
        <v>756</v>
      </c>
      <c r="O73" s="3" t="s">
        <v>612</v>
      </c>
      <c r="P73" s="5">
        <v>6</v>
      </c>
      <c r="T73" s="2">
        <v>8</v>
      </c>
    </row>
    <row r="74" spans="1:20" x14ac:dyDescent="0.25">
      <c r="A74" s="3" t="s">
        <v>890</v>
      </c>
      <c r="B74" s="2">
        <v>8</v>
      </c>
      <c r="C74" s="3" t="s">
        <v>744</v>
      </c>
      <c r="D74" s="3" t="s">
        <v>847</v>
      </c>
      <c r="E74" s="3" t="s">
        <v>826</v>
      </c>
      <c r="F74" s="3" t="s">
        <v>871</v>
      </c>
      <c r="G74" s="3" t="s">
        <v>841</v>
      </c>
      <c r="H74" s="3" t="s">
        <v>871</v>
      </c>
      <c r="I74" s="3" t="s">
        <v>623</v>
      </c>
      <c r="J74" s="3" t="s">
        <v>871</v>
      </c>
      <c r="K74" s="3" t="s">
        <v>755</v>
      </c>
      <c r="L74" s="3" t="s">
        <v>614</v>
      </c>
      <c r="M74" s="3" t="s">
        <v>607</v>
      </c>
      <c r="N74" s="3" t="s">
        <v>659</v>
      </c>
      <c r="O74" s="3" t="s">
        <v>612</v>
      </c>
      <c r="P74" s="5">
        <v>5</v>
      </c>
      <c r="T74" s="2">
        <v>8</v>
      </c>
    </row>
    <row r="75" spans="1:20" x14ac:dyDescent="0.25">
      <c r="A75" s="3" t="s">
        <v>424</v>
      </c>
      <c r="B75" s="2">
        <v>8</v>
      </c>
      <c r="C75" s="3" t="s">
        <v>676</v>
      </c>
      <c r="D75" s="3" t="s">
        <v>854</v>
      </c>
      <c r="E75" s="3" t="s">
        <v>826</v>
      </c>
      <c r="F75" s="3" t="s">
        <v>871</v>
      </c>
      <c r="G75" s="3" t="s">
        <v>871</v>
      </c>
      <c r="H75" s="3" t="s">
        <v>871</v>
      </c>
      <c r="I75" s="3" t="s">
        <v>843</v>
      </c>
      <c r="J75" s="3" t="s">
        <v>871</v>
      </c>
      <c r="K75" s="3" t="s">
        <v>776</v>
      </c>
      <c r="L75" s="3" t="s">
        <v>702</v>
      </c>
      <c r="M75" s="3" t="s">
        <v>620</v>
      </c>
      <c r="N75" s="3" t="s">
        <v>606</v>
      </c>
      <c r="O75" s="3" t="s">
        <v>871</v>
      </c>
      <c r="P75" s="5">
        <v>4</v>
      </c>
      <c r="T75" s="2">
        <v>8</v>
      </c>
    </row>
    <row r="76" spans="1:20" x14ac:dyDescent="0.25">
      <c r="A76" s="3" t="s">
        <v>403</v>
      </c>
      <c r="B76" s="2">
        <v>8</v>
      </c>
      <c r="C76" s="3" t="s">
        <v>640</v>
      </c>
      <c r="D76" s="3" t="s">
        <v>869</v>
      </c>
      <c r="E76" s="3" t="s">
        <v>826</v>
      </c>
      <c r="F76" s="3" t="s">
        <v>871</v>
      </c>
      <c r="G76" s="3" t="s">
        <v>871</v>
      </c>
      <c r="H76" s="3" t="s">
        <v>871</v>
      </c>
      <c r="I76" s="3" t="s">
        <v>617</v>
      </c>
      <c r="J76" s="3" t="s">
        <v>871</v>
      </c>
      <c r="K76" s="3" t="s">
        <v>891</v>
      </c>
      <c r="L76" s="3" t="s">
        <v>901</v>
      </c>
      <c r="M76" s="3" t="s">
        <v>650</v>
      </c>
      <c r="N76" s="3" t="s">
        <v>612</v>
      </c>
      <c r="O76" s="3" t="s">
        <v>871</v>
      </c>
      <c r="P76" s="5">
        <v>2</v>
      </c>
      <c r="T76" s="2">
        <v>8</v>
      </c>
    </row>
    <row r="77" spans="1:20" x14ac:dyDescent="0.25">
      <c r="A77" s="3" t="s">
        <v>384</v>
      </c>
      <c r="B77" s="2">
        <v>8</v>
      </c>
      <c r="C77" s="3" t="s">
        <v>874</v>
      </c>
      <c r="D77" s="3" t="s">
        <v>862</v>
      </c>
      <c r="E77" s="3" t="s">
        <v>827</v>
      </c>
      <c r="F77" s="3" t="s">
        <v>871</v>
      </c>
      <c r="G77" s="3" t="s">
        <v>841</v>
      </c>
      <c r="H77" s="3" t="s">
        <v>10</v>
      </c>
      <c r="I77" s="3" t="s">
        <v>34</v>
      </c>
      <c r="J77" s="3" t="s">
        <v>871</v>
      </c>
      <c r="K77" s="3" t="s">
        <v>689</v>
      </c>
      <c r="L77" s="3" t="s">
        <v>672</v>
      </c>
      <c r="M77" s="3" t="s">
        <v>659</v>
      </c>
      <c r="N77" s="3" t="s">
        <v>612</v>
      </c>
      <c r="O77" s="3" t="s">
        <v>871</v>
      </c>
      <c r="P77" s="5">
        <v>3</v>
      </c>
      <c r="T77" s="2">
        <v>8</v>
      </c>
    </row>
    <row r="78" spans="1:20" x14ac:dyDescent="0.25">
      <c r="A78" s="3" t="s">
        <v>497</v>
      </c>
      <c r="B78" s="2">
        <v>8</v>
      </c>
      <c r="C78" s="3" t="s">
        <v>666</v>
      </c>
      <c r="D78" s="3" t="s">
        <v>864</v>
      </c>
      <c r="E78" s="3" t="s">
        <v>827</v>
      </c>
      <c r="F78" s="3" t="s">
        <v>612</v>
      </c>
      <c r="G78" s="3" t="s">
        <v>617</v>
      </c>
      <c r="H78" s="3" t="s">
        <v>871</v>
      </c>
      <c r="I78" s="3" t="s">
        <v>343</v>
      </c>
      <c r="J78" s="3" t="s">
        <v>679</v>
      </c>
      <c r="K78" s="3" t="s">
        <v>622</v>
      </c>
      <c r="L78" s="3" t="s">
        <v>621</v>
      </c>
      <c r="M78" s="3" t="s">
        <v>756</v>
      </c>
      <c r="N78" s="3" t="s">
        <v>612</v>
      </c>
      <c r="O78" s="3" t="s">
        <v>871</v>
      </c>
      <c r="P78" s="5">
        <v>4</v>
      </c>
      <c r="T78" s="2">
        <v>8</v>
      </c>
    </row>
    <row r="79" spans="1:20" x14ac:dyDescent="0.25">
      <c r="A79" s="3" t="s">
        <v>262</v>
      </c>
      <c r="B79" s="2">
        <v>8</v>
      </c>
      <c r="C79" s="3" t="s">
        <v>611</v>
      </c>
      <c r="D79" s="3" t="s">
        <v>857</v>
      </c>
      <c r="E79" s="3" t="s">
        <v>827</v>
      </c>
      <c r="F79" s="3" t="s">
        <v>697</v>
      </c>
      <c r="G79" s="3" t="s">
        <v>617</v>
      </c>
      <c r="H79" s="3" t="s">
        <v>616</v>
      </c>
      <c r="I79" s="3" t="s">
        <v>10</v>
      </c>
      <c r="J79" s="3" t="s">
        <v>871</v>
      </c>
      <c r="K79" s="3" t="s">
        <v>717</v>
      </c>
      <c r="L79" s="3" t="s">
        <v>714</v>
      </c>
      <c r="M79" s="3" t="s">
        <v>686</v>
      </c>
      <c r="N79" s="3" t="s">
        <v>756</v>
      </c>
      <c r="O79" s="3" t="s">
        <v>612</v>
      </c>
      <c r="P79" s="5">
        <v>5</v>
      </c>
      <c r="T79" s="2">
        <v>8</v>
      </c>
    </row>
    <row r="80" spans="1:20" x14ac:dyDescent="0.25">
      <c r="A80" s="3" t="s">
        <v>218</v>
      </c>
      <c r="B80" s="2">
        <v>8</v>
      </c>
      <c r="C80" s="3" t="s">
        <v>804</v>
      </c>
      <c r="D80" s="3" t="s">
        <v>869</v>
      </c>
      <c r="E80" s="3" t="s">
        <v>827</v>
      </c>
      <c r="F80" s="3" t="s">
        <v>697</v>
      </c>
      <c r="G80" s="3" t="s">
        <v>617</v>
      </c>
      <c r="H80" s="3" t="s">
        <v>616</v>
      </c>
      <c r="I80" s="3" t="s">
        <v>10</v>
      </c>
      <c r="J80" s="3" t="s">
        <v>871</v>
      </c>
      <c r="K80" s="3" t="s">
        <v>777</v>
      </c>
      <c r="L80" s="3" t="s">
        <v>871</v>
      </c>
      <c r="M80" s="3" t="s">
        <v>756</v>
      </c>
      <c r="N80" s="3" t="s">
        <v>612</v>
      </c>
      <c r="O80" s="3" t="s">
        <v>871</v>
      </c>
      <c r="P80" s="5">
        <v>4</v>
      </c>
      <c r="T80" s="2">
        <v>8</v>
      </c>
    </row>
    <row r="81" spans="1:20" x14ac:dyDescent="0.25">
      <c r="A81" s="3" t="s">
        <v>399</v>
      </c>
      <c r="B81" s="2">
        <v>8</v>
      </c>
      <c r="C81" s="3" t="s">
        <v>744</v>
      </c>
      <c r="D81" s="3" t="s">
        <v>847</v>
      </c>
      <c r="E81" s="3" t="s">
        <v>827</v>
      </c>
      <c r="F81" s="3" t="s">
        <v>697</v>
      </c>
      <c r="G81" s="3" t="s">
        <v>841</v>
      </c>
      <c r="H81" s="3" t="s">
        <v>623</v>
      </c>
      <c r="I81" s="3" t="s">
        <v>15</v>
      </c>
      <c r="J81" s="3" t="s">
        <v>871</v>
      </c>
      <c r="K81" s="3" t="s">
        <v>622</v>
      </c>
      <c r="L81" s="3" t="s">
        <v>614</v>
      </c>
      <c r="M81" s="3" t="s">
        <v>654</v>
      </c>
      <c r="N81" s="3" t="s">
        <v>650</v>
      </c>
      <c r="O81" s="3" t="s">
        <v>612</v>
      </c>
      <c r="P81" s="5">
        <v>5</v>
      </c>
      <c r="T81" s="2">
        <v>8</v>
      </c>
    </row>
    <row r="82" spans="1:20" x14ac:dyDescent="0.25">
      <c r="A82" s="3" t="s">
        <v>455</v>
      </c>
      <c r="B82" s="2">
        <v>8</v>
      </c>
      <c r="C82" s="3" t="s">
        <v>662</v>
      </c>
      <c r="D82" s="3" t="s">
        <v>848</v>
      </c>
      <c r="E82" s="3" t="s">
        <v>919</v>
      </c>
      <c r="F82" s="3" t="s">
        <v>612</v>
      </c>
      <c r="G82" s="3" t="s">
        <v>843</v>
      </c>
      <c r="H82" s="3" t="s">
        <v>636</v>
      </c>
      <c r="I82" s="3" t="s">
        <v>51</v>
      </c>
      <c r="J82" s="3" t="s">
        <v>741</v>
      </c>
      <c r="K82" s="3" t="s">
        <v>918</v>
      </c>
      <c r="L82" s="3" t="s">
        <v>696</v>
      </c>
      <c r="M82" s="3" t="s">
        <v>871</v>
      </c>
      <c r="N82" s="3" t="s">
        <v>690</v>
      </c>
      <c r="O82" s="3" t="s">
        <v>633</v>
      </c>
      <c r="P82" s="5">
        <v>4</v>
      </c>
      <c r="T82" s="2">
        <v>8</v>
      </c>
    </row>
    <row r="83" spans="1:20" x14ac:dyDescent="0.25">
      <c r="A83" s="3" t="s">
        <v>467</v>
      </c>
      <c r="B83" s="2">
        <v>8</v>
      </c>
      <c r="C83" s="3" t="s">
        <v>707</v>
      </c>
      <c r="D83" s="3" t="s">
        <v>840</v>
      </c>
      <c r="E83" s="3" t="s">
        <v>919</v>
      </c>
      <c r="F83" s="3" t="s">
        <v>871</v>
      </c>
      <c r="G83" s="3" t="s">
        <v>843</v>
      </c>
      <c r="H83" s="3" t="s">
        <v>636</v>
      </c>
      <c r="I83" s="3" t="s">
        <v>21</v>
      </c>
      <c r="J83" s="3" t="s">
        <v>871</v>
      </c>
      <c r="K83" s="3" t="s">
        <v>757</v>
      </c>
      <c r="L83" s="3" t="s">
        <v>714</v>
      </c>
      <c r="M83" s="3" t="s">
        <v>654</v>
      </c>
      <c r="N83" s="3" t="s">
        <v>650</v>
      </c>
      <c r="O83" s="3" t="s">
        <v>612</v>
      </c>
      <c r="P83" s="5">
        <v>5</v>
      </c>
      <c r="T83" s="2">
        <v>8</v>
      </c>
    </row>
    <row r="84" spans="1:20" x14ac:dyDescent="0.25">
      <c r="A84" s="3" t="s">
        <v>564</v>
      </c>
      <c r="B84" s="2">
        <v>8</v>
      </c>
      <c r="C84" s="3" t="s">
        <v>902</v>
      </c>
      <c r="D84" s="3" t="s">
        <v>847</v>
      </c>
      <c r="E84" s="3" t="s">
        <v>919</v>
      </c>
      <c r="F84" s="3" t="s">
        <v>612</v>
      </c>
      <c r="G84" s="3" t="s">
        <v>843</v>
      </c>
      <c r="H84" s="3" t="s">
        <v>636</v>
      </c>
      <c r="I84" s="3" t="s">
        <v>21</v>
      </c>
      <c r="J84" s="3" t="s">
        <v>871</v>
      </c>
      <c r="K84" s="3" t="s">
        <v>757</v>
      </c>
      <c r="L84" s="3" t="s">
        <v>714</v>
      </c>
      <c r="M84" s="3" t="s">
        <v>686</v>
      </c>
      <c r="N84" s="3" t="s">
        <v>620</v>
      </c>
      <c r="O84" s="3" t="s">
        <v>606</v>
      </c>
      <c r="P84" s="5">
        <v>5</v>
      </c>
      <c r="T84" s="2">
        <v>8</v>
      </c>
    </row>
    <row r="85" spans="1:20" x14ac:dyDescent="0.25">
      <c r="A85" s="3" t="s">
        <v>304</v>
      </c>
      <c r="B85" s="2">
        <v>8</v>
      </c>
      <c r="C85" s="3" t="s">
        <v>802</v>
      </c>
      <c r="D85" s="3" t="s">
        <v>849</v>
      </c>
      <c r="E85" s="3" t="s">
        <v>919</v>
      </c>
      <c r="F85" s="3" t="s">
        <v>612</v>
      </c>
      <c r="G85" s="3" t="s">
        <v>841</v>
      </c>
      <c r="H85" s="3" t="s">
        <v>623</v>
      </c>
      <c r="I85" s="3" t="s">
        <v>53</v>
      </c>
      <c r="J85" s="3" t="s">
        <v>785</v>
      </c>
      <c r="K85" s="3" t="s">
        <v>757</v>
      </c>
      <c r="L85" s="3" t="s">
        <v>667</v>
      </c>
      <c r="M85" s="3" t="s">
        <v>650</v>
      </c>
      <c r="N85" s="3" t="s">
        <v>871</v>
      </c>
      <c r="O85" s="3" t="s">
        <v>612</v>
      </c>
      <c r="P85" s="5">
        <v>2</v>
      </c>
      <c r="T85" s="2">
        <v>8</v>
      </c>
    </row>
    <row r="86" spans="1:20" x14ac:dyDescent="0.25">
      <c r="A86" s="3" t="s">
        <v>428</v>
      </c>
      <c r="B86" s="2">
        <v>8</v>
      </c>
      <c r="C86" s="3" t="s">
        <v>666</v>
      </c>
      <c r="D86" s="3" t="s">
        <v>847</v>
      </c>
      <c r="E86" s="3" t="s">
        <v>919</v>
      </c>
      <c r="F86" s="3" t="s">
        <v>871</v>
      </c>
      <c r="G86" s="3" t="s">
        <v>843</v>
      </c>
      <c r="H86" s="3" t="s">
        <v>871</v>
      </c>
      <c r="I86" s="3" t="s">
        <v>53</v>
      </c>
      <c r="J86" s="3" t="s">
        <v>871</v>
      </c>
      <c r="K86" s="3" t="s">
        <v>664</v>
      </c>
      <c r="L86" s="3" t="s">
        <v>663</v>
      </c>
      <c r="M86" s="3" t="s">
        <v>871</v>
      </c>
      <c r="N86" s="3" t="s">
        <v>871</v>
      </c>
      <c r="O86" s="3" t="s">
        <v>633</v>
      </c>
      <c r="P86" s="5">
        <v>2</v>
      </c>
      <c r="T86" s="2">
        <v>8</v>
      </c>
    </row>
    <row r="87" spans="1:20" x14ac:dyDescent="0.25">
      <c r="A87" s="3" t="s">
        <v>338</v>
      </c>
      <c r="B87" s="2">
        <v>8</v>
      </c>
      <c r="C87" s="3" t="s">
        <v>611</v>
      </c>
      <c r="D87" s="3" t="s">
        <v>847</v>
      </c>
      <c r="E87" s="3" t="s">
        <v>919</v>
      </c>
      <c r="F87" s="3" t="s">
        <v>612</v>
      </c>
      <c r="G87" s="3" t="s">
        <v>843</v>
      </c>
      <c r="H87" s="3" t="s">
        <v>871</v>
      </c>
      <c r="I87" s="3" t="s">
        <v>15</v>
      </c>
      <c r="J87" s="3" t="s">
        <v>871</v>
      </c>
      <c r="K87" s="3" t="s">
        <v>83</v>
      </c>
      <c r="L87" s="3" t="s">
        <v>901</v>
      </c>
      <c r="M87" s="3" t="s">
        <v>871</v>
      </c>
      <c r="N87" s="3" t="s">
        <v>871</v>
      </c>
      <c r="O87" s="3" t="s">
        <v>633</v>
      </c>
      <c r="P87" s="5">
        <v>2</v>
      </c>
      <c r="T87" s="2">
        <v>8</v>
      </c>
    </row>
    <row r="88" spans="1:20" x14ac:dyDescent="0.25">
      <c r="A88" s="3" t="s">
        <v>217</v>
      </c>
      <c r="B88" s="2">
        <v>8</v>
      </c>
      <c r="C88" s="3" t="s">
        <v>619</v>
      </c>
      <c r="D88" s="3" t="s">
        <v>854</v>
      </c>
      <c r="E88" s="3" t="s">
        <v>919</v>
      </c>
      <c r="F88" s="3" t="s">
        <v>650</v>
      </c>
      <c r="G88" s="3" t="s">
        <v>841</v>
      </c>
      <c r="H88" s="3" t="s">
        <v>623</v>
      </c>
      <c r="I88" s="3" t="s">
        <v>53</v>
      </c>
      <c r="J88" s="3" t="s">
        <v>871</v>
      </c>
      <c r="K88" s="3" t="s">
        <v>687</v>
      </c>
      <c r="L88" s="3" t="s">
        <v>871</v>
      </c>
      <c r="M88" s="3" t="s">
        <v>686</v>
      </c>
      <c r="N88" s="3" t="s">
        <v>756</v>
      </c>
      <c r="O88" s="3" t="s">
        <v>612</v>
      </c>
      <c r="P88" s="5">
        <v>5</v>
      </c>
      <c r="T88" s="2">
        <v>8</v>
      </c>
    </row>
    <row r="89" spans="1:20" x14ac:dyDescent="0.25">
      <c r="A89" s="3" t="s">
        <v>411</v>
      </c>
      <c r="B89" s="2">
        <v>8</v>
      </c>
      <c r="C89" s="3" t="s">
        <v>671</v>
      </c>
      <c r="D89" s="3" t="s">
        <v>845</v>
      </c>
      <c r="E89" s="3" t="s">
        <v>919</v>
      </c>
      <c r="F89" s="3" t="s">
        <v>612</v>
      </c>
      <c r="G89" s="3" t="s">
        <v>617</v>
      </c>
      <c r="H89" s="3" t="s">
        <v>343</v>
      </c>
      <c r="I89" s="3" t="s">
        <v>34</v>
      </c>
      <c r="J89" s="3" t="s">
        <v>189</v>
      </c>
      <c r="K89" s="3" t="s">
        <v>674</v>
      </c>
      <c r="L89" s="3" t="s">
        <v>628</v>
      </c>
      <c r="M89" s="3" t="s">
        <v>871</v>
      </c>
      <c r="N89" s="3" t="s">
        <v>620</v>
      </c>
      <c r="O89" s="3" t="s">
        <v>606</v>
      </c>
      <c r="P89" s="5">
        <v>4</v>
      </c>
      <c r="T89" s="2">
        <v>8</v>
      </c>
    </row>
    <row r="90" spans="1:20" x14ac:dyDescent="0.25">
      <c r="A90" s="3" t="s">
        <v>920</v>
      </c>
      <c r="B90" s="2">
        <v>8</v>
      </c>
      <c r="C90" s="3" t="s">
        <v>794</v>
      </c>
      <c r="D90" s="3" t="s">
        <v>847</v>
      </c>
      <c r="E90" s="3" t="s">
        <v>919</v>
      </c>
      <c r="F90" s="3" t="s">
        <v>612</v>
      </c>
      <c r="G90" s="3" t="s">
        <v>841</v>
      </c>
      <c r="H90" s="3" t="s">
        <v>871</v>
      </c>
      <c r="I90" s="3" t="s">
        <v>10</v>
      </c>
      <c r="J90" s="3" t="s">
        <v>871</v>
      </c>
      <c r="K90" s="3" t="s">
        <v>644</v>
      </c>
      <c r="L90" s="3" t="s">
        <v>726</v>
      </c>
      <c r="M90" s="3" t="s">
        <v>871</v>
      </c>
      <c r="N90" s="3" t="s">
        <v>871</v>
      </c>
      <c r="O90" s="3" t="s">
        <v>627</v>
      </c>
      <c r="P90" s="5">
        <v>4</v>
      </c>
      <c r="T90" s="2">
        <v>8</v>
      </c>
    </row>
    <row r="91" spans="1:20" x14ac:dyDescent="0.25">
      <c r="A91" s="3" t="s">
        <v>557</v>
      </c>
      <c r="B91" s="2">
        <v>8</v>
      </c>
      <c r="C91" s="3" t="s">
        <v>794</v>
      </c>
      <c r="D91" s="3" t="s">
        <v>854</v>
      </c>
      <c r="E91" s="3" t="s">
        <v>919</v>
      </c>
      <c r="F91" s="3" t="s">
        <v>612</v>
      </c>
      <c r="G91" s="3" t="s">
        <v>841</v>
      </c>
      <c r="H91" s="3" t="s">
        <v>871</v>
      </c>
      <c r="I91" s="3" t="s">
        <v>5</v>
      </c>
      <c r="J91" s="3" t="s">
        <v>871</v>
      </c>
      <c r="K91" s="3" t="s">
        <v>609</v>
      </c>
      <c r="L91" s="3" t="s">
        <v>629</v>
      </c>
      <c r="M91" s="3" t="s">
        <v>646</v>
      </c>
      <c r="N91" s="3" t="s">
        <v>607</v>
      </c>
      <c r="O91" s="3" t="s">
        <v>606</v>
      </c>
      <c r="P91" s="5">
        <v>6</v>
      </c>
      <c r="T91" s="2">
        <v>8</v>
      </c>
    </row>
    <row r="92" spans="1:20" x14ac:dyDescent="0.25">
      <c r="A92" s="3" t="s">
        <v>405</v>
      </c>
      <c r="B92" s="2">
        <v>8</v>
      </c>
      <c r="C92" s="3" t="s">
        <v>625</v>
      </c>
      <c r="D92" s="3" t="s">
        <v>857</v>
      </c>
      <c r="E92" s="3" t="s">
        <v>919</v>
      </c>
      <c r="F92" s="3" t="s">
        <v>612</v>
      </c>
      <c r="G92" s="3" t="s">
        <v>617</v>
      </c>
      <c r="H92" s="3" t="s">
        <v>616</v>
      </c>
      <c r="I92" s="3" t="s">
        <v>10</v>
      </c>
      <c r="J92" s="3" t="s">
        <v>871</v>
      </c>
      <c r="K92" s="3" t="s">
        <v>639</v>
      </c>
      <c r="L92" s="3" t="s">
        <v>696</v>
      </c>
      <c r="M92" s="3" t="s">
        <v>690</v>
      </c>
      <c r="N92" s="3" t="s">
        <v>633</v>
      </c>
      <c r="O92" s="3" t="s">
        <v>871</v>
      </c>
      <c r="P92" s="5">
        <v>4</v>
      </c>
      <c r="T92" s="2">
        <v>8</v>
      </c>
    </row>
    <row r="93" spans="1:20" x14ac:dyDescent="0.25">
      <c r="A93" s="3" t="s">
        <v>164</v>
      </c>
      <c r="B93" s="2">
        <v>8</v>
      </c>
      <c r="C93" s="3" t="s">
        <v>763</v>
      </c>
      <c r="D93" s="3" t="s">
        <v>840</v>
      </c>
      <c r="E93" s="3" t="s">
        <v>919</v>
      </c>
      <c r="F93" s="3" t="s">
        <v>612</v>
      </c>
      <c r="G93" s="3" t="s">
        <v>617</v>
      </c>
      <c r="H93" s="3" t="s">
        <v>871</v>
      </c>
      <c r="I93" s="3" t="s">
        <v>343</v>
      </c>
      <c r="J93" s="3" t="s">
        <v>871</v>
      </c>
      <c r="K93" s="3" t="s">
        <v>720</v>
      </c>
      <c r="L93" s="3" t="s">
        <v>608</v>
      </c>
      <c r="M93" s="3" t="s">
        <v>607</v>
      </c>
      <c r="N93" s="3" t="s">
        <v>659</v>
      </c>
      <c r="O93" s="3" t="s">
        <v>612</v>
      </c>
      <c r="P93" s="5">
        <v>5</v>
      </c>
      <c r="T93" s="2">
        <v>8</v>
      </c>
    </row>
    <row r="94" spans="1:20" x14ac:dyDescent="0.25">
      <c r="A94" s="3" t="s">
        <v>318</v>
      </c>
      <c r="B94" s="2">
        <v>8</v>
      </c>
      <c r="C94" s="3" t="s">
        <v>753</v>
      </c>
      <c r="D94" s="3" t="s">
        <v>869</v>
      </c>
      <c r="E94" s="3" t="s">
        <v>919</v>
      </c>
      <c r="F94" s="3" t="s">
        <v>612</v>
      </c>
      <c r="G94" s="3" t="s">
        <v>617</v>
      </c>
      <c r="H94" s="3" t="s">
        <v>871</v>
      </c>
      <c r="I94" s="3" t="s">
        <v>140</v>
      </c>
      <c r="J94" s="3" t="s">
        <v>871</v>
      </c>
      <c r="K94" s="3" t="s">
        <v>53</v>
      </c>
      <c r="L94" s="3" t="s">
        <v>745</v>
      </c>
      <c r="M94" s="3" t="s">
        <v>620</v>
      </c>
      <c r="N94" s="3" t="s">
        <v>871</v>
      </c>
      <c r="O94" s="3" t="s">
        <v>606</v>
      </c>
      <c r="P94" s="5">
        <v>4</v>
      </c>
      <c r="T94" s="2">
        <v>8</v>
      </c>
    </row>
    <row r="95" spans="1:20" x14ac:dyDescent="0.25">
      <c r="A95" s="3" t="s">
        <v>486</v>
      </c>
      <c r="B95" s="2">
        <v>8</v>
      </c>
      <c r="C95" s="3" t="s">
        <v>731</v>
      </c>
      <c r="D95" s="3" t="s">
        <v>845</v>
      </c>
      <c r="E95" s="3" t="s">
        <v>919</v>
      </c>
      <c r="F95" s="3" t="s">
        <v>612</v>
      </c>
      <c r="G95" s="3" t="s">
        <v>617</v>
      </c>
      <c r="H95" s="3" t="s">
        <v>140</v>
      </c>
      <c r="I95" s="3" t="s">
        <v>53</v>
      </c>
      <c r="J95" s="3" t="s">
        <v>785</v>
      </c>
      <c r="K95" s="3" t="s">
        <v>678</v>
      </c>
      <c r="L95" s="3" t="s">
        <v>684</v>
      </c>
      <c r="M95" s="3" t="s">
        <v>686</v>
      </c>
      <c r="N95" s="3" t="s">
        <v>756</v>
      </c>
      <c r="O95" s="3" t="s">
        <v>612</v>
      </c>
      <c r="P95" s="5">
        <v>5</v>
      </c>
      <c r="T95" s="2">
        <v>8</v>
      </c>
    </row>
    <row r="96" spans="1:20" x14ac:dyDescent="0.25">
      <c r="A96" s="3" t="s">
        <v>171</v>
      </c>
      <c r="B96" s="2">
        <v>8</v>
      </c>
      <c r="C96" s="3" t="s">
        <v>692</v>
      </c>
      <c r="D96" s="3" t="s">
        <v>848</v>
      </c>
      <c r="E96" s="3" t="s">
        <v>919</v>
      </c>
      <c r="F96" s="3" t="s">
        <v>612</v>
      </c>
      <c r="G96" s="3" t="s">
        <v>617</v>
      </c>
      <c r="H96" s="3" t="s">
        <v>616</v>
      </c>
      <c r="I96" s="3" t="s">
        <v>10</v>
      </c>
      <c r="J96" s="3" t="s">
        <v>679</v>
      </c>
      <c r="K96" s="3" t="s">
        <v>682</v>
      </c>
      <c r="L96" s="3" t="s">
        <v>732</v>
      </c>
      <c r="M96" s="3" t="s">
        <v>628</v>
      </c>
      <c r="N96" s="3" t="s">
        <v>627</v>
      </c>
      <c r="O96" s="3" t="s">
        <v>871</v>
      </c>
      <c r="P96" s="5">
        <v>6</v>
      </c>
      <c r="T96" s="2">
        <v>8</v>
      </c>
    </row>
    <row r="97" spans="1:20" x14ac:dyDescent="0.25">
      <c r="A97" s="3" t="s">
        <v>921</v>
      </c>
      <c r="B97" s="2">
        <v>8</v>
      </c>
      <c r="C97" s="3" t="s">
        <v>699</v>
      </c>
      <c r="D97" s="3" t="s">
        <v>842</v>
      </c>
      <c r="E97" s="3" t="s">
        <v>919</v>
      </c>
      <c r="F97" s="3" t="s">
        <v>650</v>
      </c>
      <c r="G97" s="3" t="s">
        <v>871</v>
      </c>
      <c r="H97" s="3" t="s">
        <v>617</v>
      </c>
      <c r="I97" s="3" t="s">
        <v>140</v>
      </c>
      <c r="J97" s="3" t="s">
        <v>636</v>
      </c>
      <c r="K97" s="3" t="s">
        <v>639</v>
      </c>
      <c r="L97" s="3" t="s">
        <v>732</v>
      </c>
      <c r="M97" s="3" t="s">
        <v>628</v>
      </c>
      <c r="N97" s="3" t="s">
        <v>627</v>
      </c>
      <c r="O97" s="3" t="s">
        <v>871</v>
      </c>
      <c r="P97" s="5">
        <v>6</v>
      </c>
      <c r="T97" s="2">
        <v>8</v>
      </c>
    </row>
    <row r="98" spans="1:20" x14ac:dyDescent="0.25">
      <c r="A98" s="3" t="s">
        <v>104</v>
      </c>
      <c r="B98" s="2">
        <v>8</v>
      </c>
      <c r="C98" s="3" t="s">
        <v>802</v>
      </c>
      <c r="D98" s="3" t="s">
        <v>848</v>
      </c>
      <c r="E98" s="3" t="s">
        <v>963</v>
      </c>
      <c r="F98" s="3" t="s">
        <v>650</v>
      </c>
      <c r="G98" s="3" t="s">
        <v>841</v>
      </c>
      <c r="H98" s="3" t="s">
        <v>871</v>
      </c>
      <c r="I98" s="3" t="s">
        <v>10</v>
      </c>
      <c r="J98" s="3" t="s">
        <v>679</v>
      </c>
      <c r="K98" s="3" t="s">
        <v>765</v>
      </c>
      <c r="L98" s="3" t="s">
        <v>634</v>
      </c>
      <c r="M98" s="3" t="s">
        <v>650</v>
      </c>
      <c r="N98" s="3" t="s">
        <v>612</v>
      </c>
      <c r="O98" s="3" t="s">
        <v>871</v>
      </c>
      <c r="P98" s="5">
        <v>2</v>
      </c>
      <c r="T98" s="2">
        <v>8</v>
      </c>
    </row>
    <row r="99" spans="1:20" x14ac:dyDescent="0.25">
      <c r="A99" s="3" t="s">
        <v>41</v>
      </c>
      <c r="B99" s="2">
        <v>8</v>
      </c>
      <c r="C99" s="3" t="s">
        <v>900</v>
      </c>
      <c r="D99" s="3" t="s">
        <v>849</v>
      </c>
      <c r="E99" s="3" t="s">
        <v>963</v>
      </c>
      <c r="F99" s="3" t="s">
        <v>612</v>
      </c>
      <c r="G99" s="3" t="s">
        <v>841</v>
      </c>
      <c r="H99" s="3" t="s">
        <v>871</v>
      </c>
      <c r="I99" s="3" t="s">
        <v>10</v>
      </c>
      <c r="J99" s="3" t="s">
        <v>871</v>
      </c>
      <c r="K99" s="3" t="s">
        <v>639</v>
      </c>
      <c r="L99" s="3" t="s">
        <v>651</v>
      </c>
      <c r="M99" s="3" t="s">
        <v>871</v>
      </c>
      <c r="N99" s="3" t="s">
        <v>650</v>
      </c>
      <c r="O99" s="3" t="s">
        <v>612</v>
      </c>
      <c r="P99" s="5">
        <v>2</v>
      </c>
      <c r="T99" s="2">
        <v>8</v>
      </c>
    </row>
    <row r="100" spans="1:20" x14ac:dyDescent="0.25">
      <c r="A100" s="3" t="s">
        <v>350</v>
      </c>
      <c r="B100" s="2">
        <v>8</v>
      </c>
      <c r="C100" s="3" t="s">
        <v>671</v>
      </c>
      <c r="D100" s="3" t="s">
        <v>845</v>
      </c>
      <c r="E100" s="3" t="s">
        <v>963</v>
      </c>
      <c r="F100" s="3" t="s">
        <v>960</v>
      </c>
      <c r="G100" s="3" t="s">
        <v>617</v>
      </c>
      <c r="H100" s="3" t="s">
        <v>140</v>
      </c>
      <c r="I100" s="3" t="s">
        <v>53</v>
      </c>
      <c r="J100" s="3" t="s">
        <v>785</v>
      </c>
      <c r="K100" s="3" t="s">
        <v>678</v>
      </c>
      <c r="L100" s="3" t="s">
        <v>696</v>
      </c>
      <c r="M100" s="3" t="s">
        <v>871</v>
      </c>
      <c r="N100" s="3" t="s">
        <v>690</v>
      </c>
      <c r="O100" s="3" t="s">
        <v>633</v>
      </c>
      <c r="P100" s="5">
        <v>4</v>
      </c>
      <c r="T100" s="2">
        <v>8</v>
      </c>
    </row>
    <row r="101" spans="1:20" x14ac:dyDescent="0.25">
      <c r="A101" s="3" t="s">
        <v>503</v>
      </c>
      <c r="B101" s="2">
        <v>8</v>
      </c>
      <c r="C101" s="3" t="s">
        <v>671</v>
      </c>
      <c r="D101" s="3" t="s">
        <v>842</v>
      </c>
      <c r="E101" s="3" t="s">
        <v>963</v>
      </c>
      <c r="F101" s="3" t="s">
        <v>961</v>
      </c>
      <c r="G101" s="3" t="s">
        <v>871</v>
      </c>
      <c r="H101" s="3" t="s">
        <v>841</v>
      </c>
      <c r="I101" s="3" t="s">
        <v>10</v>
      </c>
      <c r="J101" s="3" t="s">
        <v>21</v>
      </c>
      <c r="K101" s="3" t="s">
        <v>678</v>
      </c>
      <c r="L101" s="3" t="s">
        <v>651</v>
      </c>
      <c r="M101" s="3" t="s">
        <v>871</v>
      </c>
      <c r="N101" s="3" t="s">
        <v>633</v>
      </c>
      <c r="O101" s="3" t="s">
        <v>871</v>
      </c>
      <c r="P101" s="5">
        <v>2</v>
      </c>
      <c r="T101" s="2">
        <v>8</v>
      </c>
    </row>
    <row r="102" spans="1:20" x14ac:dyDescent="0.25">
      <c r="A102" s="3" t="s">
        <v>456</v>
      </c>
      <c r="B102" s="2">
        <v>8</v>
      </c>
      <c r="C102" s="3" t="s">
        <v>671</v>
      </c>
      <c r="D102" s="3" t="s">
        <v>848</v>
      </c>
      <c r="E102" s="3" t="s">
        <v>963</v>
      </c>
      <c r="F102" s="3" t="s">
        <v>960</v>
      </c>
      <c r="G102" s="3" t="s">
        <v>617</v>
      </c>
      <c r="H102" s="3" t="s">
        <v>616</v>
      </c>
      <c r="I102" s="3" t="s">
        <v>5</v>
      </c>
      <c r="J102" s="3" t="s">
        <v>784</v>
      </c>
      <c r="K102" s="3" t="s">
        <v>652</v>
      </c>
      <c r="L102" s="3" t="s">
        <v>696</v>
      </c>
      <c r="M102" s="3" t="s">
        <v>690</v>
      </c>
      <c r="N102" s="3" t="s">
        <v>633</v>
      </c>
      <c r="O102" s="3" t="s">
        <v>871</v>
      </c>
      <c r="P102" s="5">
        <v>4</v>
      </c>
      <c r="T102" s="2">
        <v>8</v>
      </c>
    </row>
    <row r="103" spans="1:20" x14ac:dyDescent="0.25">
      <c r="A103" s="3" t="s">
        <v>937</v>
      </c>
      <c r="B103" s="2">
        <v>8</v>
      </c>
      <c r="C103" s="3" t="s">
        <v>804</v>
      </c>
      <c r="D103" s="3" t="s">
        <v>862</v>
      </c>
      <c r="E103" s="3" t="s">
        <v>963</v>
      </c>
      <c r="F103" s="3" t="s">
        <v>612</v>
      </c>
      <c r="G103" s="3" t="s">
        <v>617</v>
      </c>
      <c r="H103" s="3" t="s">
        <v>871</v>
      </c>
      <c r="I103" s="3" t="s">
        <v>343</v>
      </c>
      <c r="J103" s="3" t="s">
        <v>871</v>
      </c>
      <c r="K103" s="3" t="s">
        <v>615</v>
      </c>
      <c r="L103" s="3" t="s">
        <v>614</v>
      </c>
      <c r="M103" s="3" t="s">
        <v>686</v>
      </c>
      <c r="N103" s="3" t="s">
        <v>756</v>
      </c>
      <c r="O103" s="3" t="s">
        <v>612</v>
      </c>
      <c r="P103" s="5">
        <v>5</v>
      </c>
      <c r="T103" s="2">
        <v>8</v>
      </c>
    </row>
    <row r="104" spans="1:20" x14ac:dyDescent="0.25">
      <c r="A104" s="3" t="s">
        <v>938</v>
      </c>
      <c r="B104" s="2">
        <v>8</v>
      </c>
      <c r="C104" s="3" t="s">
        <v>794</v>
      </c>
      <c r="D104" s="3" t="s">
        <v>848</v>
      </c>
      <c r="E104" s="3" t="s">
        <v>963</v>
      </c>
      <c r="F104" s="3" t="s">
        <v>612</v>
      </c>
      <c r="G104" s="3" t="s">
        <v>871</v>
      </c>
      <c r="H104" s="3" t="s">
        <v>617</v>
      </c>
      <c r="I104" s="3" t="s">
        <v>140</v>
      </c>
      <c r="J104" s="3" t="s">
        <v>15</v>
      </c>
      <c r="K104" s="3" t="s">
        <v>648</v>
      </c>
      <c r="L104" s="3" t="s">
        <v>647</v>
      </c>
      <c r="M104" s="3" t="s">
        <v>646</v>
      </c>
      <c r="N104" s="3" t="s">
        <v>607</v>
      </c>
      <c r="O104" s="3" t="s">
        <v>606</v>
      </c>
      <c r="P104" s="5">
        <v>6</v>
      </c>
      <c r="T104" s="2">
        <v>8</v>
      </c>
    </row>
    <row r="105" spans="1:20" x14ac:dyDescent="0.25">
      <c r="A105" s="3" t="s">
        <v>468</v>
      </c>
      <c r="B105" s="2">
        <v>8</v>
      </c>
      <c r="C105" s="3" t="s">
        <v>625</v>
      </c>
      <c r="D105" s="3" t="s">
        <v>862</v>
      </c>
      <c r="E105" s="3" t="s">
        <v>963</v>
      </c>
      <c r="F105" s="3" t="s">
        <v>960</v>
      </c>
      <c r="G105" s="3" t="s">
        <v>871</v>
      </c>
      <c r="H105" s="3" t="s">
        <v>871</v>
      </c>
      <c r="I105" s="3" t="s">
        <v>841</v>
      </c>
      <c r="J105" s="3" t="s">
        <v>871</v>
      </c>
      <c r="K105" s="3" t="s">
        <v>778</v>
      </c>
      <c r="L105" s="3" t="s">
        <v>667</v>
      </c>
      <c r="M105" s="3" t="s">
        <v>650</v>
      </c>
      <c r="N105" s="3" t="s">
        <v>612</v>
      </c>
      <c r="O105" s="3" t="s">
        <v>871</v>
      </c>
      <c r="P105" s="5">
        <v>2</v>
      </c>
      <c r="T105" s="2">
        <v>8</v>
      </c>
    </row>
    <row r="106" spans="1:20" x14ac:dyDescent="0.25">
      <c r="A106" s="3" t="s">
        <v>459</v>
      </c>
      <c r="B106" s="2">
        <v>8</v>
      </c>
      <c r="C106" s="3" t="s">
        <v>625</v>
      </c>
      <c r="D106" s="3" t="s">
        <v>842</v>
      </c>
      <c r="E106" s="3" t="s">
        <v>963</v>
      </c>
      <c r="F106" s="3" t="s">
        <v>961</v>
      </c>
      <c r="G106" s="3" t="s">
        <v>871</v>
      </c>
      <c r="H106" s="3" t="s">
        <v>617</v>
      </c>
      <c r="I106" s="3" t="s">
        <v>616</v>
      </c>
      <c r="J106" s="3" t="s">
        <v>623</v>
      </c>
      <c r="K106" s="3" t="s">
        <v>776</v>
      </c>
      <c r="L106" s="3" t="s">
        <v>702</v>
      </c>
      <c r="M106" s="3" t="s">
        <v>871</v>
      </c>
      <c r="N106" s="3" t="s">
        <v>690</v>
      </c>
      <c r="O106" s="3" t="s">
        <v>633</v>
      </c>
      <c r="P106" s="5">
        <v>4</v>
      </c>
      <c r="T106" s="2">
        <v>8</v>
      </c>
    </row>
    <row r="107" spans="1:20" x14ac:dyDescent="0.25">
      <c r="A107" s="3" t="s">
        <v>387</v>
      </c>
      <c r="B107" s="2">
        <v>8</v>
      </c>
      <c r="C107" s="3" t="s">
        <v>763</v>
      </c>
      <c r="D107" s="3" t="s">
        <v>842</v>
      </c>
      <c r="E107" s="3" t="s">
        <v>963</v>
      </c>
      <c r="F107" s="3" t="s">
        <v>961</v>
      </c>
      <c r="G107" s="3" t="s">
        <v>871</v>
      </c>
      <c r="H107" s="3" t="s">
        <v>617</v>
      </c>
      <c r="I107" s="3" t="s">
        <v>616</v>
      </c>
      <c r="J107" s="3" t="s">
        <v>10</v>
      </c>
      <c r="K107" s="3" t="s">
        <v>774</v>
      </c>
      <c r="L107" s="3" t="s">
        <v>646</v>
      </c>
      <c r="M107" s="3" t="s">
        <v>871</v>
      </c>
      <c r="N107" s="3" t="s">
        <v>642</v>
      </c>
      <c r="O107" s="3" t="s">
        <v>871</v>
      </c>
      <c r="P107" s="5">
        <v>5</v>
      </c>
      <c r="T107" s="2">
        <v>8</v>
      </c>
    </row>
    <row r="108" spans="1:20" x14ac:dyDescent="0.25">
      <c r="A108" s="3" t="s">
        <v>333</v>
      </c>
      <c r="B108" s="2">
        <v>8</v>
      </c>
      <c r="C108" s="3" t="s">
        <v>763</v>
      </c>
      <c r="D108" s="3" t="s">
        <v>848</v>
      </c>
      <c r="E108" s="3" t="s">
        <v>963</v>
      </c>
      <c r="F108" s="3" t="s">
        <v>612</v>
      </c>
      <c r="G108" s="3" t="s">
        <v>871</v>
      </c>
      <c r="H108" s="3" t="s">
        <v>871</v>
      </c>
      <c r="I108" s="3" t="s">
        <v>855</v>
      </c>
      <c r="J108" s="3" t="s">
        <v>679</v>
      </c>
      <c r="K108" s="3" t="s">
        <v>682</v>
      </c>
      <c r="L108" s="3" t="s">
        <v>696</v>
      </c>
      <c r="M108" s="3" t="s">
        <v>620</v>
      </c>
      <c r="N108" s="3" t="s">
        <v>697</v>
      </c>
      <c r="O108" s="3" t="s">
        <v>633</v>
      </c>
      <c r="P108" s="5">
        <v>4</v>
      </c>
      <c r="T108" s="2">
        <v>8</v>
      </c>
    </row>
    <row r="109" spans="1:20" x14ac:dyDescent="0.25">
      <c r="A109" s="3" t="s">
        <v>939</v>
      </c>
      <c r="B109" s="2">
        <v>8</v>
      </c>
      <c r="C109" s="3" t="s">
        <v>728</v>
      </c>
      <c r="D109" s="3" t="s">
        <v>849</v>
      </c>
      <c r="E109" s="3" t="s">
        <v>963</v>
      </c>
      <c r="F109" s="3" t="s">
        <v>612</v>
      </c>
      <c r="G109" s="3" t="s">
        <v>617</v>
      </c>
      <c r="H109" s="3" t="s">
        <v>871</v>
      </c>
      <c r="I109" s="3" t="s">
        <v>343</v>
      </c>
      <c r="J109" s="3" t="s">
        <v>871</v>
      </c>
      <c r="K109" s="3" t="s">
        <v>720</v>
      </c>
      <c r="L109" s="3" t="s">
        <v>629</v>
      </c>
      <c r="M109" s="3" t="s">
        <v>628</v>
      </c>
      <c r="N109" s="3" t="s">
        <v>620</v>
      </c>
      <c r="O109" s="3" t="s">
        <v>606</v>
      </c>
      <c r="P109" s="5">
        <v>6</v>
      </c>
      <c r="T109" s="2">
        <v>8</v>
      </c>
    </row>
    <row r="110" spans="1:20" x14ac:dyDescent="0.25">
      <c r="A110" s="3" t="s">
        <v>940</v>
      </c>
      <c r="B110" s="2">
        <v>8</v>
      </c>
      <c r="C110" s="3" t="s">
        <v>709</v>
      </c>
      <c r="D110" s="3" t="s">
        <v>854</v>
      </c>
      <c r="E110" s="3" t="s">
        <v>963</v>
      </c>
      <c r="F110" s="3" t="s">
        <v>612</v>
      </c>
      <c r="G110" s="3" t="s">
        <v>871</v>
      </c>
      <c r="H110" s="3" t="s">
        <v>871</v>
      </c>
      <c r="I110" s="3" t="s">
        <v>843</v>
      </c>
      <c r="J110" s="3" t="s">
        <v>871</v>
      </c>
      <c r="K110" s="3" t="s">
        <v>776</v>
      </c>
      <c r="L110" s="3" t="s">
        <v>629</v>
      </c>
      <c r="M110" s="3" t="s">
        <v>646</v>
      </c>
      <c r="N110" s="3" t="s">
        <v>686</v>
      </c>
      <c r="O110" s="3" t="s">
        <v>627</v>
      </c>
      <c r="P110" s="5">
        <v>6</v>
      </c>
      <c r="T110" s="2">
        <v>8</v>
      </c>
    </row>
    <row r="111" spans="1:20" x14ac:dyDescent="0.25">
      <c r="A111" s="3" t="s">
        <v>309</v>
      </c>
      <c r="B111" s="2">
        <v>8</v>
      </c>
      <c r="C111" s="3" t="s">
        <v>751</v>
      </c>
      <c r="D111" s="3" t="s">
        <v>845</v>
      </c>
      <c r="E111" s="3" t="s">
        <v>963</v>
      </c>
      <c r="F111" s="3" t="s">
        <v>961</v>
      </c>
      <c r="G111" s="3" t="s">
        <v>843</v>
      </c>
      <c r="H111" s="3" t="s">
        <v>53</v>
      </c>
      <c r="I111" s="3" t="s">
        <v>189</v>
      </c>
      <c r="J111" s="3" t="s">
        <v>712</v>
      </c>
      <c r="K111" s="3" t="s">
        <v>608</v>
      </c>
      <c r="L111" s="3" t="s">
        <v>686</v>
      </c>
      <c r="M111" s="3" t="s">
        <v>871</v>
      </c>
      <c r="N111" s="3" t="s">
        <v>871</v>
      </c>
      <c r="O111" s="3" t="s">
        <v>627</v>
      </c>
      <c r="P111" s="5">
        <v>4</v>
      </c>
      <c r="T111" s="2">
        <v>8</v>
      </c>
    </row>
    <row r="112" spans="1:20" x14ac:dyDescent="0.25">
      <c r="A112" s="3" t="s">
        <v>364</v>
      </c>
      <c r="B112" s="2">
        <v>8</v>
      </c>
      <c r="C112" s="3" t="s">
        <v>874</v>
      </c>
      <c r="D112" s="3" t="s">
        <v>845</v>
      </c>
      <c r="E112" s="3" t="s">
        <v>963</v>
      </c>
      <c r="F112" s="3" t="s">
        <v>961</v>
      </c>
      <c r="G112" s="3" t="s">
        <v>841</v>
      </c>
      <c r="H112" s="3" t="s">
        <v>623</v>
      </c>
      <c r="I112" s="3" t="s">
        <v>15</v>
      </c>
      <c r="J112" s="3" t="s">
        <v>784</v>
      </c>
      <c r="K112" s="3" t="s">
        <v>652</v>
      </c>
      <c r="L112" s="3" t="s">
        <v>696</v>
      </c>
      <c r="M112" s="3" t="s">
        <v>690</v>
      </c>
      <c r="N112" s="3" t="s">
        <v>633</v>
      </c>
      <c r="O112" s="3" t="s">
        <v>871</v>
      </c>
      <c r="P112" s="5">
        <v>4</v>
      </c>
      <c r="T112" s="2">
        <v>8</v>
      </c>
    </row>
    <row r="113" spans="1:20" x14ac:dyDescent="0.25">
      <c r="A113" s="3" t="s">
        <v>519</v>
      </c>
      <c r="B113" s="2">
        <v>8</v>
      </c>
      <c r="C113" s="3" t="s">
        <v>902</v>
      </c>
      <c r="D113" s="3" t="s">
        <v>854</v>
      </c>
      <c r="E113" s="3" t="s">
        <v>963</v>
      </c>
      <c r="F113" s="3" t="s">
        <v>960</v>
      </c>
      <c r="G113" s="3" t="s">
        <v>843</v>
      </c>
      <c r="H113" s="3" t="s">
        <v>871</v>
      </c>
      <c r="I113" s="3" t="s">
        <v>53</v>
      </c>
      <c r="J113" s="3" t="s">
        <v>871</v>
      </c>
      <c r="K113" s="3" t="s">
        <v>689</v>
      </c>
      <c r="L113" s="3" t="s">
        <v>714</v>
      </c>
      <c r="M113" s="3" t="s">
        <v>686</v>
      </c>
      <c r="N113" s="3" t="s">
        <v>871</v>
      </c>
      <c r="O113" s="3" t="s">
        <v>627</v>
      </c>
      <c r="P113" s="5">
        <v>5</v>
      </c>
      <c r="T113" s="2">
        <v>8</v>
      </c>
    </row>
    <row r="114" spans="1:20" x14ac:dyDescent="0.25">
      <c r="A114" s="3" t="s">
        <v>214</v>
      </c>
      <c r="B114" s="2">
        <v>8</v>
      </c>
      <c r="C114" s="3" t="s">
        <v>902</v>
      </c>
      <c r="D114" s="3" t="s">
        <v>842</v>
      </c>
      <c r="E114" s="3" t="s">
        <v>963</v>
      </c>
      <c r="F114" s="3" t="s">
        <v>960</v>
      </c>
      <c r="G114" s="3" t="s">
        <v>617</v>
      </c>
      <c r="H114" s="3" t="s">
        <v>140</v>
      </c>
      <c r="I114" s="3" t="s">
        <v>53</v>
      </c>
      <c r="J114" s="3" t="s">
        <v>871</v>
      </c>
      <c r="K114" s="3" t="s">
        <v>652</v>
      </c>
      <c r="L114" s="3" t="s">
        <v>684</v>
      </c>
      <c r="M114" s="3" t="s">
        <v>871</v>
      </c>
      <c r="N114" s="3" t="s">
        <v>607</v>
      </c>
      <c r="O114" s="3" t="s">
        <v>606</v>
      </c>
      <c r="P114" s="5">
        <v>5</v>
      </c>
      <c r="T114" s="2">
        <v>8</v>
      </c>
    </row>
    <row r="115" spans="1:20" x14ac:dyDescent="0.25">
      <c r="A115" s="3" t="s">
        <v>365</v>
      </c>
      <c r="B115" s="2">
        <v>8</v>
      </c>
      <c r="C115" s="3" t="s">
        <v>769</v>
      </c>
      <c r="D115" s="3" t="s">
        <v>849</v>
      </c>
      <c r="E115" s="3" t="s">
        <v>993</v>
      </c>
      <c r="F115" s="3" t="s">
        <v>995</v>
      </c>
      <c r="G115" s="3" t="s">
        <v>843</v>
      </c>
      <c r="H115" s="3" t="s">
        <v>636</v>
      </c>
      <c r="I115" s="3" t="s">
        <v>34</v>
      </c>
      <c r="J115" s="3" t="s">
        <v>871</v>
      </c>
      <c r="K115" s="3" t="s">
        <v>664</v>
      </c>
      <c r="L115" s="3" t="s">
        <v>614</v>
      </c>
      <c r="M115" s="3" t="s">
        <v>686</v>
      </c>
      <c r="N115" s="3" t="s">
        <v>871</v>
      </c>
      <c r="O115" s="3" t="s">
        <v>627</v>
      </c>
      <c r="P115" s="5">
        <v>5</v>
      </c>
      <c r="T115" s="2">
        <v>8</v>
      </c>
    </row>
    <row r="116" spans="1:20" x14ac:dyDescent="0.25">
      <c r="A116" s="3" t="s">
        <v>966</v>
      </c>
      <c r="B116" s="2">
        <v>8</v>
      </c>
      <c r="C116" s="3" t="s">
        <v>604</v>
      </c>
      <c r="D116" s="3" t="s">
        <v>883</v>
      </c>
      <c r="E116" s="3" t="s">
        <v>993</v>
      </c>
      <c r="F116" s="3" t="s">
        <v>995</v>
      </c>
      <c r="G116" s="3" t="s">
        <v>843</v>
      </c>
      <c r="H116" s="3" t="s">
        <v>636</v>
      </c>
      <c r="I116" s="3" t="s">
        <v>21</v>
      </c>
      <c r="J116" s="3" t="s">
        <v>871</v>
      </c>
      <c r="K116" s="3" t="s">
        <v>736</v>
      </c>
      <c r="L116" s="3" t="s">
        <v>766</v>
      </c>
      <c r="M116" s="3" t="s">
        <v>871</v>
      </c>
      <c r="N116" s="3" t="s">
        <v>871</v>
      </c>
      <c r="O116" s="3" t="s">
        <v>633</v>
      </c>
      <c r="P116" s="5">
        <v>2</v>
      </c>
      <c r="T116" s="2">
        <v>8</v>
      </c>
    </row>
    <row r="117" spans="1:20" x14ac:dyDescent="0.25">
      <c r="A117" s="3" t="s">
        <v>396</v>
      </c>
      <c r="B117" s="2">
        <v>8</v>
      </c>
      <c r="C117" s="3" t="s">
        <v>902</v>
      </c>
      <c r="D117" s="3" t="s">
        <v>883</v>
      </c>
      <c r="E117" s="3" t="s">
        <v>993</v>
      </c>
      <c r="F117" s="3" t="s">
        <v>994</v>
      </c>
      <c r="G117" s="3" t="s">
        <v>843</v>
      </c>
      <c r="H117" s="3" t="s">
        <v>871</v>
      </c>
      <c r="I117" s="3" t="s">
        <v>15</v>
      </c>
      <c r="J117" s="3" t="s">
        <v>871</v>
      </c>
      <c r="K117" s="3" t="s">
        <v>622</v>
      </c>
      <c r="L117" s="3" t="s">
        <v>710</v>
      </c>
      <c r="M117" s="3" t="s">
        <v>871</v>
      </c>
      <c r="N117" s="3" t="s">
        <v>871</v>
      </c>
      <c r="O117" s="3" t="s">
        <v>606</v>
      </c>
      <c r="P117" s="5">
        <v>3</v>
      </c>
      <c r="T117" s="2">
        <v>8</v>
      </c>
    </row>
    <row r="118" spans="1:20" x14ac:dyDescent="0.25">
      <c r="A118" s="3" t="s">
        <v>306</v>
      </c>
      <c r="B118" s="2">
        <v>8</v>
      </c>
      <c r="C118" s="3" t="s">
        <v>802</v>
      </c>
      <c r="D118" s="3" t="s">
        <v>864</v>
      </c>
      <c r="E118" s="3" t="s">
        <v>993</v>
      </c>
      <c r="F118" s="3" t="s">
        <v>451</v>
      </c>
      <c r="G118" s="3" t="s">
        <v>617</v>
      </c>
      <c r="H118" s="3" t="s">
        <v>140</v>
      </c>
      <c r="I118" s="3" t="s">
        <v>15</v>
      </c>
      <c r="J118" s="3" t="s">
        <v>784</v>
      </c>
      <c r="K118" s="3" t="s">
        <v>652</v>
      </c>
      <c r="L118" s="3" t="s">
        <v>696</v>
      </c>
      <c r="M118" s="3" t="s">
        <v>690</v>
      </c>
      <c r="N118" s="3" t="s">
        <v>633</v>
      </c>
      <c r="O118" s="3" t="s">
        <v>871</v>
      </c>
      <c r="P118" s="5">
        <v>4</v>
      </c>
      <c r="T118" s="2">
        <v>8</v>
      </c>
    </row>
    <row r="119" spans="1:20" x14ac:dyDescent="0.25">
      <c r="A119" s="3" t="s">
        <v>552</v>
      </c>
      <c r="B119" s="2">
        <v>8</v>
      </c>
      <c r="C119" s="3" t="s">
        <v>611</v>
      </c>
      <c r="D119" s="3" t="s">
        <v>869</v>
      </c>
      <c r="E119" s="3" t="s">
        <v>993</v>
      </c>
      <c r="F119" s="3" t="s">
        <v>995</v>
      </c>
      <c r="G119" s="3" t="s">
        <v>841</v>
      </c>
      <c r="H119" s="3" t="s">
        <v>871</v>
      </c>
      <c r="I119" s="3" t="s">
        <v>10</v>
      </c>
      <c r="J119" s="3" t="s">
        <v>871</v>
      </c>
      <c r="K119" s="3" t="s">
        <v>720</v>
      </c>
      <c r="L119" s="3" t="s">
        <v>702</v>
      </c>
      <c r="M119" s="3" t="s">
        <v>620</v>
      </c>
      <c r="N119" s="3" t="s">
        <v>871</v>
      </c>
      <c r="O119" s="3" t="s">
        <v>606</v>
      </c>
      <c r="P119" s="5">
        <v>4</v>
      </c>
      <c r="T119" s="2">
        <v>8</v>
      </c>
    </row>
    <row r="120" spans="1:20" x14ac:dyDescent="0.25">
      <c r="A120" s="3" t="s">
        <v>47</v>
      </c>
      <c r="B120" s="2">
        <v>8</v>
      </c>
      <c r="C120" s="3" t="s">
        <v>611</v>
      </c>
      <c r="D120" s="3" t="s">
        <v>840</v>
      </c>
      <c r="E120" s="3" t="s">
        <v>993</v>
      </c>
      <c r="F120" s="3" t="s">
        <v>998</v>
      </c>
      <c r="G120" s="3" t="s">
        <v>841</v>
      </c>
      <c r="H120" s="3" t="s">
        <v>871</v>
      </c>
      <c r="I120" s="3" t="s">
        <v>5</v>
      </c>
      <c r="J120" s="3" t="s">
        <v>871</v>
      </c>
      <c r="K120" s="3" t="s">
        <v>668</v>
      </c>
      <c r="L120" s="3" t="s">
        <v>714</v>
      </c>
      <c r="M120" s="3" t="s">
        <v>686</v>
      </c>
      <c r="N120" s="3" t="s">
        <v>627</v>
      </c>
      <c r="O120" s="3" t="s">
        <v>871</v>
      </c>
      <c r="P120" s="5">
        <v>5</v>
      </c>
      <c r="T120" s="2">
        <v>8</v>
      </c>
    </row>
    <row r="121" spans="1:20" x14ac:dyDescent="0.25">
      <c r="A121" s="3" t="s">
        <v>520</v>
      </c>
      <c r="B121" s="2">
        <v>8</v>
      </c>
      <c r="C121" s="3" t="s">
        <v>671</v>
      </c>
      <c r="D121" s="3" t="s">
        <v>845</v>
      </c>
      <c r="E121" s="3" t="s">
        <v>993</v>
      </c>
      <c r="F121" s="3" t="s">
        <v>999</v>
      </c>
      <c r="G121" s="3" t="s">
        <v>871</v>
      </c>
      <c r="H121" s="3" t="s">
        <v>617</v>
      </c>
      <c r="I121" s="3" t="s">
        <v>140</v>
      </c>
      <c r="J121" s="3" t="s">
        <v>636</v>
      </c>
      <c r="K121" s="3" t="s">
        <v>729</v>
      </c>
      <c r="L121" s="3" t="s">
        <v>654</v>
      </c>
      <c r="M121" s="3" t="s">
        <v>871</v>
      </c>
      <c r="N121" s="3" t="s">
        <v>650</v>
      </c>
      <c r="O121" s="3" t="s">
        <v>612</v>
      </c>
      <c r="P121" s="5">
        <v>2</v>
      </c>
      <c r="T121" s="2">
        <v>8</v>
      </c>
    </row>
    <row r="122" spans="1:20" x14ac:dyDescent="0.25">
      <c r="A122" s="3" t="s">
        <v>967</v>
      </c>
      <c r="B122" s="2">
        <v>8</v>
      </c>
      <c r="C122" s="3" t="s">
        <v>671</v>
      </c>
      <c r="D122" s="3" t="s">
        <v>842</v>
      </c>
      <c r="E122" s="3" t="s">
        <v>993</v>
      </c>
      <c r="F122" s="3" t="s">
        <v>1000</v>
      </c>
      <c r="G122" s="3" t="s">
        <v>871</v>
      </c>
      <c r="H122" s="3" t="s">
        <v>871</v>
      </c>
      <c r="I122" s="3" t="s">
        <v>841</v>
      </c>
      <c r="J122" s="3" t="s">
        <v>871</v>
      </c>
      <c r="K122" s="3" t="s">
        <v>990</v>
      </c>
      <c r="L122" s="3" t="s">
        <v>690</v>
      </c>
      <c r="M122" s="3" t="s">
        <v>871</v>
      </c>
      <c r="N122" s="3" t="s">
        <v>633</v>
      </c>
      <c r="O122" s="3" t="s">
        <v>871</v>
      </c>
      <c r="P122" s="5">
        <v>2</v>
      </c>
      <c r="T122" s="2">
        <v>8</v>
      </c>
    </row>
    <row r="123" spans="1:20" x14ac:dyDescent="0.25">
      <c r="A123" s="3" t="s">
        <v>226</v>
      </c>
      <c r="B123" s="2">
        <v>8</v>
      </c>
      <c r="C123" s="3" t="s">
        <v>671</v>
      </c>
      <c r="D123" s="3" t="s">
        <v>869</v>
      </c>
      <c r="E123" s="3" t="s">
        <v>993</v>
      </c>
      <c r="F123" s="3" t="s">
        <v>590</v>
      </c>
      <c r="G123" s="3" t="s">
        <v>617</v>
      </c>
      <c r="H123" s="3" t="s">
        <v>871</v>
      </c>
      <c r="I123" s="3" t="s">
        <v>858</v>
      </c>
      <c r="J123" s="3" t="s">
        <v>871</v>
      </c>
      <c r="K123" s="3" t="s">
        <v>682</v>
      </c>
      <c r="L123" s="3" t="s">
        <v>696</v>
      </c>
      <c r="M123" s="3" t="s">
        <v>756</v>
      </c>
      <c r="N123" s="3" t="s">
        <v>612</v>
      </c>
      <c r="O123" s="3" t="s">
        <v>871</v>
      </c>
      <c r="P123" s="5">
        <v>4</v>
      </c>
      <c r="T123" s="2">
        <v>8</v>
      </c>
    </row>
    <row r="124" spans="1:20" x14ac:dyDescent="0.25">
      <c r="A124" s="3" t="s">
        <v>968</v>
      </c>
      <c r="B124" s="2">
        <v>8</v>
      </c>
      <c r="C124" s="3" t="s">
        <v>744</v>
      </c>
      <c r="D124" s="3" t="s">
        <v>840</v>
      </c>
      <c r="E124" s="3" t="s">
        <v>993</v>
      </c>
      <c r="F124" s="3" t="s">
        <v>1001</v>
      </c>
      <c r="G124" s="3" t="s">
        <v>871</v>
      </c>
      <c r="H124" s="3" t="s">
        <v>871</v>
      </c>
      <c r="I124" s="3" t="s">
        <v>841</v>
      </c>
      <c r="J124" s="3" t="s">
        <v>871</v>
      </c>
      <c r="K124" s="3" t="s">
        <v>747</v>
      </c>
      <c r="L124" s="3" t="s">
        <v>629</v>
      </c>
      <c r="M124" s="3" t="s">
        <v>646</v>
      </c>
      <c r="N124" s="3" t="s">
        <v>642</v>
      </c>
      <c r="O124" s="3" t="s">
        <v>871</v>
      </c>
      <c r="P124" s="5">
        <v>6</v>
      </c>
      <c r="T124" s="2">
        <v>8</v>
      </c>
    </row>
    <row r="125" spans="1:20" x14ac:dyDescent="0.25">
      <c r="A125" s="3" t="s">
        <v>500</v>
      </c>
      <c r="B125" s="2">
        <v>8</v>
      </c>
      <c r="C125" s="3" t="s">
        <v>794</v>
      </c>
      <c r="D125" s="3" t="s">
        <v>854</v>
      </c>
      <c r="E125" s="3" t="s">
        <v>993</v>
      </c>
      <c r="F125" s="3" t="s">
        <v>1002</v>
      </c>
      <c r="G125" s="3" t="s">
        <v>617</v>
      </c>
      <c r="H125" s="3" t="s">
        <v>616</v>
      </c>
      <c r="I125" s="3" t="s">
        <v>10</v>
      </c>
      <c r="J125" s="3" t="s">
        <v>871</v>
      </c>
      <c r="K125" s="3" t="s">
        <v>639</v>
      </c>
      <c r="L125" s="3" t="s">
        <v>684</v>
      </c>
      <c r="M125" s="3" t="s">
        <v>871</v>
      </c>
      <c r="N125" s="3" t="s">
        <v>642</v>
      </c>
      <c r="O125" s="3" t="s">
        <v>871</v>
      </c>
      <c r="P125" s="5">
        <v>5</v>
      </c>
      <c r="T125" s="2">
        <v>8</v>
      </c>
    </row>
    <row r="126" spans="1:20" x14ac:dyDescent="0.25">
      <c r="A126" s="3" t="s">
        <v>269</v>
      </c>
      <c r="B126" s="2">
        <v>8</v>
      </c>
      <c r="C126" s="3" t="s">
        <v>625</v>
      </c>
      <c r="D126" s="3" t="s">
        <v>840</v>
      </c>
      <c r="E126" s="3" t="s">
        <v>993</v>
      </c>
      <c r="F126" s="3" t="s">
        <v>1003</v>
      </c>
      <c r="G126" s="3" t="s">
        <v>617</v>
      </c>
      <c r="H126" s="3" t="s">
        <v>871</v>
      </c>
      <c r="I126" s="3" t="s">
        <v>140</v>
      </c>
      <c r="J126" s="3" t="s">
        <v>871</v>
      </c>
      <c r="K126" s="3" t="s">
        <v>755</v>
      </c>
      <c r="L126" s="3" t="s">
        <v>614</v>
      </c>
      <c r="M126" s="3" t="s">
        <v>654</v>
      </c>
      <c r="N126" s="3" t="s">
        <v>633</v>
      </c>
      <c r="O126" s="3" t="s">
        <v>871</v>
      </c>
      <c r="P126" s="5">
        <v>5</v>
      </c>
      <c r="T126" s="2">
        <v>8</v>
      </c>
    </row>
    <row r="127" spans="1:20" x14ac:dyDescent="0.25">
      <c r="A127" s="3" t="s">
        <v>413</v>
      </c>
      <c r="B127" s="2">
        <v>8</v>
      </c>
      <c r="C127" s="3" t="s">
        <v>753</v>
      </c>
      <c r="D127" s="3" t="s">
        <v>840</v>
      </c>
      <c r="E127" s="3" t="s">
        <v>993</v>
      </c>
      <c r="F127" s="3" t="s">
        <v>1004</v>
      </c>
      <c r="G127" s="3" t="s">
        <v>871</v>
      </c>
      <c r="H127" s="3" t="s">
        <v>871</v>
      </c>
      <c r="I127" s="3" t="s">
        <v>843</v>
      </c>
      <c r="J127" s="3" t="s">
        <v>871</v>
      </c>
      <c r="K127" s="3" t="s">
        <v>733</v>
      </c>
      <c r="L127" s="3" t="s">
        <v>684</v>
      </c>
      <c r="M127" s="3" t="s">
        <v>607</v>
      </c>
      <c r="N127" s="3" t="s">
        <v>659</v>
      </c>
      <c r="O127" s="3" t="s">
        <v>612</v>
      </c>
      <c r="P127" s="5">
        <v>5</v>
      </c>
      <c r="T127" s="2">
        <v>8</v>
      </c>
    </row>
    <row r="128" spans="1:20" x14ac:dyDescent="0.25">
      <c r="A128" s="3" t="s">
        <v>969</v>
      </c>
      <c r="B128" s="2">
        <v>8</v>
      </c>
      <c r="C128" s="3" t="s">
        <v>876</v>
      </c>
      <c r="D128" s="3" t="s">
        <v>869</v>
      </c>
      <c r="E128" s="3" t="s">
        <v>993</v>
      </c>
      <c r="F128" s="3" t="s">
        <v>1005</v>
      </c>
      <c r="G128" s="3" t="s">
        <v>871</v>
      </c>
      <c r="H128" s="3" t="s">
        <v>871</v>
      </c>
      <c r="I128" s="3" t="s">
        <v>843</v>
      </c>
      <c r="J128" s="3" t="s">
        <v>871</v>
      </c>
      <c r="K128" s="3" t="s">
        <v>83</v>
      </c>
      <c r="L128" s="3" t="s">
        <v>901</v>
      </c>
      <c r="M128" s="3" t="s">
        <v>871</v>
      </c>
      <c r="N128" s="3" t="s">
        <v>871</v>
      </c>
      <c r="O128" s="3" t="s">
        <v>633</v>
      </c>
      <c r="P128" s="5">
        <v>2</v>
      </c>
      <c r="T128" s="2">
        <v>8</v>
      </c>
    </row>
    <row r="129" spans="1:20" x14ac:dyDescent="0.25">
      <c r="A129" s="3" t="s">
        <v>1056</v>
      </c>
      <c r="B129" s="2">
        <v>8</v>
      </c>
      <c r="C129" s="3" t="s">
        <v>876</v>
      </c>
      <c r="D129" s="3" t="s">
        <v>849</v>
      </c>
      <c r="E129" s="3" t="s">
        <v>103</v>
      </c>
      <c r="F129" s="3" t="s">
        <v>1058</v>
      </c>
      <c r="G129" s="3" t="s">
        <v>855</v>
      </c>
      <c r="H129" s="3" t="s">
        <v>871</v>
      </c>
      <c r="I129" s="3" t="s">
        <v>34</v>
      </c>
      <c r="J129" s="3" t="s">
        <v>871</v>
      </c>
      <c r="K129" s="3" t="s">
        <v>749</v>
      </c>
      <c r="L129" s="3" t="s">
        <v>660</v>
      </c>
      <c r="M129" s="3" t="s">
        <v>697</v>
      </c>
      <c r="N129" s="3" t="s">
        <v>633</v>
      </c>
      <c r="O129" s="3" t="s">
        <v>871</v>
      </c>
      <c r="P129" s="5">
        <v>3</v>
      </c>
      <c r="T129" s="2">
        <v>8</v>
      </c>
    </row>
    <row r="130" spans="1:20" x14ac:dyDescent="0.25">
      <c r="A130" s="3" t="s">
        <v>553</v>
      </c>
      <c r="B130" s="2">
        <v>8</v>
      </c>
      <c r="C130" s="3" t="s">
        <v>773</v>
      </c>
      <c r="D130" s="3" t="s">
        <v>892</v>
      </c>
      <c r="E130" s="3" t="s">
        <v>103</v>
      </c>
      <c r="F130" s="3" t="s">
        <v>1058</v>
      </c>
      <c r="G130" s="3" t="s">
        <v>617</v>
      </c>
      <c r="H130" s="3" t="s">
        <v>871</v>
      </c>
      <c r="I130" s="3" t="s">
        <v>616</v>
      </c>
      <c r="J130" s="3" t="s">
        <v>871</v>
      </c>
      <c r="K130" s="3" t="s">
        <v>747</v>
      </c>
      <c r="L130" s="3" t="s">
        <v>702</v>
      </c>
      <c r="M130" s="3" t="s">
        <v>620</v>
      </c>
      <c r="N130" s="3" t="s">
        <v>659</v>
      </c>
      <c r="O130" s="3" t="s">
        <v>612</v>
      </c>
      <c r="P130" s="5">
        <v>4</v>
      </c>
      <c r="T130" s="2">
        <v>8</v>
      </c>
    </row>
    <row r="131" spans="1:20" x14ac:dyDescent="0.25">
      <c r="A131" s="3" t="s">
        <v>314</v>
      </c>
      <c r="B131" s="2">
        <v>7</v>
      </c>
      <c r="C131" s="3" t="s">
        <v>744</v>
      </c>
      <c r="D131" s="3" t="s">
        <v>851</v>
      </c>
      <c r="E131" s="3" t="s">
        <v>879</v>
      </c>
      <c r="F131" s="3" t="s">
        <v>697</v>
      </c>
      <c r="G131" s="3" t="s">
        <v>617</v>
      </c>
      <c r="H131" s="3" t="s">
        <v>343</v>
      </c>
      <c r="I131" s="3" t="s">
        <v>34</v>
      </c>
      <c r="J131" s="3" t="s">
        <v>762</v>
      </c>
      <c r="K131" s="3" t="s">
        <v>704</v>
      </c>
      <c r="L131" s="3" t="s">
        <v>697</v>
      </c>
      <c r="M131" s="3" t="s">
        <v>871</v>
      </c>
      <c r="N131" s="3" t="s">
        <v>633</v>
      </c>
      <c r="O131" s="3" t="s">
        <v>871</v>
      </c>
      <c r="P131" s="5">
        <v>2</v>
      </c>
      <c r="T131" s="2">
        <v>7</v>
      </c>
    </row>
    <row r="132" spans="1:20" x14ac:dyDescent="0.25">
      <c r="A132" s="3" t="s">
        <v>279</v>
      </c>
      <c r="B132" s="2">
        <v>7</v>
      </c>
      <c r="C132" s="3" t="s">
        <v>692</v>
      </c>
      <c r="D132" s="3" t="s">
        <v>840</v>
      </c>
      <c r="E132" s="3" t="s">
        <v>879</v>
      </c>
      <c r="F132" s="3" t="s">
        <v>686</v>
      </c>
      <c r="G132" s="3" t="s">
        <v>871</v>
      </c>
      <c r="H132" s="3" t="s">
        <v>617</v>
      </c>
      <c r="I132" s="3" t="s">
        <v>616</v>
      </c>
      <c r="J132" s="3" t="s">
        <v>871</v>
      </c>
      <c r="K132" s="3" t="s">
        <v>877</v>
      </c>
      <c r="L132" s="3" t="s">
        <v>684</v>
      </c>
      <c r="M132" s="3" t="s">
        <v>654</v>
      </c>
      <c r="N132" s="3" t="s">
        <v>633</v>
      </c>
      <c r="O132" s="3" t="s">
        <v>871</v>
      </c>
      <c r="P132" s="5">
        <v>5</v>
      </c>
      <c r="T132" s="2">
        <v>7</v>
      </c>
    </row>
    <row r="133" spans="1:20" x14ac:dyDescent="0.25">
      <c r="A133" s="3" t="s">
        <v>498</v>
      </c>
      <c r="B133" s="2">
        <v>7</v>
      </c>
      <c r="C133" s="3" t="s">
        <v>695</v>
      </c>
      <c r="D133" s="3" t="s">
        <v>851</v>
      </c>
      <c r="E133" s="3" t="s">
        <v>879</v>
      </c>
      <c r="F133" s="3" t="s">
        <v>697</v>
      </c>
      <c r="G133" s="3" t="s">
        <v>871</v>
      </c>
      <c r="H133" s="3" t="s">
        <v>617</v>
      </c>
      <c r="I133" s="3" t="s">
        <v>616</v>
      </c>
      <c r="J133" s="3" t="s">
        <v>5</v>
      </c>
      <c r="K133" s="3" t="s">
        <v>668</v>
      </c>
      <c r="L133" s="3" t="s">
        <v>667</v>
      </c>
      <c r="M133" s="3" t="s">
        <v>650</v>
      </c>
      <c r="N133" s="3" t="s">
        <v>612</v>
      </c>
      <c r="O133" s="3" t="s">
        <v>871</v>
      </c>
      <c r="P133" s="5">
        <v>2</v>
      </c>
      <c r="T133" s="2">
        <v>7</v>
      </c>
    </row>
    <row r="134" spans="1:20" x14ac:dyDescent="0.25">
      <c r="A134" s="3" t="s">
        <v>852</v>
      </c>
      <c r="B134" s="2">
        <v>7</v>
      </c>
      <c r="C134" s="3" t="s">
        <v>676</v>
      </c>
      <c r="D134" s="3" t="s">
        <v>848</v>
      </c>
      <c r="E134" s="3" t="s">
        <v>879</v>
      </c>
      <c r="F134" s="3" t="s">
        <v>871</v>
      </c>
      <c r="G134" s="3" t="s">
        <v>871</v>
      </c>
      <c r="H134" s="3" t="s">
        <v>617</v>
      </c>
      <c r="I134" s="3" t="s">
        <v>343</v>
      </c>
      <c r="J134" s="3" t="s">
        <v>21</v>
      </c>
      <c r="K134" s="3" t="s">
        <v>736</v>
      </c>
      <c r="L134" s="3" t="s">
        <v>629</v>
      </c>
      <c r="M134" s="3" t="s">
        <v>871</v>
      </c>
      <c r="N134" s="3" t="s">
        <v>628</v>
      </c>
      <c r="O134" s="3" t="s">
        <v>627</v>
      </c>
      <c r="P134" s="5">
        <v>6</v>
      </c>
      <c r="T134" s="2">
        <v>7</v>
      </c>
    </row>
    <row r="135" spans="1:20" x14ac:dyDescent="0.25">
      <c r="A135" s="3" t="s">
        <v>351</v>
      </c>
      <c r="B135" s="2">
        <v>7</v>
      </c>
      <c r="C135" s="3" t="s">
        <v>671</v>
      </c>
      <c r="D135" s="3" t="s">
        <v>849</v>
      </c>
      <c r="E135" s="3" t="s">
        <v>828</v>
      </c>
      <c r="F135" s="3" t="s">
        <v>650</v>
      </c>
      <c r="G135" s="3" t="s">
        <v>843</v>
      </c>
      <c r="H135" s="3" t="s">
        <v>871</v>
      </c>
      <c r="I135" s="3" t="s">
        <v>15</v>
      </c>
      <c r="J135" s="3" t="s">
        <v>871</v>
      </c>
      <c r="K135" s="3" t="s">
        <v>622</v>
      </c>
      <c r="L135" s="3" t="s">
        <v>663</v>
      </c>
      <c r="M135" s="3" t="s">
        <v>871</v>
      </c>
      <c r="N135" s="3" t="s">
        <v>871</v>
      </c>
      <c r="O135" s="3" t="s">
        <v>633</v>
      </c>
      <c r="P135" s="5">
        <v>2</v>
      </c>
      <c r="T135" s="2">
        <v>7</v>
      </c>
    </row>
    <row r="136" spans="1:20" x14ac:dyDescent="0.25">
      <c r="A136" s="3" t="s">
        <v>110</v>
      </c>
      <c r="B136" s="2">
        <v>7</v>
      </c>
      <c r="C136" s="3" t="s">
        <v>671</v>
      </c>
      <c r="D136" s="3" t="s">
        <v>854</v>
      </c>
      <c r="E136" s="3" t="s">
        <v>828</v>
      </c>
      <c r="F136" s="3" t="s">
        <v>650</v>
      </c>
      <c r="G136" s="3" t="s">
        <v>843</v>
      </c>
      <c r="H136" s="3" t="s">
        <v>871</v>
      </c>
      <c r="I136" s="3" t="s">
        <v>53</v>
      </c>
      <c r="J136" s="3" t="s">
        <v>871</v>
      </c>
      <c r="K136" s="3" t="s">
        <v>652</v>
      </c>
      <c r="L136" s="3" t="s">
        <v>696</v>
      </c>
      <c r="M136" s="3" t="s">
        <v>871</v>
      </c>
      <c r="N136" s="3" t="s">
        <v>871</v>
      </c>
      <c r="O136" s="3" t="s">
        <v>627</v>
      </c>
      <c r="P136" s="5">
        <v>4</v>
      </c>
      <c r="T136" s="2">
        <v>7</v>
      </c>
    </row>
    <row r="137" spans="1:20" x14ac:dyDescent="0.25">
      <c r="A137" s="3" t="s">
        <v>149</v>
      </c>
      <c r="B137" s="2">
        <v>7</v>
      </c>
      <c r="C137" s="3" t="s">
        <v>902</v>
      </c>
      <c r="D137" s="3" t="s">
        <v>881</v>
      </c>
      <c r="E137" s="3" t="s">
        <v>826</v>
      </c>
      <c r="F137" s="3" t="s">
        <v>871</v>
      </c>
      <c r="G137" s="3" t="s">
        <v>884</v>
      </c>
      <c r="H137" s="3" t="s">
        <v>871</v>
      </c>
      <c r="I137" s="3" t="s">
        <v>785</v>
      </c>
      <c r="J137" s="3" t="s">
        <v>871</v>
      </c>
      <c r="K137" s="3" t="s">
        <v>903</v>
      </c>
      <c r="L137" s="3" t="s">
        <v>674</v>
      </c>
      <c r="M137" s="3" t="s">
        <v>871</v>
      </c>
      <c r="N137" s="3" t="s">
        <v>871</v>
      </c>
      <c r="O137" s="3" t="s">
        <v>700</v>
      </c>
      <c r="P137" s="5">
        <v>6</v>
      </c>
      <c r="T137" s="2">
        <v>7</v>
      </c>
    </row>
    <row r="138" spans="1:20" x14ac:dyDescent="0.25">
      <c r="A138" s="3" t="s">
        <v>124</v>
      </c>
      <c r="B138" s="2">
        <v>7</v>
      </c>
      <c r="C138" s="3" t="s">
        <v>619</v>
      </c>
      <c r="D138" s="3" t="s">
        <v>869</v>
      </c>
      <c r="E138" s="3" t="s">
        <v>826</v>
      </c>
      <c r="F138" s="3" t="s">
        <v>871</v>
      </c>
      <c r="G138" s="3" t="s">
        <v>843</v>
      </c>
      <c r="H138" s="3" t="s">
        <v>871</v>
      </c>
      <c r="I138" s="3" t="s">
        <v>257</v>
      </c>
      <c r="J138" s="3" t="s">
        <v>871</v>
      </c>
      <c r="K138" s="3" t="s">
        <v>736</v>
      </c>
      <c r="L138" s="3" t="s">
        <v>629</v>
      </c>
      <c r="M138" s="3" t="s">
        <v>660</v>
      </c>
      <c r="N138" s="3" t="s">
        <v>697</v>
      </c>
      <c r="O138" s="3" t="s">
        <v>633</v>
      </c>
      <c r="P138" s="5">
        <v>6</v>
      </c>
      <c r="T138" s="2">
        <v>7</v>
      </c>
    </row>
    <row r="139" spans="1:20" x14ac:dyDescent="0.25">
      <c r="A139" s="3" t="s">
        <v>322</v>
      </c>
      <c r="B139" s="2">
        <v>7</v>
      </c>
      <c r="C139" s="3" t="s">
        <v>631</v>
      </c>
      <c r="D139" s="3" t="s">
        <v>847</v>
      </c>
      <c r="E139" s="3" t="s">
        <v>826</v>
      </c>
      <c r="F139" s="3" t="s">
        <v>612</v>
      </c>
      <c r="G139" s="3" t="s">
        <v>841</v>
      </c>
      <c r="H139" s="3" t="s">
        <v>871</v>
      </c>
      <c r="I139" s="3" t="s">
        <v>67</v>
      </c>
      <c r="J139" s="3" t="s">
        <v>871</v>
      </c>
      <c r="K139" s="3" t="s">
        <v>652</v>
      </c>
      <c r="L139" s="3" t="s">
        <v>732</v>
      </c>
      <c r="M139" s="3" t="s">
        <v>660</v>
      </c>
      <c r="N139" s="3" t="s">
        <v>697</v>
      </c>
      <c r="O139" s="3" t="s">
        <v>633</v>
      </c>
      <c r="P139" s="5">
        <v>6</v>
      </c>
      <c r="T139" s="2">
        <v>7</v>
      </c>
    </row>
    <row r="140" spans="1:20" x14ac:dyDescent="0.25">
      <c r="A140" s="3" t="s">
        <v>337</v>
      </c>
      <c r="B140" s="2">
        <v>7</v>
      </c>
      <c r="C140" s="3" t="s">
        <v>676</v>
      </c>
      <c r="D140" s="3" t="s">
        <v>847</v>
      </c>
      <c r="E140" s="3" t="s">
        <v>826</v>
      </c>
      <c r="F140" s="3" t="s">
        <v>871</v>
      </c>
      <c r="G140" s="3" t="s">
        <v>841</v>
      </c>
      <c r="H140" s="3" t="s">
        <v>871</v>
      </c>
      <c r="I140" s="3" t="s">
        <v>5</v>
      </c>
      <c r="J140" s="3" t="s">
        <v>871</v>
      </c>
      <c r="K140" s="3" t="s">
        <v>83</v>
      </c>
      <c r="L140" s="3" t="s">
        <v>901</v>
      </c>
      <c r="M140" s="3" t="s">
        <v>871</v>
      </c>
      <c r="N140" s="3" t="s">
        <v>871</v>
      </c>
      <c r="O140" s="3" t="s">
        <v>606</v>
      </c>
      <c r="P140" s="5">
        <v>3</v>
      </c>
      <c r="T140" s="2">
        <v>7</v>
      </c>
    </row>
    <row r="141" spans="1:20" x14ac:dyDescent="0.25">
      <c r="A141" s="3" t="s">
        <v>150</v>
      </c>
      <c r="B141" s="2">
        <v>7</v>
      </c>
      <c r="C141" s="3" t="s">
        <v>773</v>
      </c>
      <c r="D141" s="3" t="s">
        <v>849</v>
      </c>
      <c r="E141" s="3" t="s">
        <v>827</v>
      </c>
      <c r="F141" s="3" t="s">
        <v>650</v>
      </c>
      <c r="G141" s="3" t="s">
        <v>871</v>
      </c>
      <c r="H141" s="3" t="s">
        <v>871</v>
      </c>
      <c r="I141" s="3" t="s">
        <v>843</v>
      </c>
      <c r="J141" s="3" t="s">
        <v>871</v>
      </c>
      <c r="K141" s="3" t="s">
        <v>755</v>
      </c>
      <c r="L141" s="3" t="s">
        <v>614</v>
      </c>
      <c r="M141" s="3" t="s">
        <v>654</v>
      </c>
      <c r="N141" s="3" t="s">
        <v>633</v>
      </c>
      <c r="O141" s="3" t="s">
        <v>871</v>
      </c>
      <c r="P141" s="5">
        <v>5</v>
      </c>
      <c r="T141" s="2">
        <v>7</v>
      </c>
    </row>
    <row r="142" spans="1:20" x14ac:dyDescent="0.25">
      <c r="A142" s="3" t="s">
        <v>505</v>
      </c>
      <c r="B142" s="2">
        <v>7</v>
      </c>
      <c r="C142" s="3" t="s">
        <v>917</v>
      </c>
      <c r="D142" s="3" t="s">
        <v>862</v>
      </c>
      <c r="E142" s="3" t="s">
        <v>919</v>
      </c>
      <c r="F142" s="3" t="s">
        <v>612</v>
      </c>
      <c r="G142" s="3" t="s">
        <v>888</v>
      </c>
      <c r="H142" s="3" t="s">
        <v>871</v>
      </c>
      <c r="I142" s="3" t="s">
        <v>56</v>
      </c>
      <c r="J142" s="3" t="s">
        <v>871</v>
      </c>
      <c r="K142" s="3" t="s">
        <v>655</v>
      </c>
      <c r="L142" s="3" t="s">
        <v>654</v>
      </c>
      <c r="M142" s="3" t="s">
        <v>871</v>
      </c>
      <c r="N142" s="3" t="s">
        <v>871</v>
      </c>
      <c r="O142" s="3" t="s">
        <v>633</v>
      </c>
      <c r="P142" s="5">
        <v>2</v>
      </c>
      <c r="T142" s="2">
        <v>7</v>
      </c>
    </row>
    <row r="143" spans="1:20" x14ac:dyDescent="0.25">
      <c r="A143" s="3" t="s">
        <v>128</v>
      </c>
      <c r="B143" s="2">
        <v>7</v>
      </c>
      <c r="C143" s="3" t="s">
        <v>900</v>
      </c>
      <c r="D143" s="3" t="s">
        <v>847</v>
      </c>
      <c r="E143" s="3" t="s">
        <v>919</v>
      </c>
      <c r="F143" s="3" t="s">
        <v>871</v>
      </c>
      <c r="G143" s="3" t="s">
        <v>884</v>
      </c>
      <c r="H143" s="3" t="s">
        <v>871</v>
      </c>
      <c r="I143" s="3" t="s">
        <v>762</v>
      </c>
      <c r="J143" s="3" t="s">
        <v>871</v>
      </c>
      <c r="K143" s="3" t="s">
        <v>761</v>
      </c>
      <c r="L143" s="3" t="s">
        <v>632</v>
      </c>
      <c r="M143" s="3" t="s">
        <v>646</v>
      </c>
      <c r="N143" s="3" t="s">
        <v>871</v>
      </c>
      <c r="O143" s="3" t="s">
        <v>642</v>
      </c>
      <c r="P143" s="5">
        <v>6</v>
      </c>
      <c r="T143" s="2">
        <v>7</v>
      </c>
    </row>
    <row r="144" spans="1:20" x14ac:dyDescent="0.25">
      <c r="A144" s="3" t="s">
        <v>153</v>
      </c>
      <c r="B144" s="2">
        <v>7</v>
      </c>
      <c r="C144" s="3" t="s">
        <v>804</v>
      </c>
      <c r="D144" s="3" t="s">
        <v>854</v>
      </c>
      <c r="E144" s="3" t="s">
        <v>919</v>
      </c>
      <c r="F144" s="3" t="s">
        <v>612</v>
      </c>
      <c r="G144" s="3" t="s">
        <v>855</v>
      </c>
      <c r="H144" s="3" t="s">
        <v>871</v>
      </c>
      <c r="I144" s="3" t="s">
        <v>51</v>
      </c>
      <c r="J144" s="3" t="s">
        <v>871</v>
      </c>
      <c r="K144" s="3" t="s">
        <v>743</v>
      </c>
      <c r="L144" s="3" t="s">
        <v>672</v>
      </c>
      <c r="M144" s="3" t="s">
        <v>697</v>
      </c>
      <c r="N144" s="3" t="s">
        <v>871</v>
      </c>
      <c r="O144" s="3" t="s">
        <v>633</v>
      </c>
      <c r="P144" s="5">
        <v>3</v>
      </c>
      <c r="T144" s="2">
        <v>7</v>
      </c>
    </row>
    <row r="145" spans="1:20" x14ac:dyDescent="0.25">
      <c r="A145" s="3" t="s">
        <v>240</v>
      </c>
      <c r="B145" s="2">
        <v>7</v>
      </c>
      <c r="C145" s="3" t="s">
        <v>625</v>
      </c>
      <c r="D145" s="3" t="s">
        <v>840</v>
      </c>
      <c r="E145" s="3" t="s">
        <v>919</v>
      </c>
      <c r="F145" s="3" t="s">
        <v>650</v>
      </c>
      <c r="G145" s="3" t="s">
        <v>843</v>
      </c>
      <c r="H145" s="3" t="s">
        <v>15</v>
      </c>
      <c r="I145" s="3" t="s">
        <v>83</v>
      </c>
      <c r="J145" s="3" t="s">
        <v>871</v>
      </c>
      <c r="K145" s="3" t="s">
        <v>813</v>
      </c>
      <c r="L145" s="3" t="s">
        <v>696</v>
      </c>
      <c r="M145" s="3" t="s">
        <v>871</v>
      </c>
      <c r="N145" s="3" t="s">
        <v>871</v>
      </c>
      <c r="O145" s="3" t="s">
        <v>627</v>
      </c>
      <c r="P145" s="5">
        <v>4</v>
      </c>
      <c r="T145" s="2">
        <v>7</v>
      </c>
    </row>
    <row r="146" spans="1:20" x14ac:dyDescent="0.25">
      <c r="A146" s="3" t="s">
        <v>922</v>
      </c>
      <c r="B146" s="2">
        <v>7</v>
      </c>
      <c r="C146" s="3" t="s">
        <v>728</v>
      </c>
      <c r="D146" s="3" t="s">
        <v>840</v>
      </c>
      <c r="E146" s="3" t="s">
        <v>919</v>
      </c>
      <c r="F146" s="3" t="s">
        <v>612</v>
      </c>
      <c r="G146" s="3" t="s">
        <v>843</v>
      </c>
      <c r="H146" s="3" t="s">
        <v>636</v>
      </c>
      <c r="I146" s="3" t="s">
        <v>34</v>
      </c>
      <c r="J146" s="3" t="s">
        <v>871</v>
      </c>
      <c r="K146" s="3" t="s">
        <v>652</v>
      </c>
      <c r="L146" s="3" t="s">
        <v>684</v>
      </c>
      <c r="M146" s="3" t="s">
        <v>607</v>
      </c>
      <c r="N146" s="3" t="s">
        <v>606</v>
      </c>
      <c r="O146" s="3" t="s">
        <v>871</v>
      </c>
      <c r="P146" s="5">
        <v>5</v>
      </c>
      <c r="T146" s="2">
        <v>7</v>
      </c>
    </row>
    <row r="147" spans="1:20" x14ac:dyDescent="0.25">
      <c r="A147" s="3" t="s">
        <v>923</v>
      </c>
      <c r="B147" s="2">
        <v>7</v>
      </c>
      <c r="C147" s="3" t="s">
        <v>753</v>
      </c>
      <c r="D147" s="3" t="s">
        <v>854</v>
      </c>
      <c r="E147" s="3" t="s">
        <v>919</v>
      </c>
      <c r="F147" s="3" t="s">
        <v>871</v>
      </c>
      <c r="G147" s="3" t="s">
        <v>843</v>
      </c>
      <c r="H147" s="3" t="s">
        <v>871</v>
      </c>
      <c r="I147" s="3" t="s">
        <v>53</v>
      </c>
      <c r="J147" s="3" t="s">
        <v>871</v>
      </c>
      <c r="K147" s="3" t="s">
        <v>762</v>
      </c>
      <c r="L147" s="3" t="s">
        <v>704</v>
      </c>
      <c r="M147" s="3" t="s">
        <v>659</v>
      </c>
      <c r="N147" s="3" t="s">
        <v>871</v>
      </c>
      <c r="O147" s="3" t="s">
        <v>612</v>
      </c>
      <c r="P147" s="5">
        <v>3</v>
      </c>
      <c r="T147" s="2">
        <v>7</v>
      </c>
    </row>
    <row r="148" spans="1:20" x14ac:dyDescent="0.25">
      <c r="A148" s="3" t="s">
        <v>924</v>
      </c>
      <c r="B148" s="2">
        <v>7</v>
      </c>
      <c r="C148" s="3" t="s">
        <v>753</v>
      </c>
      <c r="D148" s="3" t="s">
        <v>849</v>
      </c>
      <c r="E148" s="3" t="s">
        <v>919</v>
      </c>
      <c r="F148" s="3" t="s">
        <v>612</v>
      </c>
      <c r="G148" s="3" t="s">
        <v>843</v>
      </c>
      <c r="H148" s="3" t="s">
        <v>871</v>
      </c>
      <c r="I148" s="3" t="s">
        <v>15</v>
      </c>
      <c r="J148" s="3" t="s">
        <v>871</v>
      </c>
      <c r="K148" s="3" t="s">
        <v>668</v>
      </c>
      <c r="L148" s="3" t="s">
        <v>667</v>
      </c>
      <c r="M148" s="3" t="s">
        <v>871</v>
      </c>
      <c r="N148" s="3" t="s">
        <v>633</v>
      </c>
      <c r="O148" s="3" t="s">
        <v>871</v>
      </c>
      <c r="P148" s="5">
        <v>2</v>
      </c>
      <c r="T148" s="2">
        <v>7</v>
      </c>
    </row>
    <row r="149" spans="1:20" x14ac:dyDescent="0.25">
      <c r="A149" s="3" t="s">
        <v>94</v>
      </c>
      <c r="B149" s="2">
        <v>7</v>
      </c>
      <c r="C149" s="3" t="s">
        <v>692</v>
      </c>
      <c r="D149" s="3" t="s">
        <v>848</v>
      </c>
      <c r="E149" s="3" t="s">
        <v>919</v>
      </c>
      <c r="F149" s="3" t="s">
        <v>612</v>
      </c>
      <c r="G149" s="3" t="s">
        <v>617</v>
      </c>
      <c r="H149" s="3" t="s">
        <v>616</v>
      </c>
      <c r="I149" s="3" t="s">
        <v>5</v>
      </c>
      <c r="J149" s="3" t="s">
        <v>56</v>
      </c>
      <c r="K149" s="3" t="s">
        <v>757</v>
      </c>
      <c r="L149" s="3" t="s">
        <v>672</v>
      </c>
      <c r="M149" s="3" t="s">
        <v>659</v>
      </c>
      <c r="N149" s="3" t="s">
        <v>612</v>
      </c>
      <c r="O149" s="3" t="s">
        <v>871</v>
      </c>
      <c r="P149" s="5">
        <v>3</v>
      </c>
      <c r="T149" s="2">
        <v>7</v>
      </c>
    </row>
    <row r="150" spans="1:20" x14ac:dyDescent="0.25">
      <c r="A150" s="3" t="s">
        <v>7</v>
      </c>
      <c r="B150" s="2">
        <v>7</v>
      </c>
      <c r="C150" s="3" t="s">
        <v>692</v>
      </c>
      <c r="D150" s="3" t="s">
        <v>864</v>
      </c>
      <c r="E150" s="3" t="s">
        <v>919</v>
      </c>
      <c r="F150" s="3" t="s">
        <v>650</v>
      </c>
      <c r="G150" s="3" t="s">
        <v>617</v>
      </c>
      <c r="H150" s="3" t="s">
        <v>616</v>
      </c>
      <c r="I150" s="3" t="s">
        <v>67</v>
      </c>
      <c r="J150" s="3" t="s">
        <v>785</v>
      </c>
      <c r="K150" s="3" t="s">
        <v>757</v>
      </c>
      <c r="L150" s="3" t="s">
        <v>714</v>
      </c>
      <c r="M150" s="3" t="s">
        <v>607</v>
      </c>
      <c r="N150" s="3" t="s">
        <v>659</v>
      </c>
      <c r="O150" s="3" t="s">
        <v>612</v>
      </c>
      <c r="P150" s="5">
        <v>5</v>
      </c>
      <c r="T150" s="2">
        <v>7</v>
      </c>
    </row>
    <row r="151" spans="1:20" x14ac:dyDescent="0.25">
      <c r="A151" s="3" t="s">
        <v>221</v>
      </c>
      <c r="B151" s="2">
        <v>7</v>
      </c>
      <c r="C151" s="3" t="s">
        <v>695</v>
      </c>
      <c r="D151" s="3" t="s">
        <v>848</v>
      </c>
      <c r="E151" s="3" t="s">
        <v>919</v>
      </c>
      <c r="F151" s="3" t="s">
        <v>612</v>
      </c>
      <c r="G151" s="3" t="s">
        <v>617</v>
      </c>
      <c r="H151" s="3" t="s">
        <v>871</v>
      </c>
      <c r="I151" s="3" t="s">
        <v>616</v>
      </c>
      <c r="J151" s="3" t="s">
        <v>871</v>
      </c>
      <c r="K151" s="3" t="s">
        <v>877</v>
      </c>
      <c r="L151" s="3" t="s">
        <v>684</v>
      </c>
      <c r="M151" s="3" t="s">
        <v>607</v>
      </c>
      <c r="N151" s="3" t="s">
        <v>659</v>
      </c>
      <c r="O151" s="3" t="s">
        <v>612</v>
      </c>
      <c r="P151" s="5">
        <v>5</v>
      </c>
      <c r="T151" s="2">
        <v>7</v>
      </c>
    </row>
    <row r="152" spans="1:20" x14ac:dyDescent="0.25">
      <c r="A152" s="3" t="s">
        <v>281</v>
      </c>
      <c r="B152" s="2">
        <v>7</v>
      </c>
      <c r="C152" s="3" t="s">
        <v>699</v>
      </c>
      <c r="D152" s="3" t="s">
        <v>842</v>
      </c>
      <c r="E152" s="3" t="s">
        <v>919</v>
      </c>
      <c r="F152" s="3" t="s">
        <v>612</v>
      </c>
      <c r="G152" s="3" t="s">
        <v>871</v>
      </c>
      <c r="H152" s="3" t="s">
        <v>617</v>
      </c>
      <c r="I152" s="3" t="s">
        <v>858</v>
      </c>
      <c r="J152" s="3" t="s">
        <v>784</v>
      </c>
      <c r="K152" s="3" t="s">
        <v>749</v>
      </c>
      <c r="L152" s="3" t="s">
        <v>660</v>
      </c>
      <c r="M152" s="3" t="s">
        <v>697</v>
      </c>
      <c r="N152" s="3" t="s">
        <v>633</v>
      </c>
      <c r="O152" s="3" t="s">
        <v>871</v>
      </c>
      <c r="P152" s="5">
        <v>3</v>
      </c>
      <c r="T152" s="2">
        <v>7</v>
      </c>
    </row>
    <row r="153" spans="1:20" x14ac:dyDescent="0.25">
      <c r="A153" s="3" t="s">
        <v>366</v>
      </c>
      <c r="B153" s="2">
        <v>7</v>
      </c>
      <c r="C153" s="3" t="s">
        <v>878</v>
      </c>
      <c r="D153" s="3" t="s">
        <v>869</v>
      </c>
      <c r="E153" s="3" t="s">
        <v>919</v>
      </c>
      <c r="F153" s="3" t="s">
        <v>612</v>
      </c>
      <c r="G153" s="3" t="s">
        <v>617</v>
      </c>
      <c r="H153" s="3" t="s">
        <v>871</v>
      </c>
      <c r="I153" s="3" t="s">
        <v>343</v>
      </c>
      <c r="J153" s="3" t="s">
        <v>871</v>
      </c>
      <c r="K153" s="3" t="s">
        <v>774</v>
      </c>
      <c r="L153" s="3" t="s">
        <v>634</v>
      </c>
      <c r="M153" s="3" t="s">
        <v>871</v>
      </c>
      <c r="N153" s="3" t="s">
        <v>871</v>
      </c>
      <c r="O153" s="3" t="s">
        <v>633</v>
      </c>
      <c r="P153" s="5">
        <v>2</v>
      </c>
      <c r="T153" s="2">
        <v>7</v>
      </c>
    </row>
    <row r="154" spans="1:20" x14ac:dyDescent="0.25">
      <c r="A154" s="3" t="s">
        <v>925</v>
      </c>
      <c r="B154" s="2">
        <v>7</v>
      </c>
      <c r="C154" s="3" t="s">
        <v>878</v>
      </c>
      <c r="D154" s="3" t="s">
        <v>848</v>
      </c>
      <c r="E154" s="3" t="s">
        <v>919</v>
      </c>
      <c r="F154" s="3" t="s">
        <v>612</v>
      </c>
      <c r="G154" s="3" t="s">
        <v>871</v>
      </c>
      <c r="H154" s="3" t="s">
        <v>617</v>
      </c>
      <c r="I154" s="3" t="s">
        <v>616</v>
      </c>
      <c r="J154" s="3" t="s">
        <v>10</v>
      </c>
      <c r="K154" s="3" t="s">
        <v>774</v>
      </c>
      <c r="L154" s="3" t="s">
        <v>634</v>
      </c>
      <c r="M154" s="3" t="s">
        <v>871</v>
      </c>
      <c r="N154" s="3" t="s">
        <v>650</v>
      </c>
      <c r="O154" s="3" t="s">
        <v>612</v>
      </c>
      <c r="P154" s="5">
        <v>2</v>
      </c>
      <c r="T154" s="2">
        <v>7</v>
      </c>
    </row>
    <row r="155" spans="1:20" x14ac:dyDescent="0.25">
      <c r="A155" s="3" t="s">
        <v>78</v>
      </c>
      <c r="B155" s="2">
        <v>7</v>
      </c>
      <c r="C155" s="3" t="s">
        <v>773</v>
      </c>
      <c r="D155" s="3" t="s">
        <v>840</v>
      </c>
      <c r="E155" s="3" t="s">
        <v>919</v>
      </c>
      <c r="F155" s="3" t="s">
        <v>612</v>
      </c>
      <c r="G155" s="3" t="s">
        <v>617</v>
      </c>
      <c r="H155" s="3" t="s">
        <v>871</v>
      </c>
      <c r="I155" s="3" t="s">
        <v>140</v>
      </c>
      <c r="J155" s="3" t="s">
        <v>871</v>
      </c>
      <c r="K155" s="3" t="s">
        <v>733</v>
      </c>
      <c r="L155" s="3" t="s">
        <v>638</v>
      </c>
      <c r="M155" s="3" t="s">
        <v>697</v>
      </c>
      <c r="N155" s="3" t="s">
        <v>633</v>
      </c>
      <c r="O155" s="3" t="s">
        <v>871</v>
      </c>
      <c r="P155" s="5">
        <v>3</v>
      </c>
      <c r="T155" s="2">
        <v>7</v>
      </c>
    </row>
    <row r="156" spans="1:20" x14ac:dyDescent="0.25">
      <c r="A156" s="3" t="s">
        <v>926</v>
      </c>
      <c r="B156" s="2">
        <v>7</v>
      </c>
      <c r="C156" s="3" t="s">
        <v>773</v>
      </c>
      <c r="D156" s="3" t="s">
        <v>840</v>
      </c>
      <c r="E156" s="3" t="s">
        <v>919</v>
      </c>
      <c r="F156" s="3" t="s">
        <v>612</v>
      </c>
      <c r="G156" s="3" t="s">
        <v>617</v>
      </c>
      <c r="H156" s="3" t="s">
        <v>871</v>
      </c>
      <c r="I156" s="3" t="s">
        <v>140</v>
      </c>
      <c r="J156" s="3" t="s">
        <v>871</v>
      </c>
      <c r="K156" s="3" t="s">
        <v>733</v>
      </c>
      <c r="L156" s="3" t="s">
        <v>651</v>
      </c>
      <c r="M156" s="3" t="s">
        <v>650</v>
      </c>
      <c r="N156" s="3" t="s">
        <v>871</v>
      </c>
      <c r="O156" s="3" t="s">
        <v>612</v>
      </c>
      <c r="P156" s="5">
        <v>2</v>
      </c>
      <c r="T156" s="2">
        <v>7</v>
      </c>
    </row>
    <row r="157" spans="1:20" x14ac:dyDescent="0.25">
      <c r="A157" s="3" t="s">
        <v>30</v>
      </c>
      <c r="B157" s="2">
        <v>7</v>
      </c>
      <c r="C157" s="3" t="s">
        <v>773</v>
      </c>
      <c r="D157" s="3" t="s">
        <v>869</v>
      </c>
      <c r="E157" s="3" t="s">
        <v>919</v>
      </c>
      <c r="F157" s="3" t="s">
        <v>871</v>
      </c>
      <c r="G157" s="3" t="s">
        <v>617</v>
      </c>
      <c r="H157" s="3" t="s">
        <v>871</v>
      </c>
      <c r="I157" s="3" t="s">
        <v>140</v>
      </c>
      <c r="J157" s="3" t="s">
        <v>871</v>
      </c>
      <c r="K157" s="3" t="s">
        <v>776</v>
      </c>
      <c r="L157" s="3" t="s">
        <v>702</v>
      </c>
      <c r="M157" s="3" t="s">
        <v>871</v>
      </c>
      <c r="N157" s="3" t="s">
        <v>871</v>
      </c>
      <c r="O157" s="3" t="s">
        <v>627</v>
      </c>
      <c r="P157" s="5">
        <v>4</v>
      </c>
      <c r="T157" s="2">
        <v>7</v>
      </c>
    </row>
    <row r="158" spans="1:20" x14ac:dyDescent="0.25">
      <c r="A158" s="3" t="s">
        <v>518</v>
      </c>
      <c r="B158" s="2">
        <v>7</v>
      </c>
      <c r="C158" s="3" t="s">
        <v>713</v>
      </c>
      <c r="D158" s="3" t="s">
        <v>849</v>
      </c>
      <c r="E158" s="3" t="s">
        <v>919</v>
      </c>
      <c r="F158" s="3" t="s">
        <v>612</v>
      </c>
      <c r="G158" s="3" t="s">
        <v>871</v>
      </c>
      <c r="H158" s="3" t="s">
        <v>617</v>
      </c>
      <c r="I158" s="3" t="s">
        <v>140</v>
      </c>
      <c r="J158" s="3" t="s">
        <v>871</v>
      </c>
      <c r="K158" s="3" t="s">
        <v>755</v>
      </c>
      <c r="L158" s="3" t="s">
        <v>691</v>
      </c>
      <c r="M158" s="3" t="s">
        <v>628</v>
      </c>
      <c r="N158" s="3" t="s">
        <v>627</v>
      </c>
      <c r="O158" s="3" t="s">
        <v>871</v>
      </c>
      <c r="P158" s="5">
        <v>6</v>
      </c>
      <c r="T158" s="2">
        <v>7</v>
      </c>
    </row>
    <row r="159" spans="1:20" x14ac:dyDescent="0.25">
      <c r="A159" s="3" t="s">
        <v>229</v>
      </c>
      <c r="B159" s="2">
        <v>7</v>
      </c>
      <c r="C159" s="3" t="s">
        <v>753</v>
      </c>
      <c r="D159" s="3" t="s">
        <v>864</v>
      </c>
      <c r="E159" s="3" t="s">
        <v>963</v>
      </c>
      <c r="F159" s="3" t="s">
        <v>612</v>
      </c>
      <c r="G159" s="3" t="s">
        <v>841</v>
      </c>
      <c r="H159" s="3" t="s">
        <v>623</v>
      </c>
      <c r="I159" s="3" t="s">
        <v>53</v>
      </c>
      <c r="J159" s="3" t="s">
        <v>785</v>
      </c>
      <c r="K159" s="3" t="s">
        <v>635</v>
      </c>
      <c r="L159" s="3" t="s">
        <v>634</v>
      </c>
      <c r="M159" s="3" t="s">
        <v>871</v>
      </c>
      <c r="N159" s="3" t="s">
        <v>871</v>
      </c>
      <c r="O159" s="3" t="s">
        <v>633</v>
      </c>
      <c r="P159" s="5">
        <v>2</v>
      </c>
      <c r="T159" s="2">
        <v>7</v>
      </c>
    </row>
    <row r="160" spans="1:20" x14ac:dyDescent="0.25">
      <c r="A160" s="3" t="s">
        <v>941</v>
      </c>
      <c r="B160" s="2">
        <v>7</v>
      </c>
      <c r="C160" s="3" t="s">
        <v>753</v>
      </c>
      <c r="D160" s="3" t="s">
        <v>842</v>
      </c>
      <c r="E160" s="3" t="s">
        <v>963</v>
      </c>
      <c r="F160" s="3" t="s">
        <v>612</v>
      </c>
      <c r="G160" s="3" t="s">
        <v>841</v>
      </c>
      <c r="H160" s="3" t="s">
        <v>623</v>
      </c>
      <c r="I160" s="3" t="s">
        <v>53</v>
      </c>
      <c r="J160" s="3" t="s">
        <v>785</v>
      </c>
      <c r="K160" s="3" t="s">
        <v>678</v>
      </c>
      <c r="L160" s="3" t="s">
        <v>684</v>
      </c>
      <c r="M160" s="3" t="s">
        <v>871</v>
      </c>
      <c r="N160" s="3" t="s">
        <v>686</v>
      </c>
      <c r="O160" s="3" t="s">
        <v>627</v>
      </c>
      <c r="P160" s="5">
        <v>5</v>
      </c>
      <c r="T160" s="2">
        <v>7</v>
      </c>
    </row>
    <row r="161" spans="1:20" x14ac:dyDescent="0.25">
      <c r="A161" s="3" t="s">
        <v>272</v>
      </c>
      <c r="B161" s="2">
        <v>7</v>
      </c>
      <c r="C161" s="3" t="s">
        <v>753</v>
      </c>
      <c r="D161" s="3" t="s">
        <v>842</v>
      </c>
      <c r="E161" s="3" t="s">
        <v>963</v>
      </c>
      <c r="F161" s="3" t="s">
        <v>960</v>
      </c>
      <c r="G161" s="3" t="s">
        <v>841</v>
      </c>
      <c r="H161" s="3" t="s">
        <v>871</v>
      </c>
      <c r="I161" s="3" t="s">
        <v>5</v>
      </c>
      <c r="J161" s="3" t="s">
        <v>784</v>
      </c>
      <c r="K161" s="3" t="s">
        <v>689</v>
      </c>
      <c r="L161" s="3" t="s">
        <v>672</v>
      </c>
      <c r="M161" s="3" t="s">
        <v>871</v>
      </c>
      <c r="N161" s="3" t="s">
        <v>871</v>
      </c>
      <c r="O161" s="3" t="s">
        <v>606</v>
      </c>
      <c r="P161" s="5">
        <v>3</v>
      </c>
      <c r="T161" s="2">
        <v>7</v>
      </c>
    </row>
    <row r="162" spans="1:20" x14ac:dyDescent="0.25">
      <c r="A162" s="3" t="s">
        <v>942</v>
      </c>
      <c r="B162" s="2">
        <v>7</v>
      </c>
      <c r="C162" s="3" t="s">
        <v>876</v>
      </c>
      <c r="D162" s="3" t="s">
        <v>857</v>
      </c>
      <c r="E162" s="3" t="s">
        <v>963</v>
      </c>
      <c r="F162" s="3" t="s">
        <v>612</v>
      </c>
      <c r="G162" s="3" t="s">
        <v>841</v>
      </c>
      <c r="H162" s="3" t="s">
        <v>623</v>
      </c>
      <c r="I162" s="3" t="s">
        <v>636</v>
      </c>
      <c r="J162" s="3" t="s">
        <v>871</v>
      </c>
      <c r="K162" s="3" t="s">
        <v>657</v>
      </c>
      <c r="L162" s="3" t="s">
        <v>607</v>
      </c>
      <c r="M162" s="3" t="s">
        <v>871</v>
      </c>
      <c r="N162" s="3" t="s">
        <v>659</v>
      </c>
      <c r="O162" s="3" t="s">
        <v>612</v>
      </c>
      <c r="P162" s="5">
        <v>3</v>
      </c>
      <c r="T162" s="2">
        <v>7</v>
      </c>
    </row>
    <row r="163" spans="1:20" x14ac:dyDescent="0.25">
      <c r="A163" s="3" t="s">
        <v>266</v>
      </c>
      <c r="B163" s="2">
        <v>7</v>
      </c>
      <c r="C163" s="3" t="s">
        <v>876</v>
      </c>
      <c r="D163" s="3" t="s">
        <v>845</v>
      </c>
      <c r="E163" s="3" t="s">
        <v>963</v>
      </c>
      <c r="F163" s="3" t="s">
        <v>960</v>
      </c>
      <c r="G163" s="3" t="s">
        <v>617</v>
      </c>
      <c r="H163" s="3" t="s">
        <v>616</v>
      </c>
      <c r="I163" s="3" t="s">
        <v>871</v>
      </c>
      <c r="J163" s="3" t="s">
        <v>623</v>
      </c>
      <c r="K163" s="3" t="s">
        <v>814</v>
      </c>
      <c r="L163" s="3" t="s">
        <v>654</v>
      </c>
      <c r="M163" s="3" t="s">
        <v>871</v>
      </c>
      <c r="N163" s="3" t="s">
        <v>871</v>
      </c>
      <c r="O163" s="3" t="s">
        <v>633</v>
      </c>
      <c r="P163" s="5">
        <v>2</v>
      </c>
      <c r="T163" s="2">
        <v>7</v>
      </c>
    </row>
    <row r="164" spans="1:20" x14ac:dyDescent="0.25">
      <c r="A164" s="3" t="s">
        <v>532</v>
      </c>
      <c r="B164" s="2">
        <v>7</v>
      </c>
      <c r="C164" s="3" t="s">
        <v>876</v>
      </c>
      <c r="D164" s="3" t="s">
        <v>842</v>
      </c>
      <c r="E164" s="3" t="s">
        <v>963</v>
      </c>
      <c r="F164" s="3" t="s">
        <v>960</v>
      </c>
      <c r="G164" s="3" t="s">
        <v>871</v>
      </c>
      <c r="H164" s="3" t="s">
        <v>843</v>
      </c>
      <c r="I164" s="3" t="s">
        <v>53</v>
      </c>
      <c r="J164" s="3" t="s">
        <v>785</v>
      </c>
      <c r="K164" s="3" t="s">
        <v>635</v>
      </c>
      <c r="L164" s="3" t="s">
        <v>628</v>
      </c>
      <c r="M164" s="3" t="s">
        <v>620</v>
      </c>
      <c r="N164" s="3" t="s">
        <v>606</v>
      </c>
      <c r="O164" s="3" t="s">
        <v>871</v>
      </c>
      <c r="P164" s="5">
        <v>4</v>
      </c>
      <c r="T164" s="2">
        <v>7</v>
      </c>
    </row>
    <row r="165" spans="1:20" x14ac:dyDescent="0.25">
      <c r="A165" s="3" t="s">
        <v>943</v>
      </c>
      <c r="B165" s="2">
        <v>7</v>
      </c>
      <c r="C165" s="3" t="s">
        <v>731</v>
      </c>
      <c r="D165" s="3" t="s">
        <v>848</v>
      </c>
      <c r="E165" s="3" t="s">
        <v>963</v>
      </c>
      <c r="F165" s="3" t="s">
        <v>960</v>
      </c>
      <c r="G165" s="3" t="s">
        <v>871</v>
      </c>
      <c r="H165" s="3" t="s">
        <v>841</v>
      </c>
      <c r="I165" s="3" t="s">
        <v>5</v>
      </c>
      <c r="J165" s="3" t="s">
        <v>784</v>
      </c>
      <c r="K165" s="3" t="s">
        <v>652</v>
      </c>
      <c r="L165" s="3" t="s">
        <v>684</v>
      </c>
      <c r="M165" s="3" t="s">
        <v>686</v>
      </c>
      <c r="N165" s="3" t="s">
        <v>756</v>
      </c>
      <c r="O165" s="3" t="s">
        <v>612</v>
      </c>
      <c r="P165" s="5">
        <v>5</v>
      </c>
      <c r="T165" s="2">
        <v>7</v>
      </c>
    </row>
    <row r="166" spans="1:20" x14ac:dyDescent="0.25">
      <c r="A166" s="3" t="s">
        <v>944</v>
      </c>
      <c r="B166" s="2">
        <v>7</v>
      </c>
      <c r="C166" s="3" t="s">
        <v>692</v>
      </c>
      <c r="D166" s="3" t="s">
        <v>857</v>
      </c>
      <c r="E166" s="3" t="s">
        <v>963</v>
      </c>
      <c r="F166" s="3" t="s">
        <v>612</v>
      </c>
      <c r="G166" s="3" t="s">
        <v>617</v>
      </c>
      <c r="H166" s="3" t="s">
        <v>616</v>
      </c>
      <c r="I166" s="3" t="s">
        <v>10</v>
      </c>
      <c r="J166" s="3" t="s">
        <v>679</v>
      </c>
      <c r="K166" s="3" t="s">
        <v>648</v>
      </c>
      <c r="L166" s="3" t="s">
        <v>643</v>
      </c>
      <c r="M166" s="3" t="s">
        <v>686</v>
      </c>
      <c r="N166" s="3" t="s">
        <v>690</v>
      </c>
      <c r="O166" s="3" t="s">
        <v>633</v>
      </c>
      <c r="P166" s="5">
        <v>5</v>
      </c>
      <c r="T166" s="2">
        <v>7</v>
      </c>
    </row>
    <row r="167" spans="1:20" x14ac:dyDescent="0.25">
      <c r="A167" s="3" t="s">
        <v>575</v>
      </c>
      <c r="B167" s="2">
        <v>7</v>
      </c>
      <c r="C167" s="3" t="s">
        <v>692</v>
      </c>
      <c r="D167" s="3" t="s">
        <v>840</v>
      </c>
      <c r="E167" s="3" t="s">
        <v>963</v>
      </c>
      <c r="F167" s="3" t="s">
        <v>612</v>
      </c>
      <c r="G167" s="3" t="s">
        <v>617</v>
      </c>
      <c r="H167" s="3" t="s">
        <v>616</v>
      </c>
      <c r="I167" s="3" t="s">
        <v>10</v>
      </c>
      <c r="J167" s="3" t="s">
        <v>871</v>
      </c>
      <c r="K167" s="3" t="s">
        <v>615</v>
      </c>
      <c r="L167" s="3" t="s">
        <v>614</v>
      </c>
      <c r="M167" s="3" t="s">
        <v>607</v>
      </c>
      <c r="N167" s="3" t="s">
        <v>659</v>
      </c>
      <c r="O167" s="3" t="s">
        <v>612</v>
      </c>
      <c r="P167" s="5">
        <v>5</v>
      </c>
      <c r="T167" s="2">
        <v>7</v>
      </c>
    </row>
    <row r="168" spans="1:20" x14ac:dyDescent="0.25">
      <c r="A168" s="3" t="s">
        <v>945</v>
      </c>
      <c r="B168" s="2">
        <v>7</v>
      </c>
      <c r="C168" s="3" t="s">
        <v>640</v>
      </c>
      <c r="D168" s="3" t="s">
        <v>857</v>
      </c>
      <c r="E168" s="3" t="s">
        <v>963</v>
      </c>
      <c r="F168" s="3" t="s">
        <v>960</v>
      </c>
      <c r="G168" s="3" t="s">
        <v>871</v>
      </c>
      <c r="H168" s="3" t="s">
        <v>841</v>
      </c>
      <c r="I168" s="3" t="s">
        <v>623</v>
      </c>
      <c r="J168" s="3" t="s">
        <v>871</v>
      </c>
      <c r="K168" s="3" t="s">
        <v>776</v>
      </c>
      <c r="L168" s="3" t="s">
        <v>629</v>
      </c>
      <c r="M168" s="3" t="s">
        <v>628</v>
      </c>
      <c r="N168" s="3" t="s">
        <v>756</v>
      </c>
      <c r="O168" s="3" t="s">
        <v>612</v>
      </c>
      <c r="P168" s="5">
        <v>6</v>
      </c>
      <c r="T168" s="2">
        <v>7</v>
      </c>
    </row>
    <row r="169" spans="1:20" x14ac:dyDescent="0.25">
      <c r="A169" s="3" t="s">
        <v>946</v>
      </c>
      <c r="B169" s="2">
        <v>7</v>
      </c>
      <c r="C169" s="3" t="s">
        <v>773</v>
      </c>
      <c r="D169" s="3" t="s">
        <v>857</v>
      </c>
      <c r="E169" s="3" t="s">
        <v>963</v>
      </c>
      <c r="F169" s="3" t="s">
        <v>962</v>
      </c>
      <c r="G169" s="3" t="s">
        <v>871</v>
      </c>
      <c r="H169" s="3" t="s">
        <v>871</v>
      </c>
      <c r="I169" s="3" t="s">
        <v>617</v>
      </c>
      <c r="J169" s="3" t="s">
        <v>616</v>
      </c>
      <c r="K169" s="3" t="s">
        <v>747</v>
      </c>
      <c r="L169" s="3" t="s">
        <v>719</v>
      </c>
      <c r="M169" s="3" t="s">
        <v>659</v>
      </c>
      <c r="N169" s="3" t="s">
        <v>612</v>
      </c>
      <c r="O169" s="3" t="s">
        <v>871</v>
      </c>
      <c r="P169" s="5">
        <v>3</v>
      </c>
      <c r="T169" s="2">
        <v>7</v>
      </c>
    </row>
    <row r="170" spans="1:20" x14ac:dyDescent="0.25">
      <c r="A170" s="3" t="s">
        <v>368</v>
      </c>
      <c r="B170" s="2">
        <v>7</v>
      </c>
      <c r="C170" s="3" t="s">
        <v>611</v>
      </c>
      <c r="D170" s="3" t="s">
        <v>880</v>
      </c>
      <c r="E170" s="3" t="s">
        <v>993</v>
      </c>
      <c r="F170" s="3" t="s">
        <v>995</v>
      </c>
      <c r="G170" s="3" t="s">
        <v>855</v>
      </c>
      <c r="H170" s="3" t="s">
        <v>871</v>
      </c>
      <c r="I170" s="3" t="s">
        <v>34</v>
      </c>
      <c r="J170" s="3" t="s">
        <v>871</v>
      </c>
      <c r="K170" s="3" t="s">
        <v>189</v>
      </c>
      <c r="L170" s="3" t="s">
        <v>674</v>
      </c>
      <c r="M170" s="3" t="s">
        <v>871</v>
      </c>
      <c r="N170" s="3" t="s">
        <v>871</v>
      </c>
      <c r="O170" s="3" t="s">
        <v>700</v>
      </c>
      <c r="P170" s="5">
        <v>6</v>
      </c>
      <c r="T170" s="2">
        <v>7</v>
      </c>
    </row>
    <row r="171" spans="1:20" x14ac:dyDescent="0.25">
      <c r="A171" s="3" t="s">
        <v>970</v>
      </c>
      <c r="B171" s="2">
        <v>7</v>
      </c>
      <c r="C171" s="3" t="s">
        <v>619</v>
      </c>
      <c r="D171" s="3" t="s">
        <v>869</v>
      </c>
      <c r="E171" s="3" t="s">
        <v>993</v>
      </c>
      <c r="F171" s="3" t="s">
        <v>994</v>
      </c>
      <c r="G171" s="3" t="s">
        <v>843</v>
      </c>
      <c r="H171" s="3" t="s">
        <v>871</v>
      </c>
      <c r="I171" s="3" t="s">
        <v>15</v>
      </c>
      <c r="J171" s="3" t="s">
        <v>871</v>
      </c>
      <c r="K171" s="3" t="s">
        <v>682</v>
      </c>
      <c r="L171" s="3" t="s">
        <v>651</v>
      </c>
      <c r="M171" s="3" t="s">
        <v>871</v>
      </c>
      <c r="N171" s="3" t="s">
        <v>871</v>
      </c>
      <c r="O171" s="3" t="s">
        <v>633</v>
      </c>
      <c r="P171" s="5">
        <v>2</v>
      </c>
      <c r="T171" s="2">
        <v>7</v>
      </c>
    </row>
    <row r="172" spans="1:20" x14ac:dyDescent="0.25">
      <c r="A172" s="3" t="s">
        <v>971</v>
      </c>
      <c r="B172" s="2">
        <v>7</v>
      </c>
      <c r="C172" s="3" t="s">
        <v>728</v>
      </c>
      <c r="D172" s="3" t="s">
        <v>857</v>
      </c>
      <c r="E172" s="3" t="s">
        <v>993</v>
      </c>
      <c r="F172" s="3" t="s">
        <v>25</v>
      </c>
      <c r="G172" s="3" t="s">
        <v>871</v>
      </c>
      <c r="H172" s="3" t="s">
        <v>841</v>
      </c>
      <c r="I172" s="3" t="s">
        <v>871</v>
      </c>
      <c r="J172" s="3" t="s">
        <v>871</v>
      </c>
      <c r="K172" s="3" t="s">
        <v>747</v>
      </c>
      <c r="L172" s="3" t="s">
        <v>702</v>
      </c>
      <c r="M172" s="3" t="s">
        <v>871</v>
      </c>
      <c r="N172" s="3" t="s">
        <v>627</v>
      </c>
      <c r="O172" s="3" t="s">
        <v>871</v>
      </c>
      <c r="P172" s="5">
        <v>4</v>
      </c>
      <c r="T172" s="2">
        <v>7</v>
      </c>
    </row>
    <row r="173" spans="1:20" x14ac:dyDescent="0.25">
      <c r="A173" s="3" t="s">
        <v>282</v>
      </c>
      <c r="B173" s="2">
        <v>7</v>
      </c>
      <c r="C173" s="3" t="s">
        <v>753</v>
      </c>
      <c r="D173" s="3" t="s">
        <v>854</v>
      </c>
      <c r="E173" s="3" t="s">
        <v>993</v>
      </c>
      <c r="F173" s="3" t="s">
        <v>1006</v>
      </c>
      <c r="G173" s="3" t="s">
        <v>871</v>
      </c>
      <c r="H173" s="3" t="s">
        <v>871</v>
      </c>
      <c r="I173" s="3" t="s">
        <v>843</v>
      </c>
      <c r="J173" s="3" t="s">
        <v>871</v>
      </c>
      <c r="K173" s="3" t="s">
        <v>733</v>
      </c>
      <c r="L173" s="3" t="s">
        <v>638</v>
      </c>
      <c r="M173" s="3" t="s">
        <v>697</v>
      </c>
      <c r="N173" s="3" t="s">
        <v>650</v>
      </c>
      <c r="O173" s="3" t="s">
        <v>612</v>
      </c>
      <c r="P173" s="5">
        <v>3</v>
      </c>
      <c r="T173" s="2">
        <v>7</v>
      </c>
    </row>
    <row r="174" spans="1:20" x14ac:dyDescent="0.25">
      <c r="A174" s="3" t="s">
        <v>207</v>
      </c>
      <c r="B174" s="2">
        <v>7</v>
      </c>
      <c r="C174" s="3" t="s">
        <v>753</v>
      </c>
      <c r="D174" s="3" t="s">
        <v>857</v>
      </c>
      <c r="E174" s="3" t="s">
        <v>993</v>
      </c>
      <c r="F174" s="3" t="s">
        <v>1007</v>
      </c>
      <c r="G174" s="3" t="s">
        <v>871</v>
      </c>
      <c r="H174" s="3" t="s">
        <v>617</v>
      </c>
      <c r="I174" s="3" t="s">
        <v>140</v>
      </c>
      <c r="J174" s="3" t="s">
        <v>871</v>
      </c>
      <c r="K174" s="3" t="s">
        <v>733</v>
      </c>
      <c r="L174" s="3" t="s">
        <v>651</v>
      </c>
      <c r="M174" s="3" t="s">
        <v>650</v>
      </c>
      <c r="N174" s="3" t="s">
        <v>612</v>
      </c>
      <c r="O174" s="3" t="s">
        <v>871</v>
      </c>
      <c r="P174" s="5">
        <v>2</v>
      </c>
      <c r="T174" s="2">
        <v>7</v>
      </c>
    </row>
    <row r="175" spans="1:20" x14ac:dyDescent="0.25">
      <c r="A175" s="3" t="s">
        <v>972</v>
      </c>
      <c r="B175" s="2">
        <v>7</v>
      </c>
      <c r="C175" s="3" t="s">
        <v>731</v>
      </c>
      <c r="D175" s="3" t="s">
        <v>869</v>
      </c>
      <c r="E175" s="3" t="s">
        <v>993</v>
      </c>
      <c r="F175" s="3" t="s">
        <v>1008</v>
      </c>
      <c r="G175" s="3" t="s">
        <v>841</v>
      </c>
      <c r="H175" s="3" t="s">
        <v>871</v>
      </c>
      <c r="I175" s="3" t="s">
        <v>5</v>
      </c>
      <c r="J175" s="3" t="s">
        <v>871</v>
      </c>
      <c r="K175" s="3" t="s">
        <v>648</v>
      </c>
      <c r="L175" s="3" t="s">
        <v>726</v>
      </c>
      <c r="M175" s="3" t="s">
        <v>871</v>
      </c>
      <c r="N175" s="3" t="s">
        <v>690</v>
      </c>
      <c r="O175" s="3" t="s">
        <v>633</v>
      </c>
      <c r="P175" s="5">
        <v>4</v>
      </c>
      <c r="T175" s="2">
        <v>7</v>
      </c>
    </row>
    <row r="176" spans="1:20" x14ac:dyDescent="0.25">
      <c r="A176" s="3" t="s">
        <v>973</v>
      </c>
      <c r="B176" s="2">
        <v>7</v>
      </c>
      <c r="C176" s="3" t="s">
        <v>673</v>
      </c>
      <c r="D176" s="3" t="s">
        <v>869</v>
      </c>
      <c r="E176" s="3" t="s">
        <v>993</v>
      </c>
      <c r="F176" s="3" t="s">
        <v>1009</v>
      </c>
      <c r="G176" s="3" t="s">
        <v>617</v>
      </c>
      <c r="H176" s="3" t="s">
        <v>871</v>
      </c>
      <c r="I176" s="3" t="s">
        <v>343</v>
      </c>
      <c r="J176" s="3" t="s">
        <v>871</v>
      </c>
      <c r="K176" s="3" t="s">
        <v>717</v>
      </c>
      <c r="L176" s="3" t="s">
        <v>672</v>
      </c>
      <c r="M176" s="3" t="s">
        <v>659</v>
      </c>
      <c r="N176" s="3" t="s">
        <v>612</v>
      </c>
      <c r="O176" s="3" t="s">
        <v>871</v>
      </c>
      <c r="P176" s="5">
        <v>3</v>
      </c>
      <c r="T176" s="2">
        <v>7</v>
      </c>
    </row>
    <row r="177" spans="1:20" x14ac:dyDescent="0.25">
      <c r="A177" s="3" t="s">
        <v>489</v>
      </c>
      <c r="B177" s="2">
        <v>7</v>
      </c>
      <c r="C177" s="3" t="s">
        <v>676</v>
      </c>
      <c r="D177" s="3" t="s">
        <v>854</v>
      </c>
      <c r="E177" s="3" t="s">
        <v>993</v>
      </c>
      <c r="F177" s="3" t="s">
        <v>995</v>
      </c>
      <c r="G177" s="3" t="s">
        <v>617</v>
      </c>
      <c r="H177" s="3" t="s">
        <v>871</v>
      </c>
      <c r="I177" s="3" t="s">
        <v>140</v>
      </c>
      <c r="J177" s="3" t="s">
        <v>871</v>
      </c>
      <c r="K177" s="3" t="s">
        <v>733</v>
      </c>
      <c r="L177" s="3" t="s">
        <v>732</v>
      </c>
      <c r="M177" s="3" t="s">
        <v>628</v>
      </c>
      <c r="N177" s="3" t="s">
        <v>871</v>
      </c>
      <c r="O177" s="3" t="s">
        <v>627</v>
      </c>
      <c r="P177" s="5">
        <v>6</v>
      </c>
      <c r="T177" s="2">
        <v>7</v>
      </c>
    </row>
    <row r="178" spans="1:20" x14ac:dyDescent="0.25">
      <c r="A178" s="3" t="s">
        <v>560</v>
      </c>
      <c r="B178" s="2">
        <v>7</v>
      </c>
      <c r="C178" s="3" t="s">
        <v>695</v>
      </c>
      <c r="D178" s="3" t="s">
        <v>883</v>
      </c>
      <c r="E178" s="3" t="s">
        <v>103</v>
      </c>
      <c r="F178" s="3" t="s">
        <v>1058</v>
      </c>
      <c r="G178" s="3" t="s">
        <v>843</v>
      </c>
      <c r="H178" s="3" t="s">
        <v>871</v>
      </c>
      <c r="I178" s="3" t="s">
        <v>53</v>
      </c>
      <c r="J178" s="3" t="s">
        <v>871</v>
      </c>
      <c r="K178" s="3" t="s">
        <v>652</v>
      </c>
      <c r="L178" s="3" t="s">
        <v>696</v>
      </c>
      <c r="M178" s="3" t="s">
        <v>690</v>
      </c>
      <c r="N178" s="3" t="s">
        <v>650</v>
      </c>
      <c r="O178" s="3" t="s">
        <v>612</v>
      </c>
      <c r="P178" s="5">
        <v>4</v>
      </c>
      <c r="T178" s="2">
        <v>7</v>
      </c>
    </row>
    <row r="179" spans="1:20" x14ac:dyDescent="0.25">
      <c r="A179" s="3" t="s">
        <v>853</v>
      </c>
      <c r="B179" s="2">
        <v>6</v>
      </c>
      <c r="C179" s="3" t="s">
        <v>744</v>
      </c>
      <c r="D179" s="3" t="s">
        <v>854</v>
      </c>
      <c r="E179" s="3" t="s">
        <v>879</v>
      </c>
      <c r="F179" s="3" t="s">
        <v>686</v>
      </c>
      <c r="G179" s="3" t="s">
        <v>855</v>
      </c>
      <c r="H179" s="3" t="s">
        <v>871</v>
      </c>
      <c r="I179" s="3" t="s">
        <v>21</v>
      </c>
      <c r="J179" s="3" t="s">
        <v>871</v>
      </c>
      <c r="K179" s="3" t="s">
        <v>635</v>
      </c>
      <c r="L179" s="3" t="s">
        <v>646</v>
      </c>
      <c r="M179" s="3" t="s">
        <v>607</v>
      </c>
      <c r="N179" s="3" t="s">
        <v>606</v>
      </c>
      <c r="O179" s="3" t="s">
        <v>871</v>
      </c>
      <c r="P179" s="5">
        <v>5</v>
      </c>
      <c r="T179" s="2">
        <v>6</v>
      </c>
    </row>
    <row r="180" spans="1:20" x14ac:dyDescent="0.25">
      <c r="A180" s="3" t="s">
        <v>457</v>
      </c>
      <c r="B180" s="2">
        <v>6</v>
      </c>
      <c r="C180" s="3" t="s">
        <v>631</v>
      </c>
      <c r="D180" s="3" t="s">
        <v>840</v>
      </c>
      <c r="E180" s="3" t="s">
        <v>879</v>
      </c>
      <c r="F180" s="3" t="s">
        <v>697</v>
      </c>
      <c r="G180" s="3" t="s">
        <v>617</v>
      </c>
      <c r="H180" s="3" t="s">
        <v>871</v>
      </c>
      <c r="I180" s="3" t="s">
        <v>343</v>
      </c>
      <c r="J180" s="3" t="s">
        <v>871</v>
      </c>
      <c r="K180" s="3" t="s">
        <v>639</v>
      </c>
      <c r="L180" s="3" t="s">
        <v>696</v>
      </c>
      <c r="M180" s="3" t="s">
        <v>871</v>
      </c>
      <c r="N180" s="3" t="s">
        <v>756</v>
      </c>
      <c r="O180" s="3" t="s">
        <v>612</v>
      </c>
      <c r="P180" s="5">
        <v>4</v>
      </c>
      <c r="T180" s="2">
        <v>6</v>
      </c>
    </row>
    <row r="181" spans="1:20" x14ac:dyDescent="0.25">
      <c r="A181" s="3" t="s">
        <v>856</v>
      </c>
      <c r="B181" s="2">
        <v>6</v>
      </c>
      <c r="C181" s="3" t="s">
        <v>676</v>
      </c>
      <c r="D181" s="3" t="s">
        <v>857</v>
      </c>
      <c r="E181" s="3" t="s">
        <v>879</v>
      </c>
      <c r="F181" s="3" t="s">
        <v>620</v>
      </c>
      <c r="G181" s="3" t="s">
        <v>617</v>
      </c>
      <c r="H181" s="3" t="s">
        <v>871</v>
      </c>
      <c r="I181" s="3" t="s">
        <v>140</v>
      </c>
      <c r="J181" s="3" t="s">
        <v>871</v>
      </c>
      <c r="K181" s="3" t="s">
        <v>755</v>
      </c>
      <c r="L181" s="3" t="s">
        <v>614</v>
      </c>
      <c r="M181" s="3" t="s">
        <v>607</v>
      </c>
      <c r="N181" s="3" t="s">
        <v>659</v>
      </c>
      <c r="O181" s="3" t="s">
        <v>612</v>
      </c>
      <c r="P181" s="5">
        <v>5</v>
      </c>
      <c r="T181" s="2">
        <v>6</v>
      </c>
    </row>
    <row r="182" spans="1:20" x14ac:dyDescent="0.25">
      <c r="A182" s="3" t="s">
        <v>264</v>
      </c>
      <c r="B182" s="2">
        <v>6</v>
      </c>
      <c r="C182" s="3" t="s">
        <v>713</v>
      </c>
      <c r="D182" s="3" t="s">
        <v>848</v>
      </c>
      <c r="E182" s="3" t="s">
        <v>879</v>
      </c>
      <c r="F182" s="3" t="s">
        <v>697</v>
      </c>
      <c r="G182" s="3" t="s">
        <v>871</v>
      </c>
      <c r="H182" s="3" t="s">
        <v>617</v>
      </c>
      <c r="I182" s="3" t="s">
        <v>858</v>
      </c>
      <c r="J182" s="3" t="s">
        <v>784</v>
      </c>
      <c r="K182" s="3" t="s">
        <v>689</v>
      </c>
      <c r="L182" s="3" t="s">
        <v>632</v>
      </c>
      <c r="M182" s="3" t="s">
        <v>628</v>
      </c>
      <c r="N182" s="3" t="s">
        <v>627</v>
      </c>
      <c r="O182" s="3" t="s">
        <v>871</v>
      </c>
      <c r="P182" s="5">
        <v>6</v>
      </c>
      <c r="T182" s="2">
        <v>6</v>
      </c>
    </row>
    <row r="183" spans="1:20" x14ac:dyDescent="0.25">
      <c r="A183" s="3" t="s">
        <v>385</v>
      </c>
      <c r="B183" s="2">
        <v>6</v>
      </c>
      <c r="C183" s="3" t="s">
        <v>713</v>
      </c>
      <c r="D183" s="3" t="s">
        <v>848</v>
      </c>
      <c r="E183" s="3" t="s">
        <v>879</v>
      </c>
      <c r="F183" s="3" t="s">
        <v>620</v>
      </c>
      <c r="G183" s="3" t="s">
        <v>871</v>
      </c>
      <c r="H183" s="3" t="s">
        <v>871</v>
      </c>
      <c r="I183" s="3" t="s">
        <v>855</v>
      </c>
      <c r="J183" s="3" t="s">
        <v>679</v>
      </c>
      <c r="K183" s="3" t="s">
        <v>682</v>
      </c>
      <c r="L183" s="3" t="s">
        <v>638</v>
      </c>
      <c r="M183" s="3" t="s">
        <v>659</v>
      </c>
      <c r="N183" s="3" t="s">
        <v>612</v>
      </c>
      <c r="O183" s="3" t="s">
        <v>871</v>
      </c>
      <c r="P183" s="5">
        <v>3</v>
      </c>
      <c r="T183" s="2">
        <v>6</v>
      </c>
    </row>
    <row r="184" spans="1:20" x14ac:dyDescent="0.25">
      <c r="A184" s="3" t="s">
        <v>859</v>
      </c>
      <c r="B184" s="2">
        <v>6</v>
      </c>
      <c r="C184" s="3" t="s">
        <v>617</v>
      </c>
      <c r="D184" s="3" t="s">
        <v>854</v>
      </c>
      <c r="E184" s="3" t="s">
        <v>879</v>
      </c>
      <c r="F184" s="3" t="s">
        <v>697</v>
      </c>
      <c r="G184" s="3" t="s">
        <v>871</v>
      </c>
      <c r="H184" s="3" t="s">
        <v>617</v>
      </c>
      <c r="I184" s="3" t="s">
        <v>140</v>
      </c>
      <c r="J184" s="3" t="s">
        <v>871</v>
      </c>
      <c r="K184" s="3" t="s">
        <v>755</v>
      </c>
      <c r="L184" s="3" t="s">
        <v>614</v>
      </c>
      <c r="M184" s="3" t="s">
        <v>871</v>
      </c>
      <c r="N184" s="3" t="s">
        <v>654</v>
      </c>
      <c r="O184" s="3" t="s">
        <v>633</v>
      </c>
      <c r="P184" s="5">
        <v>5</v>
      </c>
      <c r="T184" s="2">
        <v>6</v>
      </c>
    </row>
    <row r="185" spans="1:20" x14ac:dyDescent="0.25">
      <c r="A185" s="3" t="s">
        <v>860</v>
      </c>
      <c r="B185" s="2">
        <v>6</v>
      </c>
      <c r="C185" s="3" t="s">
        <v>626</v>
      </c>
      <c r="D185" s="3" t="s">
        <v>842</v>
      </c>
      <c r="E185" s="3" t="s">
        <v>879</v>
      </c>
      <c r="F185" s="3" t="s">
        <v>871</v>
      </c>
      <c r="G185" s="3" t="s">
        <v>871</v>
      </c>
      <c r="H185" s="3" t="s">
        <v>871</v>
      </c>
      <c r="I185" s="3" t="s">
        <v>855</v>
      </c>
      <c r="J185" s="3" t="s">
        <v>34</v>
      </c>
      <c r="K185" s="3" t="s">
        <v>687</v>
      </c>
      <c r="L185" s="3" t="s">
        <v>686</v>
      </c>
      <c r="M185" s="3" t="s">
        <v>620</v>
      </c>
      <c r="N185" s="3" t="s">
        <v>606</v>
      </c>
      <c r="O185" s="3" t="s">
        <v>871</v>
      </c>
      <c r="P185" s="5">
        <v>4</v>
      </c>
      <c r="T185" s="2">
        <v>6</v>
      </c>
    </row>
    <row r="186" spans="1:20" x14ac:dyDescent="0.25">
      <c r="A186" s="3" t="s">
        <v>581</v>
      </c>
      <c r="B186" s="2">
        <v>6</v>
      </c>
      <c r="C186" s="3" t="s">
        <v>744</v>
      </c>
      <c r="D186" s="3" t="s">
        <v>840</v>
      </c>
      <c r="E186" s="3" t="s">
        <v>828</v>
      </c>
      <c r="F186" s="3" t="s">
        <v>650</v>
      </c>
      <c r="G186" s="3" t="s">
        <v>884</v>
      </c>
      <c r="H186" s="3" t="s">
        <v>871</v>
      </c>
      <c r="I186" s="3" t="s">
        <v>189</v>
      </c>
      <c r="J186" s="3" t="s">
        <v>871</v>
      </c>
      <c r="K186" s="3" t="s">
        <v>743</v>
      </c>
      <c r="L186" s="3" t="s">
        <v>672</v>
      </c>
      <c r="M186" s="3" t="s">
        <v>871</v>
      </c>
      <c r="N186" s="3" t="s">
        <v>871</v>
      </c>
      <c r="O186" s="3" t="s">
        <v>606</v>
      </c>
      <c r="P186" s="5">
        <v>3</v>
      </c>
      <c r="T186" s="2">
        <v>6</v>
      </c>
    </row>
    <row r="187" spans="1:20" x14ac:dyDescent="0.25">
      <c r="A187" s="3" t="s">
        <v>885</v>
      </c>
      <c r="B187" s="2">
        <v>6</v>
      </c>
      <c r="C187" s="3" t="s">
        <v>692</v>
      </c>
      <c r="D187" s="3" t="s">
        <v>847</v>
      </c>
      <c r="E187" s="3" t="s">
        <v>828</v>
      </c>
      <c r="F187" s="3" t="s">
        <v>612</v>
      </c>
      <c r="G187" s="3" t="s">
        <v>843</v>
      </c>
      <c r="H187" s="3" t="s">
        <v>871</v>
      </c>
      <c r="I187" s="3" t="s">
        <v>53</v>
      </c>
      <c r="J187" s="3" t="s">
        <v>871</v>
      </c>
      <c r="K187" s="3" t="s">
        <v>703</v>
      </c>
      <c r="L187" s="3" t="s">
        <v>629</v>
      </c>
      <c r="M187" s="3" t="s">
        <v>628</v>
      </c>
      <c r="N187" s="3" t="s">
        <v>871</v>
      </c>
      <c r="O187" s="3" t="s">
        <v>627</v>
      </c>
      <c r="P187" s="5">
        <v>6</v>
      </c>
      <c r="T187" s="2">
        <v>6</v>
      </c>
    </row>
    <row r="188" spans="1:20" x14ac:dyDescent="0.25">
      <c r="A188" s="3" t="s">
        <v>154</v>
      </c>
      <c r="B188" s="2">
        <v>6</v>
      </c>
      <c r="C188" s="3" t="s">
        <v>692</v>
      </c>
      <c r="D188" s="3" t="s">
        <v>854</v>
      </c>
      <c r="E188" s="3" t="s">
        <v>828</v>
      </c>
      <c r="F188" s="3" t="s">
        <v>650</v>
      </c>
      <c r="G188" s="3" t="s">
        <v>841</v>
      </c>
      <c r="H188" s="3" t="s">
        <v>623</v>
      </c>
      <c r="I188" s="3" t="s">
        <v>53</v>
      </c>
      <c r="J188" s="3" t="s">
        <v>871</v>
      </c>
      <c r="K188" s="3" t="s">
        <v>652</v>
      </c>
      <c r="L188" s="3" t="s">
        <v>696</v>
      </c>
      <c r="M188" s="3" t="s">
        <v>690</v>
      </c>
      <c r="N188" s="3" t="s">
        <v>650</v>
      </c>
      <c r="O188" s="3" t="s">
        <v>612</v>
      </c>
      <c r="P188" s="5">
        <v>4</v>
      </c>
      <c r="T188" s="2">
        <v>6</v>
      </c>
    </row>
    <row r="189" spans="1:20" x14ac:dyDescent="0.25">
      <c r="A189" s="3" t="s">
        <v>76</v>
      </c>
      <c r="B189" s="2">
        <v>6</v>
      </c>
      <c r="C189" s="3" t="s">
        <v>673</v>
      </c>
      <c r="D189" s="3" t="s">
        <v>849</v>
      </c>
      <c r="E189" s="3" t="s">
        <v>828</v>
      </c>
      <c r="F189" s="3" t="s">
        <v>697</v>
      </c>
      <c r="G189" s="3" t="s">
        <v>617</v>
      </c>
      <c r="H189" s="3" t="s">
        <v>616</v>
      </c>
      <c r="I189" s="3" t="s">
        <v>432</v>
      </c>
      <c r="J189" s="3" t="s">
        <v>741</v>
      </c>
      <c r="K189" s="3" t="s">
        <v>726</v>
      </c>
      <c r="L189" s="3" t="s">
        <v>871</v>
      </c>
      <c r="M189" s="3" t="s">
        <v>620</v>
      </c>
      <c r="N189" s="3" t="s">
        <v>659</v>
      </c>
      <c r="O189" s="3" t="s">
        <v>612</v>
      </c>
      <c r="P189" s="5">
        <v>4</v>
      </c>
      <c r="T189" s="2">
        <v>6</v>
      </c>
    </row>
    <row r="190" spans="1:20" x14ac:dyDescent="0.25">
      <c r="A190" s="3" t="s">
        <v>326</v>
      </c>
      <c r="B190" s="2">
        <v>6</v>
      </c>
      <c r="C190" s="3" t="s">
        <v>673</v>
      </c>
      <c r="D190" s="3" t="s">
        <v>869</v>
      </c>
      <c r="E190" s="3" t="s">
        <v>828</v>
      </c>
      <c r="F190" s="3" t="s">
        <v>612</v>
      </c>
      <c r="G190" s="3" t="s">
        <v>841</v>
      </c>
      <c r="H190" s="3" t="s">
        <v>871</v>
      </c>
      <c r="I190" s="3" t="s">
        <v>10</v>
      </c>
      <c r="J190" s="3" t="s">
        <v>871</v>
      </c>
      <c r="K190" s="3" t="s">
        <v>639</v>
      </c>
      <c r="L190" s="3" t="s">
        <v>684</v>
      </c>
      <c r="M190" s="3" t="s">
        <v>607</v>
      </c>
      <c r="N190" s="3" t="s">
        <v>697</v>
      </c>
      <c r="O190" s="3" t="s">
        <v>633</v>
      </c>
      <c r="P190" s="5">
        <v>5</v>
      </c>
      <c r="T190" s="2">
        <v>6</v>
      </c>
    </row>
    <row r="191" spans="1:20" x14ac:dyDescent="0.25">
      <c r="A191" s="3" t="s">
        <v>513</v>
      </c>
      <c r="B191" s="2">
        <v>6</v>
      </c>
      <c r="C191" s="3" t="s">
        <v>631</v>
      </c>
      <c r="D191" s="3" t="s">
        <v>862</v>
      </c>
      <c r="E191" s="3" t="s">
        <v>828</v>
      </c>
      <c r="F191" s="3" t="s">
        <v>650</v>
      </c>
      <c r="G191" s="3" t="s">
        <v>617</v>
      </c>
      <c r="H191" s="3" t="s">
        <v>616</v>
      </c>
      <c r="I191" s="3" t="s">
        <v>10</v>
      </c>
      <c r="J191" s="3" t="s">
        <v>679</v>
      </c>
      <c r="K191" s="3" t="s">
        <v>682</v>
      </c>
      <c r="L191" s="3" t="s">
        <v>696</v>
      </c>
      <c r="M191" s="3" t="s">
        <v>690</v>
      </c>
      <c r="N191" s="3" t="s">
        <v>633</v>
      </c>
      <c r="O191" s="3" t="s">
        <v>871</v>
      </c>
      <c r="P191" s="5">
        <v>4</v>
      </c>
      <c r="T191" s="2">
        <v>6</v>
      </c>
    </row>
    <row r="192" spans="1:20" x14ac:dyDescent="0.25">
      <c r="A192" s="3" t="s">
        <v>886</v>
      </c>
      <c r="B192" s="2">
        <v>6</v>
      </c>
      <c r="C192" s="3" t="s">
        <v>676</v>
      </c>
      <c r="D192" s="3" t="s">
        <v>854</v>
      </c>
      <c r="E192" s="3" t="s">
        <v>828</v>
      </c>
      <c r="F192" s="3" t="s">
        <v>697</v>
      </c>
      <c r="G192" s="3" t="s">
        <v>617</v>
      </c>
      <c r="H192" s="3" t="s">
        <v>616</v>
      </c>
      <c r="I192" s="3" t="s">
        <v>5</v>
      </c>
      <c r="J192" s="3" t="s">
        <v>871</v>
      </c>
      <c r="K192" s="3" t="s">
        <v>682</v>
      </c>
      <c r="L192" s="3" t="s">
        <v>732</v>
      </c>
      <c r="M192" s="3" t="s">
        <v>628</v>
      </c>
      <c r="N192" s="3" t="s">
        <v>627</v>
      </c>
      <c r="O192" s="3" t="s">
        <v>871</v>
      </c>
      <c r="P192" s="5">
        <v>6</v>
      </c>
      <c r="T192" s="2">
        <v>6</v>
      </c>
    </row>
    <row r="193" spans="1:20" x14ac:dyDescent="0.25">
      <c r="A193" s="3" t="s">
        <v>580</v>
      </c>
      <c r="B193" s="2">
        <v>6</v>
      </c>
      <c r="C193" s="3" t="s">
        <v>713</v>
      </c>
      <c r="D193" s="3" t="s">
        <v>847</v>
      </c>
      <c r="E193" s="3" t="s">
        <v>828</v>
      </c>
      <c r="F193" s="3" t="s">
        <v>697</v>
      </c>
      <c r="G193" s="3" t="s">
        <v>871</v>
      </c>
      <c r="H193" s="3" t="s">
        <v>871</v>
      </c>
      <c r="I193" s="3" t="s">
        <v>841</v>
      </c>
      <c r="J193" s="3" t="s">
        <v>871</v>
      </c>
      <c r="K193" s="3" t="s">
        <v>798</v>
      </c>
      <c r="L193" s="3" t="s">
        <v>660</v>
      </c>
      <c r="M193" s="3" t="s">
        <v>697</v>
      </c>
      <c r="N193" s="3" t="s">
        <v>633</v>
      </c>
      <c r="O193" s="3" t="s">
        <v>871</v>
      </c>
      <c r="P193" s="5">
        <v>3</v>
      </c>
      <c r="T193" s="2">
        <v>6</v>
      </c>
    </row>
    <row r="194" spans="1:20" x14ac:dyDescent="0.25">
      <c r="A194" s="3" t="s">
        <v>393</v>
      </c>
      <c r="B194" s="2">
        <v>6</v>
      </c>
      <c r="C194" s="3" t="s">
        <v>753</v>
      </c>
      <c r="D194" s="3" t="s">
        <v>892</v>
      </c>
      <c r="E194" s="3" t="s">
        <v>826</v>
      </c>
      <c r="F194" s="3" t="s">
        <v>871</v>
      </c>
      <c r="G194" s="3" t="s">
        <v>855</v>
      </c>
      <c r="H194" s="3" t="s">
        <v>871</v>
      </c>
      <c r="I194" s="3" t="s">
        <v>21</v>
      </c>
      <c r="J194" s="3" t="s">
        <v>871</v>
      </c>
      <c r="K194" s="3" t="s">
        <v>635</v>
      </c>
      <c r="L194" s="3" t="s">
        <v>634</v>
      </c>
      <c r="M194" s="3" t="s">
        <v>871</v>
      </c>
      <c r="N194" s="3" t="s">
        <v>871</v>
      </c>
      <c r="O194" s="3" t="s">
        <v>633</v>
      </c>
      <c r="P194" s="5">
        <v>2</v>
      </c>
      <c r="T194" s="2">
        <v>6</v>
      </c>
    </row>
    <row r="195" spans="1:20" x14ac:dyDescent="0.25">
      <c r="A195" s="3" t="s">
        <v>206</v>
      </c>
      <c r="B195" s="2">
        <v>6</v>
      </c>
      <c r="C195" s="3" t="s">
        <v>709</v>
      </c>
      <c r="D195" s="3" t="s">
        <v>869</v>
      </c>
      <c r="E195" s="3" t="s">
        <v>826</v>
      </c>
      <c r="F195" s="3" t="s">
        <v>612</v>
      </c>
      <c r="G195" s="3" t="s">
        <v>841</v>
      </c>
      <c r="H195" s="3" t="s">
        <v>871</v>
      </c>
      <c r="I195" s="3" t="s">
        <v>5</v>
      </c>
      <c r="J195" s="3" t="s">
        <v>871</v>
      </c>
      <c r="K195" s="3" t="s">
        <v>682</v>
      </c>
      <c r="L195" s="3" t="s">
        <v>651</v>
      </c>
      <c r="M195" s="3" t="s">
        <v>871</v>
      </c>
      <c r="N195" s="3" t="s">
        <v>871</v>
      </c>
      <c r="O195" s="3" t="s">
        <v>633</v>
      </c>
      <c r="P195" s="5">
        <v>2</v>
      </c>
      <c r="T195" s="2">
        <v>6</v>
      </c>
    </row>
    <row r="196" spans="1:20" x14ac:dyDescent="0.25">
      <c r="A196" s="3" t="s">
        <v>893</v>
      </c>
      <c r="B196" s="2">
        <v>6</v>
      </c>
      <c r="C196" s="3" t="s">
        <v>626</v>
      </c>
      <c r="D196" s="3" t="s">
        <v>847</v>
      </c>
      <c r="E196" s="3" t="s">
        <v>826</v>
      </c>
      <c r="F196" s="3" t="s">
        <v>871</v>
      </c>
      <c r="G196" s="3" t="s">
        <v>871</v>
      </c>
      <c r="H196" s="3" t="s">
        <v>871</v>
      </c>
      <c r="I196" s="3" t="s">
        <v>843</v>
      </c>
      <c r="J196" s="3" t="s">
        <v>871</v>
      </c>
      <c r="K196" s="3" t="s">
        <v>776</v>
      </c>
      <c r="L196" s="3" t="s">
        <v>629</v>
      </c>
      <c r="M196" s="3" t="s">
        <v>628</v>
      </c>
      <c r="N196" s="3" t="s">
        <v>756</v>
      </c>
      <c r="O196" s="3" t="s">
        <v>612</v>
      </c>
      <c r="P196" s="5">
        <v>6</v>
      </c>
      <c r="T196" s="2">
        <v>6</v>
      </c>
    </row>
    <row r="197" spans="1:20" x14ac:dyDescent="0.25">
      <c r="A197" s="3" t="s">
        <v>50</v>
      </c>
      <c r="B197" s="2">
        <v>6</v>
      </c>
      <c r="C197" s="3" t="s">
        <v>625</v>
      </c>
      <c r="D197" s="3" t="s">
        <v>883</v>
      </c>
      <c r="E197" s="3" t="s">
        <v>827</v>
      </c>
      <c r="F197" s="3" t="s">
        <v>612</v>
      </c>
      <c r="G197" s="3" t="s">
        <v>888</v>
      </c>
      <c r="H197" s="3" t="s">
        <v>871</v>
      </c>
      <c r="I197" s="3" t="s">
        <v>871</v>
      </c>
      <c r="J197" s="3" t="s">
        <v>871</v>
      </c>
      <c r="K197" s="3" t="s">
        <v>56</v>
      </c>
      <c r="L197" s="3" t="s">
        <v>913</v>
      </c>
      <c r="M197" s="3" t="s">
        <v>871</v>
      </c>
      <c r="N197" s="3" t="s">
        <v>871</v>
      </c>
      <c r="O197" s="3" t="s">
        <v>606</v>
      </c>
      <c r="P197" s="5">
        <v>3</v>
      </c>
      <c r="T197" s="2">
        <v>6</v>
      </c>
    </row>
    <row r="198" spans="1:20" x14ac:dyDescent="0.25">
      <c r="A198" s="3" t="s">
        <v>156</v>
      </c>
      <c r="B198" s="2">
        <v>6</v>
      </c>
      <c r="C198" s="3" t="s">
        <v>731</v>
      </c>
      <c r="D198" s="3" t="s">
        <v>862</v>
      </c>
      <c r="E198" s="3" t="s">
        <v>827</v>
      </c>
      <c r="F198" s="3" t="s">
        <v>686</v>
      </c>
      <c r="G198" s="3" t="s">
        <v>841</v>
      </c>
      <c r="H198" s="3" t="s">
        <v>871</v>
      </c>
      <c r="I198" s="3" t="s">
        <v>5</v>
      </c>
      <c r="J198" s="3" t="s">
        <v>871</v>
      </c>
      <c r="K198" s="3" t="s">
        <v>765</v>
      </c>
      <c r="L198" s="3" t="s">
        <v>628</v>
      </c>
      <c r="M198" s="3" t="s">
        <v>690</v>
      </c>
      <c r="N198" s="3" t="s">
        <v>633</v>
      </c>
      <c r="O198" s="3" t="s">
        <v>871</v>
      </c>
      <c r="P198" s="5">
        <v>4</v>
      </c>
      <c r="T198" s="2">
        <v>6</v>
      </c>
    </row>
    <row r="199" spans="1:20" x14ac:dyDescent="0.25">
      <c r="A199" s="3" t="s">
        <v>904</v>
      </c>
      <c r="B199" s="2">
        <v>6</v>
      </c>
      <c r="C199" s="3" t="s">
        <v>692</v>
      </c>
      <c r="D199" s="3" t="s">
        <v>862</v>
      </c>
      <c r="E199" s="3" t="s">
        <v>827</v>
      </c>
      <c r="F199" s="3" t="s">
        <v>620</v>
      </c>
      <c r="G199" s="3" t="s">
        <v>841</v>
      </c>
      <c r="H199" s="3" t="s">
        <v>623</v>
      </c>
      <c r="I199" s="3" t="s">
        <v>53</v>
      </c>
      <c r="J199" s="3" t="s">
        <v>785</v>
      </c>
      <c r="K199" s="3" t="s">
        <v>678</v>
      </c>
      <c r="L199" s="3" t="s">
        <v>696</v>
      </c>
      <c r="M199" s="3" t="s">
        <v>690</v>
      </c>
      <c r="N199" s="3" t="s">
        <v>871</v>
      </c>
      <c r="O199" s="3" t="s">
        <v>633</v>
      </c>
      <c r="P199" s="5">
        <v>4</v>
      </c>
      <c r="T199" s="2">
        <v>6</v>
      </c>
    </row>
    <row r="200" spans="1:20" x14ac:dyDescent="0.25">
      <c r="A200" s="3" t="s">
        <v>905</v>
      </c>
      <c r="B200" s="2">
        <v>6</v>
      </c>
      <c r="C200" s="3" t="s">
        <v>695</v>
      </c>
      <c r="D200" s="3" t="s">
        <v>862</v>
      </c>
      <c r="E200" s="3" t="s">
        <v>827</v>
      </c>
      <c r="F200" s="3" t="s">
        <v>612</v>
      </c>
      <c r="G200" s="3" t="s">
        <v>841</v>
      </c>
      <c r="H200" s="3" t="s">
        <v>871</v>
      </c>
      <c r="I200" s="3" t="s">
        <v>5</v>
      </c>
      <c r="J200" s="3" t="s">
        <v>784</v>
      </c>
      <c r="K200" s="3" t="s">
        <v>664</v>
      </c>
      <c r="L200" s="3" t="s">
        <v>614</v>
      </c>
      <c r="M200" s="3" t="s">
        <v>686</v>
      </c>
      <c r="N200" s="3" t="s">
        <v>871</v>
      </c>
      <c r="O200" s="3" t="s">
        <v>627</v>
      </c>
      <c r="P200" s="5">
        <v>5</v>
      </c>
      <c r="T200" s="2">
        <v>6</v>
      </c>
    </row>
    <row r="201" spans="1:20" x14ac:dyDescent="0.25">
      <c r="A201" s="3" t="s">
        <v>906</v>
      </c>
      <c r="B201" s="2">
        <v>6</v>
      </c>
      <c r="C201" s="3" t="s">
        <v>631</v>
      </c>
      <c r="D201" s="3" t="s">
        <v>848</v>
      </c>
      <c r="E201" s="3" t="s">
        <v>827</v>
      </c>
      <c r="F201" s="3" t="s">
        <v>871</v>
      </c>
      <c r="G201" s="3" t="s">
        <v>617</v>
      </c>
      <c r="H201" s="3" t="s">
        <v>616</v>
      </c>
      <c r="I201" s="3" t="s">
        <v>67</v>
      </c>
      <c r="J201" s="3" t="s">
        <v>785</v>
      </c>
      <c r="K201" s="3" t="s">
        <v>735</v>
      </c>
      <c r="L201" s="3" t="s">
        <v>690</v>
      </c>
      <c r="M201" s="3" t="s">
        <v>650</v>
      </c>
      <c r="N201" s="3" t="s">
        <v>612</v>
      </c>
      <c r="O201" s="3" t="s">
        <v>871</v>
      </c>
      <c r="P201" s="5">
        <v>2</v>
      </c>
      <c r="T201" s="2">
        <v>6</v>
      </c>
    </row>
    <row r="202" spans="1:20" x14ac:dyDescent="0.25">
      <c r="A202" s="3" t="s">
        <v>907</v>
      </c>
      <c r="B202" s="2">
        <v>6</v>
      </c>
      <c r="C202" s="3" t="s">
        <v>676</v>
      </c>
      <c r="D202" s="3" t="s">
        <v>840</v>
      </c>
      <c r="E202" s="3" t="s">
        <v>827</v>
      </c>
      <c r="F202" s="3" t="s">
        <v>686</v>
      </c>
      <c r="G202" s="3" t="s">
        <v>841</v>
      </c>
      <c r="H202" s="3" t="s">
        <v>871</v>
      </c>
      <c r="I202" s="3" t="s">
        <v>5</v>
      </c>
      <c r="J202" s="3" t="s">
        <v>871</v>
      </c>
      <c r="K202" s="3" t="s">
        <v>682</v>
      </c>
      <c r="L202" s="3" t="s">
        <v>696</v>
      </c>
      <c r="M202" s="3" t="s">
        <v>756</v>
      </c>
      <c r="N202" s="3" t="s">
        <v>612</v>
      </c>
      <c r="O202" s="3" t="s">
        <v>871</v>
      </c>
      <c r="P202" s="5">
        <v>4</v>
      </c>
      <c r="T202" s="2">
        <v>6</v>
      </c>
    </row>
    <row r="203" spans="1:20" x14ac:dyDescent="0.25">
      <c r="A203" s="3" t="s">
        <v>310</v>
      </c>
      <c r="B203" s="2">
        <v>6</v>
      </c>
      <c r="C203" s="3" t="s">
        <v>709</v>
      </c>
      <c r="D203" s="3" t="s">
        <v>840</v>
      </c>
      <c r="E203" s="3" t="s">
        <v>827</v>
      </c>
      <c r="F203" s="3" t="s">
        <v>650</v>
      </c>
      <c r="G203" s="3" t="s">
        <v>841</v>
      </c>
      <c r="H203" s="3" t="s">
        <v>871</v>
      </c>
      <c r="I203" s="3" t="s">
        <v>5</v>
      </c>
      <c r="J203" s="3" t="s">
        <v>871</v>
      </c>
      <c r="K203" s="3" t="s">
        <v>682</v>
      </c>
      <c r="L203" s="3" t="s">
        <v>696</v>
      </c>
      <c r="M203" s="3" t="s">
        <v>871</v>
      </c>
      <c r="N203" s="3" t="s">
        <v>620</v>
      </c>
      <c r="O203" s="3" t="s">
        <v>606</v>
      </c>
      <c r="P203" s="5">
        <v>4</v>
      </c>
      <c r="T203" s="2">
        <v>6</v>
      </c>
    </row>
    <row r="204" spans="1:20" x14ac:dyDescent="0.25">
      <c r="A204" s="3" t="s">
        <v>231</v>
      </c>
      <c r="B204" s="2">
        <v>6</v>
      </c>
      <c r="C204" s="3" t="s">
        <v>878</v>
      </c>
      <c r="D204" s="3" t="s">
        <v>848</v>
      </c>
      <c r="E204" s="3" t="s">
        <v>827</v>
      </c>
      <c r="F204" s="3" t="s">
        <v>697</v>
      </c>
      <c r="G204" s="3" t="s">
        <v>871</v>
      </c>
      <c r="H204" s="3" t="s">
        <v>871</v>
      </c>
      <c r="I204" s="3" t="s">
        <v>855</v>
      </c>
      <c r="J204" s="3" t="s">
        <v>34</v>
      </c>
      <c r="K204" s="3" t="s">
        <v>687</v>
      </c>
      <c r="L204" s="3" t="s">
        <v>607</v>
      </c>
      <c r="M204" s="3" t="s">
        <v>697</v>
      </c>
      <c r="N204" s="3" t="s">
        <v>633</v>
      </c>
      <c r="O204" s="3" t="s">
        <v>871</v>
      </c>
      <c r="P204" s="5">
        <v>3</v>
      </c>
      <c r="T204" s="2">
        <v>6</v>
      </c>
    </row>
    <row r="205" spans="1:20" x14ac:dyDescent="0.25">
      <c r="A205" s="3" t="s">
        <v>908</v>
      </c>
      <c r="B205" s="2">
        <v>6</v>
      </c>
      <c r="C205" s="3" t="s">
        <v>878</v>
      </c>
      <c r="D205" s="3" t="s">
        <v>864</v>
      </c>
      <c r="E205" s="3" t="s">
        <v>827</v>
      </c>
      <c r="F205" s="3" t="s">
        <v>697</v>
      </c>
      <c r="G205" s="3" t="s">
        <v>871</v>
      </c>
      <c r="H205" s="3" t="s">
        <v>841</v>
      </c>
      <c r="I205" s="3" t="s">
        <v>67</v>
      </c>
      <c r="J205" s="3" t="s">
        <v>871</v>
      </c>
      <c r="K205" s="3" t="s">
        <v>664</v>
      </c>
      <c r="L205" s="3" t="s">
        <v>691</v>
      </c>
      <c r="M205" s="3" t="s">
        <v>871</v>
      </c>
      <c r="N205" s="3" t="s">
        <v>628</v>
      </c>
      <c r="O205" s="3" t="s">
        <v>627</v>
      </c>
      <c r="P205" s="5">
        <v>6</v>
      </c>
      <c r="T205" s="2">
        <v>6</v>
      </c>
    </row>
    <row r="206" spans="1:20" x14ac:dyDescent="0.25">
      <c r="A206" s="3" t="s">
        <v>927</v>
      </c>
      <c r="B206" s="2">
        <v>6</v>
      </c>
      <c r="C206" s="3" t="s">
        <v>794</v>
      </c>
      <c r="D206" s="3" t="s">
        <v>881</v>
      </c>
      <c r="E206" s="3" t="s">
        <v>919</v>
      </c>
      <c r="F206" s="3" t="s">
        <v>871</v>
      </c>
      <c r="G206" s="3" t="s">
        <v>884</v>
      </c>
      <c r="H206" s="3" t="s">
        <v>871</v>
      </c>
      <c r="I206" s="3" t="s">
        <v>189</v>
      </c>
      <c r="J206" s="3" t="s">
        <v>871</v>
      </c>
      <c r="K206" s="3" t="s">
        <v>712</v>
      </c>
      <c r="L206" s="3" t="s">
        <v>608</v>
      </c>
      <c r="M206" s="3" t="s">
        <v>607</v>
      </c>
      <c r="N206" s="3" t="s">
        <v>697</v>
      </c>
      <c r="O206" s="3" t="s">
        <v>633</v>
      </c>
      <c r="P206" s="5">
        <v>5</v>
      </c>
      <c r="T206" s="2">
        <v>6</v>
      </c>
    </row>
    <row r="207" spans="1:20" x14ac:dyDescent="0.25">
      <c r="A207" s="3" t="s">
        <v>547</v>
      </c>
      <c r="B207" s="2">
        <v>6</v>
      </c>
      <c r="C207" s="3" t="s">
        <v>676</v>
      </c>
      <c r="D207" s="3" t="s">
        <v>854</v>
      </c>
      <c r="E207" s="3" t="s">
        <v>919</v>
      </c>
      <c r="F207" s="3" t="s">
        <v>871</v>
      </c>
      <c r="G207" s="3" t="s">
        <v>843</v>
      </c>
      <c r="H207" s="3" t="s">
        <v>636</v>
      </c>
      <c r="I207" s="3" t="s">
        <v>21</v>
      </c>
      <c r="J207" s="3" t="s">
        <v>871</v>
      </c>
      <c r="K207" s="3" t="s">
        <v>757</v>
      </c>
      <c r="L207" s="3" t="s">
        <v>714</v>
      </c>
      <c r="M207" s="3" t="s">
        <v>871</v>
      </c>
      <c r="N207" s="3" t="s">
        <v>871</v>
      </c>
      <c r="O207" s="3" t="s">
        <v>642</v>
      </c>
      <c r="P207" s="5">
        <v>5</v>
      </c>
      <c r="T207" s="2">
        <v>6</v>
      </c>
    </row>
    <row r="208" spans="1:20" x14ac:dyDescent="0.25">
      <c r="A208" s="3" t="s">
        <v>928</v>
      </c>
      <c r="B208" s="2">
        <v>6</v>
      </c>
      <c r="C208" s="3" t="s">
        <v>676</v>
      </c>
      <c r="D208" s="3" t="s">
        <v>840</v>
      </c>
      <c r="E208" s="3" t="s">
        <v>919</v>
      </c>
      <c r="F208" s="3" t="s">
        <v>612</v>
      </c>
      <c r="G208" s="3" t="s">
        <v>843</v>
      </c>
      <c r="H208" s="3" t="s">
        <v>636</v>
      </c>
      <c r="I208" s="3" t="s">
        <v>21</v>
      </c>
      <c r="J208" s="3" t="s">
        <v>871</v>
      </c>
      <c r="K208" s="3" t="s">
        <v>678</v>
      </c>
      <c r="L208" s="3" t="s">
        <v>732</v>
      </c>
      <c r="M208" s="3" t="s">
        <v>660</v>
      </c>
      <c r="N208" s="3" t="s">
        <v>659</v>
      </c>
      <c r="O208" s="3" t="s">
        <v>612</v>
      </c>
      <c r="P208" s="5">
        <v>6</v>
      </c>
      <c r="T208" s="2">
        <v>6</v>
      </c>
    </row>
    <row r="209" spans="1:20" x14ac:dyDescent="0.25">
      <c r="A209" s="3" t="s">
        <v>929</v>
      </c>
      <c r="B209" s="2">
        <v>6</v>
      </c>
      <c r="C209" s="3" t="s">
        <v>640</v>
      </c>
      <c r="D209" s="3" t="s">
        <v>840</v>
      </c>
      <c r="E209" s="3" t="s">
        <v>919</v>
      </c>
      <c r="F209" s="3" t="s">
        <v>612</v>
      </c>
      <c r="G209" s="3" t="s">
        <v>841</v>
      </c>
      <c r="H209" s="3" t="s">
        <v>623</v>
      </c>
      <c r="I209" s="3" t="s">
        <v>15</v>
      </c>
      <c r="J209" s="3" t="s">
        <v>871</v>
      </c>
      <c r="K209" s="3" t="s">
        <v>682</v>
      </c>
      <c r="L209" s="3" t="s">
        <v>732</v>
      </c>
      <c r="M209" s="3" t="s">
        <v>871</v>
      </c>
      <c r="N209" s="3" t="s">
        <v>646</v>
      </c>
      <c r="O209" s="3" t="s">
        <v>642</v>
      </c>
      <c r="P209" s="5">
        <v>6</v>
      </c>
      <c r="T209" s="2">
        <v>6</v>
      </c>
    </row>
    <row r="210" spans="1:20" x14ac:dyDescent="0.25">
      <c r="A210" s="3" t="s">
        <v>930</v>
      </c>
      <c r="B210" s="2">
        <v>6</v>
      </c>
      <c r="C210" s="3" t="s">
        <v>640</v>
      </c>
      <c r="D210" s="3" t="s">
        <v>857</v>
      </c>
      <c r="E210" s="3" t="s">
        <v>919</v>
      </c>
      <c r="F210" s="3" t="s">
        <v>612</v>
      </c>
      <c r="G210" s="3" t="s">
        <v>841</v>
      </c>
      <c r="H210" s="3" t="s">
        <v>623</v>
      </c>
      <c r="I210" s="3" t="s">
        <v>15</v>
      </c>
      <c r="J210" s="3" t="s">
        <v>871</v>
      </c>
      <c r="K210" s="3" t="s">
        <v>682</v>
      </c>
      <c r="L210" s="3" t="s">
        <v>732</v>
      </c>
      <c r="M210" s="3" t="s">
        <v>628</v>
      </c>
      <c r="N210" s="3" t="s">
        <v>756</v>
      </c>
      <c r="O210" s="3" t="s">
        <v>612</v>
      </c>
      <c r="P210" s="5">
        <v>6</v>
      </c>
      <c r="T210" s="2">
        <v>6</v>
      </c>
    </row>
    <row r="211" spans="1:20" x14ac:dyDescent="0.25">
      <c r="A211" s="3" t="s">
        <v>931</v>
      </c>
      <c r="B211" s="2">
        <v>6</v>
      </c>
      <c r="C211" s="3" t="s">
        <v>640</v>
      </c>
      <c r="D211" s="3" t="s">
        <v>864</v>
      </c>
      <c r="E211" s="3" t="s">
        <v>919</v>
      </c>
      <c r="F211" s="3" t="s">
        <v>612</v>
      </c>
      <c r="G211" s="3" t="s">
        <v>617</v>
      </c>
      <c r="H211" s="3" t="s">
        <v>616</v>
      </c>
      <c r="I211" s="3" t="s">
        <v>5</v>
      </c>
      <c r="J211" s="3" t="s">
        <v>56</v>
      </c>
      <c r="K211" s="3" t="s">
        <v>655</v>
      </c>
      <c r="L211" s="3" t="s">
        <v>607</v>
      </c>
      <c r="M211" s="3" t="s">
        <v>697</v>
      </c>
      <c r="N211" s="3" t="s">
        <v>650</v>
      </c>
      <c r="O211" s="3" t="s">
        <v>612</v>
      </c>
      <c r="P211" s="5">
        <v>3</v>
      </c>
      <c r="T211" s="2">
        <v>6</v>
      </c>
    </row>
    <row r="212" spans="1:20" x14ac:dyDescent="0.25">
      <c r="A212" s="3" t="s">
        <v>932</v>
      </c>
      <c r="B212" s="2">
        <v>6</v>
      </c>
      <c r="C212" s="3" t="s">
        <v>773</v>
      </c>
      <c r="D212" s="3" t="s">
        <v>857</v>
      </c>
      <c r="E212" s="3" t="s">
        <v>919</v>
      </c>
      <c r="F212" s="3" t="s">
        <v>612</v>
      </c>
      <c r="G212" s="3" t="s">
        <v>617</v>
      </c>
      <c r="H212" s="3" t="s">
        <v>140</v>
      </c>
      <c r="I212" s="3" t="s">
        <v>53</v>
      </c>
      <c r="J212" s="3" t="s">
        <v>871</v>
      </c>
      <c r="K212" s="3" t="s">
        <v>745</v>
      </c>
      <c r="L212" s="3" t="s">
        <v>871</v>
      </c>
      <c r="M212" s="3" t="s">
        <v>620</v>
      </c>
      <c r="N212" s="3" t="s">
        <v>659</v>
      </c>
      <c r="O212" s="3" t="s">
        <v>612</v>
      </c>
      <c r="P212" s="5">
        <v>4</v>
      </c>
      <c r="T212" s="2">
        <v>6</v>
      </c>
    </row>
    <row r="213" spans="1:20" x14ac:dyDescent="0.25">
      <c r="A213" s="3" t="s">
        <v>526</v>
      </c>
      <c r="B213" s="2">
        <v>6</v>
      </c>
      <c r="C213" s="3" t="s">
        <v>713</v>
      </c>
      <c r="D213" s="3" t="s">
        <v>845</v>
      </c>
      <c r="E213" s="3" t="s">
        <v>919</v>
      </c>
      <c r="F213" s="3" t="s">
        <v>871</v>
      </c>
      <c r="G213" s="3" t="s">
        <v>871</v>
      </c>
      <c r="H213" s="3" t="s">
        <v>617</v>
      </c>
      <c r="I213" s="3" t="s">
        <v>140</v>
      </c>
      <c r="J213" s="3" t="s">
        <v>53</v>
      </c>
      <c r="K213" s="3" t="s">
        <v>749</v>
      </c>
      <c r="L213" s="3" t="s">
        <v>628</v>
      </c>
      <c r="M213" s="3" t="s">
        <v>690</v>
      </c>
      <c r="N213" s="3" t="s">
        <v>633</v>
      </c>
      <c r="O213" s="3" t="s">
        <v>871</v>
      </c>
      <c r="P213" s="5">
        <v>4</v>
      </c>
      <c r="T213" s="2">
        <v>6</v>
      </c>
    </row>
    <row r="214" spans="1:20" x14ac:dyDescent="0.25">
      <c r="A214" s="3" t="s">
        <v>360</v>
      </c>
      <c r="B214" s="2">
        <v>6</v>
      </c>
      <c r="C214" s="3" t="s">
        <v>649</v>
      </c>
      <c r="D214" s="3" t="s">
        <v>854</v>
      </c>
      <c r="E214" s="3" t="s">
        <v>919</v>
      </c>
      <c r="F214" s="3" t="s">
        <v>650</v>
      </c>
      <c r="G214" s="3" t="s">
        <v>617</v>
      </c>
      <c r="H214" s="3" t="s">
        <v>871</v>
      </c>
      <c r="I214" s="3" t="s">
        <v>343</v>
      </c>
      <c r="J214" s="3" t="s">
        <v>871</v>
      </c>
      <c r="K214" s="3" t="s">
        <v>644</v>
      </c>
      <c r="L214" s="3" t="s">
        <v>643</v>
      </c>
      <c r="M214" s="3" t="s">
        <v>686</v>
      </c>
      <c r="N214" s="3" t="s">
        <v>871</v>
      </c>
      <c r="O214" s="3" t="s">
        <v>627</v>
      </c>
      <c r="P214" s="5">
        <v>5</v>
      </c>
      <c r="T214" s="2">
        <v>6</v>
      </c>
    </row>
    <row r="215" spans="1:20" x14ac:dyDescent="0.25">
      <c r="A215" s="3" t="s">
        <v>933</v>
      </c>
      <c r="B215" s="2">
        <v>6</v>
      </c>
      <c r="C215" s="3" t="s">
        <v>649</v>
      </c>
      <c r="D215" s="3" t="s">
        <v>840</v>
      </c>
      <c r="E215" s="3" t="s">
        <v>919</v>
      </c>
      <c r="F215" s="3" t="s">
        <v>612</v>
      </c>
      <c r="G215" s="3" t="s">
        <v>617</v>
      </c>
      <c r="H215" s="3" t="s">
        <v>871</v>
      </c>
      <c r="I215" s="3" t="s">
        <v>343</v>
      </c>
      <c r="J215" s="3" t="s">
        <v>871</v>
      </c>
      <c r="K215" s="3" t="s">
        <v>717</v>
      </c>
      <c r="L215" s="3" t="s">
        <v>632</v>
      </c>
      <c r="M215" s="3" t="s">
        <v>871</v>
      </c>
      <c r="N215" s="3" t="s">
        <v>646</v>
      </c>
      <c r="O215" s="3" t="s">
        <v>642</v>
      </c>
      <c r="P215" s="5">
        <v>6</v>
      </c>
      <c r="T215" s="2">
        <v>6</v>
      </c>
    </row>
    <row r="216" spans="1:20" x14ac:dyDescent="0.25">
      <c r="A216" s="3" t="s">
        <v>82</v>
      </c>
      <c r="B216" s="2">
        <v>6</v>
      </c>
      <c r="C216" s="3" t="s">
        <v>619</v>
      </c>
      <c r="D216" s="3" t="s">
        <v>848</v>
      </c>
      <c r="E216" s="3" t="s">
        <v>963</v>
      </c>
      <c r="F216" s="3" t="s">
        <v>961</v>
      </c>
      <c r="G216" s="3" t="s">
        <v>888</v>
      </c>
      <c r="H216" s="3" t="s">
        <v>871</v>
      </c>
      <c r="I216" s="3" t="s">
        <v>703</v>
      </c>
      <c r="J216" s="3" t="s">
        <v>626</v>
      </c>
      <c r="K216" s="3" t="s">
        <v>621</v>
      </c>
      <c r="L216" s="3" t="s">
        <v>620</v>
      </c>
      <c r="M216" s="3" t="s">
        <v>871</v>
      </c>
      <c r="N216" s="3" t="s">
        <v>871</v>
      </c>
      <c r="O216" s="3" t="s">
        <v>606</v>
      </c>
      <c r="P216" s="5">
        <v>3</v>
      </c>
      <c r="T216" s="2">
        <v>6</v>
      </c>
    </row>
    <row r="217" spans="1:20" x14ac:dyDescent="0.25">
      <c r="A217" s="3" t="s">
        <v>947</v>
      </c>
      <c r="B217" s="2">
        <v>6</v>
      </c>
      <c r="C217" s="3" t="s">
        <v>671</v>
      </c>
      <c r="D217" s="3" t="s">
        <v>848</v>
      </c>
      <c r="E217" s="3" t="s">
        <v>963</v>
      </c>
      <c r="F217" s="3" t="s">
        <v>612</v>
      </c>
      <c r="G217" s="3" t="s">
        <v>855</v>
      </c>
      <c r="H217" s="3" t="s">
        <v>34</v>
      </c>
      <c r="I217" s="3" t="s">
        <v>772</v>
      </c>
      <c r="J217" s="3" t="s">
        <v>786</v>
      </c>
      <c r="K217" s="3" t="s">
        <v>629</v>
      </c>
      <c r="L217" s="3" t="s">
        <v>628</v>
      </c>
      <c r="M217" s="3" t="s">
        <v>871</v>
      </c>
      <c r="N217" s="3" t="s">
        <v>690</v>
      </c>
      <c r="O217" s="3" t="s">
        <v>633</v>
      </c>
      <c r="P217" s="5">
        <v>4</v>
      </c>
      <c r="T217" s="2">
        <v>6</v>
      </c>
    </row>
    <row r="218" spans="1:20" x14ac:dyDescent="0.25">
      <c r="A218" s="3" t="s">
        <v>948</v>
      </c>
      <c r="B218" s="2">
        <v>6</v>
      </c>
      <c r="C218" s="3" t="s">
        <v>709</v>
      </c>
      <c r="D218" s="3" t="s">
        <v>845</v>
      </c>
      <c r="E218" s="3" t="s">
        <v>963</v>
      </c>
      <c r="F218" s="3" t="s">
        <v>650</v>
      </c>
      <c r="G218" s="3" t="s">
        <v>617</v>
      </c>
      <c r="H218" s="3" t="s">
        <v>140</v>
      </c>
      <c r="I218" s="3" t="s">
        <v>15</v>
      </c>
      <c r="J218" s="3" t="s">
        <v>56</v>
      </c>
      <c r="K218" s="3" t="s">
        <v>678</v>
      </c>
      <c r="L218" s="3" t="s">
        <v>684</v>
      </c>
      <c r="M218" s="3" t="s">
        <v>686</v>
      </c>
      <c r="N218" s="3" t="s">
        <v>756</v>
      </c>
      <c r="O218" s="3" t="s">
        <v>612</v>
      </c>
      <c r="P218" s="5">
        <v>5</v>
      </c>
      <c r="T218" s="2">
        <v>6</v>
      </c>
    </row>
    <row r="219" spans="1:20" x14ac:dyDescent="0.25">
      <c r="A219" s="3" t="s">
        <v>27</v>
      </c>
      <c r="B219" s="2">
        <v>6</v>
      </c>
      <c r="C219" s="3" t="s">
        <v>709</v>
      </c>
      <c r="D219" s="3" t="s">
        <v>862</v>
      </c>
      <c r="E219" s="3" t="s">
        <v>963</v>
      </c>
      <c r="F219" s="3" t="s">
        <v>612</v>
      </c>
      <c r="G219" s="3" t="s">
        <v>617</v>
      </c>
      <c r="H219" s="3" t="s">
        <v>616</v>
      </c>
      <c r="I219" s="3" t="s">
        <v>10</v>
      </c>
      <c r="J219" s="3" t="s">
        <v>871</v>
      </c>
      <c r="K219" s="3" t="s">
        <v>639</v>
      </c>
      <c r="L219" s="3" t="s">
        <v>696</v>
      </c>
      <c r="M219" s="3" t="s">
        <v>871</v>
      </c>
      <c r="N219" s="3" t="s">
        <v>627</v>
      </c>
      <c r="O219" s="3" t="s">
        <v>871</v>
      </c>
      <c r="P219" s="5">
        <v>4</v>
      </c>
      <c r="T219" s="2">
        <v>6</v>
      </c>
    </row>
    <row r="220" spans="1:20" x14ac:dyDescent="0.25">
      <c r="A220" s="3" t="s">
        <v>161</v>
      </c>
      <c r="B220" s="2">
        <v>6</v>
      </c>
      <c r="C220" s="3" t="s">
        <v>640</v>
      </c>
      <c r="D220" s="3" t="s">
        <v>842</v>
      </c>
      <c r="E220" s="3" t="s">
        <v>963</v>
      </c>
      <c r="F220" s="3" t="s">
        <v>612</v>
      </c>
      <c r="G220" s="3" t="s">
        <v>617</v>
      </c>
      <c r="H220" s="3" t="s">
        <v>871</v>
      </c>
      <c r="I220" s="3" t="s">
        <v>140</v>
      </c>
      <c r="J220" s="3" t="s">
        <v>871</v>
      </c>
      <c r="K220" s="3" t="s">
        <v>755</v>
      </c>
      <c r="L220" s="3" t="s">
        <v>614</v>
      </c>
      <c r="M220" s="3" t="s">
        <v>871</v>
      </c>
      <c r="N220" s="3" t="s">
        <v>686</v>
      </c>
      <c r="O220" s="3" t="s">
        <v>627</v>
      </c>
      <c r="P220" s="5">
        <v>5</v>
      </c>
      <c r="T220" s="2">
        <v>6</v>
      </c>
    </row>
    <row r="221" spans="1:20" x14ac:dyDescent="0.25">
      <c r="A221" s="3" t="s">
        <v>949</v>
      </c>
      <c r="B221" s="2">
        <v>6</v>
      </c>
      <c r="C221" s="3" t="s">
        <v>699</v>
      </c>
      <c r="D221" s="3" t="s">
        <v>864</v>
      </c>
      <c r="E221" s="3" t="s">
        <v>963</v>
      </c>
      <c r="F221" s="3" t="s">
        <v>612</v>
      </c>
      <c r="G221" s="3" t="s">
        <v>617</v>
      </c>
      <c r="H221" s="3" t="s">
        <v>871</v>
      </c>
      <c r="I221" s="3" t="s">
        <v>616</v>
      </c>
      <c r="J221" s="3" t="s">
        <v>623</v>
      </c>
      <c r="K221" s="3" t="s">
        <v>758</v>
      </c>
      <c r="L221" s="3" t="s">
        <v>647</v>
      </c>
      <c r="M221" s="3" t="s">
        <v>646</v>
      </c>
      <c r="N221" s="3" t="s">
        <v>607</v>
      </c>
      <c r="O221" s="3" t="s">
        <v>606</v>
      </c>
      <c r="P221" s="5">
        <v>6</v>
      </c>
      <c r="T221" s="2">
        <v>6</v>
      </c>
    </row>
    <row r="222" spans="1:20" x14ac:dyDescent="0.25">
      <c r="A222" s="3" t="s">
        <v>549</v>
      </c>
      <c r="B222" s="2">
        <v>6</v>
      </c>
      <c r="C222" s="3" t="s">
        <v>713</v>
      </c>
      <c r="D222" s="3" t="s">
        <v>845</v>
      </c>
      <c r="E222" s="3" t="s">
        <v>963</v>
      </c>
      <c r="F222" s="3" t="s">
        <v>960</v>
      </c>
      <c r="G222" s="3" t="s">
        <v>871</v>
      </c>
      <c r="H222" s="3" t="s">
        <v>841</v>
      </c>
      <c r="I222" s="3" t="s">
        <v>10</v>
      </c>
      <c r="J222" s="3" t="s">
        <v>34</v>
      </c>
      <c r="K222" s="3" t="s">
        <v>749</v>
      </c>
      <c r="L222" s="3" t="s">
        <v>660</v>
      </c>
      <c r="M222" s="3" t="s">
        <v>871</v>
      </c>
      <c r="N222" s="3" t="s">
        <v>871</v>
      </c>
      <c r="O222" s="3" t="s">
        <v>606</v>
      </c>
      <c r="P222" s="5">
        <v>3</v>
      </c>
      <c r="T222" s="2">
        <v>6</v>
      </c>
    </row>
    <row r="223" spans="1:20" x14ac:dyDescent="0.25">
      <c r="A223" s="3" t="s">
        <v>950</v>
      </c>
      <c r="B223" s="2">
        <v>6</v>
      </c>
      <c r="C223" s="3" t="s">
        <v>713</v>
      </c>
      <c r="D223" s="3" t="s">
        <v>862</v>
      </c>
      <c r="E223" s="3" t="s">
        <v>963</v>
      </c>
      <c r="F223" s="3" t="s">
        <v>612</v>
      </c>
      <c r="G223" s="3" t="s">
        <v>871</v>
      </c>
      <c r="H223" s="3" t="s">
        <v>841</v>
      </c>
      <c r="I223" s="3" t="s">
        <v>5</v>
      </c>
      <c r="J223" s="3" t="s">
        <v>871</v>
      </c>
      <c r="K223" s="3" t="s">
        <v>668</v>
      </c>
      <c r="L223" s="3" t="s">
        <v>632</v>
      </c>
      <c r="M223" s="3" t="s">
        <v>871</v>
      </c>
      <c r="N223" s="3" t="s">
        <v>634</v>
      </c>
      <c r="O223" s="3" t="s">
        <v>633</v>
      </c>
      <c r="P223" s="5">
        <v>6</v>
      </c>
      <c r="T223" s="2">
        <v>6</v>
      </c>
    </row>
    <row r="224" spans="1:20" x14ac:dyDescent="0.25">
      <c r="A224" s="3" t="s">
        <v>951</v>
      </c>
      <c r="B224" s="2">
        <v>6</v>
      </c>
      <c r="C224" s="3" t="s">
        <v>713</v>
      </c>
      <c r="D224" s="3" t="s">
        <v>845</v>
      </c>
      <c r="E224" s="3" t="s">
        <v>963</v>
      </c>
      <c r="F224" s="3" t="s">
        <v>612</v>
      </c>
      <c r="G224" s="3" t="s">
        <v>871</v>
      </c>
      <c r="H224" s="3" t="s">
        <v>841</v>
      </c>
      <c r="I224" s="3" t="s">
        <v>5</v>
      </c>
      <c r="J224" s="3" t="s">
        <v>83</v>
      </c>
      <c r="K224" s="3" t="s">
        <v>674</v>
      </c>
      <c r="L224" s="3" t="s">
        <v>634</v>
      </c>
      <c r="M224" s="3" t="s">
        <v>871</v>
      </c>
      <c r="N224" s="3" t="s">
        <v>633</v>
      </c>
      <c r="O224" s="3" t="s">
        <v>871</v>
      </c>
      <c r="P224" s="5">
        <v>2</v>
      </c>
      <c r="T224" s="2">
        <v>6</v>
      </c>
    </row>
    <row r="225" spans="1:20" x14ac:dyDescent="0.25">
      <c r="A225" s="3" t="s">
        <v>247</v>
      </c>
      <c r="B225" s="2">
        <v>6</v>
      </c>
      <c r="C225" s="3" t="s">
        <v>649</v>
      </c>
      <c r="D225" s="3" t="s">
        <v>864</v>
      </c>
      <c r="E225" s="3" t="s">
        <v>963</v>
      </c>
      <c r="F225" s="3" t="s">
        <v>612</v>
      </c>
      <c r="G225" s="3" t="s">
        <v>871</v>
      </c>
      <c r="H225" s="3" t="s">
        <v>617</v>
      </c>
      <c r="I225" s="3" t="s">
        <v>343</v>
      </c>
      <c r="J225" s="3" t="s">
        <v>679</v>
      </c>
      <c r="K225" s="3" t="s">
        <v>668</v>
      </c>
      <c r="L225" s="3" t="s">
        <v>693</v>
      </c>
      <c r="M225" s="3" t="s">
        <v>620</v>
      </c>
      <c r="N225" s="3" t="s">
        <v>659</v>
      </c>
      <c r="O225" s="3" t="s">
        <v>612</v>
      </c>
      <c r="P225" s="5">
        <v>4</v>
      </c>
      <c r="T225" s="2">
        <v>6</v>
      </c>
    </row>
    <row r="226" spans="1:20" x14ac:dyDescent="0.25">
      <c r="A226" s="3" t="s">
        <v>65</v>
      </c>
      <c r="B226" s="2">
        <v>6</v>
      </c>
      <c r="C226" s="3" t="s">
        <v>626</v>
      </c>
      <c r="D226" s="3" t="s">
        <v>854</v>
      </c>
      <c r="E226" s="3" t="s">
        <v>963</v>
      </c>
      <c r="F226" s="3" t="s">
        <v>612</v>
      </c>
      <c r="G226" s="3" t="s">
        <v>871</v>
      </c>
      <c r="H226" s="3" t="s">
        <v>871</v>
      </c>
      <c r="I226" s="3" t="s">
        <v>841</v>
      </c>
      <c r="J226" s="3" t="s">
        <v>871</v>
      </c>
      <c r="K226" s="3" t="s">
        <v>725</v>
      </c>
      <c r="L226" s="3" t="s">
        <v>621</v>
      </c>
      <c r="M226" s="3" t="s">
        <v>871</v>
      </c>
      <c r="N226" s="3" t="s">
        <v>756</v>
      </c>
      <c r="O226" s="3" t="s">
        <v>612</v>
      </c>
      <c r="P226" s="5">
        <v>4</v>
      </c>
      <c r="T226" s="2">
        <v>6</v>
      </c>
    </row>
    <row r="227" spans="1:20" x14ac:dyDescent="0.25">
      <c r="A227" s="3" t="s">
        <v>565</v>
      </c>
      <c r="B227" s="2">
        <v>6</v>
      </c>
      <c r="C227" s="3" t="s">
        <v>753</v>
      </c>
      <c r="D227" s="3" t="s">
        <v>883</v>
      </c>
      <c r="E227" s="3" t="s">
        <v>993</v>
      </c>
      <c r="F227" s="3" t="s">
        <v>997</v>
      </c>
      <c r="G227" s="3" t="s">
        <v>855</v>
      </c>
      <c r="H227" s="3" t="s">
        <v>871</v>
      </c>
      <c r="I227" s="3" t="s">
        <v>679</v>
      </c>
      <c r="J227" s="3" t="s">
        <v>871</v>
      </c>
      <c r="K227" s="3" t="s">
        <v>648</v>
      </c>
      <c r="L227" s="3" t="s">
        <v>643</v>
      </c>
      <c r="M227" s="3" t="s">
        <v>871</v>
      </c>
      <c r="N227" s="3" t="s">
        <v>871</v>
      </c>
      <c r="O227" s="3" t="s">
        <v>642</v>
      </c>
      <c r="P227" s="5">
        <v>5</v>
      </c>
      <c r="T227" s="2">
        <v>6</v>
      </c>
    </row>
    <row r="228" spans="1:20" x14ac:dyDescent="0.25">
      <c r="A228" s="3" t="s">
        <v>319</v>
      </c>
      <c r="B228" s="2">
        <v>6</v>
      </c>
      <c r="C228" s="3" t="s">
        <v>731</v>
      </c>
      <c r="D228" s="3" t="s">
        <v>869</v>
      </c>
      <c r="E228" s="3" t="s">
        <v>993</v>
      </c>
      <c r="F228" s="3" t="s">
        <v>1010</v>
      </c>
      <c r="G228" s="3" t="s">
        <v>841</v>
      </c>
      <c r="H228" s="3" t="s">
        <v>871</v>
      </c>
      <c r="I228" s="3" t="s">
        <v>5</v>
      </c>
      <c r="J228" s="3" t="s">
        <v>871</v>
      </c>
      <c r="K228" s="3" t="s">
        <v>682</v>
      </c>
      <c r="L228" s="3" t="s">
        <v>696</v>
      </c>
      <c r="M228" s="3" t="s">
        <v>620</v>
      </c>
      <c r="N228" s="3" t="s">
        <v>871</v>
      </c>
      <c r="O228" s="3" t="s">
        <v>606</v>
      </c>
      <c r="P228" s="5">
        <v>4</v>
      </c>
      <c r="T228" s="2">
        <v>6</v>
      </c>
    </row>
    <row r="229" spans="1:20" x14ac:dyDescent="0.25">
      <c r="A229" s="3" t="s">
        <v>974</v>
      </c>
      <c r="B229" s="2">
        <v>6</v>
      </c>
      <c r="C229" s="3" t="s">
        <v>731</v>
      </c>
      <c r="D229" s="3" t="s">
        <v>857</v>
      </c>
      <c r="E229" s="3" t="s">
        <v>993</v>
      </c>
      <c r="F229" s="3" t="s">
        <v>225</v>
      </c>
      <c r="G229" s="3" t="s">
        <v>841</v>
      </c>
      <c r="H229" s="3" t="s">
        <v>10</v>
      </c>
      <c r="I229" s="3" t="s">
        <v>34</v>
      </c>
      <c r="J229" s="3" t="s">
        <v>785</v>
      </c>
      <c r="K229" s="3" t="s">
        <v>678</v>
      </c>
      <c r="L229" s="3" t="s">
        <v>638</v>
      </c>
      <c r="M229" s="3" t="s">
        <v>697</v>
      </c>
      <c r="N229" s="3" t="s">
        <v>633</v>
      </c>
      <c r="O229" s="3" t="s">
        <v>871</v>
      </c>
      <c r="P229" s="5">
        <v>3</v>
      </c>
      <c r="T229" s="2">
        <v>6</v>
      </c>
    </row>
    <row r="230" spans="1:20" x14ac:dyDescent="0.25">
      <c r="A230" s="3" t="s">
        <v>550</v>
      </c>
      <c r="B230" s="2">
        <v>6</v>
      </c>
      <c r="C230" s="3" t="s">
        <v>695</v>
      </c>
      <c r="D230" s="3" t="s">
        <v>854</v>
      </c>
      <c r="E230" s="3" t="s">
        <v>993</v>
      </c>
      <c r="F230" s="3" t="s">
        <v>1011</v>
      </c>
      <c r="G230" s="3" t="s">
        <v>843</v>
      </c>
      <c r="H230" s="3" t="s">
        <v>871</v>
      </c>
      <c r="I230" s="3" t="s">
        <v>636</v>
      </c>
      <c r="J230" s="3" t="s">
        <v>871</v>
      </c>
      <c r="K230" s="3" t="s">
        <v>615</v>
      </c>
      <c r="L230" s="3" t="s">
        <v>614</v>
      </c>
      <c r="M230" s="3" t="s">
        <v>607</v>
      </c>
      <c r="N230" s="3" t="s">
        <v>697</v>
      </c>
      <c r="O230" s="3" t="s">
        <v>633</v>
      </c>
      <c r="P230" s="5">
        <v>5</v>
      </c>
      <c r="T230" s="2">
        <v>6</v>
      </c>
    </row>
    <row r="231" spans="1:20" x14ac:dyDescent="0.25">
      <c r="A231" s="3" t="s">
        <v>975</v>
      </c>
      <c r="B231" s="2">
        <v>6</v>
      </c>
      <c r="C231" s="3" t="s">
        <v>695</v>
      </c>
      <c r="D231" s="3" t="s">
        <v>854</v>
      </c>
      <c r="E231" s="3" t="s">
        <v>993</v>
      </c>
      <c r="F231" s="3" t="s">
        <v>997</v>
      </c>
      <c r="G231" s="3" t="s">
        <v>841</v>
      </c>
      <c r="H231" s="3" t="s">
        <v>623</v>
      </c>
      <c r="I231" s="3" t="s">
        <v>636</v>
      </c>
      <c r="J231" s="3" t="s">
        <v>871</v>
      </c>
      <c r="K231" s="3" t="s">
        <v>615</v>
      </c>
      <c r="L231" s="3" t="s">
        <v>614</v>
      </c>
      <c r="M231" s="3" t="s">
        <v>654</v>
      </c>
      <c r="N231" s="3" t="s">
        <v>650</v>
      </c>
      <c r="O231" s="3" t="s">
        <v>612</v>
      </c>
      <c r="P231" s="5">
        <v>5</v>
      </c>
      <c r="T231" s="2">
        <v>6</v>
      </c>
    </row>
    <row r="232" spans="1:20" x14ac:dyDescent="0.25">
      <c r="A232" s="3" t="s">
        <v>63</v>
      </c>
      <c r="B232" s="2">
        <v>6</v>
      </c>
      <c r="C232" s="3" t="s">
        <v>673</v>
      </c>
      <c r="D232" s="3" t="s">
        <v>881</v>
      </c>
      <c r="E232" s="3" t="s">
        <v>993</v>
      </c>
      <c r="F232" s="3" t="s">
        <v>1005</v>
      </c>
      <c r="G232" s="3" t="s">
        <v>843</v>
      </c>
      <c r="H232" s="3" t="s">
        <v>871</v>
      </c>
      <c r="I232" s="3" t="s">
        <v>636</v>
      </c>
      <c r="J232" s="3" t="s">
        <v>871</v>
      </c>
      <c r="K232" s="3" t="s">
        <v>615</v>
      </c>
      <c r="L232" s="3" t="s">
        <v>691</v>
      </c>
      <c r="M232" s="3" t="s">
        <v>871</v>
      </c>
      <c r="N232" s="3" t="s">
        <v>871</v>
      </c>
      <c r="O232" s="3" t="s">
        <v>700</v>
      </c>
      <c r="P232" s="5">
        <v>6</v>
      </c>
      <c r="T232" s="2">
        <v>6</v>
      </c>
    </row>
    <row r="233" spans="1:20" x14ac:dyDescent="0.25">
      <c r="A233" s="3" t="s">
        <v>355</v>
      </c>
      <c r="B233" s="2">
        <v>6</v>
      </c>
      <c r="C233" s="3" t="s">
        <v>676</v>
      </c>
      <c r="D233" s="3" t="s">
        <v>862</v>
      </c>
      <c r="E233" s="3" t="s">
        <v>993</v>
      </c>
      <c r="F233" s="3" t="s">
        <v>1012</v>
      </c>
      <c r="G233" s="3" t="s">
        <v>871</v>
      </c>
      <c r="H233" s="3" t="s">
        <v>841</v>
      </c>
      <c r="I233" s="3" t="s">
        <v>5</v>
      </c>
      <c r="J233" s="3" t="s">
        <v>784</v>
      </c>
      <c r="K233" s="3" t="s">
        <v>689</v>
      </c>
      <c r="L233" s="3" t="s">
        <v>714</v>
      </c>
      <c r="M233" s="3" t="s">
        <v>654</v>
      </c>
      <c r="N233" s="3" t="s">
        <v>633</v>
      </c>
      <c r="O233" s="3" t="s">
        <v>871</v>
      </c>
      <c r="P233" s="5">
        <v>5</v>
      </c>
      <c r="T233" s="2">
        <v>6</v>
      </c>
    </row>
    <row r="234" spans="1:20" x14ac:dyDescent="0.25">
      <c r="A234" s="3" t="s">
        <v>976</v>
      </c>
      <c r="B234" s="2">
        <v>6</v>
      </c>
      <c r="C234" s="3" t="s">
        <v>676</v>
      </c>
      <c r="D234" s="3" t="s">
        <v>854</v>
      </c>
      <c r="E234" s="3" t="s">
        <v>993</v>
      </c>
      <c r="F234" s="3" t="s">
        <v>1013</v>
      </c>
      <c r="G234" s="3" t="s">
        <v>871</v>
      </c>
      <c r="H234" s="3" t="s">
        <v>871</v>
      </c>
      <c r="I234" s="3" t="s">
        <v>843</v>
      </c>
      <c r="J234" s="3" t="s">
        <v>871</v>
      </c>
      <c r="K234" s="3" t="s">
        <v>733</v>
      </c>
      <c r="L234" s="3" t="s">
        <v>696</v>
      </c>
      <c r="M234" s="3" t="s">
        <v>871</v>
      </c>
      <c r="N234" s="3" t="s">
        <v>620</v>
      </c>
      <c r="O234" s="3" t="s">
        <v>606</v>
      </c>
      <c r="P234" s="5">
        <v>4</v>
      </c>
      <c r="T234" s="2">
        <v>6</v>
      </c>
    </row>
    <row r="235" spans="1:20" x14ac:dyDescent="0.25">
      <c r="A235" s="3" t="s">
        <v>977</v>
      </c>
      <c r="B235" s="2">
        <v>6</v>
      </c>
      <c r="C235" s="3" t="s">
        <v>676</v>
      </c>
      <c r="D235" s="3" t="s">
        <v>864</v>
      </c>
      <c r="E235" s="3" t="s">
        <v>993</v>
      </c>
      <c r="F235" s="3" t="s">
        <v>1014</v>
      </c>
      <c r="G235" s="3" t="s">
        <v>871</v>
      </c>
      <c r="H235" s="3" t="s">
        <v>617</v>
      </c>
      <c r="I235" s="3" t="s">
        <v>343</v>
      </c>
      <c r="J235" s="3" t="s">
        <v>679</v>
      </c>
      <c r="K235" s="3" t="s">
        <v>765</v>
      </c>
      <c r="L235" s="3" t="s">
        <v>628</v>
      </c>
      <c r="M235" s="3" t="s">
        <v>871</v>
      </c>
      <c r="N235" s="3" t="s">
        <v>871</v>
      </c>
      <c r="O235" s="3" t="s">
        <v>627</v>
      </c>
      <c r="P235" s="5">
        <v>4</v>
      </c>
      <c r="T235" s="2">
        <v>6</v>
      </c>
    </row>
    <row r="236" spans="1:20" x14ac:dyDescent="0.25">
      <c r="A236" s="3" t="s">
        <v>978</v>
      </c>
      <c r="B236" s="2">
        <v>6</v>
      </c>
      <c r="C236" s="3" t="s">
        <v>709</v>
      </c>
      <c r="D236" s="3" t="s">
        <v>847</v>
      </c>
      <c r="E236" s="3" t="s">
        <v>993</v>
      </c>
      <c r="F236" s="3" t="s">
        <v>1015</v>
      </c>
      <c r="G236" s="3" t="s">
        <v>617</v>
      </c>
      <c r="H236" s="3" t="s">
        <v>871</v>
      </c>
      <c r="I236" s="3" t="s">
        <v>140</v>
      </c>
      <c r="J236" s="3" t="s">
        <v>871</v>
      </c>
      <c r="K236" s="3" t="s">
        <v>812</v>
      </c>
      <c r="L236" s="3" t="s">
        <v>628</v>
      </c>
      <c r="M236" s="3" t="s">
        <v>690</v>
      </c>
      <c r="N236" s="3" t="s">
        <v>650</v>
      </c>
      <c r="O236" s="3" t="s">
        <v>612</v>
      </c>
      <c r="P236" s="5">
        <v>4</v>
      </c>
      <c r="T236" s="2">
        <v>6</v>
      </c>
    </row>
    <row r="237" spans="1:20" x14ac:dyDescent="0.25">
      <c r="A237" s="3" t="s">
        <v>979</v>
      </c>
      <c r="B237" s="2">
        <v>6</v>
      </c>
      <c r="C237" s="3" t="s">
        <v>709</v>
      </c>
      <c r="D237" s="3" t="s">
        <v>848</v>
      </c>
      <c r="E237" s="3" t="s">
        <v>993</v>
      </c>
      <c r="F237" s="3" t="s">
        <v>1016</v>
      </c>
      <c r="G237" s="3" t="s">
        <v>871</v>
      </c>
      <c r="H237" s="3" t="s">
        <v>871</v>
      </c>
      <c r="I237" s="3" t="s">
        <v>841</v>
      </c>
      <c r="J237" s="3" t="s">
        <v>623</v>
      </c>
      <c r="K237" s="3" t="s">
        <v>755</v>
      </c>
      <c r="L237" s="3" t="s">
        <v>614</v>
      </c>
      <c r="M237" s="3" t="s">
        <v>686</v>
      </c>
      <c r="N237" s="3" t="s">
        <v>871</v>
      </c>
      <c r="O237" s="3" t="s">
        <v>627</v>
      </c>
      <c r="P237" s="5">
        <v>5</v>
      </c>
      <c r="T237" s="2">
        <v>6</v>
      </c>
    </row>
    <row r="238" spans="1:20" x14ac:dyDescent="0.25">
      <c r="A238" s="3" t="s">
        <v>980</v>
      </c>
      <c r="B238" s="2">
        <v>6</v>
      </c>
      <c r="C238" s="3" t="s">
        <v>709</v>
      </c>
      <c r="D238" s="3" t="s">
        <v>840</v>
      </c>
      <c r="E238" s="3" t="s">
        <v>993</v>
      </c>
      <c r="F238" s="3" t="s">
        <v>1014</v>
      </c>
      <c r="G238" s="3" t="s">
        <v>871</v>
      </c>
      <c r="H238" s="3" t="s">
        <v>871</v>
      </c>
      <c r="I238" s="3" t="s">
        <v>843</v>
      </c>
      <c r="J238" s="3" t="s">
        <v>871</v>
      </c>
      <c r="K238" s="3" t="s">
        <v>733</v>
      </c>
      <c r="L238" s="3" t="s">
        <v>732</v>
      </c>
      <c r="M238" s="3" t="s">
        <v>646</v>
      </c>
      <c r="N238" s="3" t="s">
        <v>613</v>
      </c>
      <c r="O238" s="3" t="s">
        <v>612</v>
      </c>
      <c r="P238" s="5">
        <v>6</v>
      </c>
      <c r="T238" s="2">
        <v>6</v>
      </c>
    </row>
    <row r="239" spans="1:20" x14ac:dyDescent="0.25">
      <c r="A239" s="3" t="s">
        <v>436</v>
      </c>
      <c r="B239" s="2">
        <v>6</v>
      </c>
      <c r="C239" s="3" t="s">
        <v>640</v>
      </c>
      <c r="D239" s="3" t="s">
        <v>849</v>
      </c>
      <c r="E239" s="3" t="s">
        <v>993</v>
      </c>
      <c r="F239" s="3" t="s">
        <v>1017</v>
      </c>
      <c r="G239" s="3" t="s">
        <v>871</v>
      </c>
      <c r="H239" s="3" t="s">
        <v>871</v>
      </c>
      <c r="I239" s="3" t="s">
        <v>841</v>
      </c>
      <c r="J239" s="3" t="s">
        <v>871</v>
      </c>
      <c r="K239" s="3" t="s">
        <v>798</v>
      </c>
      <c r="L239" s="3" t="s">
        <v>634</v>
      </c>
      <c r="M239" s="3" t="s">
        <v>871</v>
      </c>
      <c r="N239" s="3" t="s">
        <v>633</v>
      </c>
      <c r="O239" s="3" t="s">
        <v>871</v>
      </c>
      <c r="P239" s="5">
        <v>2</v>
      </c>
      <c r="T239" s="2">
        <v>6</v>
      </c>
    </row>
    <row r="240" spans="1:20" x14ac:dyDescent="0.25">
      <c r="A240" s="3" t="s">
        <v>342</v>
      </c>
      <c r="B240" s="2">
        <v>6</v>
      </c>
      <c r="C240" s="3" t="s">
        <v>640</v>
      </c>
      <c r="D240" s="3" t="s">
        <v>849</v>
      </c>
      <c r="E240" s="3" t="s">
        <v>993</v>
      </c>
      <c r="F240" s="3" t="s">
        <v>1018</v>
      </c>
      <c r="G240" s="3" t="s">
        <v>871</v>
      </c>
      <c r="H240" s="3" t="s">
        <v>871</v>
      </c>
      <c r="I240" s="3" t="s">
        <v>843</v>
      </c>
      <c r="J240" s="3" t="s">
        <v>871</v>
      </c>
      <c r="K240" s="3" t="s">
        <v>680</v>
      </c>
      <c r="L240" s="3" t="s">
        <v>667</v>
      </c>
      <c r="M240" s="3" t="s">
        <v>871</v>
      </c>
      <c r="N240" s="3" t="s">
        <v>633</v>
      </c>
      <c r="O240" s="3" t="s">
        <v>871</v>
      </c>
      <c r="P240" s="5">
        <v>2</v>
      </c>
      <c r="T240" s="2">
        <v>6</v>
      </c>
    </row>
    <row r="241" spans="1:20" x14ac:dyDescent="0.25">
      <c r="A241" s="3" t="s">
        <v>981</v>
      </c>
      <c r="B241" s="2">
        <v>6</v>
      </c>
      <c r="C241" s="3" t="s">
        <v>640</v>
      </c>
      <c r="D241" s="3" t="s">
        <v>854</v>
      </c>
      <c r="E241" s="3" t="s">
        <v>993</v>
      </c>
      <c r="F241" s="3" t="s">
        <v>995</v>
      </c>
      <c r="G241" s="3" t="s">
        <v>841</v>
      </c>
      <c r="H241" s="3" t="s">
        <v>871</v>
      </c>
      <c r="I241" s="3" t="s">
        <v>5</v>
      </c>
      <c r="J241" s="3" t="s">
        <v>871</v>
      </c>
      <c r="K241" s="3" t="s">
        <v>622</v>
      </c>
      <c r="L241" s="3" t="s">
        <v>614</v>
      </c>
      <c r="M241" s="3" t="s">
        <v>871</v>
      </c>
      <c r="N241" s="3" t="s">
        <v>871</v>
      </c>
      <c r="O241" s="3" t="s">
        <v>642</v>
      </c>
      <c r="P241" s="5">
        <v>5</v>
      </c>
      <c r="T241" s="2">
        <v>6</v>
      </c>
    </row>
    <row r="242" spans="1:20" x14ac:dyDescent="0.25">
      <c r="A242" s="3" t="s">
        <v>323</v>
      </c>
      <c r="B242" s="2">
        <v>6</v>
      </c>
      <c r="C242" s="3" t="s">
        <v>699</v>
      </c>
      <c r="D242" s="3" t="s">
        <v>840</v>
      </c>
      <c r="E242" s="3" t="s">
        <v>993</v>
      </c>
      <c r="F242" s="3" t="s">
        <v>994</v>
      </c>
      <c r="G242" s="3" t="s">
        <v>617</v>
      </c>
      <c r="H242" s="3" t="s">
        <v>871</v>
      </c>
      <c r="I242" s="3" t="s">
        <v>140</v>
      </c>
      <c r="J242" s="3" t="s">
        <v>871</v>
      </c>
      <c r="K242" s="3" t="s">
        <v>755</v>
      </c>
      <c r="L242" s="3" t="s">
        <v>614</v>
      </c>
      <c r="M242" s="3" t="s">
        <v>686</v>
      </c>
      <c r="N242" s="3" t="s">
        <v>620</v>
      </c>
      <c r="O242" s="3" t="s">
        <v>606</v>
      </c>
      <c r="P242" s="5">
        <v>5</v>
      </c>
      <c r="T242" s="2">
        <v>6</v>
      </c>
    </row>
    <row r="243" spans="1:20" x14ac:dyDescent="0.25">
      <c r="A243" s="3" t="s">
        <v>23</v>
      </c>
      <c r="B243" s="2">
        <v>6</v>
      </c>
      <c r="C243" s="3" t="s">
        <v>699</v>
      </c>
      <c r="D243" s="3" t="s">
        <v>854</v>
      </c>
      <c r="E243" s="3" t="s">
        <v>993</v>
      </c>
      <c r="F243" s="3" t="s">
        <v>1012</v>
      </c>
      <c r="G243" s="3" t="s">
        <v>871</v>
      </c>
      <c r="H243" s="3" t="s">
        <v>871</v>
      </c>
      <c r="I243" s="3" t="s">
        <v>843</v>
      </c>
      <c r="J243" s="3" t="s">
        <v>871</v>
      </c>
      <c r="K243" s="3" t="s">
        <v>755</v>
      </c>
      <c r="L243" s="3" t="s">
        <v>621</v>
      </c>
      <c r="M243" s="3" t="s">
        <v>690</v>
      </c>
      <c r="N243" s="3" t="s">
        <v>650</v>
      </c>
      <c r="O243" s="3" t="s">
        <v>612</v>
      </c>
      <c r="P243" s="5">
        <v>4</v>
      </c>
      <c r="T243" s="2">
        <v>6</v>
      </c>
    </row>
    <row r="244" spans="1:20" x14ac:dyDescent="0.25">
      <c r="A244" s="3" t="s">
        <v>598</v>
      </c>
      <c r="B244" s="2">
        <v>6</v>
      </c>
      <c r="C244" s="3" t="s">
        <v>676</v>
      </c>
      <c r="D244" s="3" t="s">
        <v>892</v>
      </c>
      <c r="E244" s="3" t="s">
        <v>103</v>
      </c>
      <c r="F244" s="3" t="s">
        <v>1058</v>
      </c>
      <c r="G244" s="3" t="s">
        <v>855</v>
      </c>
      <c r="H244" s="3" t="s">
        <v>871</v>
      </c>
      <c r="I244" s="3" t="s">
        <v>34</v>
      </c>
      <c r="J244" s="3" t="s">
        <v>871</v>
      </c>
      <c r="K244" s="3" t="s">
        <v>189</v>
      </c>
      <c r="L244" s="3" t="s">
        <v>674</v>
      </c>
      <c r="M244" s="3" t="s">
        <v>646</v>
      </c>
      <c r="N244" s="3" t="s">
        <v>871</v>
      </c>
      <c r="O244" s="3" t="s">
        <v>642</v>
      </c>
      <c r="P244" s="5">
        <v>6</v>
      </c>
      <c r="T244" s="2">
        <v>6</v>
      </c>
    </row>
    <row r="245" spans="1:20" x14ac:dyDescent="0.25">
      <c r="A245" s="3" t="s">
        <v>143</v>
      </c>
      <c r="B245" s="2">
        <v>6</v>
      </c>
      <c r="C245" s="3" t="s">
        <v>617</v>
      </c>
      <c r="D245" s="3" t="s">
        <v>880</v>
      </c>
      <c r="E245" s="3" t="s">
        <v>103</v>
      </c>
      <c r="F245" s="3" t="s">
        <v>1058</v>
      </c>
      <c r="G245" s="3" t="s">
        <v>617</v>
      </c>
      <c r="H245" s="3" t="s">
        <v>871</v>
      </c>
      <c r="I245" s="3" t="s">
        <v>140</v>
      </c>
      <c r="J245" s="3" t="s">
        <v>871</v>
      </c>
      <c r="K245" s="3" t="s">
        <v>733</v>
      </c>
      <c r="L245" s="3" t="s">
        <v>696</v>
      </c>
      <c r="M245" s="3" t="s">
        <v>756</v>
      </c>
      <c r="N245" s="3" t="s">
        <v>612</v>
      </c>
      <c r="O245" s="3" t="s">
        <v>871</v>
      </c>
      <c r="P245" s="5">
        <v>4</v>
      </c>
      <c r="T245" s="2">
        <v>6</v>
      </c>
    </row>
    <row r="246" spans="1:20" x14ac:dyDescent="0.25">
      <c r="A246" s="3" t="s">
        <v>861</v>
      </c>
      <c r="B246" s="2">
        <v>5</v>
      </c>
      <c r="C246" s="3" t="s">
        <v>731</v>
      </c>
      <c r="D246" s="3" t="s">
        <v>862</v>
      </c>
      <c r="E246" s="3" t="s">
        <v>879</v>
      </c>
      <c r="F246" s="3" t="s">
        <v>686</v>
      </c>
      <c r="G246" s="3" t="s">
        <v>841</v>
      </c>
      <c r="H246" s="3" t="s">
        <v>10</v>
      </c>
      <c r="I246" s="3" t="s">
        <v>51</v>
      </c>
      <c r="J246" s="3" t="s">
        <v>871</v>
      </c>
      <c r="K246" s="3" t="s">
        <v>674</v>
      </c>
      <c r="L246" s="3" t="s">
        <v>660</v>
      </c>
      <c r="M246" s="3" t="s">
        <v>659</v>
      </c>
      <c r="N246" s="3" t="s">
        <v>612</v>
      </c>
      <c r="O246" s="3" t="s">
        <v>871</v>
      </c>
      <c r="P246" s="5">
        <v>3</v>
      </c>
      <c r="T246" s="2">
        <v>5</v>
      </c>
    </row>
    <row r="247" spans="1:20" x14ac:dyDescent="0.25">
      <c r="A247" s="3" t="s">
        <v>170</v>
      </c>
      <c r="B247" s="2">
        <v>5</v>
      </c>
      <c r="C247" s="3" t="s">
        <v>709</v>
      </c>
      <c r="D247" s="3" t="s">
        <v>857</v>
      </c>
      <c r="E247" s="3" t="s">
        <v>879</v>
      </c>
      <c r="F247" s="3" t="s">
        <v>620</v>
      </c>
      <c r="G247" s="3" t="s">
        <v>841</v>
      </c>
      <c r="H247" s="3" t="s">
        <v>871</v>
      </c>
      <c r="I247" s="3" t="s">
        <v>863</v>
      </c>
      <c r="J247" s="3" t="s">
        <v>871</v>
      </c>
      <c r="K247" s="3" t="s">
        <v>635</v>
      </c>
      <c r="L247" s="3" t="s">
        <v>634</v>
      </c>
      <c r="M247" s="3" t="s">
        <v>650</v>
      </c>
      <c r="N247" s="3" t="s">
        <v>871</v>
      </c>
      <c r="O247" s="3" t="s">
        <v>612</v>
      </c>
      <c r="P247" s="5">
        <v>2</v>
      </c>
      <c r="T247" s="2">
        <v>5</v>
      </c>
    </row>
    <row r="248" spans="1:20" x14ac:dyDescent="0.25">
      <c r="A248" s="3" t="s">
        <v>324</v>
      </c>
      <c r="B248" s="2">
        <v>5</v>
      </c>
      <c r="C248" s="3" t="s">
        <v>699</v>
      </c>
      <c r="D248" s="3" t="s">
        <v>864</v>
      </c>
      <c r="E248" s="3" t="s">
        <v>879</v>
      </c>
      <c r="F248" s="3" t="s">
        <v>650</v>
      </c>
      <c r="G248" s="3" t="s">
        <v>617</v>
      </c>
      <c r="H248" s="3" t="s">
        <v>871</v>
      </c>
      <c r="I248" s="3" t="s">
        <v>616</v>
      </c>
      <c r="J248" s="3" t="s">
        <v>871</v>
      </c>
      <c r="K248" s="3" t="s">
        <v>877</v>
      </c>
      <c r="L248" s="3" t="s">
        <v>684</v>
      </c>
      <c r="M248" s="3" t="s">
        <v>686</v>
      </c>
      <c r="N248" s="3" t="s">
        <v>756</v>
      </c>
      <c r="O248" s="3" t="s">
        <v>612</v>
      </c>
      <c r="P248" s="5">
        <v>5</v>
      </c>
      <c r="T248" s="2">
        <v>5</v>
      </c>
    </row>
    <row r="249" spans="1:20" x14ac:dyDescent="0.25">
      <c r="A249" s="3" t="s">
        <v>865</v>
      </c>
      <c r="B249" s="2">
        <v>5</v>
      </c>
      <c r="C249" s="3" t="s">
        <v>699</v>
      </c>
      <c r="D249" s="3" t="s">
        <v>862</v>
      </c>
      <c r="E249" s="3" t="s">
        <v>879</v>
      </c>
      <c r="F249" s="3" t="s">
        <v>697</v>
      </c>
      <c r="G249" s="3" t="s">
        <v>871</v>
      </c>
      <c r="H249" s="3" t="s">
        <v>843</v>
      </c>
      <c r="I249" s="3" t="s">
        <v>636</v>
      </c>
      <c r="J249" s="3" t="s">
        <v>34</v>
      </c>
      <c r="K249" s="3" t="s">
        <v>652</v>
      </c>
      <c r="L249" s="3" t="s">
        <v>732</v>
      </c>
      <c r="M249" s="3" t="s">
        <v>628</v>
      </c>
      <c r="N249" s="3" t="s">
        <v>627</v>
      </c>
      <c r="O249" s="3" t="s">
        <v>871</v>
      </c>
      <c r="P249" s="5">
        <v>6</v>
      </c>
      <c r="T249" s="2">
        <v>5</v>
      </c>
    </row>
    <row r="250" spans="1:20" x14ac:dyDescent="0.25">
      <c r="A250" s="3" t="s">
        <v>120</v>
      </c>
      <c r="B250" s="2">
        <v>5</v>
      </c>
      <c r="C250" s="3" t="s">
        <v>699</v>
      </c>
      <c r="D250" s="3" t="s">
        <v>848</v>
      </c>
      <c r="E250" s="3" t="s">
        <v>879</v>
      </c>
      <c r="F250" s="3" t="s">
        <v>871</v>
      </c>
      <c r="G250" s="3" t="s">
        <v>617</v>
      </c>
      <c r="H250" s="3" t="s">
        <v>871</v>
      </c>
      <c r="I250" s="3" t="s">
        <v>866</v>
      </c>
      <c r="J250" s="3" t="s">
        <v>871</v>
      </c>
      <c r="K250" s="3" t="s">
        <v>652</v>
      </c>
      <c r="L250" s="3" t="s">
        <v>732</v>
      </c>
      <c r="M250" s="3" t="s">
        <v>628</v>
      </c>
      <c r="N250" s="3" t="s">
        <v>690</v>
      </c>
      <c r="O250" s="3" t="s">
        <v>633</v>
      </c>
      <c r="P250" s="5">
        <v>6</v>
      </c>
      <c r="T250" s="2">
        <v>5</v>
      </c>
    </row>
    <row r="251" spans="1:20" x14ac:dyDescent="0.25">
      <c r="A251" s="3" t="s">
        <v>245</v>
      </c>
      <c r="B251" s="2">
        <v>5</v>
      </c>
      <c r="C251" s="3" t="s">
        <v>878</v>
      </c>
      <c r="D251" s="3" t="s">
        <v>845</v>
      </c>
      <c r="E251" s="3" t="s">
        <v>879</v>
      </c>
      <c r="F251" s="3" t="s">
        <v>697</v>
      </c>
      <c r="G251" s="3" t="s">
        <v>871</v>
      </c>
      <c r="H251" s="3" t="s">
        <v>617</v>
      </c>
      <c r="I251" s="3" t="s">
        <v>140</v>
      </c>
      <c r="J251" s="3" t="s">
        <v>15</v>
      </c>
      <c r="K251" s="3" t="s">
        <v>765</v>
      </c>
      <c r="L251" s="3" t="s">
        <v>871</v>
      </c>
      <c r="M251" s="3" t="s">
        <v>660</v>
      </c>
      <c r="N251" s="3" t="s">
        <v>606</v>
      </c>
      <c r="O251" s="3" t="s">
        <v>871</v>
      </c>
      <c r="P251" s="5">
        <v>6</v>
      </c>
      <c r="T251" s="2">
        <v>5</v>
      </c>
    </row>
    <row r="252" spans="1:20" x14ac:dyDescent="0.25">
      <c r="A252" s="3" t="s">
        <v>867</v>
      </c>
      <c r="B252" s="2">
        <v>5</v>
      </c>
      <c r="C252" s="3" t="s">
        <v>878</v>
      </c>
      <c r="D252" s="3" t="s">
        <v>854</v>
      </c>
      <c r="E252" s="3" t="s">
        <v>879</v>
      </c>
      <c r="F252" s="3" t="s">
        <v>697</v>
      </c>
      <c r="G252" s="3" t="s">
        <v>617</v>
      </c>
      <c r="H252" s="3" t="s">
        <v>616</v>
      </c>
      <c r="I252" s="3" t="s">
        <v>67</v>
      </c>
      <c r="J252" s="3" t="s">
        <v>871</v>
      </c>
      <c r="K252" s="3" t="s">
        <v>689</v>
      </c>
      <c r="L252" s="3" t="s">
        <v>632</v>
      </c>
      <c r="M252" s="3" t="s">
        <v>628</v>
      </c>
      <c r="N252" s="3" t="s">
        <v>756</v>
      </c>
      <c r="O252" s="3" t="s">
        <v>612</v>
      </c>
      <c r="P252" s="5">
        <v>6</v>
      </c>
      <c r="T252" s="2">
        <v>5</v>
      </c>
    </row>
    <row r="253" spans="1:20" x14ac:dyDescent="0.25">
      <c r="A253" s="3" t="s">
        <v>868</v>
      </c>
      <c r="B253" s="2">
        <v>5</v>
      </c>
      <c r="C253" s="3" t="s">
        <v>649</v>
      </c>
      <c r="D253" s="3" t="s">
        <v>840</v>
      </c>
      <c r="E253" s="3" t="s">
        <v>879</v>
      </c>
      <c r="F253" s="3" t="s">
        <v>650</v>
      </c>
      <c r="G253" s="3" t="s">
        <v>871</v>
      </c>
      <c r="H253" s="3" t="s">
        <v>617</v>
      </c>
      <c r="I253" s="3" t="s">
        <v>616</v>
      </c>
      <c r="J253" s="3" t="s">
        <v>871</v>
      </c>
      <c r="K253" s="3" t="s">
        <v>725</v>
      </c>
      <c r="L253" s="3" t="s">
        <v>691</v>
      </c>
      <c r="M253" s="3" t="s">
        <v>660</v>
      </c>
      <c r="N253" s="3" t="s">
        <v>606</v>
      </c>
      <c r="O253" s="3" t="s">
        <v>871</v>
      </c>
      <c r="P253" s="5">
        <v>6</v>
      </c>
      <c r="T253" s="2">
        <v>5</v>
      </c>
    </row>
    <row r="254" spans="1:20" x14ac:dyDescent="0.25">
      <c r="A254" s="3" t="s">
        <v>334</v>
      </c>
      <c r="B254" s="2">
        <v>5</v>
      </c>
      <c r="C254" s="3" t="s">
        <v>617</v>
      </c>
      <c r="D254" s="3" t="s">
        <v>849</v>
      </c>
      <c r="E254" s="3" t="s">
        <v>879</v>
      </c>
      <c r="F254" s="3" t="s">
        <v>650</v>
      </c>
      <c r="G254" s="3" t="s">
        <v>871</v>
      </c>
      <c r="H254" s="3" t="s">
        <v>871</v>
      </c>
      <c r="I254" s="3" t="s">
        <v>843</v>
      </c>
      <c r="J254" s="3" t="s">
        <v>871</v>
      </c>
      <c r="K254" s="3" t="s">
        <v>758</v>
      </c>
      <c r="L254" s="3" t="s">
        <v>647</v>
      </c>
      <c r="M254" s="3" t="s">
        <v>660</v>
      </c>
      <c r="N254" s="3" t="s">
        <v>606</v>
      </c>
      <c r="O254" s="3" t="s">
        <v>871</v>
      </c>
      <c r="P254" s="5">
        <v>6</v>
      </c>
      <c r="T254" s="2">
        <v>5</v>
      </c>
    </row>
    <row r="255" spans="1:20" x14ac:dyDescent="0.25">
      <c r="A255" s="3" t="s">
        <v>472</v>
      </c>
      <c r="B255" s="2">
        <v>5</v>
      </c>
      <c r="C255" s="3" t="s">
        <v>617</v>
      </c>
      <c r="D255" s="3" t="s">
        <v>869</v>
      </c>
      <c r="E255" s="3" t="s">
        <v>879</v>
      </c>
      <c r="F255" s="3" t="s">
        <v>620</v>
      </c>
      <c r="G255" s="3" t="s">
        <v>871</v>
      </c>
      <c r="H255" s="3" t="s">
        <v>871</v>
      </c>
      <c r="I255" s="3" t="s">
        <v>843</v>
      </c>
      <c r="J255" s="3" t="s">
        <v>871</v>
      </c>
      <c r="K255" s="3" t="s">
        <v>755</v>
      </c>
      <c r="L255" s="3" t="s">
        <v>691</v>
      </c>
      <c r="M255" s="3" t="s">
        <v>660</v>
      </c>
      <c r="N255" s="3" t="s">
        <v>659</v>
      </c>
      <c r="O255" s="3" t="s">
        <v>612</v>
      </c>
      <c r="P255" s="5">
        <v>6</v>
      </c>
      <c r="T255" s="2">
        <v>5</v>
      </c>
    </row>
    <row r="256" spans="1:20" x14ac:dyDescent="0.25">
      <c r="A256" s="3" t="s">
        <v>402</v>
      </c>
      <c r="B256" s="2">
        <v>5</v>
      </c>
      <c r="C256" s="3" t="s">
        <v>744</v>
      </c>
      <c r="D256" s="3" t="s">
        <v>854</v>
      </c>
      <c r="E256" s="3" t="s">
        <v>828</v>
      </c>
      <c r="F256" s="3" t="s">
        <v>871</v>
      </c>
      <c r="G256" s="3" t="s">
        <v>887</v>
      </c>
      <c r="H256" s="3" t="s">
        <v>871</v>
      </c>
      <c r="I256" s="3" t="s">
        <v>799</v>
      </c>
      <c r="J256" s="3" t="s">
        <v>871</v>
      </c>
      <c r="K256" s="3" t="s">
        <v>614</v>
      </c>
      <c r="L256" s="3" t="s">
        <v>607</v>
      </c>
      <c r="M256" s="3" t="s">
        <v>871</v>
      </c>
      <c r="N256" s="3" t="s">
        <v>871</v>
      </c>
      <c r="O256" s="3" t="s">
        <v>606</v>
      </c>
      <c r="P256" s="5">
        <v>3</v>
      </c>
      <c r="T256" s="2">
        <v>5</v>
      </c>
    </row>
    <row r="257" spans="1:20" x14ac:dyDescent="0.25">
      <c r="A257" s="3" t="s">
        <v>176</v>
      </c>
      <c r="B257" s="2">
        <v>5</v>
      </c>
      <c r="C257" s="3" t="s">
        <v>709</v>
      </c>
      <c r="D257" s="3" t="s">
        <v>854</v>
      </c>
      <c r="E257" s="3" t="s">
        <v>828</v>
      </c>
      <c r="F257" s="3" t="s">
        <v>650</v>
      </c>
      <c r="G257" s="3" t="s">
        <v>843</v>
      </c>
      <c r="H257" s="3" t="s">
        <v>871</v>
      </c>
      <c r="I257" s="3" t="s">
        <v>53</v>
      </c>
      <c r="J257" s="3" t="s">
        <v>871</v>
      </c>
      <c r="K257" s="3" t="s">
        <v>652</v>
      </c>
      <c r="L257" s="3" t="s">
        <v>732</v>
      </c>
      <c r="M257" s="3" t="s">
        <v>660</v>
      </c>
      <c r="N257" s="3" t="s">
        <v>659</v>
      </c>
      <c r="O257" s="3" t="s">
        <v>612</v>
      </c>
      <c r="P257" s="5">
        <v>6</v>
      </c>
      <c r="T257" s="2">
        <v>5</v>
      </c>
    </row>
    <row r="258" spans="1:20" x14ac:dyDescent="0.25">
      <c r="A258" s="3" t="s">
        <v>233</v>
      </c>
      <c r="B258" s="2">
        <v>5</v>
      </c>
      <c r="C258" s="3" t="s">
        <v>699</v>
      </c>
      <c r="D258" s="3" t="s">
        <v>847</v>
      </c>
      <c r="E258" s="3" t="s">
        <v>828</v>
      </c>
      <c r="F258" s="3" t="s">
        <v>612</v>
      </c>
      <c r="G258" s="3" t="s">
        <v>843</v>
      </c>
      <c r="H258" s="3" t="s">
        <v>871</v>
      </c>
      <c r="I258" s="3" t="s">
        <v>53</v>
      </c>
      <c r="J258" s="3" t="s">
        <v>871</v>
      </c>
      <c r="K258" s="3" t="s">
        <v>652</v>
      </c>
      <c r="L258" s="3" t="s">
        <v>696</v>
      </c>
      <c r="M258" s="3" t="s">
        <v>607</v>
      </c>
      <c r="N258" s="3" t="s">
        <v>606</v>
      </c>
      <c r="O258" s="3" t="s">
        <v>871</v>
      </c>
      <c r="P258" s="5">
        <v>5</v>
      </c>
      <c r="T258" s="2">
        <v>5</v>
      </c>
    </row>
    <row r="259" spans="1:20" x14ac:dyDescent="0.25">
      <c r="A259" s="3" t="s">
        <v>246</v>
      </c>
      <c r="B259" s="2">
        <v>5</v>
      </c>
      <c r="C259" s="3" t="s">
        <v>617</v>
      </c>
      <c r="D259" s="3" t="s">
        <v>854</v>
      </c>
      <c r="E259" s="3" t="s">
        <v>828</v>
      </c>
      <c r="F259" s="3" t="s">
        <v>612</v>
      </c>
      <c r="G259" s="3" t="s">
        <v>617</v>
      </c>
      <c r="H259" s="3" t="s">
        <v>871</v>
      </c>
      <c r="I259" s="3" t="s">
        <v>343</v>
      </c>
      <c r="J259" s="3" t="s">
        <v>871</v>
      </c>
      <c r="K259" s="3" t="s">
        <v>639</v>
      </c>
      <c r="L259" s="3" t="s">
        <v>684</v>
      </c>
      <c r="M259" s="3" t="s">
        <v>654</v>
      </c>
      <c r="N259" s="3" t="s">
        <v>650</v>
      </c>
      <c r="O259" s="3" t="s">
        <v>612</v>
      </c>
      <c r="P259" s="5">
        <v>5</v>
      </c>
      <c r="T259" s="2">
        <v>5</v>
      </c>
    </row>
    <row r="260" spans="1:20" x14ac:dyDescent="0.25">
      <c r="A260" s="3" t="s">
        <v>578</v>
      </c>
      <c r="B260" s="2">
        <v>5</v>
      </c>
      <c r="C260" s="3" t="s">
        <v>626</v>
      </c>
      <c r="D260" s="3" t="s">
        <v>880</v>
      </c>
      <c r="E260" s="3" t="s">
        <v>828</v>
      </c>
      <c r="F260" s="3" t="s">
        <v>612</v>
      </c>
      <c r="G260" s="3" t="s">
        <v>617</v>
      </c>
      <c r="H260" s="3" t="s">
        <v>871</v>
      </c>
      <c r="I260" s="3" t="s">
        <v>623</v>
      </c>
      <c r="J260" s="3" t="s">
        <v>871</v>
      </c>
      <c r="K260" s="3" t="s">
        <v>432</v>
      </c>
      <c r="L260" s="3" t="s">
        <v>783</v>
      </c>
      <c r="M260" s="3" t="s">
        <v>686</v>
      </c>
      <c r="N260" s="3" t="s">
        <v>871</v>
      </c>
      <c r="O260" s="3" t="s">
        <v>627</v>
      </c>
      <c r="P260" s="5">
        <v>5</v>
      </c>
      <c r="T260" s="2">
        <v>5</v>
      </c>
    </row>
    <row r="261" spans="1:20" x14ac:dyDescent="0.25">
      <c r="A261" s="3" t="s">
        <v>894</v>
      </c>
      <c r="B261" s="2">
        <v>5</v>
      </c>
      <c r="C261" s="3" t="s">
        <v>709</v>
      </c>
      <c r="D261" s="3" t="s">
        <v>854</v>
      </c>
      <c r="E261" s="3" t="s">
        <v>826</v>
      </c>
      <c r="F261" s="3" t="s">
        <v>871</v>
      </c>
      <c r="G261" s="3" t="s">
        <v>888</v>
      </c>
      <c r="H261" s="3" t="s">
        <v>871</v>
      </c>
      <c r="I261" s="3" t="s">
        <v>83</v>
      </c>
      <c r="J261" s="3" t="s">
        <v>871</v>
      </c>
      <c r="K261" s="3" t="s">
        <v>743</v>
      </c>
      <c r="L261" s="3" t="s">
        <v>714</v>
      </c>
      <c r="M261" s="3" t="s">
        <v>686</v>
      </c>
      <c r="N261" s="3" t="s">
        <v>871</v>
      </c>
      <c r="O261" s="3" t="s">
        <v>627</v>
      </c>
      <c r="P261" s="5">
        <v>5</v>
      </c>
      <c r="T261" s="2">
        <v>5</v>
      </c>
    </row>
    <row r="262" spans="1:20" x14ac:dyDescent="0.25">
      <c r="A262" s="3" t="s">
        <v>502</v>
      </c>
      <c r="B262" s="2">
        <v>5</v>
      </c>
      <c r="C262" s="3" t="s">
        <v>640</v>
      </c>
      <c r="D262" s="3" t="s">
        <v>854</v>
      </c>
      <c r="E262" s="3" t="s">
        <v>826</v>
      </c>
      <c r="F262" s="3" t="s">
        <v>871</v>
      </c>
      <c r="G262" s="3" t="s">
        <v>855</v>
      </c>
      <c r="H262" s="3" t="s">
        <v>871</v>
      </c>
      <c r="I262" s="3" t="s">
        <v>21</v>
      </c>
      <c r="J262" s="3" t="s">
        <v>871</v>
      </c>
      <c r="K262" s="3" t="s">
        <v>757</v>
      </c>
      <c r="L262" s="3" t="s">
        <v>667</v>
      </c>
      <c r="M262" s="3" t="s">
        <v>871</v>
      </c>
      <c r="N262" s="3" t="s">
        <v>871</v>
      </c>
      <c r="O262" s="3" t="s">
        <v>633</v>
      </c>
      <c r="P262" s="5">
        <v>2</v>
      </c>
      <c r="T262" s="2">
        <v>5</v>
      </c>
    </row>
    <row r="263" spans="1:20" x14ac:dyDescent="0.25">
      <c r="A263" s="3" t="s">
        <v>895</v>
      </c>
      <c r="B263" s="2">
        <v>5</v>
      </c>
      <c r="C263" s="3" t="s">
        <v>773</v>
      </c>
      <c r="D263" s="3" t="s">
        <v>847</v>
      </c>
      <c r="E263" s="3" t="s">
        <v>826</v>
      </c>
      <c r="F263" s="3" t="s">
        <v>871</v>
      </c>
      <c r="G263" s="3" t="s">
        <v>841</v>
      </c>
      <c r="H263" s="3" t="s">
        <v>871</v>
      </c>
      <c r="I263" s="3" t="s">
        <v>67</v>
      </c>
      <c r="J263" s="3" t="s">
        <v>871</v>
      </c>
      <c r="K263" s="3" t="s">
        <v>652</v>
      </c>
      <c r="L263" s="3" t="s">
        <v>638</v>
      </c>
      <c r="M263" s="3" t="s">
        <v>697</v>
      </c>
      <c r="N263" s="3" t="s">
        <v>871</v>
      </c>
      <c r="O263" s="3" t="s">
        <v>633</v>
      </c>
      <c r="P263" s="5">
        <v>3</v>
      </c>
      <c r="T263" s="2">
        <v>5</v>
      </c>
    </row>
    <row r="264" spans="1:20" x14ac:dyDescent="0.25">
      <c r="A264" s="3" t="s">
        <v>909</v>
      </c>
      <c r="B264" s="2">
        <v>5</v>
      </c>
      <c r="C264" s="3" t="s">
        <v>692</v>
      </c>
      <c r="D264" s="3" t="s">
        <v>854</v>
      </c>
      <c r="E264" s="3" t="s">
        <v>827</v>
      </c>
      <c r="F264" s="3" t="s">
        <v>620</v>
      </c>
      <c r="G264" s="3" t="s">
        <v>855</v>
      </c>
      <c r="H264" s="3" t="s">
        <v>679</v>
      </c>
      <c r="I264" s="3" t="s">
        <v>189</v>
      </c>
      <c r="J264" s="3" t="s">
        <v>871</v>
      </c>
      <c r="K264" s="3" t="s">
        <v>799</v>
      </c>
      <c r="L264" s="3" t="s">
        <v>691</v>
      </c>
      <c r="M264" s="3" t="s">
        <v>628</v>
      </c>
      <c r="N264" s="3" t="s">
        <v>690</v>
      </c>
      <c r="O264" s="3" t="s">
        <v>633</v>
      </c>
      <c r="P264" s="5">
        <v>6</v>
      </c>
      <c r="T264" s="2">
        <v>5</v>
      </c>
    </row>
    <row r="265" spans="1:20" x14ac:dyDescent="0.25">
      <c r="A265" s="3" t="s">
        <v>910</v>
      </c>
      <c r="B265" s="2">
        <v>5</v>
      </c>
      <c r="C265" s="3" t="s">
        <v>673</v>
      </c>
      <c r="D265" s="3" t="s">
        <v>840</v>
      </c>
      <c r="E265" s="3" t="s">
        <v>827</v>
      </c>
      <c r="F265" s="3" t="s">
        <v>620</v>
      </c>
      <c r="G265" s="3" t="s">
        <v>843</v>
      </c>
      <c r="H265" s="3" t="s">
        <v>871</v>
      </c>
      <c r="I265" s="3" t="s">
        <v>53</v>
      </c>
      <c r="J265" s="3" t="s">
        <v>871</v>
      </c>
      <c r="K265" s="3" t="s">
        <v>689</v>
      </c>
      <c r="L265" s="3" t="s">
        <v>693</v>
      </c>
      <c r="M265" s="3" t="s">
        <v>620</v>
      </c>
      <c r="N265" s="3" t="s">
        <v>606</v>
      </c>
      <c r="O265" s="3" t="s">
        <v>871</v>
      </c>
      <c r="P265" s="5">
        <v>4</v>
      </c>
      <c r="T265" s="2">
        <v>5</v>
      </c>
    </row>
    <row r="266" spans="1:20" x14ac:dyDescent="0.25">
      <c r="A266" s="3" t="s">
        <v>911</v>
      </c>
      <c r="B266" s="2">
        <v>5</v>
      </c>
      <c r="C266" s="3" t="s">
        <v>878</v>
      </c>
      <c r="D266" s="3" t="s">
        <v>849</v>
      </c>
      <c r="E266" s="3" t="s">
        <v>827</v>
      </c>
      <c r="F266" s="3" t="s">
        <v>697</v>
      </c>
      <c r="G266" s="3" t="s">
        <v>617</v>
      </c>
      <c r="H266" s="3" t="s">
        <v>871</v>
      </c>
      <c r="I266" s="3" t="s">
        <v>343</v>
      </c>
      <c r="J266" s="3" t="s">
        <v>871</v>
      </c>
      <c r="K266" s="3" t="s">
        <v>717</v>
      </c>
      <c r="L266" s="5" t="s">
        <v>871</v>
      </c>
      <c r="M266" s="5" t="s">
        <v>871</v>
      </c>
      <c r="N266" s="5" t="s">
        <v>714</v>
      </c>
      <c r="O266" s="3" t="s">
        <v>642</v>
      </c>
      <c r="P266" s="5">
        <v>7</v>
      </c>
      <c r="T266" s="2">
        <v>5</v>
      </c>
    </row>
    <row r="267" spans="1:20" x14ac:dyDescent="0.25">
      <c r="A267" s="3" t="s">
        <v>254</v>
      </c>
      <c r="B267" s="2">
        <v>5</v>
      </c>
      <c r="C267" s="3" t="s">
        <v>617</v>
      </c>
      <c r="D267" s="3" t="s">
        <v>864</v>
      </c>
      <c r="E267" s="3" t="s">
        <v>827</v>
      </c>
      <c r="F267" s="3" t="s">
        <v>620</v>
      </c>
      <c r="G267" s="3" t="s">
        <v>871</v>
      </c>
      <c r="H267" s="3" t="s">
        <v>871</v>
      </c>
      <c r="I267" s="3" t="s">
        <v>617</v>
      </c>
      <c r="J267" s="3" t="s">
        <v>140</v>
      </c>
      <c r="K267" s="3" t="s">
        <v>733</v>
      </c>
      <c r="L267" s="5" t="s">
        <v>638</v>
      </c>
      <c r="M267" s="5" t="s">
        <v>697</v>
      </c>
      <c r="N267" s="5" t="s">
        <v>633</v>
      </c>
      <c r="O267" s="3" t="s">
        <v>871</v>
      </c>
      <c r="P267" s="5">
        <v>3</v>
      </c>
      <c r="T267" s="2">
        <v>5</v>
      </c>
    </row>
    <row r="268" spans="1:20" x14ac:dyDescent="0.25">
      <c r="A268" s="3" t="s">
        <v>123</v>
      </c>
      <c r="B268" s="2">
        <v>5</v>
      </c>
      <c r="C268" s="3" t="s">
        <v>626</v>
      </c>
      <c r="D268" s="3" t="s">
        <v>840</v>
      </c>
      <c r="E268" s="3" t="s">
        <v>827</v>
      </c>
      <c r="F268" s="3" t="s">
        <v>686</v>
      </c>
      <c r="G268" s="3" t="s">
        <v>871</v>
      </c>
      <c r="H268" s="3" t="s">
        <v>871</v>
      </c>
      <c r="I268" s="3" t="s">
        <v>855</v>
      </c>
      <c r="J268" s="3" t="s">
        <v>871</v>
      </c>
      <c r="K268" s="3" t="s">
        <v>720</v>
      </c>
      <c r="L268" s="5" t="s">
        <v>629</v>
      </c>
      <c r="M268" s="5" t="s">
        <v>660</v>
      </c>
      <c r="N268" s="5" t="s">
        <v>606</v>
      </c>
      <c r="O268" s="3" t="s">
        <v>871</v>
      </c>
      <c r="P268" s="5">
        <v>6</v>
      </c>
      <c r="T268" s="2">
        <v>5</v>
      </c>
    </row>
    <row r="269" spans="1:20" x14ac:dyDescent="0.25">
      <c r="A269" s="3" t="s">
        <v>934</v>
      </c>
      <c r="B269" s="2">
        <v>5</v>
      </c>
      <c r="C269" s="3" t="s">
        <v>695</v>
      </c>
      <c r="D269" s="3" t="s">
        <v>840</v>
      </c>
      <c r="E269" s="3" t="s">
        <v>919</v>
      </c>
      <c r="F269" s="3" t="s">
        <v>612</v>
      </c>
      <c r="G269" s="3" t="s">
        <v>855</v>
      </c>
      <c r="H269" s="3" t="s">
        <v>871</v>
      </c>
      <c r="I269" s="3" t="s">
        <v>34</v>
      </c>
      <c r="J269" s="3" t="s">
        <v>871</v>
      </c>
      <c r="K269" s="3" t="s">
        <v>652</v>
      </c>
      <c r="L269" s="5" t="s">
        <v>684</v>
      </c>
      <c r="M269" s="5">
        <v>0</v>
      </c>
      <c r="N269" s="5" t="s">
        <v>607</v>
      </c>
      <c r="O269" s="3" t="s">
        <v>606</v>
      </c>
      <c r="P269" s="5">
        <v>5</v>
      </c>
      <c r="T269" s="2">
        <v>5</v>
      </c>
    </row>
    <row r="270" spans="1:20" x14ac:dyDescent="0.25">
      <c r="A270" s="3" t="s">
        <v>447</v>
      </c>
      <c r="B270" s="2">
        <v>5</v>
      </c>
      <c r="C270" s="3" t="s">
        <v>709</v>
      </c>
      <c r="D270" s="3" t="s">
        <v>847</v>
      </c>
      <c r="E270" s="3" t="s">
        <v>919</v>
      </c>
      <c r="F270" s="3" t="s">
        <v>871</v>
      </c>
      <c r="G270" s="3" t="s">
        <v>855</v>
      </c>
      <c r="H270" s="3" t="s">
        <v>871</v>
      </c>
      <c r="I270" s="3" t="s">
        <v>679</v>
      </c>
      <c r="J270" s="3" t="s">
        <v>871</v>
      </c>
      <c r="K270" s="3" t="s">
        <v>622</v>
      </c>
      <c r="L270" s="3" t="s">
        <v>710</v>
      </c>
      <c r="M270" s="3" t="s">
        <v>871</v>
      </c>
      <c r="N270" s="3" t="s">
        <v>871</v>
      </c>
      <c r="O270" s="3" t="s">
        <v>606</v>
      </c>
      <c r="P270" s="5">
        <v>3</v>
      </c>
      <c r="T270" s="2">
        <v>5</v>
      </c>
    </row>
    <row r="271" spans="1:20" x14ac:dyDescent="0.25">
      <c r="A271" s="3" t="s">
        <v>539</v>
      </c>
      <c r="B271" s="2">
        <v>5</v>
      </c>
      <c r="C271" s="3" t="s">
        <v>640</v>
      </c>
      <c r="D271" s="3" t="s">
        <v>883</v>
      </c>
      <c r="E271" s="3" t="s">
        <v>919</v>
      </c>
      <c r="F271" s="3" t="s">
        <v>871</v>
      </c>
      <c r="G271" s="3" t="s">
        <v>843</v>
      </c>
      <c r="H271" s="3" t="s">
        <v>871</v>
      </c>
      <c r="I271" s="3" t="s">
        <v>15</v>
      </c>
      <c r="J271" s="3" t="s">
        <v>871</v>
      </c>
      <c r="K271" s="3" t="s">
        <v>622</v>
      </c>
      <c r="L271" s="3" t="s">
        <v>691</v>
      </c>
      <c r="M271" s="3" t="s">
        <v>646</v>
      </c>
      <c r="N271" s="3" t="s">
        <v>686</v>
      </c>
      <c r="O271" s="3" t="s">
        <v>627</v>
      </c>
      <c r="P271" s="5">
        <v>6</v>
      </c>
      <c r="T271" s="2">
        <v>5</v>
      </c>
    </row>
    <row r="272" spans="1:20" x14ac:dyDescent="0.25">
      <c r="A272" s="3" t="s">
        <v>935</v>
      </c>
      <c r="B272" s="2">
        <v>5</v>
      </c>
      <c r="C272" s="3" t="s">
        <v>699</v>
      </c>
      <c r="D272" s="3" t="s">
        <v>849</v>
      </c>
      <c r="E272" s="3" t="s">
        <v>919</v>
      </c>
      <c r="F272" s="3" t="s">
        <v>871</v>
      </c>
      <c r="G272" s="3" t="s">
        <v>841</v>
      </c>
      <c r="H272" s="3" t="s">
        <v>871</v>
      </c>
      <c r="I272" s="3" t="s">
        <v>10</v>
      </c>
      <c r="J272" s="3" t="s">
        <v>871</v>
      </c>
      <c r="K272" s="3" t="s">
        <v>639</v>
      </c>
      <c r="L272" s="3" t="s">
        <v>684</v>
      </c>
      <c r="M272" s="3" t="s">
        <v>613</v>
      </c>
      <c r="N272" s="3" t="s">
        <v>612</v>
      </c>
      <c r="O272" s="3" t="s">
        <v>871</v>
      </c>
      <c r="P272" s="5">
        <v>5</v>
      </c>
      <c r="T272" s="2">
        <v>5</v>
      </c>
    </row>
    <row r="273" spans="1:20" x14ac:dyDescent="0.25">
      <c r="A273" s="3" t="s">
        <v>162</v>
      </c>
      <c r="B273" s="2">
        <v>5</v>
      </c>
      <c r="C273" s="3" t="s">
        <v>699</v>
      </c>
      <c r="D273" s="3" t="s">
        <v>840</v>
      </c>
      <c r="E273" s="3" t="s">
        <v>919</v>
      </c>
      <c r="F273" s="3" t="s">
        <v>612</v>
      </c>
      <c r="G273" s="3" t="s">
        <v>841</v>
      </c>
      <c r="H273" s="3" t="s">
        <v>871</v>
      </c>
      <c r="I273" s="3" t="s">
        <v>10</v>
      </c>
      <c r="J273" s="3" t="s">
        <v>871</v>
      </c>
      <c r="K273" s="3" t="s">
        <v>639</v>
      </c>
      <c r="L273" s="3" t="s">
        <v>732</v>
      </c>
      <c r="M273" s="3" t="s">
        <v>660</v>
      </c>
      <c r="N273" s="3" t="s">
        <v>659</v>
      </c>
      <c r="O273" s="3" t="s">
        <v>612</v>
      </c>
      <c r="P273" s="5">
        <v>6</v>
      </c>
      <c r="T273" s="2">
        <v>5</v>
      </c>
    </row>
    <row r="274" spans="1:20" x14ac:dyDescent="0.25">
      <c r="A274" s="3" t="s">
        <v>499</v>
      </c>
      <c r="B274" s="2">
        <v>5</v>
      </c>
      <c r="C274" s="3" t="s">
        <v>773</v>
      </c>
      <c r="D274" s="3" t="s">
        <v>840</v>
      </c>
      <c r="E274" s="3" t="s">
        <v>919</v>
      </c>
      <c r="F274" s="3" t="s">
        <v>612</v>
      </c>
      <c r="G274" s="3" t="s">
        <v>617</v>
      </c>
      <c r="H274" s="3" t="s">
        <v>871</v>
      </c>
      <c r="I274" s="3" t="s">
        <v>343</v>
      </c>
      <c r="J274" s="3" t="s">
        <v>871</v>
      </c>
      <c r="K274" s="3" t="s">
        <v>615</v>
      </c>
      <c r="L274" s="3" t="s">
        <v>691</v>
      </c>
      <c r="M274" s="3" t="s">
        <v>660</v>
      </c>
      <c r="N274" s="3" t="s">
        <v>606</v>
      </c>
      <c r="O274" s="3" t="s">
        <v>871</v>
      </c>
      <c r="P274" s="5">
        <v>6</v>
      </c>
      <c r="T274" s="2">
        <v>5</v>
      </c>
    </row>
    <row r="275" spans="1:20" x14ac:dyDescent="0.25">
      <c r="A275" s="3" t="s">
        <v>540</v>
      </c>
      <c r="B275" s="2">
        <v>5</v>
      </c>
      <c r="C275" s="3" t="s">
        <v>773</v>
      </c>
      <c r="D275" s="3" t="s">
        <v>854</v>
      </c>
      <c r="E275" s="3" t="s">
        <v>919</v>
      </c>
      <c r="F275" s="3" t="s">
        <v>612</v>
      </c>
      <c r="G275" s="3" t="s">
        <v>617</v>
      </c>
      <c r="H275" s="3" t="s">
        <v>871</v>
      </c>
      <c r="I275" s="3" t="s">
        <v>343</v>
      </c>
      <c r="J275" s="3" t="s">
        <v>871</v>
      </c>
      <c r="K275" s="3" t="s">
        <v>615</v>
      </c>
      <c r="L275" s="3" t="s">
        <v>691</v>
      </c>
      <c r="M275" s="3" t="s">
        <v>646</v>
      </c>
      <c r="N275" s="3" t="s">
        <v>871</v>
      </c>
      <c r="O275" s="3" t="s">
        <v>642</v>
      </c>
      <c r="P275" s="5">
        <v>6</v>
      </c>
      <c r="T275" s="2">
        <v>5</v>
      </c>
    </row>
    <row r="276" spans="1:20" x14ac:dyDescent="0.25">
      <c r="A276" s="3" t="s">
        <v>936</v>
      </c>
      <c r="B276" s="2">
        <v>5</v>
      </c>
      <c r="C276" s="3" t="s">
        <v>773</v>
      </c>
      <c r="D276" s="3" t="s">
        <v>840</v>
      </c>
      <c r="E276" s="3" t="s">
        <v>919</v>
      </c>
      <c r="F276" s="3" t="s">
        <v>650</v>
      </c>
      <c r="G276" s="3" t="s">
        <v>617</v>
      </c>
      <c r="H276" s="3" t="s">
        <v>616</v>
      </c>
      <c r="I276" s="3" t="s">
        <v>5</v>
      </c>
      <c r="J276" s="3" t="s">
        <v>871</v>
      </c>
      <c r="K276" s="3" t="s">
        <v>622</v>
      </c>
      <c r="L276" s="3" t="s">
        <v>748</v>
      </c>
      <c r="M276" s="3" t="s">
        <v>632</v>
      </c>
      <c r="N276" s="3" t="s">
        <v>660</v>
      </c>
      <c r="O276" s="3" t="s">
        <v>606</v>
      </c>
      <c r="P276" s="5">
        <v>7</v>
      </c>
      <c r="T276" s="2">
        <v>5</v>
      </c>
    </row>
    <row r="277" spans="1:20" x14ac:dyDescent="0.25">
      <c r="A277" s="3" t="s">
        <v>303</v>
      </c>
      <c r="B277" s="2">
        <v>5</v>
      </c>
      <c r="C277" s="3" t="s">
        <v>649</v>
      </c>
      <c r="D277" s="3" t="s">
        <v>848</v>
      </c>
      <c r="E277" s="3" t="s">
        <v>919</v>
      </c>
      <c r="F277" s="3" t="s">
        <v>612</v>
      </c>
      <c r="G277" s="3" t="s">
        <v>871</v>
      </c>
      <c r="H277" s="3" t="s">
        <v>871</v>
      </c>
      <c r="I277" s="3" t="s">
        <v>841</v>
      </c>
      <c r="J277" s="3" t="s">
        <v>5</v>
      </c>
      <c r="K277" s="3" t="s">
        <v>765</v>
      </c>
      <c r="L277" s="3" t="s">
        <v>646</v>
      </c>
      <c r="M277" s="3" t="s">
        <v>686</v>
      </c>
      <c r="N277" s="3" t="s">
        <v>627</v>
      </c>
      <c r="O277" s="3" t="s">
        <v>871</v>
      </c>
      <c r="P277" s="5">
        <v>5</v>
      </c>
      <c r="T277" s="2">
        <v>5</v>
      </c>
    </row>
    <row r="278" spans="1:20" x14ac:dyDescent="0.25">
      <c r="A278" s="3" t="s">
        <v>362</v>
      </c>
      <c r="B278" s="2">
        <v>5</v>
      </c>
      <c r="C278" s="3" t="s">
        <v>673</v>
      </c>
      <c r="D278" s="3" t="s">
        <v>848</v>
      </c>
      <c r="E278" s="3" t="s">
        <v>963</v>
      </c>
      <c r="F278" s="3" t="s">
        <v>612</v>
      </c>
      <c r="G278" s="3" t="s">
        <v>888</v>
      </c>
      <c r="H278" s="3" t="s">
        <v>784</v>
      </c>
      <c r="I278" s="3" t="s">
        <v>189</v>
      </c>
      <c r="J278" s="3" t="s">
        <v>741</v>
      </c>
      <c r="K278" s="3" t="s">
        <v>647</v>
      </c>
      <c r="L278" s="3" t="s">
        <v>628</v>
      </c>
      <c r="M278" s="3" t="s">
        <v>620</v>
      </c>
      <c r="N278" s="3" t="s">
        <v>871</v>
      </c>
      <c r="O278" s="3" t="s">
        <v>606</v>
      </c>
      <c r="P278" s="5">
        <v>4</v>
      </c>
      <c r="T278" s="2">
        <v>5</v>
      </c>
    </row>
    <row r="279" spans="1:20" x14ac:dyDescent="0.25">
      <c r="A279" s="3" t="s">
        <v>294</v>
      </c>
      <c r="B279" s="2">
        <v>5</v>
      </c>
      <c r="C279" s="3" t="s">
        <v>699</v>
      </c>
      <c r="D279" s="3" t="s">
        <v>857</v>
      </c>
      <c r="E279" s="3" t="s">
        <v>963</v>
      </c>
      <c r="F279" s="3" t="s">
        <v>612</v>
      </c>
      <c r="G279" s="3" t="s">
        <v>855</v>
      </c>
      <c r="H279" s="3" t="s">
        <v>871</v>
      </c>
      <c r="I279" s="3" t="s">
        <v>21</v>
      </c>
      <c r="J279" s="3" t="s">
        <v>903</v>
      </c>
      <c r="K279" s="3" t="s">
        <v>783</v>
      </c>
      <c r="L279" s="3" t="s">
        <v>654</v>
      </c>
      <c r="M279" s="3" t="s">
        <v>871</v>
      </c>
      <c r="N279" s="3" t="s">
        <v>650</v>
      </c>
      <c r="O279" s="3" t="s">
        <v>612</v>
      </c>
      <c r="P279" s="5">
        <v>2</v>
      </c>
      <c r="T279" s="2">
        <v>5</v>
      </c>
    </row>
    <row r="280" spans="1:20" x14ac:dyDescent="0.25">
      <c r="A280" s="3" t="s">
        <v>952</v>
      </c>
      <c r="B280" s="2">
        <v>5</v>
      </c>
      <c r="C280" s="3" t="s">
        <v>878</v>
      </c>
      <c r="D280" s="3" t="s">
        <v>848</v>
      </c>
      <c r="E280" s="3" t="s">
        <v>963</v>
      </c>
      <c r="F280" s="3" t="s">
        <v>960</v>
      </c>
      <c r="G280" s="3" t="s">
        <v>617</v>
      </c>
      <c r="H280" s="3" t="s">
        <v>616</v>
      </c>
      <c r="I280" s="3" t="s">
        <v>623</v>
      </c>
      <c r="J280" s="3" t="s">
        <v>636</v>
      </c>
      <c r="K280" s="3" t="s">
        <v>615</v>
      </c>
      <c r="L280" s="3" t="s">
        <v>691</v>
      </c>
      <c r="M280" s="3" t="s">
        <v>660</v>
      </c>
      <c r="N280" s="3" t="s">
        <v>697</v>
      </c>
      <c r="O280" s="3" t="s">
        <v>633</v>
      </c>
      <c r="P280" s="5">
        <v>6</v>
      </c>
      <c r="T280" s="2">
        <v>5</v>
      </c>
    </row>
    <row r="281" spans="1:20" x14ac:dyDescent="0.25">
      <c r="A281" s="3" t="s">
        <v>363</v>
      </c>
      <c r="B281" s="2">
        <v>5</v>
      </c>
      <c r="C281" s="3" t="s">
        <v>773</v>
      </c>
      <c r="D281" s="3" t="s">
        <v>869</v>
      </c>
      <c r="E281" s="3" t="s">
        <v>963</v>
      </c>
      <c r="F281" s="3" t="s">
        <v>612</v>
      </c>
      <c r="G281" s="3" t="s">
        <v>841</v>
      </c>
      <c r="H281" s="3" t="s">
        <v>871</v>
      </c>
      <c r="I281" s="3" t="s">
        <v>10</v>
      </c>
      <c r="J281" s="3" t="s">
        <v>871</v>
      </c>
      <c r="K281" s="3" t="s">
        <v>615</v>
      </c>
      <c r="L281" s="3" t="s">
        <v>691</v>
      </c>
      <c r="M281" s="3" t="s">
        <v>660</v>
      </c>
      <c r="N281" s="3" t="s">
        <v>871</v>
      </c>
      <c r="O281" s="3" t="s">
        <v>606</v>
      </c>
      <c r="P281" s="5">
        <v>6</v>
      </c>
      <c r="T281" s="2">
        <v>5</v>
      </c>
    </row>
    <row r="282" spans="1:20" x14ac:dyDescent="0.25">
      <c r="A282" s="3" t="s">
        <v>388</v>
      </c>
      <c r="B282" s="2">
        <v>5</v>
      </c>
      <c r="C282" s="3" t="s">
        <v>773</v>
      </c>
      <c r="D282" s="3" t="s">
        <v>840</v>
      </c>
      <c r="E282" s="3" t="s">
        <v>963</v>
      </c>
      <c r="F282" s="3" t="s">
        <v>612</v>
      </c>
      <c r="G282" s="3" t="s">
        <v>841</v>
      </c>
      <c r="H282" s="3" t="s">
        <v>871</v>
      </c>
      <c r="I282" s="3" t="s">
        <v>67</v>
      </c>
      <c r="J282" s="3" t="s">
        <v>871</v>
      </c>
      <c r="K282" s="3" t="s">
        <v>652</v>
      </c>
      <c r="L282" s="3" t="s">
        <v>684</v>
      </c>
      <c r="M282" s="3" t="s">
        <v>607</v>
      </c>
      <c r="N282" s="3" t="s">
        <v>871</v>
      </c>
      <c r="O282" s="3" t="s">
        <v>606</v>
      </c>
      <c r="P282" s="5">
        <v>5</v>
      </c>
      <c r="T282" s="2">
        <v>5</v>
      </c>
    </row>
    <row r="283" spans="1:20" x14ac:dyDescent="0.25">
      <c r="A283" s="3" t="s">
        <v>542</v>
      </c>
      <c r="B283" s="2">
        <v>5</v>
      </c>
      <c r="C283" s="3" t="s">
        <v>773</v>
      </c>
      <c r="D283" s="3" t="s">
        <v>848</v>
      </c>
      <c r="E283" s="3" t="s">
        <v>963</v>
      </c>
      <c r="F283" s="3" t="s">
        <v>612</v>
      </c>
      <c r="G283" s="3" t="s">
        <v>617</v>
      </c>
      <c r="H283" s="3" t="s">
        <v>616</v>
      </c>
      <c r="I283" s="3" t="s">
        <v>10</v>
      </c>
      <c r="J283" s="3" t="s">
        <v>871</v>
      </c>
      <c r="K283" s="3" t="s">
        <v>644</v>
      </c>
      <c r="L283" s="3" t="s">
        <v>647</v>
      </c>
      <c r="M283" s="3" t="s">
        <v>871</v>
      </c>
      <c r="N283" s="3" t="s">
        <v>646</v>
      </c>
      <c r="O283" s="3" t="s">
        <v>642</v>
      </c>
      <c r="P283" s="5">
        <v>6</v>
      </c>
      <c r="T283" s="2">
        <v>5</v>
      </c>
    </row>
    <row r="284" spans="1:20" x14ac:dyDescent="0.25">
      <c r="A284" s="3" t="s">
        <v>953</v>
      </c>
      <c r="B284" s="2">
        <v>5</v>
      </c>
      <c r="C284" s="3" t="s">
        <v>713</v>
      </c>
      <c r="D284" s="3" t="s">
        <v>864</v>
      </c>
      <c r="E284" s="3" t="s">
        <v>963</v>
      </c>
      <c r="F284" s="3" t="s">
        <v>960</v>
      </c>
      <c r="G284" s="3" t="s">
        <v>617</v>
      </c>
      <c r="H284" s="3" t="s">
        <v>871</v>
      </c>
      <c r="I284" s="3" t="s">
        <v>616</v>
      </c>
      <c r="J284" s="3" t="s">
        <v>10</v>
      </c>
      <c r="K284" s="3" t="s">
        <v>21</v>
      </c>
      <c r="L284" s="3" t="s">
        <v>757</v>
      </c>
      <c r="M284" s="3" t="s">
        <v>871</v>
      </c>
      <c r="N284" s="3" t="s">
        <v>871</v>
      </c>
      <c r="O284" s="3" t="s">
        <v>797</v>
      </c>
      <c r="P284" s="5">
        <v>7</v>
      </c>
      <c r="T284" s="2">
        <v>5</v>
      </c>
    </row>
    <row r="285" spans="1:20" x14ac:dyDescent="0.25">
      <c r="A285" s="3" t="s">
        <v>954</v>
      </c>
      <c r="B285" s="2">
        <v>5</v>
      </c>
      <c r="C285" s="3" t="s">
        <v>713</v>
      </c>
      <c r="D285" s="3" t="s">
        <v>862</v>
      </c>
      <c r="E285" s="3" t="s">
        <v>963</v>
      </c>
      <c r="F285" s="3" t="s">
        <v>612</v>
      </c>
      <c r="G285" s="3" t="s">
        <v>871</v>
      </c>
      <c r="H285" s="3" t="s">
        <v>841</v>
      </c>
      <c r="I285" s="3" t="s">
        <v>67</v>
      </c>
      <c r="J285" s="3" t="s">
        <v>871</v>
      </c>
      <c r="K285" s="3" t="s">
        <v>652</v>
      </c>
      <c r="L285" s="3" t="s">
        <v>732</v>
      </c>
      <c r="M285" s="3" t="s">
        <v>646</v>
      </c>
      <c r="N285" s="3" t="s">
        <v>607</v>
      </c>
      <c r="O285" s="3" t="s">
        <v>606</v>
      </c>
      <c r="P285" s="5">
        <v>6</v>
      </c>
      <c r="T285" s="2">
        <v>5</v>
      </c>
    </row>
    <row r="286" spans="1:20" x14ac:dyDescent="0.25">
      <c r="A286" s="3" t="s">
        <v>574</v>
      </c>
      <c r="B286" s="2">
        <v>5</v>
      </c>
      <c r="C286" s="3" t="s">
        <v>649</v>
      </c>
      <c r="D286" s="3" t="s">
        <v>842</v>
      </c>
      <c r="E286" s="3" t="s">
        <v>963</v>
      </c>
      <c r="F286" s="3" t="s">
        <v>650</v>
      </c>
      <c r="G286" s="3" t="s">
        <v>871</v>
      </c>
      <c r="H286" s="3" t="s">
        <v>617</v>
      </c>
      <c r="I286" s="3" t="s">
        <v>616</v>
      </c>
      <c r="J286" s="3" t="s">
        <v>10</v>
      </c>
      <c r="K286" s="3" t="s">
        <v>657</v>
      </c>
      <c r="L286" s="3" t="s">
        <v>607</v>
      </c>
      <c r="M286" s="3" t="s">
        <v>871</v>
      </c>
      <c r="N286" s="3" t="s">
        <v>606</v>
      </c>
      <c r="O286" s="3" t="s">
        <v>871</v>
      </c>
      <c r="P286" s="5">
        <v>3</v>
      </c>
      <c r="T286" s="2">
        <v>5</v>
      </c>
    </row>
    <row r="287" spans="1:20" x14ac:dyDescent="0.25">
      <c r="A287" s="3" t="s">
        <v>955</v>
      </c>
      <c r="B287" s="2">
        <v>5</v>
      </c>
      <c r="C287" s="3" t="s">
        <v>649</v>
      </c>
      <c r="D287" s="3" t="s">
        <v>840</v>
      </c>
      <c r="E287" s="3" t="s">
        <v>963</v>
      </c>
      <c r="F287" s="3" t="s">
        <v>612</v>
      </c>
      <c r="G287" s="3" t="s">
        <v>617</v>
      </c>
      <c r="H287" s="3" t="s">
        <v>871</v>
      </c>
      <c r="I287" s="3" t="s">
        <v>140</v>
      </c>
      <c r="J287" s="3" t="s">
        <v>636</v>
      </c>
      <c r="K287" s="3" t="s">
        <v>639</v>
      </c>
      <c r="L287" s="3" t="s">
        <v>684</v>
      </c>
      <c r="M287" s="3" t="s">
        <v>871</v>
      </c>
      <c r="N287" s="3" t="s">
        <v>607</v>
      </c>
      <c r="O287" s="3" t="s">
        <v>606</v>
      </c>
      <c r="P287" s="5">
        <v>5</v>
      </c>
      <c r="T287" s="2">
        <v>5</v>
      </c>
    </row>
    <row r="288" spans="1:20" x14ac:dyDescent="0.25">
      <c r="A288" s="3" t="s">
        <v>956</v>
      </c>
      <c r="B288" s="2">
        <v>5</v>
      </c>
      <c r="C288" s="3" t="s">
        <v>649</v>
      </c>
      <c r="D288" s="3" t="s">
        <v>848</v>
      </c>
      <c r="E288" s="3" t="s">
        <v>963</v>
      </c>
      <c r="F288" s="3" t="s">
        <v>960</v>
      </c>
      <c r="G288" s="3" t="s">
        <v>871</v>
      </c>
      <c r="H288" s="3" t="s">
        <v>617</v>
      </c>
      <c r="I288" s="3" t="s">
        <v>616</v>
      </c>
      <c r="J288" s="3" t="s">
        <v>10</v>
      </c>
      <c r="K288" s="3" t="s">
        <v>644</v>
      </c>
      <c r="L288" s="3" t="s">
        <v>647</v>
      </c>
      <c r="M288" s="3" t="s">
        <v>628</v>
      </c>
      <c r="N288" s="3" t="s">
        <v>756</v>
      </c>
      <c r="O288" s="3" t="s">
        <v>612</v>
      </c>
      <c r="P288" s="5">
        <v>6</v>
      </c>
      <c r="T288" s="2">
        <v>5</v>
      </c>
    </row>
    <row r="289" spans="1:20" x14ac:dyDescent="0.25">
      <c r="A289" s="3" t="s">
        <v>957</v>
      </c>
      <c r="B289" s="2">
        <v>5</v>
      </c>
      <c r="C289" s="3" t="s">
        <v>649</v>
      </c>
      <c r="D289" s="3" t="s">
        <v>848</v>
      </c>
      <c r="E289" s="3" t="s">
        <v>963</v>
      </c>
      <c r="F289" s="3" t="s">
        <v>612</v>
      </c>
      <c r="G289" s="3" t="s">
        <v>871</v>
      </c>
      <c r="H289" s="3" t="s">
        <v>617</v>
      </c>
      <c r="I289" s="3" t="s">
        <v>858</v>
      </c>
      <c r="J289" s="3" t="s">
        <v>784</v>
      </c>
      <c r="K289" s="3" t="s">
        <v>664</v>
      </c>
      <c r="L289" s="3" t="s">
        <v>691</v>
      </c>
      <c r="M289" s="3" t="s">
        <v>646</v>
      </c>
      <c r="N289" s="3" t="s">
        <v>654</v>
      </c>
      <c r="O289" s="3" t="s">
        <v>633</v>
      </c>
      <c r="P289" s="5">
        <v>6</v>
      </c>
      <c r="T289" s="2">
        <v>5</v>
      </c>
    </row>
    <row r="290" spans="1:20" x14ac:dyDescent="0.25">
      <c r="A290" s="3" t="s">
        <v>958</v>
      </c>
      <c r="B290" s="2">
        <v>5</v>
      </c>
      <c r="C290" s="3" t="s">
        <v>626</v>
      </c>
      <c r="D290" s="3" t="s">
        <v>849</v>
      </c>
      <c r="E290" s="3" t="s">
        <v>963</v>
      </c>
      <c r="F290" s="3" t="s">
        <v>612</v>
      </c>
      <c r="G290" s="3" t="s">
        <v>871</v>
      </c>
      <c r="H290" s="3" t="s">
        <v>871</v>
      </c>
      <c r="I290" s="3" t="s">
        <v>843</v>
      </c>
      <c r="J290" s="3" t="s">
        <v>871</v>
      </c>
      <c r="K290" s="3" t="s">
        <v>755</v>
      </c>
      <c r="L290" s="3" t="s">
        <v>621</v>
      </c>
      <c r="M290" s="3" t="s">
        <v>871</v>
      </c>
      <c r="N290" s="3" t="s">
        <v>620</v>
      </c>
      <c r="O290" s="3" t="s">
        <v>606</v>
      </c>
      <c r="P290" s="5">
        <v>4</v>
      </c>
      <c r="T290" s="2">
        <v>5</v>
      </c>
    </row>
    <row r="291" spans="1:20" x14ac:dyDescent="0.25">
      <c r="A291" s="3" t="s">
        <v>959</v>
      </c>
      <c r="B291" s="2">
        <v>5</v>
      </c>
      <c r="C291" s="3" t="s">
        <v>626</v>
      </c>
      <c r="D291" s="3" t="s">
        <v>849</v>
      </c>
      <c r="E291" s="3" t="s">
        <v>963</v>
      </c>
      <c r="F291" s="3" t="s">
        <v>612</v>
      </c>
      <c r="G291" s="3" t="s">
        <v>871</v>
      </c>
      <c r="H291" s="3" t="s">
        <v>871</v>
      </c>
      <c r="I291" s="3" t="s">
        <v>841</v>
      </c>
      <c r="J291" s="3" t="s">
        <v>871</v>
      </c>
      <c r="K291" s="3" t="s">
        <v>798</v>
      </c>
      <c r="L291" s="3" t="s">
        <v>628</v>
      </c>
      <c r="M291" s="3" t="s">
        <v>620</v>
      </c>
      <c r="N291" s="3" t="s">
        <v>606</v>
      </c>
      <c r="O291" s="3" t="s">
        <v>871</v>
      </c>
      <c r="P291" s="5">
        <v>4</v>
      </c>
      <c r="T291" s="2">
        <v>5</v>
      </c>
    </row>
    <row r="292" spans="1:20" x14ac:dyDescent="0.25">
      <c r="A292" s="3" t="s">
        <v>982</v>
      </c>
      <c r="B292" s="2">
        <v>5</v>
      </c>
      <c r="C292" s="3" t="s">
        <v>728</v>
      </c>
      <c r="D292" s="3" t="s">
        <v>880</v>
      </c>
      <c r="E292" s="3" t="s">
        <v>993</v>
      </c>
      <c r="F292" s="3" t="s">
        <v>1019</v>
      </c>
      <c r="G292" s="3" t="s">
        <v>884</v>
      </c>
      <c r="H292" s="3" t="s">
        <v>871</v>
      </c>
      <c r="I292" s="3" t="s">
        <v>703</v>
      </c>
      <c r="J292" s="3" t="s">
        <v>871</v>
      </c>
      <c r="K292" s="3" t="s">
        <v>715</v>
      </c>
      <c r="L292" s="3" t="s">
        <v>672</v>
      </c>
      <c r="M292" s="3" t="s">
        <v>871</v>
      </c>
      <c r="N292" s="3" t="s">
        <v>871</v>
      </c>
      <c r="O292" s="3" t="s">
        <v>606</v>
      </c>
      <c r="P292" s="5">
        <v>3</v>
      </c>
      <c r="T292" s="2">
        <v>5</v>
      </c>
    </row>
    <row r="293" spans="1:20" x14ac:dyDescent="0.25">
      <c r="A293" s="3" t="s">
        <v>267</v>
      </c>
      <c r="B293" s="2">
        <v>5</v>
      </c>
      <c r="C293" s="3" t="s">
        <v>876</v>
      </c>
      <c r="D293" s="3" t="s">
        <v>854</v>
      </c>
      <c r="E293" s="3" t="s">
        <v>993</v>
      </c>
      <c r="F293" s="3" t="s">
        <v>995</v>
      </c>
      <c r="G293" s="3" t="s">
        <v>983</v>
      </c>
      <c r="H293" s="3" t="s">
        <v>871</v>
      </c>
      <c r="I293" s="3" t="s">
        <v>724</v>
      </c>
      <c r="J293" s="3" t="s">
        <v>871</v>
      </c>
      <c r="K293" s="3" t="s">
        <v>605</v>
      </c>
      <c r="L293" s="3" t="s">
        <v>696</v>
      </c>
      <c r="M293" s="3" t="s">
        <v>871</v>
      </c>
      <c r="N293" s="3" t="s">
        <v>871</v>
      </c>
      <c r="O293" s="3" t="s">
        <v>627</v>
      </c>
      <c r="P293" s="5">
        <v>4</v>
      </c>
      <c r="T293" s="2">
        <v>5</v>
      </c>
    </row>
    <row r="294" spans="1:20" x14ac:dyDescent="0.25">
      <c r="A294" s="3" t="s">
        <v>194</v>
      </c>
      <c r="B294" s="2">
        <v>5</v>
      </c>
      <c r="C294" s="3" t="s">
        <v>692</v>
      </c>
      <c r="D294" s="3" t="s">
        <v>862</v>
      </c>
      <c r="E294" s="3" t="s">
        <v>993</v>
      </c>
      <c r="F294" s="3" t="s">
        <v>225</v>
      </c>
      <c r="G294" s="3" t="s">
        <v>841</v>
      </c>
      <c r="H294" s="3" t="s">
        <v>871</v>
      </c>
      <c r="I294" s="3" t="s">
        <v>623</v>
      </c>
      <c r="J294" s="3" t="s">
        <v>636</v>
      </c>
      <c r="K294" s="3" t="s">
        <v>615</v>
      </c>
      <c r="L294" s="3" t="s">
        <v>621</v>
      </c>
      <c r="M294" s="3" t="s">
        <v>871</v>
      </c>
      <c r="N294" s="3" t="s">
        <v>690</v>
      </c>
      <c r="O294" s="3" t="s">
        <v>633</v>
      </c>
      <c r="P294" s="5">
        <v>4</v>
      </c>
      <c r="T294" s="2">
        <v>5</v>
      </c>
    </row>
    <row r="295" spans="1:20" x14ac:dyDescent="0.25">
      <c r="A295" s="3" t="s">
        <v>174</v>
      </c>
      <c r="B295" s="2">
        <v>5</v>
      </c>
      <c r="C295" s="3" t="s">
        <v>673</v>
      </c>
      <c r="D295" s="3" t="s">
        <v>840</v>
      </c>
      <c r="E295" s="3" t="s">
        <v>993</v>
      </c>
      <c r="F295" s="3" t="s">
        <v>1020</v>
      </c>
      <c r="G295" s="3" t="s">
        <v>841</v>
      </c>
      <c r="H295" s="3" t="s">
        <v>871</v>
      </c>
      <c r="I295" s="3" t="s">
        <v>5</v>
      </c>
      <c r="J295" s="3" t="s">
        <v>871</v>
      </c>
      <c r="K295" s="3" t="s">
        <v>668</v>
      </c>
      <c r="L295" s="3" t="s">
        <v>714</v>
      </c>
      <c r="M295" s="3" t="s">
        <v>607</v>
      </c>
      <c r="N295" s="3" t="s">
        <v>606</v>
      </c>
      <c r="O295" s="3" t="s">
        <v>871</v>
      </c>
      <c r="P295" s="5">
        <v>5</v>
      </c>
      <c r="T295" s="2">
        <v>5</v>
      </c>
    </row>
    <row r="296" spans="1:20" x14ac:dyDescent="0.25">
      <c r="A296" s="3" t="s">
        <v>235</v>
      </c>
      <c r="B296" s="2">
        <v>5</v>
      </c>
      <c r="C296" s="3" t="s">
        <v>676</v>
      </c>
      <c r="D296" s="3" t="s">
        <v>864</v>
      </c>
      <c r="E296" s="3" t="s">
        <v>993</v>
      </c>
      <c r="F296" s="3" t="s">
        <v>1021</v>
      </c>
      <c r="G296" s="3" t="s">
        <v>617</v>
      </c>
      <c r="H296" s="3" t="s">
        <v>871</v>
      </c>
      <c r="I296" s="3" t="s">
        <v>616</v>
      </c>
      <c r="J296" s="3" t="s">
        <v>871</v>
      </c>
      <c r="K296" s="3" t="s">
        <v>725</v>
      </c>
      <c r="L296" s="3" t="s">
        <v>691</v>
      </c>
      <c r="M296" s="3" t="s">
        <v>628</v>
      </c>
      <c r="N296" s="3" t="s">
        <v>627</v>
      </c>
      <c r="O296" s="3" t="s">
        <v>871</v>
      </c>
      <c r="P296" s="5">
        <v>6</v>
      </c>
      <c r="T296" s="2">
        <v>5</v>
      </c>
    </row>
    <row r="297" spans="1:20" x14ac:dyDescent="0.25">
      <c r="A297" s="3" t="s">
        <v>418</v>
      </c>
      <c r="B297" s="2">
        <v>5</v>
      </c>
      <c r="C297" s="3" t="s">
        <v>709</v>
      </c>
      <c r="D297" s="3" t="s">
        <v>857</v>
      </c>
      <c r="E297" s="3" t="s">
        <v>993</v>
      </c>
      <c r="F297" s="3" t="s">
        <v>1022</v>
      </c>
      <c r="G297" s="3" t="s">
        <v>617</v>
      </c>
      <c r="H297" s="3" t="s">
        <v>871</v>
      </c>
      <c r="I297" s="3" t="s">
        <v>616</v>
      </c>
      <c r="J297" s="3" t="s">
        <v>871</v>
      </c>
      <c r="K297" s="3" t="s">
        <v>991</v>
      </c>
      <c r="L297" s="3" t="s">
        <v>643</v>
      </c>
      <c r="M297" s="3" t="s">
        <v>871</v>
      </c>
      <c r="N297" s="3" t="s">
        <v>607</v>
      </c>
      <c r="O297" s="3" t="s">
        <v>606</v>
      </c>
      <c r="P297" s="5">
        <v>5</v>
      </c>
      <c r="T297" s="2">
        <v>5</v>
      </c>
    </row>
    <row r="298" spans="1:20" x14ac:dyDescent="0.25">
      <c r="A298" s="3" t="s">
        <v>311</v>
      </c>
      <c r="B298" s="2">
        <v>5</v>
      </c>
      <c r="C298" s="3" t="s">
        <v>709</v>
      </c>
      <c r="D298" s="3" t="s">
        <v>880</v>
      </c>
      <c r="E298" s="3" t="s">
        <v>993</v>
      </c>
      <c r="F298" s="3" t="s">
        <v>169</v>
      </c>
      <c r="G298" s="3" t="s">
        <v>617</v>
      </c>
      <c r="H298" s="3" t="s">
        <v>871</v>
      </c>
      <c r="I298" s="3" t="s">
        <v>140</v>
      </c>
      <c r="J298" s="3" t="s">
        <v>871</v>
      </c>
      <c r="K298" s="3" t="s">
        <v>370</v>
      </c>
      <c r="L298" s="3" t="s">
        <v>743</v>
      </c>
      <c r="M298" s="3" t="s">
        <v>632</v>
      </c>
      <c r="N298" s="3" t="s">
        <v>646</v>
      </c>
      <c r="O298" s="3" t="s">
        <v>642</v>
      </c>
      <c r="P298" s="5">
        <v>7</v>
      </c>
      <c r="T298" s="2">
        <v>5</v>
      </c>
    </row>
    <row r="299" spans="1:20" x14ac:dyDescent="0.25">
      <c r="A299" s="3" t="s">
        <v>984</v>
      </c>
      <c r="B299" s="2">
        <v>5</v>
      </c>
      <c r="C299" s="3" t="s">
        <v>640</v>
      </c>
      <c r="D299" s="3" t="s">
        <v>847</v>
      </c>
      <c r="E299" s="3" t="s">
        <v>993</v>
      </c>
      <c r="F299" s="3" t="s">
        <v>995</v>
      </c>
      <c r="G299" s="3" t="s">
        <v>843</v>
      </c>
      <c r="H299" s="3" t="s">
        <v>871</v>
      </c>
      <c r="I299" s="3" t="s">
        <v>871</v>
      </c>
      <c r="J299" s="3" t="s">
        <v>871</v>
      </c>
      <c r="K299" s="3" t="s">
        <v>257</v>
      </c>
      <c r="L299" s="3" t="s">
        <v>655</v>
      </c>
      <c r="M299" s="3" t="s">
        <v>871</v>
      </c>
      <c r="N299" s="3" t="s">
        <v>686</v>
      </c>
      <c r="O299" s="3" t="s">
        <v>627</v>
      </c>
      <c r="P299" s="5">
        <v>5</v>
      </c>
      <c r="T299" s="2">
        <v>5</v>
      </c>
    </row>
    <row r="300" spans="1:20" x14ac:dyDescent="0.25">
      <c r="A300" s="3" t="s">
        <v>198</v>
      </c>
      <c r="B300" s="2">
        <v>5</v>
      </c>
      <c r="C300" s="3" t="s">
        <v>640</v>
      </c>
      <c r="D300" s="3" t="s">
        <v>857</v>
      </c>
      <c r="E300" s="3" t="s">
        <v>993</v>
      </c>
      <c r="F300" s="3" t="s">
        <v>1023</v>
      </c>
      <c r="G300" s="3" t="s">
        <v>617</v>
      </c>
      <c r="H300" s="3" t="s">
        <v>616</v>
      </c>
      <c r="I300" s="3" t="s">
        <v>623</v>
      </c>
      <c r="J300" s="3" t="s">
        <v>871</v>
      </c>
      <c r="K300" s="3" t="s">
        <v>733</v>
      </c>
      <c r="L300" s="3" t="s">
        <v>732</v>
      </c>
      <c r="M300" s="3" t="s">
        <v>646</v>
      </c>
      <c r="N300" s="3" t="s">
        <v>607</v>
      </c>
      <c r="O300" s="3" t="s">
        <v>606</v>
      </c>
      <c r="P300" s="5">
        <v>6</v>
      </c>
      <c r="T300" s="2">
        <v>5</v>
      </c>
    </row>
    <row r="301" spans="1:20" x14ac:dyDescent="0.25">
      <c r="A301" s="3" t="s">
        <v>985</v>
      </c>
      <c r="B301" s="2">
        <v>5</v>
      </c>
      <c r="C301" s="3" t="s">
        <v>640</v>
      </c>
      <c r="D301" s="3" t="s">
        <v>854</v>
      </c>
      <c r="E301" s="3" t="s">
        <v>993</v>
      </c>
      <c r="F301" s="3" t="s">
        <v>1002</v>
      </c>
      <c r="G301" s="3" t="s">
        <v>841</v>
      </c>
      <c r="H301" s="3" t="s">
        <v>871</v>
      </c>
      <c r="I301" s="3" t="s">
        <v>623</v>
      </c>
      <c r="J301" s="3" t="s">
        <v>871</v>
      </c>
      <c r="K301" s="3" t="s">
        <v>758</v>
      </c>
      <c r="L301" s="3" t="s">
        <v>647</v>
      </c>
      <c r="M301" s="3" t="s">
        <v>634</v>
      </c>
      <c r="N301" s="3" t="s">
        <v>633</v>
      </c>
      <c r="O301" s="3" t="s">
        <v>871</v>
      </c>
      <c r="P301" s="5">
        <v>6</v>
      </c>
      <c r="T301" s="2">
        <v>5</v>
      </c>
    </row>
    <row r="302" spans="1:20" x14ac:dyDescent="0.25">
      <c r="A302" s="3" t="s">
        <v>986</v>
      </c>
      <c r="B302" s="2">
        <v>5</v>
      </c>
      <c r="C302" s="3" t="s">
        <v>640</v>
      </c>
      <c r="D302" s="3" t="s">
        <v>849</v>
      </c>
      <c r="E302" s="3" t="s">
        <v>993</v>
      </c>
      <c r="F302" s="3" t="s">
        <v>1024</v>
      </c>
      <c r="G302" s="3" t="s">
        <v>871</v>
      </c>
      <c r="H302" s="3" t="s">
        <v>617</v>
      </c>
      <c r="I302" s="3" t="s">
        <v>140</v>
      </c>
      <c r="J302" s="3" t="s">
        <v>871</v>
      </c>
      <c r="K302" s="3" t="s">
        <v>814</v>
      </c>
      <c r="L302" s="3" t="s">
        <v>871</v>
      </c>
      <c r="M302" s="3" t="s">
        <v>871</v>
      </c>
      <c r="N302" s="3" t="s">
        <v>613</v>
      </c>
      <c r="O302" s="3" t="s">
        <v>612</v>
      </c>
      <c r="P302" s="5">
        <v>5</v>
      </c>
      <c r="T302" s="2">
        <v>5</v>
      </c>
    </row>
    <row r="303" spans="1:20" x14ac:dyDescent="0.25">
      <c r="A303" s="3" t="s">
        <v>339</v>
      </c>
      <c r="B303" s="2">
        <v>5</v>
      </c>
      <c r="C303" s="3" t="s">
        <v>699</v>
      </c>
      <c r="D303" s="3" t="s">
        <v>849</v>
      </c>
      <c r="E303" s="3" t="s">
        <v>993</v>
      </c>
      <c r="F303" s="3" t="s">
        <v>999</v>
      </c>
      <c r="G303" s="3" t="s">
        <v>841</v>
      </c>
      <c r="H303" s="3" t="s">
        <v>871</v>
      </c>
      <c r="I303" s="3" t="s">
        <v>623</v>
      </c>
      <c r="J303" s="3" t="s">
        <v>871</v>
      </c>
      <c r="K303" s="3" t="s">
        <v>370</v>
      </c>
      <c r="L303" s="3" t="s">
        <v>743</v>
      </c>
      <c r="M303" s="3" t="s">
        <v>714</v>
      </c>
      <c r="N303" s="3" t="s">
        <v>613</v>
      </c>
      <c r="O303" s="3" t="s">
        <v>612</v>
      </c>
      <c r="P303" s="5">
        <v>7</v>
      </c>
      <c r="T303" s="2">
        <v>5</v>
      </c>
    </row>
    <row r="304" spans="1:20" x14ac:dyDescent="0.25">
      <c r="A304" s="3" t="s">
        <v>401</v>
      </c>
      <c r="B304" s="2">
        <v>5</v>
      </c>
      <c r="C304" s="3" t="s">
        <v>699</v>
      </c>
      <c r="D304" s="3" t="s">
        <v>854</v>
      </c>
      <c r="E304" s="3" t="s">
        <v>993</v>
      </c>
      <c r="F304" s="3" t="s">
        <v>995</v>
      </c>
      <c r="G304" s="3" t="s">
        <v>841</v>
      </c>
      <c r="H304" s="3" t="s">
        <v>871</v>
      </c>
      <c r="I304" s="3" t="s">
        <v>67</v>
      </c>
      <c r="J304" s="3" t="s">
        <v>871</v>
      </c>
      <c r="K304" s="3" t="s">
        <v>652</v>
      </c>
      <c r="L304" s="3" t="s">
        <v>684</v>
      </c>
      <c r="M304" s="3" t="s">
        <v>607</v>
      </c>
      <c r="N304" s="3" t="s">
        <v>697</v>
      </c>
      <c r="O304" s="3" t="s">
        <v>633</v>
      </c>
      <c r="P304" s="5">
        <v>5</v>
      </c>
      <c r="T304" s="2">
        <v>5</v>
      </c>
    </row>
    <row r="305" spans="1:20" x14ac:dyDescent="0.25">
      <c r="A305" s="3" t="s">
        <v>429</v>
      </c>
      <c r="B305" s="2">
        <v>5</v>
      </c>
      <c r="C305" s="3" t="s">
        <v>699</v>
      </c>
      <c r="D305" s="3" t="s">
        <v>849</v>
      </c>
      <c r="E305" s="3" t="s">
        <v>993</v>
      </c>
      <c r="F305" s="3" t="s">
        <v>1025</v>
      </c>
      <c r="G305" s="3" t="s">
        <v>871</v>
      </c>
      <c r="H305" s="3" t="s">
        <v>841</v>
      </c>
      <c r="I305" s="3" t="s">
        <v>10</v>
      </c>
      <c r="J305" s="3" t="s">
        <v>871</v>
      </c>
      <c r="K305" s="3" t="s">
        <v>639</v>
      </c>
      <c r="L305" s="3" t="s">
        <v>684</v>
      </c>
      <c r="M305" s="3" t="s">
        <v>607</v>
      </c>
      <c r="N305" s="3" t="s">
        <v>606</v>
      </c>
      <c r="O305" s="3" t="s">
        <v>871</v>
      </c>
      <c r="P305" s="5">
        <v>5</v>
      </c>
      <c r="T305" s="2">
        <v>5</v>
      </c>
    </row>
    <row r="306" spans="1:20" x14ac:dyDescent="0.25">
      <c r="A306" s="3" t="s">
        <v>420</v>
      </c>
      <c r="B306" s="2">
        <v>5</v>
      </c>
      <c r="C306" s="3" t="s">
        <v>699</v>
      </c>
      <c r="D306" s="3" t="s">
        <v>849</v>
      </c>
      <c r="E306" s="3" t="s">
        <v>993</v>
      </c>
      <c r="F306" s="3" t="s">
        <v>994</v>
      </c>
      <c r="G306" s="3" t="s">
        <v>841</v>
      </c>
      <c r="H306" s="3" t="s">
        <v>871</v>
      </c>
      <c r="I306" s="3" t="s">
        <v>5</v>
      </c>
      <c r="J306" s="3" t="s">
        <v>871</v>
      </c>
      <c r="K306" s="3" t="s">
        <v>682</v>
      </c>
      <c r="L306" s="3" t="s">
        <v>638</v>
      </c>
      <c r="M306" s="3" t="s">
        <v>871</v>
      </c>
      <c r="N306" s="3" t="s">
        <v>871</v>
      </c>
      <c r="O306" s="3" t="s">
        <v>606</v>
      </c>
      <c r="P306" s="5">
        <v>3</v>
      </c>
      <c r="T306" s="2">
        <v>5</v>
      </c>
    </row>
    <row r="307" spans="1:20" x14ac:dyDescent="0.25">
      <c r="A307" s="3" t="s">
        <v>196</v>
      </c>
      <c r="B307" s="2">
        <v>5</v>
      </c>
      <c r="C307" s="3" t="s">
        <v>699</v>
      </c>
      <c r="D307" s="3" t="s">
        <v>847</v>
      </c>
      <c r="E307" s="3" t="s">
        <v>993</v>
      </c>
      <c r="F307" s="3" t="s">
        <v>451</v>
      </c>
      <c r="G307" s="3" t="s">
        <v>871</v>
      </c>
      <c r="H307" s="3" t="s">
        <v>871</v>
      </c>
      <c r="I307" s="3" t="s">
        <v>855</v>
      </c>
      <c r="J307" s="3" t="s">
        <v>871</v>
      </c>
      <c r="K307" s="3" t="s">
        <v>21</v>
      </c>
      <c r="L307" s="3" t="s">
        <v>635</v>
      </c>
      <c r="M307" s="3" t="s">
        <v>628</v>
      </c>
      <c r="N307" s="3" t="s">
        <v>627</v>
      </c>
      <c r="O307" s="3" t="s">
        <v>871</v>
      </c>
      <c r="P307" s="5">
        <v>6</v>
      </c>
      <c r="T307" s="2">
        <v>5</v>
      </c>
    </row>
    <row r="308" spans="1:20" x14ac:dyDescent="0.25">
      <c r="A308" s="3" t="s">
        <v>987</v>
      </c>
      <c r="B308" s="2">
        <v>5</v>
      </c>
      <c r="C308" s="3" t="s">
        <v>878</v>
      </c>
      <c r="D308" s="3" t="s">
        <v>840</v>
      </c>
      <c r="E308" s="3" t="s">
        <v>993</v>
      </c>
      <c r="F308" s="3" t="s">
        <v>1026</v>
      </c>
      <c r="G308" s="3" t="s">
        <v>871</v>
      </c>
      <c r="H308" s="3" t="s">
        <v>871</v>
      </c>
      <c r="I308" s="3" t="s">
        <v>843</v>
      </c>
      <c r="J308" s="3" t="s">
        <v>871</v>
      </c>
      <c r="K308" s="3" t="s">
        <v>755</v>
      </c>
      <c r="L308" s="3" t="s">
        <v>614</v>
      </c>
      <c r="M308" s="3" t="s">
        <v>686</v>
      </c>
      <c r="N308" s="3" t="s">
        <v>627</v>
      </c>
      <c r="O308" s="3" t="s">
        <v>871</v>
      </c>
      <c r="P308" s="5">
        <v>5</v>
      </c>
      <c r="T308" s="2">
        <v>5</v>
      </c>
    </row>
    <row r="309" spans="1:20" x14ac:dyDescent="0.25">
      <c r="A309" s="3" t="s">
        <v>390</v>
      </c>
      <c r="B309" s="2">
        <v>5</v>
      </c>
      <c r="C309" s="3" t="s">
        <v>878</v>
      </c>
      <c r="D309" s="3" t="s">
        <v>869</v>
      </c>
      <c r="E309" s="3" t="s">
        <v>993</v>
      </c>
      <c r="F309" s="3" t="s">
        <v>1027</v>
      </c>
      <c r="G309" s="3" t="s">
        <v>617</v>
      </c>
      <c r="H309" s="3" t="s">
        <v>871</v>
      </c>
      <c r="I309" s="3" t="s">
        <v>140</v>
      </c>
      <c r="J309" s="3" t="s">
        <v>871</v>
      </c>
      <c r="K309" s="3" t="s">
        <v>680</v>
      </c>
      <c r="L309" s="3" t="s">
        <v>672</v>
      </c>
      <c r="M309" s="3" t="s">
        <v>871</v>
      </c>
      <c r="N309" s="3" t="s">
        <v>606</v>
      </c>
      <c r="O309" s="3" t="s">
        <v>871</v>
      </c>
      <c r="P309" s="5">
        <v>3</v>
      </c>
      <c r="T309" s="2">
        <v>5</v>
      </c>
    </row>
    <row r="310" spans="1:20" x14ac:dyDescent="0.25">
      <c r="A310" s="3" t="s">
        <v>475</v>
      </c>
      <c r="B310" s="2">
        <v>5</v>
      </c>
      <c r="C310" s="3" t="s">
        <v>878</v>
      </c>
      <c r="D310" s="3" t="s">
        <v>857</v>
      </c>
      <c r="E310" s="3" t="s">
        <v>993</v>
      </c>
      <c r="F310" s="3" t="s">
        <v>1028</v>
      </c>
      <c r="G310" s="3" t="s">
        <v>871</v>
      </c>
      <c r="H310" s="3" t="s">
        <v>871</v>
      </c>
      <c r="I310" s="3" t="s">
        <v>855</v>
      </c>
      <c r="J310" s="3" t="s">
        <v>871</v>
      </c>
      <c r="K310" s="3" t="s">
        <v>639</v>
      </c>
      <c r="L310" s="3" t="s">
        <v>696</v>
      </c>
      <c r="M310" s="3" t="s">
        <v>690</v>
      </c>
      <c r="N310" s="3" t="s">
        <v>633</v>
      </c>
      <c r="O310" s="3" t="s">
        <v>871</v>
      </c>
      <c r="P310" s="5">
        <v>4</v>
      </c>
      <c r="T310" s="2">
        <v>5</v>
      </c>
    </row>
    <row r="311" spans="1:20" x14ac:dyDescent="0.25">
      <c r="A311" s="3" t="s">
        <v>988</v>
      </c>
      <c r="B311" s="2">
        <v>5</v>
      </c>
      <c r="C311" s="3" t="s">
        <v>878</v>
      </c>
      <c r="D311" s="3" t="s">
        <v>840</v>
      </c>
      <c r="E311" s="3" t="s">
        <v>993</v>
      </c>
      <c r="F311" s="3" t="s">
        <v>1029</v>
      </c>
      <c r="G311" s="3" t="s">
        <v>871</v>
      </c>
      <c r="H311" s="3" t="s">
        <v>871</v>
      </c>
      <c r="I311" s="3" t="s">
        <v>841</v>
      </c>
      <c r="J311" s="3" t="s">
        <v>871</v>
      </c>
      <c r="K311" s="3" t="s">
        <v>725</v>
      </c>
      <c r="L311" s="3" t="s">
        <v>691</v>
      </c>
      <c r="M311" s="3" t="s">
        <v>660</v>
      </c>
      <c r="N311" s="3" t="s">
        <v>606</v>
      </c>
      <c r="O311" s="3" t="s">
        <v>871</v>
      </c>
      <c r="P311" s="5">
        <v>6</v>
      </c>
      <c r="T311" s="2">
        <v>5</v>
      </c>
    </row>
    <row r="312" spans="1:20" x14ac:dyDescent="0.25">
      <c r="A312" s="3" t="s">
        <v>989</v>
      </c>
      <c r="B312" s="2">
        <v>5</v>
      </c>
      <c r="C312" s="3" t="s">
        <v>713</v>
      </c>
      <c r="D312" s="3" t="s">
        <v>840</v>
      </c>
      <c r="E312" s="3" t="s">
        <v>993</v>
      </c>
      <c r="F312" s="3" t="s">
        <v>1030</v>
      </c>
      <c r="G312" s="3" t="s">
        <v>871</v>
      </c>
      <c r="H312" s="3" t="s">
        <v>871</v>
      </c>
      <c r="I312" s="3" t="s">
        <v>843</v>
      </c>
      <c r="J312" s="3" t="s">
        <v>871</v>
      </c>
      <c r="K312" s="3" t="s">
        <v>680</v>
      </c>
      <c r="L312" s="3" t="s">
        <v>632</v>
      </c>
      <c r="M312" s="3" t="s">
        <v>628</v>
      </c>
      <c r="N312" s="3" t="s">
        <v>627</v>
      </c>
      <c r="O312" s="3" t="s">
        <v>871</v>
      </c>
      <c r="P312" s="5">
        <v>6</v>
      </c>
      <c r="T312" s="2">
        <v>5</v>
      </c>
    </row>
    <row r="313" spans="1:20" x14ac:dyDescent="0.25">
      <c r="A313" s="3" t="s">
        <v>138</v>
      </c>
      <c r="B313" s="2">
        <v>5</v>
      </c>
      <c r="C313" s="3" t="s">
        <v>649</v>
      </c>
      <c r="D313" s="3" t="s">
        <v>840</v>
      </c>
      <c r="E313" s="3" t="s">
        <v>993</v>
      </c>
      <c r="F313" s="3" t="s">
        <v>1031</v>
      </c>
      <c r="G313" s="3" t="s">
        <v>871</v>
      </c>
      <c r="H313" s="3" t="s">
        <v>871</v>
      </c>
      <c r="I313" s="3" t="s">
        <v>617</v>
      </c>
      <c r="J313" s="3" t="s">
        <v>871</v>
      </c>
      <c r="K313" s="3" t="s">
        <v>992</v>
      </c>
      <c r="L313" s="3" t="s">
        <v>614</v>
      </c>
      <c r="M313" s="3" t="s">
        <v>607</v>
      </c>
      <c r="N313" s="3" t="s">
        <v>606</v>
      </c>
      <c r="O313" s="3" t="s">
        <v>871</v>
      </c>
      <c r="P313" s="5">
        <v>5</v>
      </c>
      <c r="T313" s="2">
        <v>5</v>
      </c>
    </row>
    <row r="314" spans="1:20" x14ac:dyDescent="0.25">
      <c r="A314" s="3" t="s">
        <v>1057</v>
      </c>
      <c r="B314" s="2">
        <v>5</v>
      </c>
      <c r="C314" s="3" t="s">
        <v>878</v>
      </c>
      <c r="D314" s="3" t="s">
        <v>892</v>
      </c>
      <c r="E314" s="3" t="s">
        <v>103</v>
      </c>
      <c r="F314" s="3" t="s">
        <v>1058</v>
      </c>
      <c r="G314" s="3" t="s">
        <v>884</v>
      </c>
      <c r="H314" s="3" t="s">
        <v>871</v>
      </c>
      <c r="I314" s="3" t="s">
        <v>189</v>
      </c>
      <c r="J314" s="3" t="s">
        <v>871</v>
      </c>
      <c r="K314" s="3" t="s">
        <v>871</v>
      </c>
      <c r="L314" s="3" t="s">
        <v>674</v>
      </c>
      <c r="M314" s="3" t="s">
        <v>628</v>
      </c>
      <c r="N314" s="3" t="s">
        <v>871</v>
      </c>
      <c r="O314" s="3" t="s">
        <v>627</v>
      </c>
      <c r="P314" s="5">
        <v>6</v>
      </c>
      <c r="T314" s="2">
        <v>5</v>
      </c>
    </row>
    <row r="315" spans="1:20" x14ac:dyDescent="0.25">
      <c r="A315" s="3" t="s">
        <v>91</v>
      </c>
      <c r="B315" s="2">
        <v>5</v>
      </c>
      <c r="C315" s="3" t="s">
        <v>713</v>
      </c>
      <c r="D315" s="3" t="s">
        <v>854</v>
      </c>
      <c r="E315" s="3" t="s">
        <v>103</v>
      </c>
      <c r="F315" s="3" t="s">
        <v>1058</v>
      </c>
      <c r="G315" s="3" t="s">
        <v>841</v>
      </c>
      <c r="H315" s="3" t="s">
        <v>871</v>
      </c>
      <c r="I315" s="3" t="s">
        <v>623</v>
      </c>
      <c r="J315" s="3" t="s">
        <v>871</v>
      </c>
      <c r="K315" s="3" t="s">
        <v>758</v>
      </c>
      <c r="L315" s="3" t="s">
        <v>647</v>
      </c>
      <c r="M315" s="3" t="s">
        <v>646</v>
      </c>
      <c r="N315" s="3" t="s">
        <v>607</v>
      </c>
      <c r="O315" s="3" t="s">
        <v>606</v>
      </c>
      <c r="P315" s="5">
        <v>6</v>
      </c>
      <c r="T315" s="2">
        <v>5</v>
      </c>
    </row>
    <row r="316" spans="1:20" x14ac:dyDescent="0.25">
      <c r="A316" s="3" t="s">
        <v>596</v>
      </c>
      <c r="B316" s="2">
        <v>4</v>
      </c>
      <c r="C316" s="3" t="s">
        <v>713</v>
      </c>
      <c r="D316" s="3" t="s">
        <v>883</v>
      </c>
      <c r="E316" s="3" t="s">
        <v>993</v>
      </c>
      <c r="F316" s="3" t="s">
        <v>997</v>
      </c>
      <c r="G316" s="3" t="s">
        <v>843</v>
      </c>
      <c r="H316" s="3" t="s">
        <v>871</v>
      </c>
      <c r="I316" s="3" t="s">
        <v>53</v>
      </c>
      <c r="J316" s="3" t="s">
        <v>871</v>
      </c>
      <c r="K316" s="3" t="s">
        <v>749</v>
      </c>
      <c r="L316" s="3" t="s">
        <v>646</v>
      </c>
      <c r="M316" s="3" t="s">
        <v>686</v>
      </c>
      <c r="N316" s="3" t="s">
        <v>756</v>
      </c>
      <c r="O316" s="3" t="s">
        <v>612</v>
      </c>
      <c r="P316" s="5">
        <v>5</v>
      </c>
      <c r="T316" s="2">
        <v>4</v>
      </c>
    </row>
    <row r="318" spans="1:20" x14ac:dyDescent="0.25">
      <c r="A318" s="3" t="s">
        <v>1116</v>
      </c>
      <c r="B318" s="4">
        <f>STDEV(Table2[On])</f>
        <v>1.5760824827134676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>
        <f>STDEV(Table2[Outs])</f>
        <v>1.3722483058840773</v>
      </c>
    </row>
    <row r="319" spans="1:20" x14ac:dyDescent="0.25">
      <c r="A319" s="3" t="s">
        <v>1117</v>
      </c>
      <c r="B319" s="4">
        <f>AVERAGE(Table2[On])</f>
        <v>6.9936507936507937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>
        <f>AVERAGE(Table2[Outs])</f>
        <v>4.3682539682539678</v>
      </c>
    </row>
    <row r="323" spans="1:1" x14ac:dyDescent="0.25">
      <c r="A323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50"/>
  <sheetViews>
    <sheetView topLeftCell="A294" workbookViewId="0">
      <selection activeCell="A313" sqref="A313:XFD313"/>
    </sheetView>
  </sheetViews>
  <sheetFormatPr defaultRowHeight="15" x14ac:dyDescent="0.25"/>
  <cols>
    <col min="1" max="1" width="17.7109375" style="25" bestFit="1" customWidth="1"/>
    <col min="2" max="2" width="3.5703125" style="25" bestFit="1" customWidth="1"/>
    <col min="3" max="4" width="6.5703125" style="25" bestFit="1" customWidth="1"/>
    <col min="5" max="5" width="4.140625" style="25" bestFit="1" customWidth="1"/>
    <col min="6" max="6" width="5.42578125" style="25" bestFit="1" customWidth="1"/>
    <col min="7" max="7" width="5.7109375" style="25" bestFit="1" customWidth="1"/>
    <col min="8" max="8" width="3.140625" style="25" bestFit="1" customWidth="1"/>
    <col min="9" max="9" width="5.7109375" style="25" bestFit="1" customWidth="1"/>
    <col min="10" max="10" width="4.140625" style="25" bestFit="1" customWidth="1"/>
    <col min="11" max="11" width="5.7109375" style="25" bestFit="1" customWidth="1"/>
    <col min="12" max="12" width="4.7109375" style="25" bestFit="1" customWidth="1"/>
    <col min="13" max="15" width="3.7109375" style="25" bestFit="1" customWidth="1"/>
    <col min="16" max="16" width="5.140625" style="25" bestFit="1" customWidth="1"/>
    <col min="17" max="16384" width="9.140625" style="25"/>
  </cols>
  <sheetData>
    <row r="1" spans="1:16" s="26" customFormat="1" x14ac:dyDescent="0.25">
      <c r="A1" s="26" t="s">
        <v>831</v>
      </c>
      <c r="B1" s="26" t="s">
        <v>832</v>
      </c>
      <c r="C1" s="26" t="s">
        <v>817</v>
      </c>
      <c r="D1" s="26" t="s">
        <v>819</v>
      </c>
      <c r="E1" s="26" t="s">
        <v>820</v>
      </c>
      <c r="F1" s="26" t="s">
        <v>833</v>
      </c>
      <c r="G1" s="26" t="s">
        <v>829</v>
      </c>
      <c r="H1" s="26" t="s">
        <v>828</v>
      </c>
      <c r="I1" s="26" t="s">
        <v>827</v>
      </c>
      <c r="J1" s="26" t="s">
        <v>2138</v>
      </c>
      <c r="K1" s="26" t="s">
        <v>826</v>
      </c>
      <c r="L1" s="26" t="s">
        <v>825</v>
      </c>
      <c r="M1" s="26" t="s">
        <v>824</v>
      </c>
      <c r="N1" s="26" t="s">
        <v>823</v>
      </c>
      <c r="O1" s="26" t="s">
        <v>822</v>
      </c>
      <c r="P1" s="26" t="s">
        <v>1118</v>
      </c>
    </row>
    <row r="2" spans="1:16" x14ac:dyDescent="0.25">
      <c r="A2" s="25" t="s">
        <v>151</v>
      </c>
      <c r="B2" s="25" t="s">
        <v>786</v>
      </c>
      <c r="C2" s="25" t="s">
        <v>1055</v>
      </c>
      <c r="D2" s="25" t="s">
        <v>840</v>
      </c>
      <c r="E2" s="25" t="s">
        <v>826</v>
      </c>
      <c r="F2" s="25" t="s">
        <v>612</v>
      </c>
      <c r="G2" s="25" t="s">
        <v>617</v>
      </c>
      <c r="H2" s="25" t="s">
        <v>871</v>
      </c>
      <c r="I2" s="25" t="s">
        <v>858</v>
      </c>
      <c r="J2" s="25" t="s">
        <v>871</v>
      </c>
      <c r="K2" s="25" t="s">
        <v>83</v>
      </c>
      <c r="L2" s="25" t="s">
        <v>901</v>
      </c>
      <c r="M2" s="25" t="s">
        <v>650</v>
      </c>
      <c r="N2" s="25" t="s">
        <v>871</v>
      </c>
      <c r="O2" s="25" t="s">
        <v>612</v>
      </c>
    </row>
    <row r="3" spans="1:16" x14ac:dyDescent="0.25">
      <c r="A3" s="25" t="s">
        <v>515</v>
      </c>
      <c r="B3" s="25" t="s">
        <v>626</v>
      </c>
      <c r="C3" s="25" t="s">
        <v>898</v>
      </c>
      <c r="D3" s="25" t="s">
        <v>849</v>
      </c>
      <c r="E3" s="25" t="s">
        <v>826</v>
      </c>
      <c r="F3" s="25" t="s">
        <v>871</v>
      </c>
      <c r="G3" s="25" t="s">
        <v>843</v>
      </c>
      <c r="H3" s="25" t="s">
        <v>871</v>
      </c>
      <c r="I3" s="25" t="s">
        <v>15</v>
      </c>
      <c r="J3" s="25" t="s">
        <v>871</v>
      </c>
      <c r="K3" s="25" t="s">
        <v>622</v>
      </c>
      <c r="L3" s="25" t="s">
        <v>621</v>
      </c>
      <c r="M3" s="25" t="s">
        <v>756</v>
      </c>
      <c r="N3" s="25" t="s">
        <v>871</v>
      </c>
      <c r="O3" s="25" t="s">
        <v>612</v>
      </c>
    </row>
    <row r="4" spans="1:16" x14ac:dyDescent="0.25">
      <c r="A4" s="25" t="s">
        <v>212</v>
      </c>
      <c r="B4" s="25" t="s">
        <v>626</v>
      </c>
      <c r="C4" s="25" t="s">
        <v>912</v>
      </c>
      <c r="D4" s="25" t="s">
        <v>880</v>
      </c>
      <c r="E4" s="25" t="s">
        <v>826</v>
      </c>
      <c r="F4" s="25" t="s">
        <v>871</v>
      </c>
      <c r="G4" s="25" t="s">
        <v>841</v>
      </c>
      <c r="H4" s="25" t="s">
        <v>871</v>
      </c>
      <c r="I4" s="25" t="s">
        <v>5</v>
      </c>
      <c r="J4" s="25" t="s">
        <v>871</v>
      </c>
      <c r="K4" s="25" t="s">
        <v>668</v>
      </c>
      <c r="L4" s="25" t="s">
        <v>667</v>
      </c>
      <c r="M4" s="25" t="s">
        <v>650</v>
      </c>
      <c r="N4" s="25" t="s">
        <v>871</v>
      </c>
      <c r="O4" s="25" t="s">
        <v>612</v>
      </c>
    </row>
    <row r="5" spans="1:16" x14ac:dyDescent="0.25">
      <c r="A5" s="25" t="s">
        <v>365</v>
      </c>
      <c r="B5" s="25" t="s">
        <v>605</v>
      </c>
      <c r="C5" s="25" t="s">
        <v>769</v>
      </c>
      <c r="D5" s="25" t="s">
        <v>880</v>
      </c>
      <c r="E5" s="25" t="s">
        <v>826</v>
      </c>
      <c r="F5" s="25" t="s">
        <v>871</v>
      </c>
      <c r="G5" s="25" t="s">
        <v>855</v>
      </c>
      <c r="H5" s="25" t="s">
        <v>871</v>
      </c>
      <c r="I5" s="25" t="s">
        <v>34</v>
      </c>
      <c r="J5" s="25" t="s">
        <v>871</v>
      </c>
      <c r="K5" s="25" t="s">
        <v>664</v>
      </c>
      <c r="L5" s="25" t="s">
        <v>614</v>
      </c>
      <c r="M5" s="25" t="s">
        <v>686</v>
      </c>
      <c r="N5" s="25" t="s">
        <v>871</v>
      </c>
      <c r="O5" s="25" t="s">
        <v>627</v>
      </c>
    </row>
    <row r="6" spans="1:16" x14ac:dyDescent="0.25">
      <c r="A6" s="25" t="s">
        <v>454</v>
      </c>
      <c r="B6" s="25" t="s">
        <v>605</v>
      </c>
      <c r="C6" s="25" t="s">
        <v>917</v>
      </c>
      <c r="D6" s="25" t="s">
        <v>862</v>
      </c>
      <c r="E6" s="25" t="s">
        <v>826</v>
      </c>
      <c r="F6" s="25" t="s">
        <v>871</v>
      </c>
      <c r="G6" s="25" t="s">
        <v>617</v>
      </c>
      <c r="H6" s="25" t="s">
        <v>616</v>
      </c>
      <c r="I6" s="25" t="s">
        <v>10</v>
      </c>
      <c r="J6" s="25" t="s">
        <v>871</v>
      </c>
      <c r="K6" s="25" t="s">
        <v>720</v>
      </c>
      <c r="L6" s="25" t="s">
        <v>608</v>
      </c>
      <c r="M6" s="25" t="s">
        <v>607</v>
      </c>
      <c r="N6" s="25" t="s">
        <v>697</v>
      </c>
      <c r="O6" s="25" t="s">
        <v>633</v>
      </c>
    </row>
    <row r="7" spans="1:16" x14ac:dyDescent="0.25">
      <c r="A7" s="25" t="s">
        <v>16</v>
      </c>
      <c r="B7" s="25" t="s">
        <v>605</v>
      </c>
      <c r="C7" s="25" t="s">
        <v>917</v>
      </c>
      <c r="D7" s="25" t="s">
        <v>848</v>
      </c>
      <c r="E7" s="25" t="s">
        <v>826</v>
      </c>
      <c r="F7" s="25" t="s">
        <v>871</v>
      </c>
      <c r="G7" s="25" t="s">
        <v>617</v>
      </c>
      <c r="H7" s="25" t="s">
        <v>871</v>
      </c>
      <c r="I7" s="25" t="s">
        <v>858</v>
      </c>
      <c r="J7" s="25" t="s">
        <v>871</v>
      </c>
      <c r="K7" s="25" t="s">
        <v>648</v>
      </c>
      <c r="L7" s="25" t="s">
        <v>643</v>
      </c>
      <c r="M7" s="25" t="s">
        <v>607</v>
      </c>
      <c r="N7" s="25" t="s">
        <v>871</v>
      </c>
      <c r="O7" s="25" t="s">
        <v>606</v>
      </c>
    </row>
    <row r="8" spans="1:16" x14ac:dyDescent="0.25">
      <c r="A8" s="25" t="s">
        <v>143</v>
      </c>
      <c r="B8" s="25" t="s">
        <v>605</v>
      </c>
      <c r="C8" s="25" t="s">
        <v>619</v>
      </c>
      <c r="D8" s="25" t="s">
        <v>847</v>
      </c>
      <c r="E8" s="25" t="s">
        <v>826</v>
      </c>
      <c r="F8" s="25" t="s">
        <v>871</v>
      </c>
      <c r="G8" s="25" t="s">
        <v>841</v>
      </c>
      <c r="H8" s="25" t="s">
        <v>871</v>
      </c>
      <c r="I8" s="25" t="s">
        <v>623</v>
      </c>
      <c r="J8" s="25" t="s">
        <v>871</v>
      </c>
      <c r="K8" s="25" t="s">
        <v>680</v>
      </c>
      <c r="L8" s="25" t="s">
        <v>667</v>
      </c>
      <c r="M8" s="25" t="s">
        <v>650</v>
      </c>
      <c r="N8" s="25" t="s">
        <v>871</v>
      </c>
      <c r="O8" s="25" t="s">
        <v>612</v>
      </c>
    </row>
    <row r="9" spans="1:16" x14ac:dyDescent="0.25">
      <c r="A9" s="25" t="s">
        <v>149</v>
      </c>
      <c r="B9" s="25" t="s">
        <v>641</v>
      </c>
      <c r="C9" s="25" t="s">
        <v>769</v>
      </c>
      <c r="D9" s="25" t="s">
        <v>880</v>
      </c>
      <c r="E9" s="25" t="s">
        <v>826</v>
      </c>
      <c r="F9" s="25" t="s">
        <v>871</v>
      </c>
      <c r="G9" s="25" t="s">
        <v>888</v>
      </c>
      <c r="H9" s="25" t="s">
        <v>871</v>
      </c>
      <c r="I9" s="25" t="s">
        <v>56</v>
      </c>
      <c r="J9" s="25" t="s">
        <v>871</v>
      </c>
      <c r="K9" s="25" t="s">
        <v>772</v>
      </c>
      <c r="L9" s="25" t="s">
        <v>647</v>
      </c>
      <c r="M9" s="25" t="s">
        <v>646</v>
      </c>
      <c r="N9" s="25" t="s">
        <v>871</v>
      </c>
      <c r="O9" s="25" t="s">
        <v>642</v>
      </c>
    </row>
    <row r="10" spans="1:16" x14ac:dyDescent="0.25">
      <c r="A10" s="25" t="s">
        <v>261</v>
      </c>
      <c r="B10" s="25" t="s">
        <v>641</v>
      </c>
      <c r="C10" s="25" t="s">
        <v>723</v>
      </c>
      <c r="D10" s="25" t="s">
        <v>849</v>
      </c>
      <c r="E10" s="25" t="s">
        <v>826</v>
      </c>
      <c r="F10" s="25" t="s">
        <v>612</v>
      </c>
      <c r="G10" s="25" t="s">
        <v>843</v>
      </c>
      <c r="H10" s="25" t="s">
        <v>871</v>
      </c>
      <c r="I10" s="25" t="s">
        <v>370</v>
      </c>
      <c r="J10" s="25" t="s">
        <v>871</v>
      </c>
      <c r="K10" s="25" t="s">
        <v>743</v>
      </c>
      <c r="L10" s="25" t="s">
        <v>693</v>
      </c>
      <c r="M10" s="25" t="s">
        <v>690</v>
      </c>
      <c r="N10" s="25" t="s">
        <v>650</v>
      </c>
      <c r="O10" s="25" t="s">
        <v>612</v>
      </c>
    </row>
    <row r="11" spans="1:16" s="24" customFormat="1" x14ac:dyDescent="0.25">
      <c r="A11" s="24" t="s">
        <v>889</v>
      </c>
      <c r="B11" s="24" t="s">
        <v>641</v>
      </c>
      <c r="C11" s="24" t="s">
        <v>723</v>
      </c>
      <c r="D11" s="24" t="s">
        <v>847</v>
      </c>
      <c r="E11" s="24" t="s">
        <v>826</v>
      </c>
      <c r="F11" s="24" t="s">
        <v>612</v>
      </c>
      <c r="G11" s="24" t="s">
        <v>855</v>
      </c>
      <c r="H11" s="24" t="s">
        <v>871</v>
      </c>
      <c r="I11" s="24" t="s">
        <v>863</v>
      </c>
      <c r="J11" s="24" t="s">
        <v>871</v>
      </c>
      <c r="K11" s="24" t="s">
        <v>736</v>
      </c>
      <c r="L11" s="24" t="s">
        <v>702</v>
      </c>
      <c r="M11" s="24" t="s">
        <v>620</v>
      </c>
      <c r="N11" s="24" t="s">
        <v>871</v>
      </c>
      <c r="O11" s="24" t="s">
        <v>606</v>
      </c>
    </row>
    <row r="12" spans="1:16" x14ac:dyDescent="0.25">
      <c r="A12" s="25" t="s">
        <v>352</v>
      </c>
      <c r="B12" s="25" t="s">
        <v>641</v>
      </c>
      <c r="C12" s="25" t="s">
        <v>604</v>
      </c>
      <c r="D12" s="25" t="s">
        <v>869</v>
      </c>
      <c r="E12" s="25" t="s">
        <v>826</v>
      </c>
      <c r="F12" s="25" t="s">
        <v>612</v>
      </c>
      <c r="G12" s="25" t="s">
        <v>843</v>
      </c>
      <c r="H12" s="25" t="s">
        <v>871</v>
      </c>
      <c r="I12" s="25" t="s">
        <v>53</v>
      </c>
      <c r="J12" s="25" t="s">
        <v>871</v>
      </c>
      <c r="K12" s="25" t="s">
        <v>703</v>
      </c>
      <c r="L12" s="25" t="s">
        <v>629</v>
      </c>
      <c r="M12" s="25" t="s">
        <v>660</v>
      </c>
      <c r="N12" s="25" t="s">
        <v>659</v>
      </c>
      <c r="O12" s="25" t="s">
        <v>612</v>
      </c>
    </row>
    <row r="13" spans="1:16" x14ac:dyDescent="0.25">
      <c r="A13" s="25" t="s">
        <v>368</v>
      </c>
      <c r="B13" s="25" t="s">
        <v>641</v>
      </c>
      <c r="C13" s="25" t="s">
        <v>874</v>
      </c>
      <c r="D13" s="25" t="s">
        <v>880</v>
      </c>
      <c r="E13" s="25" t="s">
        <v>826</v>
      </c>
      <c r="F13" s="25" t="s">
        <v>871</v>
      </c>
      <c r="G13" s="25" t="s">
        <v>855</v>
      </c>
      <c r="H13" s="25" t="s">
        <v>871</v>
      </c>
      <c r="I13" s="25" t="s">
        <v>34</v>
      </c>
      <c r="J13" s="25" t="s">
        <v>871</v>
      </c>
      <c r="K13" s="25" t="s">
        <v>664</v>
      </c>
      <c r="L13" s="25" t="s">
        <v>663</v>
      </c>
      <c r="M13" s="25" t="s">
        <v>871</v>
      </c>
      <c r="N13" s="25" t="s">
        <v>871</v>
      </c>
      <c r="O13" s="25" t="s">
        <v>633</v>
      </c>
    </row>
    <row r="14" spans="1:16" x14ac:dyDescent="0.25">
      <c r="A14" s="25" t="s">
        <v>52</v>
      </c>
      <c r="B14" s="25" t="s">
        <v>641</v>
      </c>
      <c r="C14" s="25" t="s">
        <v>874</v>
      </c>
      <c r="D14" s="25" t="s">
        <v>840</v>
      </c>
      <c r="E14" s="25" t="s">
        <v>826</v>
      </c>
      <c r="F14" s="25" t="s">
        <v>871</v>
      </c>
      <c r="G14" s="25" t="s">
        <v>841</v>
      </c>
      <c r="H14" s="25" t="s">
        <v>623</v>
      </c>
      <c r="I14" s="25" t="s">
        <v>53</v>
      </c>
      <c r="J14" s="25" t="s">
        <v>871</v>
      </c>
      <c r="K14" s="25" t="s">
        <v>652</v>
      </c>
      <c r="L14" s="25" t="s">
        <v>696</v>
      </c>
      <c r="M14" s="25" t="s">
        <v>620</v>
      </c>
      <c r="N14" s="25" t="s">
        <v>871</v>
      </c>
      <c r="O14" s="25" t="s">
        <v>606</v>
      </c>
    </row>
    <row r="15" spans="1:16" x14ac:dyDescent="0.25">
      <c r="A15" s="25" t="s">
        <v>124</v>
      </c>
      <c r="B15" s="25" t="s">
        <v>641</v>
      </c>
      <c r="C15" s="25" t="s">
        <v>802</v>
      </c>
      <c r="D15" s="25" t="s">
        <v>869</v>
      </c>
      <c r="E15" s="25" t="s">
        <v>826</v>
      </c>
      <c r="F15" s="25" t="s">
        <v>871</v>
      </c>
      <c r="G15" s="25" t="s">
        <v>841</v>
      </c>
      <c r="H15" s="25" t="s">
        <v>871</v>
      </c>
      <c r="I15" s="25" t="s">
        <v>5</v>
      </c>
      <c r="J15" s="25" t="s">
        <v>871</v>
      </c>
      <c r="K15" s="25" t="s">
        <v>668</v>
      </c>
      <c r="L15" s="25" t="s">
        <v>693</v>
      </c>
      <c r="M15" s="25" t="s">
        <v>690</v>
      </c>
      <c r="N15" s="25" t="s">
        <v>650</v>
      </c>
      <c r="O15" s="25" t="s">
        <v>612</v>
      </c>
    </row>
    <row r="16" spans="1:16" x14ac:dyDescent="0.25">
      <c r="A16" s="25" t="s">
        <v>206</v>
      </c>
      <c r="B16" s="25" t="s">
        <v>641</v>
      </c>
      <c r="C16" s="25" t="s">
        <v>666</v>
      </c>
      <c r="D16" s="25" t="s">
        <v>840</v>
      </c>
      <c r="E16" s="25" t="s">
        <v>826</v>
      </c>
      <c r="F16" s="25" t="s">
        <v>612</v>
      </c>
      <c r="G16" s="25" t="s">
        <v>841</v>
      </c>
      <c r="H16" s="25" t="s">
        <v>871</v>
      </c>
      <c r="I16" s="25" t="s">
        <v>5</v>
      </c>
      <c r="J16" s="25" t="s">
        <v>871</v>
      </c>
      <c r="K16" s="25" t="s">
        <v>83</v>
      </c>
      <c r="L16" s="25" t="s">
        <v>698</v>
      </c>
      <c r="M16" s="25" t="s">
        <v>756</v>
      </c>
      <c r="N16" s="25" t="s">
        <v>612</v>
      </c>
      <c r="O16" s="25" t="s">
        <v>871</v>
      </c>
    </row>
    <row r="17" spans="1:15" x14ac:dyDescent="0.25">
      <c r="A17" s="25" t="s">
        <v>322</v>
      </c>
      <c r="B17" s="25" t="s">
        <v>641</v>
      </c>
      <c r="C17" s="25" t="s">
        <v>619</v>
      </c>
      <c r="D17" s="25" t="s">
        <v>847</v>
      </c>
      <c r="E17" s="25" t="s">
        <v>826</v>
      </c>
      <c r="F17" s="25" t="s">
        <v>871</v>
      </c>
      <c r="G17" s="25" t="s">
        <v>841</v>
      </c>
      <c r="H17" s="25" t="s">
        <v>871</v>
      </c>
      <c r="I17" s="25" t="s">
        <v>5</v>
      </c>
      <c r="J17" s="25" t="s">
        <v>871</v>
      </c>
      <c r="K17" s="25" t="s">
        <v>622</v>
      </c>
      <c r="L17" s="25" t="s">
        <v>691</v>
      </c>
      <c r="M17" s="25" t="s">
        <v>660</v>
      </c>
      <c r="N17" s="25" t="s">
        <v>697</v>
      </c>
      <c r="O17" s="25" t="s">
        <v>633</v>
      </c>
    </row>
    <row r="18" spans="1:15" x14ac:dyDescent="0.25">
      <c r="A18" s="25" t="s">
        <v>274</v>
      </c>
      <c r="B18" s="25" t="s">
        <v>641</v>
      </c>
      <c r="C18" s="25" t="s">
        <v>728</v>
      </c>
      <c r="D18" s="25" t="s">
        <v>880</v>
      </c>
      <c r="E18" s="25" t="s">
        <v>826</v>
      </c>
      <c r="F18" s="25" t="s">
        <v>612</v>
      </c>
      <c r="G18" s="25" t="s">
        <v>617</v>
      </c>
      <c r="H18" s="25" t="s">
        <v>871</v>
      </c>
      <c r="I18" s="25" t="s">
        <v>858</v>
      </c>
      <c r="J18" s="25" t="s">
        <v>871</v>
      </c>
      <c r="K18" s="25" t="s">
        <v>668</v>
      </c>
      <c r="L18" s="25" t="s">
        <v>693</v>
      </c>
      <c r="M18" s="25" t="s">
        <v>690</v>
      </c>
      <c r="N18" s="25" t="s">
        <v>650</v>
      </c>
      <c r="O18" s="25" t="s">
        <v>612</v>
      </c>
    </row>
    <row r="19" spans="1:15" x14ac:dyDescent="0.25">
      <c r="A19" s="25" t="s">
        <v>570</v>
      </c>
      <c r="B19" s="25" t="s">
        <v>641</v>
      </c>
      <c r="C19" s="25" t="s">
        <v>692</v>
      </c>
      <c r="D19" s="25" t="s">
        <v>892</v>
      </c>
      <c r="E19" s="25" t="s">
        <v>826</v>
      </c>
      <c r="F19" s="25" t="s">
        <v>871</v>
      </c>
      <c r="G19" s="25" t="s">
        <v>617</v>
      </c>
      <c r="H19" s="25" t="s">
        <v>871</v>
      </c>
      <c r="I19" s="25" t="s">
        <v>140</v>
      </c>
      <c r="J19" s="25" t="s">
        <v>871</v>
      </c>
      <c r="K19" s="25" t="s">
        <v>370</v>
      </c>
      <c r="L19" s="25" t="s">
        <v>674</v>
      </c>
      <c r="M19" s="25" t="s">
        <v>634</v>
      </c>
      <c r="N19" s="25" t="s">
        <v>633</v>
      </c>
      <c r="O19" s="25" t="s">
        <v>871</v>
      </c>
    </row>
    <row r="20" spans="1:15" x14ac:dyDescent="0.25">
      <c r="A20" s="25" t="s">
        <v>424</v>
      </c>
      <c r="B20" s="25" t="s">
        <v>641</v>
      </c>
      <c r="C20" s="25" t="s">
        <v>676</v>
      </c>
      <c r="D20" s="25" t="s">
        <v>840</v>
      </c>
      <c r="E20" s="25" t="s">
        <v>826</v>
      </c>
      <c r="F20" s="25" t="s">
        <v>871</v>
      </c>
      <c r="G20" s="25" t="s">
        <v>871</v>
      </c>
      <c r="H20" s="25" t="s">
        <v>871</v>
      </c>
      <c r="I20" s="25" t="s">
        <v>855</v>
      </c>
      <c r="J20" s="25" t="s">
        <v>871</v>
      </c>
      <c r="K20" s="25" t="s">
        <v>639</v>
      </c>
      <c r="L20" s="25" t="s">
        <v>638</v>
      </c>
      <c r="M20" s="25" t="s">
        <v>659</v>
      </c>
      <c r="N20" s="25" t="s">
        <v>871</v>
      </c>
      <c r="O20" s="25" t="s">
        <v>612</v>
      </c>
    </row>
    <row r="21" spans="1:15" x14ac:dyDescent="0.25">
      <c r="A21" s="25" t="s">
        <v>894</v>
      </c>
      <c r="B21" s="25" t="s">
        <v>632</v>
      </c>
      <c r="C21" s="25" t="s">
        <v>744</v>
      </c>
      <c r="D21" s="25" t="s">
        <v>854</v>
      </c>
      <c r="E21" s="25" t="s">
        <v>826</v>
      </c>
      <c r="F21" s="25" t="s">
        <v>871</v>
      </c>
      <c r="G21" s="25" t="s">
        <v>843</v>
      </c>
      <c r="H21" s="25" t="s">
        <v>871</v>
      </c>
      <c r="I21" s="25" t="s">
        <v>53</v>
      </c>
      <c r="J21" s="25" t="s">
        <v>871</v>
      </c>
      <c r="K21" s="25" t="s">
        <v>652</v>
      </c>
      <c r="L21" s="25" t="s">
        <v>732</v>
      </c>
      <c r="M21" s="25" t="s">
        <v>628</v>
      </c>
      <c r="N21" s="25" t="s">
        <v>871</v>
      </c>
      <c r="O21" s="25" t="s">
        <v>627</v>
      </c>
    </row>
    <row r="22" spans="1:15" x14ac:dyDescent="0.25">
      <c r="A22" s="25" t="s">
        <v>502</v>
      </c>
      <c r="B22" s="25" t="s">
        <v>632</v>
      </c>
      <c r="C22" s="25" t="s">
        <v>763</v>
      </c>
      <c r="D22" s="25" t="s">
        <v>880</v>
      </c>
      <c r="E22" s="25" t="s">
        <v>826</v>
      </c>
      <c r="F22" s="25" t="s">
        <v>871</v>
      </c>
      <c r="G22" s="25" t="s">
        <v>843</v>
      </c>
      <c r="H22" s="25" t="s">
        <v>871</v>
      </c>
      <c r="I22" s="25" t="s">
        <v>53</v>
      </c>
      <c r="J22" s="25" t="s">
        <v>871</v>
      </c>
      <c r="K22" s="25" t="s">
        <v>652</v>
      </c>
      <c r="L22" s="25" t="s">
        <v>732</v>
      </c>
      <c r="M22" s="25" t="s">
        <v>646</v>
      </c>
      <c r="N22" s="25" t="s">
        <v>607</v>
      </c>
      <c r="O22" s="25" t="s">
        <v>606</v>
      </c>
    </row>
    <row r="23" spans="1:15" x14ac:dyDescent="0.25">
      <c r="A23" s="25" t="s">
        <v>553</v>
      </c>
      <c r="B23" s="25" t="s">
        <v>632</v>
      </c>
      <c r="C23" s="25" t="s">
        <v>728</v>
      </c>
      <c r="D23" s="25" t="s">
        <v>892</v>
      </c>
      <c r="E23" s="25" t="s">
        <v>826</v>
      </c>
      <c r="F23" s="25" t="s">
        <v>871</v>
      </c>
      <c r="G23" s="25" t="s">
        <v>841</v>
      </c>
      <c r="H23" s="25" t="s">
        <v>871</v>
      </c>
      <c r="I23" s="25" t="s">
        <v>863</v>
      </c>
      <c r="J23" s="25" t="s">
        <v>871</v>
      </c>
      <c r="K23" s="25" t="s">
        <v>772</v>
      </c>
      <c r="L23" s="25" t="s">
        <v>1078</v>
      </c>
      <c r="M23" s="25" t="s">
        <v>871</v>
      </c>
      <c r="N23" s="25" t="s">
        <v>871</v>
      </c>
      <c r="O23" s="25" t="s">
        <v>633</v>
      </c>
    </row>
    <row r="24" spans="1:15" x14ac:dyDescent="0.25">
      <c r="A24" s="25" t="s">
        <v>579</v>
      </c>
      <c r="B24" s="25" t="s">
        <v>632</v>
      </c>
      <c r="C24" s="25" t="s">
        <v>673</v>
      </c>
      <c r="D24" s="25" t="s">
        <v>849</v>
      </c>
      <c r="E24" s="25" t="s">
        <v>826</v>
      </c>
      <c r="F24" s="25" t="s">
        <v>871</v>
      </c>
      <c r="G24" s="25" t="s">
        <v>617</v>
      </c>
      <c r="H24" s="25" t="s">
        <v>616</v>
      </c>
      <c r="I24" s="25" t="s">
        <v>67</v>
      </c>
      <c r="J24" s="25" t="s">
        <v>871</v>
      </c>
      <c r="K24" s="25" t="s">
        <v>689</v>
      </c>
      <c r="L24" s="25" t="s">
        <v>672</v>
      </c>
      <c r="M24" s="25" t="s">
        <v>697</v>
      </c>
      <c r="N24" s="25" t="s">
        <v>871</v>
      </c>
      <c r="O24" s="25" t="s">
        <v>633</v>
      </c>
    </row>
    <row r="25" spans="1:15" s="24" customFormat="1" x14ac:dyDescent="0.25">
      <c r="A25" s="24" t="s">
        <v>403</v>
      </c>
      <c r="B25" s="24" t="s">
        <v>632</v>
      </c>
      <c r="C25" s="24" t="s">
        <v>673</v>
      </c>
      <c r="D25" s="24" t="s">
        <v>869</v>
      </c>
      <c r="E25" s="24" t="s">
        <v>826</v>
      </c>
      <c r="F25" s="24" t="s">
        <v>871</v>
      </c>
      <c r="G25" s="24" t="s">
        <v>617</v>
      </c>
      <c r="H25" s="24" t="s">
        <v>871</v>
      </c>
      <c r="I25" s="24" t="s">
        <v>343</v>
      </c>
      <c r="J25" s="24" t="s">
        <v>871</v>
      </c>
      <c r="K25" s="24" t="s">
        <v>755</v>
      </c>
      <c r="L25" s="24" t="s">
        <v>691</v>
      </c>
      <c r="M25" s="24" t="s">
        <v>634</v>
      </c>
      <c r="N25" s="24" t="s">
        <v>633</v>
      </c>
      <c r="O25" s="24" t="s">
        <v>871</v>
      </c>
    </row>
    <row r="26" spans="1:15" x14ac:dyDescent="0.25">
      <c r="A26" s="25" t="s">
        <v>591</v>
      </c>
      <c r="B26" s="25" t="s">
        <v>632</v>
      </c>
      <c r="C26" s="25" t="s">
        <v>631</v>
      </c>
      <c r="D26" s="25" t="s">
        <v>869</v>
      </c>
      <c r="E26" s="25" t="s">
        <v>826</v>
      </c>
      <c r="F26" s="25" t="s">
        <v>871</v>
      </c>
      <c r="G26" s="25" t="s">
        <v>617</v>
      </c>
      <c r="H26" s="25" t="s">
        <v>871</v>
      </c>
      <c r="I26" s="25" t="s">
        <v>140</v>
      </c>
      <c r="J26" s="25" t="s">
        <v>871</v>
      </c>
      <c r="K26" s="25" t="s">
        <v>758</v>
      </c>
      <c r="L26" s="25" t="s">
        <v>1078</v>
      </c>
      <c r="M26" s="25" t="s">
        <v>871</v>
      </c>
      <c r="N26" s="25" t="s">
        <v>871</v>
      </c>
      <c r="O26" s="25" t="s">
        <v>633</v>
      </c>
    </row>
    <row r="27" spans="1:15" x14ac:dyDescent="0.25">
      <c r="A27" s="25" t="s">
        <v>337</v>
      </c>
      <c r="B27" s="25" t="s">
        <v>646</v>
      </c>
      <c r="C27" s="25" t="s">
        <v>671</v>
      </c>
      <c r="D27" s="25" t="s">
        <v>854</v>
      </c>
      <c r="E27" s="25" t="s">
        <v>826</v>
      </c>
      <c r="F27" s="25" t="s">
        <v>871</v>
      </c>
      <c r="G27" s="25" t="s">
        <v>888</v>
      </c>
      <c r="H27" s="25" t="s">
        <v>871</v>
      </c>
      <c r="I27" s="25" t="s">
        <v>83</v>
      </c>
      <c r="J27" s="25" t="s">
        <v>871</v>
      </c>
      <c r="K27" s="25" t="s">
        <v>741</v>
      </c>
      <c r="L27" s="25" t="s">
        <v>643</v>
      </c>
      <c r="M27" s="25" t="s">
        <v>686</v>
      </c>
      <c r="N27" s="25" t="s">
        <v>871</v>
      </c>
      <c r="O27" s="25" t="s">
        <v>627</v>
      </c>
    </row>
    <row r="28" spans="1:15" x14ac:dyDescent="0.25">
      <c r="A28" s="25" t="s">
        <v>248</v>
      </c>
      <c r="B28" s="25" t="s">
        <v>646</v>
      </c>
      <c r="C28" s="25" t="s">
        <v>673</v>
      </c>
      <c r="D28" s="25" t="s">
        <v>849</v>
      </c>
      <c r="E28" s="25" t="s">
        <v>826</v>
      </c>
      <c r="F28" s="25" t="s">
        <v>871</v>
      </c>
      <c r="G28" s="25" t="s">
        <v>841</v>
      </c>
      <c r="H28" s="25" t="s">
        <v>871</v>
      </c>
      <c r="I28" s="25" t="s">
        <v>10</v>
      </c>
      <c r="J28" s="25" t="s">
        <v>871</v>
      </c>
      <c r="K28" s="25" t="s">
        <v>720</v>
      </c>
      <c r="L28" s="25" t="s">
        <v>629</v>
      </c>
      <c r="M28" s="25" t="s">
        <v>646</v>
      </c>
      <c r="N28" s="25" t="s">
        <v>654</v>
      </c>
      <c r="O28" s="25" t="s">
        <v>633</v>
      </c>
    </row>
    <row r="29" spans="1:15" x14ac:dyDescent="0.25">
      <c r="A29" s="25" t="s">
        <v>491</v>
      </c>
      <c r="B29" s="25" t="s">
        <v>646</v>
      </c>
      <c r="C29" s="25" t="s">
        <v>617</v>
      </c>
      <c r="D29" s="25" t="s">
        <v>854</v>
      </c>
      <c r="E29" s="25" t="s">
        <v>826</v>
      </c>
      <c r="F29" s="25" t="s">
        <v>871</v>
      </c>
      <c r="G29" s="25" t="s">
        <v>871</v>
      </c>
      <c r="H29" s="25" t="s">
        <v>871</v>
      </c>
      <c r="I29" s="25" t="s">
        <v>843</v>
      </c>
      <c r="J29" s="25" t="s">
        <v>871</v>
      </c>
      <c r="K29" s="25" t="s">
        <v>755</v>
      </c>
      <c r="L29" s="25" t="s">
        <v>691</v>
      </c>
      <c r="M29" s="25" t="s">
        <v>634</v>
      </c>
      <c r="N29" s="25" t="s">
        <v>633</v>
      </c>
      <c r="O29" s="25" t="s">
        <v>871</v>
      </c>
    </row>
    <row r="30" spans="1:15" x14ac:dyDescent="0.25">
      <c r="A30" s="25" t="s">
        <v>393</v>
      </c>
      <c r="B30" s="25" t="s">
        <v>686</v>
      </c>
      <c r="C30" s="25" t="s">
        <v>695</v>
      </c>
      <c r="D30" s="25" t="s">
        <v>892</v>
      </c>
      <c r="E30" s="25" t="s">
        <v>826</v>
      </c>
      <c r="F30" s="25" t="s">
        <v>871</v>
      </c>
      <c r="G30" s="25" t="s">
        <v>884</v>
      </c>
      <c r="H30" s="25" t="s">
        <v>871</v>
      </c>
      <c r="I30" s="25" t="s">
        <v>189</v>
      </c>
      <c r="J30" s="25" t="s">
        <v>871</v>
      </c>
      <c r="K30" s="25" t="s">
        <v>743</v>
      </c>
      <c r="L30" s="25" t="s">
        <v>672</v>
      </c>
      <c r="M30" s="25" t="s">
        <v>871</v>
      </c>
      <c r="N30" s="25" t="s">
        <v>871</v>
      </c>
      <c r="O30" s="25" t="s">
        <v>606</v>
      </c>
    </row>
    <row r="31" spans="1:15" x14ac:dyDescent="0.25">
      <c r="A31" s="25" t="s">
        <v>2139</v>
      </c>
      <c r="B31" s="25" t="s">
        <v>686</v>
      </c>
      <c r="C31" s="25" t="s">
        <v>773</v>
      </c>
      <c r="D31" s="25" t="s">
        <v>880</v>
      </c>
      <c r="E31" s="25" t="s">
        <v>826</v>
      </c>
      <c r="F31" s="25" t="s">
        <v>871</v>
      </c>
      <c r="G31" s="25" t="s">
        <v>841</v>
      </c>
      <c r="H31" s="25" t="s">
        <v>871</v>
      </c>
      <c r="I31" s="25" t="s">
        <v>67</v>
      </c>
      <c r="J31" s="25" t="s">
        <v>871</v>
      </c>
      <c r="K31" s="25" t="s">
        <v>703</v>
      </c>
      <c r="L31" s="25" t="s">
        <v>629</v>
      </c>
      <c r="M31" s="25" t="s">
        <v>646</v>
      </c>
      <c r="N31" s="25" t="s">
        <v>607</v>
      </c>
      <c r="O31" s="25" t="s">
        <v>606</v>
      </c>
    </row>
    <row r="32" spans="1:15" x14ac:dyDescent="0.25">
      <c r="A32" s="25" t="s">
        <v>2140</v>
      </c>
      <c r="B32" s="25" t="s">
        <v>686</v>
      </c>
      <c r="C32" s="25" t="s">
        <v>713</v>
      </c>
      <c r="D32" s="25" t="s">
        <v>840</v>
      </c>
      <c r="E32" s="25" t="s">
        <v>826</v>
      </c>
      <c r="F32" s="25" t="s">
        <v>871</v>
      </c>
      <c r="G32" s="25" t="s">
        <v>617</v>
      </c>
      <c r="H32" s="25" t="s">
        <v>871</v>
      </c>
      <c r="I32" s="25" t="s">
        <v>140</v>
      </c>
      <c r="J32" s="25" t="s">
        <v>871</v>
      </c>
      <c r="K32" s="25" t="s">
        <v>755</v>
      </c>
      <c r="L32" s="25" t="s">
        <v>691</v>
      </c>
      <c r="M32" s="25" t="s">
        <v>646</v>
      </c>
      <c r="N32" s="25" t="s">
        <v>613</v>
      </c>
      <c r="O32" s="25" t="s">
        <v>612</v>
      </c>
    </row>
    <row r="33" spans="1:15" x14ac:dyDescent="0.25">
      <c r="A33" s="25" t="s">
        <v>448</v>
      </c>
      <c r="B33" s="25" t="s">
        <v>686</v>
      </c>
      <c r="C33" s="25" t="s">
        <v>649</v>
      </c>
      <c r="D33" s="25" t="s">
        <v>847</v>
      </c>
      <c r="E33" s="25" t="s">
        <v>826</v>
      </c>
      <c r="F33" s="25" t="s">
        <v>871</v>
      </c>
      <c r="G33" s="25" t="s">
        <v>617</v>
      </c>
      <c r="H33" s="25" t="s">
        <v>871</v>
      </c>
      <c r="I33" s="25" t="s">
        <v>140</v>
      </c>
      <c r="J33" s="25" t="s">
        <v>871</v>
      </c>
      <c r="K33" s="25" t="s">
        <v>755</v>
      </c>
      <c r="L33" s="25" t="s">
        <v>621</v>
      </c>
      <c r="M33" s="25" t="s">
        <v>620</v>
      </c>
      <c r="N33" s="25" t="s">
        <v>697</v>
      </c>
      <c r="O33" s="25" t="s">
        <v>633</v>
      </c>
    </row>
    <row r="34" spans="1:15" x14ac:dyDescent="0.25">
      <c r="A34" s="25" t="s">
        <v>347</v>
      </c>
      <c r="B34" s="25" t="s">
        <v>626</v>
      </c>
      <c r="C34" s="25" t="s">
        <v>872</v>
      </c>
      <c r="D34" s="25" t="s">
        <v>854</v>
      </c>
      <c r="E34" s="25" t="s">
        <v>827</v>
      </c>
      <c r="F34" s="25" t="s">
        <v>686</v>
      </c>
      <c r="G34" s="25" t="s">
        <v>841</v>
      </c>
      <c r="H34" s="25" t="s">
        <v>871</v>
      </c>
      <c r="I34" s="25" t="s">
        <v>67</v>
      </c>
      <c r="J34" s="25" t="s">
        <v>871</v>
      </c>
      <c r="K34" s="25" t="s">
        <v>689</v>
      </c>
      <c r="L34" s="25" t="s">
        <v>693</v>
      </c>
      <c r="M34" s="25" t="s">
        <v>620</v>
      </c>
      <c r="N34" s="25" t="s">
        <v>659</v>
      </c>
      <c r="O34" s="25" t="s">
        <v>612</v>
      </c>
    </row>
    <row r="35" spans="1:15" x14ac:dyDescent="0.25">
      <c r="A35" s="25" t="s">
        <v>384</v>
      </c>
      <c r="B35" s="25" t="s">
        <v>605</v>
      </c>
      <c r="C35" s="25" t="s">
        <v>723</v>
      </c>
      <c r="D35" s="25" t="s">
        <v>864</v>
      </c>
      <c r="E35" s="25" t="s">
        <v>827</v>
      </c>
      <c r="F35" s="25" t="s">
        <v>650</v>
      </c>
      <c r="G35" s="25" t="s">
        <v>617</v>
      </c>
      <c r="H35" s="25" t="s">
        <v>871</v>
      </c>
      <c r="I35" s="25" t="s">
        <v>140</v>
      </c>
      <c r="J35" s="25" t="s">
        <v>636</v>
      </c>
      <c r="K35" s="25" t="s">
        <v>720</v>
      </c>
      <c r="L35" s="25" t="s">
        <v>608</v>
      </c>
      <c r="M35" s="25" t="s">
        <v>654</v>
      </c>
      <c r="N35" s="25" t="s">
        <v>633</v>
      </c>
      <c r="O35" s="25" t="s">
        <v>871</v>
      </c>
    </row>
    <row r="36" spans="1:15" s="24" customFormat="1" x14ac:dyDescent="0.25">
      <c r="A36" s="24" t="s">
        <v>18</v>
      </c>
      <c r="B36" s="24" t="s">
        <v>605</v>
      </c>
      <c r="C36" s="24" t="s">
        <v>810</v>
      </c>
      <c r="D36" s="24" t="s">
        <v>849</v>
      </c>
      <c r="E36" s="24" t="s">
        <v>827</v>
      </c>
      <c r="F36" s="24" t="s">
        <v>620</v>
      </c>
      <c r="G36" s="24" t="s">
        <v>841</v>
      </c>
      <c r="H36" s="24" t="s">
        <v>623</v>
      </c>
      <c r="I36" s="24" t="s">
        <v>257</v>
      </c>
      <c r="J36" s="24" t="s">
        <v>903</v>
      </c>
      <c r="K36" s="24" t="s">
        <v>783</v>
      </c>
      <c r="L36" s="24" t="s">
        <v>693</v>
      </c>
      <c r="M36" s="24" t="s">
        <v>756</v>
      </c>
      <c r="N36" s="24" t="s">
        <v>612</v>
      </c>
      <c r="O36" s="24" t="s">
        <v>871</v>
      </c>
    </row>
    <row r="37" spans="1:15" x14ac:dyDescent="0.25">
      <c r="A37" s="25" t="s">
        <v>95</v>
      </c>
      <c r="B37" s="25" t="s">
        <v>641</v>
      </c>
      <c r="C37" s="25" t="s">
        <v>604</v>
      </c>
      <c r="D37" s="25" t="s">
        <v>864</v>
      </c>
      <c r="E37" s="25" t="s">
        <v>827</v>
      </c>
      <c r="F37" s="25" t="s">
        <v>620</v>
      </c>
      <c r="G37" s="25" t="s">
        <v>841</v>
      </c>
      <c r="H37" s="25" t="s">
        <v>623</v>
      </c>
      <c r="I37" s="25" t="s">
        <v>53</v>
      </c>
      <c r="J37" s="25" t="s">
        <v>785</v>
      </c>
      <c r="K37" s="25" t="s">
        <v>635</v>
      </c>
      <c r="L37" s="25" t="s">
        <v>660</v>
      </c>
      <c r="M37" s="25" t="s">
        <v>659</v>
      </c>
      <c r="N37" s="25" t="s">
        <v>612</v>
      </c>
      <c r="O37" s="25" t="s">
        <v>871</v>
      </c>
    </row>
    <row r="38" spans="1:15" x14ac:dyDescent="0.25">
      <c r="A38" s="25" t="s">
        <v>173</v>
      </c>
      <c r="B38" s="25" t="s">
        <v>641</v>
      </c>
      <c r="C38" s="25" t="s">
        <v>874</v>
      </c>
      <c r="D38" s="25" t="s">
        <v>848</v>
      </c>
      <c r="E38" s="25" t="s">
        <v>827</v>
      </c>
      <c r="F38" s="25" t="s">
        <v>620</v>
      </c>
      <c r="G38" s="25" t="s">
        <v>841</v>
      </c>
      <c r="H38" s="25" t="s">
        <v>623</v>
      </c>
      <c r="I38" s="25" t="s">
        <v>15</v>
      </c>
      <c r="J38" s="25" t="s">
        <v>56</v>
      </c>
      <c r="K38" s="25" t="s">
        <v>678</v>
      </c>
      <c r="L38" s="25" t="s">
        <v>684</v>
      </c>
      <c r="M38" s="25" t="s">
        <v>686</v>
      </c>
      <c r="N38" s="25" t="s">
        <v>690</v>
      </c>
      <c r="O38" s="25" t="s">
        <v>633</v>
      </c>
    </row>
    <row r="39" spans="1:15" x14ac:dyDescent="0.25">
      <c r="A39" s="25" t="s">
        <v>50</v>
      </c>
      <c r="B39" s="25" t="s">
        <v>641</v>
      </c>
      <c r="C39" s="25" t="s">
        <v>794</v>
      </c>
      <c r="D39" s="25" t="s">
        <v>880</v>
      </c>
      <c r="E39" s="25" t="s">
        <v>827</v>
      </c>
      <c r="F39" s="25" t="s">
        <v>650</v>
      </c>
      <c r="G39" s="25" t="s">
        <v>841</v>
      </c>
      <c r="H39" s="25" t="s">
        <v>871</v>
      </c>
      <c r="I39" s="25" t="s">
        <v>5</v>
      </c>
      <c r="J39" s="25" t="s">
        <v>871</v>
      </c>
      <c r="K39" s="25" t="s">
        <v>648</v>
      </c>
      <c r="L39" s="25" t="s">
        <v>704</v>
      </c>
      <c r="M39" s="25" t="s">
        <v>871</v>
      </c>
      <c r="N39" s="25" t="s">
        <v>871</v>
      </c>
      <c r="O39" s="25" t="s">
        <v>606</v>
      </c>
    </row>
    <row r="40" spans="1:15" x14ac:dyDescent="0.25">
      <c r="A40" s="25" t="s">
        <v>279</v>
      </c>
      <c r="B40" s="25" t="s">
        <v>641</v>
      </c>
      <c r="C40" s="25" t="s">
        <v>625</v>
      </c>
      <c r="D40" s="25" t="s">
        <v>840</v>
      </c>
      <c r="E40" s="25" t="s">
        <v>827</v>
      </c>
      <c r="F40" s="25" t="s">
        <v>686</v>
      </c>
      <c r="G40" s="25" t="s">
        <v>617</v>
      </c>
      <c r="H40" s="25" t="s">
        <v>871</v>
      </c>
      <c r="I40" s="25" t="s">
        <v>140</v>
      </c>
      <c r="J40" s="25" t="s">
        <v>871</v>
      </c>
      <c r="K40" s="25" t="s">
        <v>776</v>
      </c>
      <c r="L40" s="25" t="s">
        <v>629</v>
      </c>
      <c r="M40" s="25" t="s">
        <v>634</v>
      </c>
      <c r="N40" s="25" t="s">
        <v>633</v>
      </c>
      <c r="O40" s="25" t="s">
        <v>871</v>
      </c>
    </row>
    <row r="41" spans="1:15" x14ac:dyDescent="0.25">
      <c r="A41" s="25" t="s">
        <v>418</v>
      </c>
      <c r="B41" s="25" t="s">
        <v>641</v>
      </c>
      <c r="C41" s="25" t="s">
        <v>625</v>
      </c>
      <c r="D41" s="25" t="s">
        <v>857</v>
      </c>
      <c r="E41" s="25" t="s">
        <v>827</v>
      </c>
      <c r="F41" s="25" t="s">
        <v>650</v>
      </c>
      <c r="G41" s="25" t="s">
        <v>617</v>
      </c>
      <c r="H41" s="25" t="s">
        <v>616</v>
      </c>
      <c r="I41" s="25" t="s">
        <v>623</v>
      </c>
      <c r="J41" s="25" t="s">
        <v>636</v>
      </c>
      <c r="K41" s="25" t="s">
        <v>615</v>
      </c>
      <c r="L41" s="25" t="s">
        <v>621</v>
      </c>
      <c r="M41" s="25" t="s">
        <v>690</v>
      </c>
      <c r="N41" s="25" t="s">
        <v>650</v>
      </c>
      <c r="O41" s="25" t="s">
        <v>612</v>
      </c>
    </row>
    <row r="42" spans="1:15" x14ac:dyDescent="0.25">
      <c r="A42" s="25" t="s">
        <v>2141</v>
      </c>
      <c r="B42" s="25" t="s">
        <v>641</v>
      </c>
      <c r="C42" s="25" t="s">
        <v>695</v>
      </c>
      <c r="D42" s="25" t="s">
        <v>849</v>
      </c>
      <c r="E42" s="25" t="s">
        <v>827</v>
      </c>
      <c r="F42" s="25" t="s">
        <v>620</v>
      </c>
      <c r="G42" s="25" t="s">
        <v>871</v>
      </c>
      <c r="H42" s="25" t="s">
        <v>841</v>
      </c>
      <c r="I42" s="25" t="s">
        <v>5</v>
      </c>
      <c r="J42" s="25" t="s">
        <v>871</v>
      </c>
      <c r="K42" s="25" t="s">
        <v>622</v>
      </c>
      <c r="L42" s="25" t="s">
        <v>691</v>
      </c>
      <c r="M42" s="25" t="s">
        <v>646</v>
      </c>
      <c r="N42" s="25" t="s">
        <v>613</v>
      </c>
      <c r="O42" s="25" t="s">
        <v>612</v>
      </c>
    </row>
    <row r="43" spans="1:15" x14ac:dyDescent="0.25">
      <c r="A43" s="25" t="s">
        <v>399</v>
      </c>
      <c r="B43" s="25" t="s">
        <v>641</v>
      </c>
      <c r="C43" s="25" t="s">
        <v>804</v>
      </c>
      <c r="D43" s="25" t="s">
        <v>849</v>
      </c>
      <c r="E43" s="25" t="s">
        <v>827</v>
      </c>
      <c r="F43" s="25" t="s">
        <v>697</v>
      </c>
      <c r="G43" s="25" t="s">
        <v>841</v>
      </c>
      <c r="H43" s="25" t="s">
        <v>871</v>
      </c>
      <c r="I43" s="25" t="s">
        <v>10</v>
      </c>
      <c r="J43" s="25" t="s">
        <v>871</v>
      </c>
      <c r="K43" s="25" t="s">
        <v>717</v>
      </c>
      <c r="L43" s="25" t="s">
        <v>693</v>
      </c>
      <c r="M43" s="25" t="s">
        <v>620</v>
      </c>
      <c r="N43" s="25" t="s">
        <v>697</v>
      </c>
      <c r="O43" s="25" t="s">
        <v>633</v>
      </c>
    </row>
    <row r="44" spans="1:15" x14ac:dyDescent="0.25">
      <c r="A44" s="25" t="s">
        <v>231</v>
      </c>
      <c r="B44" s="25" t="s">
        <v>641</v>
      </c>
      <c r="C44" s="25" t="s">
        <v>744</v>
      </c>
      <c r="D44" s="25" t="s">
        <v>842</v>
      </c>
      <c r="E44" s="25" t="s">
        <v>827</v>
      </c>
      <c r="F44" s="25" t="s">
        <v>650</v>
      </c>
      <c r="G44" s="25" t="s">
        <v>871</v>
      </c>
      <c r="H44" s="25" t="s">
        <v>617</v>
      </c>
      <c r="I44" s="25" t="s">
        <v>858</v>
      </c>
      <c r="J44" s="25" t="s">
        <v>56</v>
      </c>
      <c r="K44" s="25" t="s">
        <v>635</v>
      </c>
      <c r="L44" s="25" t="s">
        <v>628</v>
      </c>
      <c r="M44" s="25" t="s">
        <v>620</v>
      </c>
      <c r="N44" s="25" t="s">
        <v>606</v>
      </c>
      <c r="O44" s="25" t="s">
        <v>871</v>
      </c>
    </row>
    <row r="45" spans="1:15" x14ac:dyDescent="0.25">
      <c r="A45" s="25" t="s">
        <v>497</v>
      </c>
      <c r="B45" s="25" t="s">
        <v>632</v>
      </c>
      <c r="C45" s="25" t="s">
        <v>874</v>
      </c>
      <c r="D45" s="25" t="s">
        <v>848</v>
      </c>
      <c r="E45" s="25" t="s">
        <v>827</v>
      </c>
      <c r="F45" s="25" t="s">
        <v>612</v>
      </c>
      <c r="G45" s="25" t="s">
        <v>843</v>
      </c>
      <c r="H45" s="25" t="s">
        <v>636</v>
      </c>
      <c r="I45" s="25" t="s">
        <v>51</v>
      </c>
      <c r="J45" s="25" t="s">
        <v>741</v>
      </c>
      <c r="K45" s="25" t="s">
        <v>761</v>
      </c>
      <c r="L45" s="25" t="s">
        <v>693</v>
      </c>
      <c r="M45" s="25" t="s">
        <v>690</v>
      </c>
      <c r="N45" s="25" t="s">
        <v>650</v>
      </c>
      <c r="O45" s="25" t="s">
        <v>612</v>
      </c>
    </row>
    <row r="46" spans="1:15" x14ac:dyDescent="0.25">
      <c r="A46" s="25" t="s">
        <v>262</v>
      </c>
      <c r="B46" s="25" t="s">
        <v>632</v>
      </c>
      <c r="C46" s="25" t="s">
        <v>673</v>
      </c>
      <c r="D46" s="25" t="s">
        <v>840</v>
      </c>
      <c r="E46" s="25" t="s">
        <v>827</v>
      </c>
      <c r="F46" s="25" t="s">
        <v>612</v>
      </c>
      <c r="G46" s="25" t="s">
        <v>871</v>
      </c>
      <c r="H46" s="25" t="s">
        <v>617</v>
      </c>
      <c r="I46" s="25" t="s">
        <v>858</v>
      </c>
      <c r="J46" s="25" t="s">
        <v>784</v>
      </c>
      <c r="K46" s="25" t="s">
        <v>749</v>
      </c>
      <c r="L46" s="25" t="s">
        <v>646</v>
      </c>
      <c r="M46" s="25" t="s">
        <v>686</v>
      </c>
      <c r="N46" s="25" t="s">
        <v>756</v>
      </c>
      <c r="O46" s="25" t="s">
        <v>612</v>
      </c>
    </row>
    <row r="47" spans="1:15" x14ac:dyDescent="0.25">
      <c r="A47" s="25" t="s">
        <v>156</v>
      </c>
      <c r="B47" s="25" t="s">
        <v>632</v>
      </c>
      <c r="C47" s="25" t="s">
        <v>671</v>
      </c>
      <c r="D47" s="25" t="s">
        <v>845</v>
      </c>
      <c r="E47" s="25" t="s">
        <v>827</v>
      </c>
      <c r="F47" s="25" t="s">
        <v>620</v>
      </c>
      <c r="G47" s="25" t="s">
        <v>841</v>
      </c>
      <c r="H47" s="25" t="s">
        <v>871</v>
      </c>
      <c r="I47" s="25" t="s">
        <v>5</v>
      </c>
      <c r="J47" s="25" t="s">
        <v>784</v>
      </c>
      <c r="K47" s="25" t="s">
        <v>689</v>
      </c>
      <c r="L47" s="25" t="s">
        <v>632</v>
      </c>
      <c r="M47" s="25" t="s">
        <v>660</v>
      </c>
      <c r="N47" s="25" t="s">
        <v>606</v>
      </c>
      <c r="O47" s="25" t="s">
        <v>871</v>
      </c>
    </row>
    <row r="48" spans="1:15" x14ac:dyDescent="0.25">
      <c r="A48" s="25" t="s">
        <v>310</v>
      </c>
      <c r="B48" s="25" t="s">
        <v>632</v>
      </c>
      <c r="C48" s="25" t="s">
        <v>619</v>
      </c>
      <c r="D48" s="25" t="s">
        <v>857</v>
      </c>
      <c r="E48" s="25" t="s">
        <v>827</v>
      </c>
      <c r="F48" s="25" t="s">
        <v>871</v>
      </c>
      <c r="G48" s="25" t="s">
        <v>843</v>
      </c>
      <c r="H48" s="25" t="s">
        <v>636</v>
      </c>
      <c r="I48" s="25" t="s">
        <v>21</v>
      </c>
      <c r="J48" s="25" t="s">
        <v>903</v>
      </c>
      <c r="K48" s="25" t="s">
        <v>741</v>
      </c>
      <c r="L48" s="25" t="s">
        <v>704</v>
      </c>
      <c r="M48" s="25" t="s">
        <v>871</v>
      </c>
      <c r="N48" s="25" t="s">
        <v>871</v>
      </c>
      <c r="O48" s="25" t="s">
        <v>606</v>
      </c>
    </row>
    <row r="49" spans="1:15" x14ac:dyDescent="0.25">
      <c r="A49" s="25" t="s">
        <v>550</v>
      </c>
      <c r="B49" s="25" t="s">
        <v>646</v>
      </c>
      <c r="C49" s="25" t="s">
        <v>631</v>
      </c>
      <c r="D49" s="25" t="s">
        <v>857</v>
      </c>
      <c r="E49" s="25" t="s">
        <v>827</v>
      </c>
      <c r="F49" s="25" t="s">
        <v>650</v>
      </c>
      <c r="G49" s="25" t="s">
        <v>841</v>
      </c>
      <c r="H49" s="25" t="s">
        <v>871</v>
      </c>
      <c r="I49" s="25" t="s">
        <v>5</v>
      </c>
      <c r="J49" s="25" t="s">
        <v>871</v>
      </c>
      <c r="K49" s="25" t="s">
        <v>682</v>
      </c>
      <c r="L49" s="25" t="s">
        <v>696</v>
      </c>
      <c r="M49" s="25" t="s">
        <v>620</v>
      </c>
      <c r="N49" s="25" t="s">
        <v>871</v>
      </c>
      <c r="O49" s="25" t="s">
        <v>606</v>
      </c>
    </row>
    <row r="50" spans="1:15" x14ac:dyDescent="0.25">
      <c r="A50" s="25" t="s">
        <v>218</v>
      </c>
      <c r="B50" s="25" t="s">
        <v>646</v>
      </c>
      <c r="C50" s="25" t="s">
        <v>631</v>
      </c>
      <c r="D50" s="25" t="s">
        <v>862</v>
      </c>
      <c r="E50" s="25" t="s">
        <v>827</v>
      </c>
      <c r="F50" s="25" t="s">
        <v>871</v>
      </c>
      <c r="G50" s="25" t="s">
        <v>617</v>
      </c>
      <c r="H50" s="25" t="s">
        <v>140</v>
      </c>
      <c r="I50" s="25" t="s">
        <v>53</v>
      </c>
      <c r="J50" s="25" t="s">
        <v>785</v>
      </c>
      <c r="K50" s="25" t="s">
        <v>757</v>
      </c>
      <c r="L50" s="25" t="s">
        <v>632</v>
      </c>
      <c r="M50" s="25" t="s">
        <v>660</v>
      </c>
      <c r="N50" s="25" t="s">
        <v>659</v>
      </c>
      <c r="O50" s="25" t="s">
        <v>612</v>
      </c>
    </row>
    <row r="51" spans="1:15" x14ac:dyDescent="0.25">
      <c r="A51" s="25" t="s">
        <v>373</v>
      </c>
      <c r="B51" s="25" t="s">
        <v>646</v>
      </c>
      <c r="C51" s="25" t="s">
        <v>640</v>
      </c>
      <c r="D51" s="25" t="s">
        <v>862</v>
      </c>
      <c r="E51" s="25" t="s">
        <v>827</v>
      </c>
      <c r="F51" s="25" t="s">
        <v>650</v>
      </c>
      <c r="G51" s="25" t="s">
        <v>871</v>
      </c>
      <c r="H51" s="25" t="s">
        <v>843</v>
      </c>
      <c r="I51" s="25" t="s">
        <v>15</v>
      </c>
      <c r="J51" s="25" t="s">
        <v>784</v>
      </c>
      <c r="K51" s="25" t="s">
        <v>652</v>
      </c>
      <c r="L51" s="25" t="s">
        <v>684</v>
      </c>
      <c r="M51" s="25" t="s">
        <v>686</v>
      </c>
      <c r="N51" s="25" t="s">
        <v>756</v>
      </c>
      <c r="O51" s="25" t="s">
        <v>612</v>
      </c>
    </row>
    <row r="52" spans="1:15" x14ac:dyDescent="0.25">
      <c r="A52" s="25" t="s">
        <v>589</v>
      </c>
      <c r="B52" s="25" t="s">
        <v>646</v>
      </c>
      <c r="C52" s="25" t="s">
        <v>650</v>
      </c>
      <c r="D52" s="25" t="s">
        <v>849</v>
      </c>
      <c r="E52" s="25" t="s">
        <v>827</v>
      </c>
      <c r="F52" s="25" t="s">
        <v>697</v>
      </c>
      <c r="G52" s="25" t="s">
        <v>871</v>
      </c>
      <c r="H52" s="25" t="s">
        <v>871</v>
      </c>
      <c r="I52" s="25" t="s">
        <v>843</v>
      </c>
      <c r="J52" s="25" t="s">
        <v>636</v>
      </c>
      <c r="K52" s="25" t="s">
        <v>639</v>
      </c>
      <c r="L52" s="25" t="s">
        <v>638</v>
      </c>
      <c r="M52" s="25" t="s">
        <v>871</v>
      </c>
      <c r="N52" s="25" t="s">
        <v>606</v>
      </c>
      <c r="O52" s="25" t="s">
        <v>871</v>
      </c>
    </row>
    <row r="53" spans="1:15" x14ac:dyDescent="0.25">
      <c r="A53" s="25" t="s">
        <v>254</v>
      </c>
      <c r="B53" s="25" t="s">
        <v>646</v>
      </c>
      <c r="C53" s="25" t="s">
        <v>699</v>
      </c>
      <c r="D53" s="25" t="s">
        <v>862</v>
      </c>
      <c r="E53" s="25" t="s">
        <v>827</v>
      </c>
      <c r="F53" s="25" t="s">
        <v>697</v>
      </c>
      <c r="G53" s="25" t="s">
        <v>871</v>
      </c>
      <c r="H53" s="25" t="s">
        <v>841</v>
      </c>
      <c r="I53" s="25" t="s">
        <v>5</v>
      </c>
      <c r="J53" s="25" t="s">
        <v>784</v>
      </c>
      <c r="K53" s="25" t="s">
        <v>689</v>
      </c>
      <c r="L53" s="25" t="s">
        <v>693</v>
      </c>
      <c r="M53" s="25" t="s">
        <v>690</v>
      </c>
      <c r="N53" s="25" t="s">
        <v>633</v>
      </c>
      <c r="O53" s="25" t="s">
        <v>871</v>
      </c>
    </row>
    <row r="54" spans="1:15" x14ac:dyDescent="0.25">
      <c r="A54" s="25" t="s">
        <v>150</v>
      </c>
      <c r="B54" s="25" t="s">
        <v>686</v>
      </c>
      <c r="C54" s="25" t="s">
        <v>631</v>
      </c>
      <c r="D54" s="25" t="s">
        <v>840</v>
      </c>
      <c r="E54" s="25" t="s">
        <v>827</v>
      </c>
      <c r="F54" s="25" t="s">
        <v>697</v>
      </c>
      <c r="G54" s="25" t="s">
        <v>841</v>
      </c>
      <c r="H54" s="25" t="s">
        <v>871</v>
      </c>
      <c r="I54" s="25" t="s">
        <v>5</v>
      </c>
      <c r="J54" s="25" t="s">
        <v>871</v>
      </c>
      <c r="K54" s="25" t="s">
        <v>668</v>
      </c>
      <c r="L54" s="25" t="s">
        <v>672</v>
      </c>
      <c r="M54" s="25" t="s">
        <v>659</v>
      </c>
      <c r="N54" s="25" t="s">
        <v>871</v>
      </c>
      <c r="O54" s="25" t="s">
        <v>612</v>
      </c>
    </row>
    <row r="55" spans="1:15" x14ac:dyDescent="0.25">
      <c r="A55" s="25" t="s">
        <v>79</v>
      </c>
      <c r="B55" s="25" t="s">
        <v>686</v>
      </c>
      <c r="C55" s="25" t="s">
        <v>699</v>
      </c>
      <c r="D55" s="25" t="s">
        <v>864</v>
      </c>
      <c r="E55" s="25" t="s">
        <v>827</v>
      </c>
      <c r="F55" s="25" t="s">
        <v>697</v>
      </c>
      <c r="G55" s="25" t="s">
        <v>871</v>
      </c>
      <c r="H55" s="25" t="s">
        <v>841</v>
      </c>
      <c r="I55" s="25" t="s">
        <v>5</v>
      </c>
      <c r="J55" s="25" t="s">
        <v>784</v>
      </c>
      <c r="K55" s="25" t="s">
        <v>689</v>
      </c>
      <c r="L55" s="25" t="s">
        <v>714</v>
      </c>
      <c r="M55" s="25" t="s">
        <v>686</v>
      </c>
      <c r="N55" s="25" t="s">
        <v>690</v>
      </c>
      <c r="O55" s="25" t="s">
        <v>633</v>
      </c>
    </row>
    <row r="56" spans="1:15" x14ac:dyDescent="0.25">
      <c r="A56" s="25" t="s">
        <v>596</v>
      </c>
      <c r="B56" s="25" t="s">
        <v>686</v>
      </c>
      <c r="C56" s="25" t="s">
        <v>673</v>
      </c>
      <c r="D56" s="25" t="s">
        <v>869</v>
      </c>
      <c r="E56" s="25" t="s">
        <v>827</v>
      </c>
      <c r="F56" s="25" t="s">
        <v>697</v>
      </c>
      <c r="G56" s="25" t="s">
        <v>841</v>
      </c>
      <c r="H56" s="25" t="s">
        <v>871</v>
      </c>
      <c r="I56" s="25" t="s">
        <v>67</v>
      </c>
      <c r="J56" s="25" t="s">
        <v>871</v>
      </c>
      <c r="K56" s="25" t="s">
        <v>652</v>
      </c>
      <c r="L56" s="25" t="s">
        <v>684</v>
      </c>
      <c r="M56" s="25" t="s">
        <v>654</v>
      </c>
      <c r="N56" s="25" t="s">
        <v>650</v>
      </c>
      <c r="O56" s="25" t="s">
        <v>612</v>
      </c>
    </row>
    <row r="57" spans="1:15" x14ac:dyDescent="0.25">
      <c r="A57" s="25" t="s">
        <v>436</v>
      </c>
      <c r="B57" s="25" t="s">
        <v>686</v>
      </c>
      <c r="C57" s="25" t="s">
        <v>713</v>
      </c>
      <c r="D57" s="25" t="s">
        <v>849</v>
      </c>
      <c r="E57" s="25" t="s">
        <v>827</v>
      </c>
      <c r="F57" s="25" t="s">
        <v>697</v>
      </c>
      <c r="G57" s="25" t="s">
        <v>617</v>
      </c>
      <c r="H57" s="25" t="s">
        <v>871</v>
      </c>
      <c r="I57" s="25" t="s">
        <v>343</v>
      </c>
      <c r="J57" s="25" t="s">
        <v>871</v>
      </c>
      <c r="K57" s="25" t="s">
        <v>615</v>
      </c>
      <c r="L57" s="25" t="s">
        <v>621</v>
      </c>
      <c r="M57" s="25" t="s">
        <v>620</v>
      </c>
      <c r="N57" s="25" t="s">
        <v>697</v>
      </c>
      <c r="O57" s="25" t="s">
        <v>633</v>
      </c>
    </row>
    <row r="58" spans="1:15" x14ac:dyDescent="0.25">
      <c r="A58" s="25" t="s">
        <v>123</v>
      </c>
      <c r="B58" s="25" t="s">
        <v>686</v>
      </c>
      <c r="C58" s="25" t="s">
        <v>617</v>
      </c>
      <c r="D58" s="25" t="s">
        <v>849</v>
      </c>
      <c r="E58" s="25" t="s">
        <v>827</v>
      </c>
      <c r="F58" s="25" t="s">
        <v>686</v>
      </c>
      <c r="G58" s="25" t="s">
        <v>871</v>
      </c>
      <c r="H58" s="25" t="s">
        <v>617</v>
      </c>
      <c r="I58" s="25" t="s">
        <v>343</v>
      </c>
      <c r="J58" s="25" t="s">
        <v>871</v>
      </c>
      <c r="K58" s="25" t="s">
        <v>777</v>
      </c>
      <c r="L58" s="25" t="s">
        <v>690</v>
      </c>
      <c r="M58" s="25" t="s">
        <v>650</v>
      </c>
      <c r="N58" s="25" t="s">
        <v>612</v>
      </c>
      <c r="O58" s="25" t="s">
        <v>871</v>
      </c>
    </row>
    <row r="59" spans="1:15" x14ac:dyDescent="0.25">
      <c r="A59" s="25" t="s">
        <v>395</v>
      </c>
      <c r="B59" s="25" t="s">
        <v>686</v>
      </c>
      <c r="C59" s="25" t="s">
        <v>773</v>
      </c>
      <c r="D59" s="25" t="s">
        <v>857</v>
      </c>
      <c r="E59" s="25" t="s">
        <v>827</v>
      </c>
      <c r="F59" s="25" t="s">
        <v>620</v>
      </c>
      <c r="G59" s="25" t="s">
        <v>617</v>
      </c>
      <c r="H59" s="25" t="s">
        <v>871</v>
      </c>
      <c r="I59" s="25" t="s">
        <v>858</v>
      </c>
      <c r="J59" s="25" t="s">
        <v>871</v>
      </c>
      <c r="K59" s="25" t="s">
        <v>622</v>
      </c>
      <c r="L59" s="25" t="s">
        <v>691</v>
      </c>
      <c r="M59" s="25" t="s">
        <v>634</v>
      </c>
      <c r="N59" s="25" t="s">
        <v>650</v>
      </c>
      <c r="O59" s="25" t="s">
        <v>612</v>
      </c>
    </row>
    <row r="60" spans="1:15" x14ac:dyDescent="0.25">
      <c r="A60" s="25" t="s">
        <v>353</v>
      </c>
      <c r="B60" s="25" t="s">
        <v>605</v>
      </c>
      <c r="C60" s="25" t="s">
        <v>604</v>
      </c>
      <c r="D60" s="25" t="s">
        <v>862</v>
      </c>
      <c r="E60" s="25" t="s">
        <v>879</v>
      </c>
      <c r="F60" s="25" t="s">
        <v>620</v>
      </c>
      <c r="G60" s="25" t="s">
        <v>617</v>
      </c>
      <c r="H60" s="25" t="s">
        <v>871</v>
      </c>
      <c r="I60" s="25" t="s">
        <v>858</v>
      </c>
      <c r="J60" s="25" t="s">
        <v>871</v>
      </c>
      <c r="K60" s="25" t="s">
        <v>668</v>
      </c>
      <c r="L60" s="25" t="s">
        <v>693</v>
      </c>
      <c r="M60" s="25" t="s">
        <v>871</v>
      </c>
      <c r="N60" s="25" t="s">
        <v>627</v>
      </c>
      <c r="O60" s="25" t="s">
        <v>871</v>
      </c>
    </row>
    <row r="61" spans="1:15" x14ac:dyDescent="0.25">
      <c r="A61" s="25" t="s">
        <v>453</v>
      </c>
      <c r="B61" s="25" t="s">
        <v>605</v>
      </c>
      <c r="C61" s="25" t="s">
        <v>619</v>
      </c>
      <c r="D61" s="25" t="s">
        <v>854</v>
      </c>
      <c r="E61" s="25" t="s">
        <v>879</v>
      </c>
      <c r="F61" s="25" t="s">
        <v>697</v>
      </c>
      <c r="G61" s="25" t="s">
        <v>871</v>
      </c>
      <c r="H61" s="25" t="s">
        <v>617</v>
      </c>
      <c r="I61" s="25" t="s">
        <v>343</v>
      </c>
      <c r="J61" s="25" t="s">
        <v>871</v>
      </c>
      <c r="K61" s="25" t="s">
        <v>615</v>
      </c>
      <c r="L61" s="25" t="s">
        <v>691</v>
      </c>
      <c r="M61" s="25" t="s">
        <v>634</v>
      </c>
      <c r="N61" s="25" t="s">
        <v>633</v>
      </c>
      <c r="O61" s="25" t="s">
        <v>871</v>
      </c>
    </row>
    <row r="62" spans="1:15" x14ac:dyDescent="0.25">
      <c r="A62" s="25" t="s">
        <v>538</v>
      </c>
      <c r="B62" s="25" t="s">
        <v>641</v>
      </c>
      <c r="C62" s="25" t="s">
        <v>723</v>
      </c>
      <c r="D62" s="25" t="s">
        <v>848</v>
      </c>
      <c r="E62" s="25" t="s">
        <v>879</v>
      </c>
      <c r="F62" s="25" t="s">
        <v>697</v>
      </c>
      <c r="G62" s="25" t="s">
        <v>843</v>
      </c>
      <c r="H62" s="25" t="s">
        <v>871</v>
      </c>
      <c r="I62" s="25" t="s">
        <v>53</v>
      </c>
      <c r="J62" s="25" t="s">
        <v>785</v>
      </c>
      <c r="K62" s="25" t="s">
        <v>635</v>
      </c>
      <c r="L62" s="25" t="s">
        <v>628</v>
      </c>
      <c r="M62" s="25" t="s">
        <v>690</v>
      </c>
      <c r="N62" s="25" t="s">
        <v>650</v>
      </c>
      <c r="O62" s="25" t="s">
        <v>612</v>
      </c>
    </row>
    <row r="63" spans="1:15" x14ac:dyDescent="0.25">
      <c r="A63" s="25" t="s">
        <v>517</v>
      </c>
      <c r="B63" s="25" t="s">
        <v>641</v>
      </c>
      <c r="C63" s="25" t="s">
        <v>707</v>
      </c>
      <c r="D63" s="25" t="s">
        <v>851</v>
      </c>
      <c r="E63" s="25" t="s">
        <v>879</v>
      </c>
      <c r="F63" s="25" t="s">
        <v>650</v>
      </c>
      <c r="G63" s="25" t="s">
        <v>617</v>
      </c>
      <c r="H63" s="25" t="s">
        <v>343</v>
      </c>
      <c r="I63" s="25" t="s">
        <v>21</v>
      </c>
      <c r="J63" s="25" t="s">
        <v>736</v>
      </c>
      <c r="K63" s="25" t="s">
        <v>608</v>
      </c>
      <c r="L63" s="25" t="s">
        <v>607</v>
      </c>
      <c r="M63" s="25" t="s">
        <v>697</v>
      </c>
      <c r="N63" s="25" t="s">
        <v>633</v>
      </c>
      <c r="O63" s="25" t="s">
        <v>871</v>
      </c>
    </row>
    <row r="64" spans="1:15" x14ac:dyDescent="0.25">
      <c r="A64" s="25" t="s">
        <v>185</v>
      </c>
      <c r="B64" s="25" t="s">
        <v>641</v>
      </c>
      <c r="C64" s="25" t="s">
        <v>902</v>
      </c>
      <c r="D64" s="25" t="s">
        <v>849</v>
      </c>
      <c r="E64" s="25" t="s">
        <v>879</v>
      </c>
      <c r="F64" s="25" t="s">
        <v>612</v>
      </c>
      <c r="G64" s="25" t="s">
        <v>843</v>
      </c>
      <c r="H64" s="25" t="s">
        <v>636</v>
      </c>
      <c r="I64" s="25" t="s">
        <v>34</v>
      </c>
      <c r="J64" s="25" t="s">
        <v>785</v>
      </c>
      <c r="K64" s="25" t="s">
        <v>678</v>
      </c>
      <c r="L64" s="25" t="s">
        <v>651</v>
      </c>
      <c r="M64" s="25" t="s">
        <v>650</v>
      </c>
      <c r="N64" s="25" t="s">
        <v>612</v>
      </c>
      <c r="O64" s="25" t="s">
        <v>871</v>
      </c>
    </row>
    <row r="65" spans="1:15" x14ac:dyDescent="0.25">
      <c r="A65" s="25" t="s">
        <v>170</v>
      </c>
      <c r="B65" s="25" t="s">
        <v>641</v>
      </c>
      <c r="C65" s="25" t="s">
        <v>671</v>
      </c>
      <c r="D65" s="25" t="s">
        <v>857</v>
      </c>
      <c r="E65" s="25" t="s">
        <v>879</v>
      </c>
      <c r="F65" s="25" t="s">
        <v>612</v>
      </c>
      <c r="G65" s="25" t="s">
        <v>841</v>
      </c>
      <c r="H65" s="25" t="s">
        <v>871</v>
      </c>
      <c r="I65" s="25" t="s">
        <v>5</v>
      </c>
      <c r="J65" s="25" t="s">
        <v>871</v>
      </c>
      <c r="K65" s="25" t="s">
        <v>682</v>
      </c>
      <c r="L65" s="25" t="s">
        <v>684</v>
      </c>
      <c r="M65" s="25" t="s">
        <v>654</v>
      </c>
      <c r="N65" s="25" t="s">
        <v>650</v>
      </c>
      <c r="O65" s="25" t="s">
        <v>612</v>
      </c>
    </row>
    <row r="66" spans="1:15" x14ac:dyDescent="0.25">
      <c r="A66" s="25" t="s">
        <v>498</v>
      </c>
      <c r="B66" s="25" t="s">
        <v>641</v>
      </c>
      <c r="C66" s="25" t="s">
        <v>794</v>
      </c>
      <c r="D66" s="25" t="s">
        <v>845</v>
      </c>
      <c r="E66" s="25" t="s">
        <v>879</v>
      </c>
      <c r="F66" s="25" t="s">
        <v>650</v>
      </c>
      <c r="G66" s="25" t="s">
        <v>871</v>
      </c>
      <c r="H66" s="25" t="s">
        <v>843</v>
      </c>
      <c r="I66" s="25" t="s">
        <v>53</v>
      </c>
      <c r="J66" s="25" t="s">
        <v>785</v>
      </c>
      <c r="K66" s="25" t="s">
        <v>635</v>
      </c>
      <c r="L66" s="25" t="s">
        <v>660</v>
      </c>
      <c r="M66" s="25" t="s">
        <v>871</v>
      </c>
      <c r="N66" s="25" t="s">
        <v>659</v>
      </c>
      <c r="O66" s="25" t="s">
        <v>612</v>
      </c>
    </row>
    <row r="67" spans="1:15" x14ac:dyDescent="0.25">
      <c r="A67" s="25" t="s">
        <v>44</v>
      </c>
      <c r="B67" s="25" t="s">
        <v>641</v>
      </c>
      <c r="C67" s="25" t="s">
        <v>625</v>
      </c>
      <c r="D67" s="25" t="s">
        <v>848</v>
      </c>
      <c r="E67" s="25" t="s">
        <v>879</v>
      </c>
      <c r="F67" s="25" t="s">
        <v>686</v>
      </c>
      <c r="G67" s="25" t="s">
        <v>871</v>
      </c>
      <c r="H67" s="25" t="s">
        <v>841</v>
      </c>
      <c r="I67" s="25" t="s">
        <v>5</v>
      </c>
      <c r="J67" s="25" t="s">
        <v>871</v>
      </c>
      <c r="K67" s="25" t="s">
        <v>682</v>
      </c>
      <c r="L67" s="25" t="s">
        <v>684</v>
      </c>
      <c r="M67" s="25" t="s">
        <v>871</v>
      </c>
      <c r="N67" s="25" t="s">
        <v>613</v>
      </c>
      <c r="O67" s="25" t="s">
        <v>612</v>
      </c>
    </row>
    <row r="68" spans="1:15" x14ac:dyDescent="0.25">
      <c r="A68" s="25" t="s">
        <v>334</v>
      </c>
      <c r="B68" s="25" t="s">
        <v>641</v>
      </c>
      <c r="C68" s="25" t="s">
        <v>731</v>
      </c>
      <c r="D68" s="25" t="s">
        <v>869</v>
      </c>
      <c r="E68" s="25" t="s">
        <v>879</v>
      </c>
      <c r="F68" s="25" t="s">
        <v>620</v>
      </c>
      <c r="G68" s="25" t="s">
        <v>871</v>
      </c>
      <c r="H68" s="25" t="s">
        <v>871</v>
      </c>
      <c r="I68" s="25" t="s">
        <v>841</v>
      </c>
      <c r="J68" s="25" t="s">
        <v>871</v>
      </c>
      <c r="K68" s="25" t="s">
        <v>747</v>
      </c>
      <c r="L68" s="25" t="s">
        <v>629</v>
      </c>
      <c r="M68" s="25" t="s">
        <v>634</v>
      </c>
      <c r="N68" s="25" t="s">
        <v>633</v>
      </c>
      <c r="O68" s="25" t="s">
        <v>871</v>
      </c>
    </row>
    <row r="69" spans="1:15" x14ac:dyDescent="0.25">
      <c r="A69" s="25" t="s">
        <v>120</v>
      </c>
      <c r="B69" s="25" t="s">
        <v>632</v>
      </c>
      <c r="C69" s="25" t="s">
        <v>900</v>
      </c>
      <c r="D69" s="25" t="s">
        <v>845</v>
      </c>
      <c r="E69" s="25" t="s">
        <v>879</v>
      </c>
      <c r="F69" s="25" t="s">
        <v>871</v>
      </c>
      <c r="G69" s="25" t="s">
        <v>841</v>
      </c>
      <c r="H69" s="25" t="s">
        <v>5</v>
      </c>
      <c r="I69" s="25" t="s">
        <v>83</v>
      </c>
      <c r="J69" s="25" t="s">
        <v>712</v>
      </c>
      <c r="K69" s="25" t="s">
        <v>629</v>
      </c>
      <c r="L69" s="25" t="s">
        <v>871</v>
      </c>
      <c r="M69" s="25" t="s">
        <v>660</v>
      </c>
      <c r="N69" s="25" t="s">
        <v>606</v>
      </c>
      <c r="O69" s="25" t="s">
        <v>871</v>
      </c>
    </row>
    <row r="70" spans="1:15" x14ac:dyDescent="0.25">
      <c r="A70" s="25" t="s">
        <v>226</v>
      </c>
      <c r="B70" s="25" t="s">
        <v>632</v>
      </c>
      <c r="C70" s="25" t="s">
        <v>619</v>
      </c>
      <c r="D70" s="25" t="s">
        <v>840</v>
      </c>
      <c r="E70" s="25" t="s">
        <v>879</v>
      </c>
      <c r="F70" s="25" t="s">
        <v>620</v>
      </c>
      <c r="G70" s="25" t="s">
        <v>843</v>
      </c>
      <c r="H70" s="25" t="s">
        <v>871</v>
      </c>
      <c r="I70" s="25" t="s">
        <v>53</v>
      </c>
      <c r="J70" s="25" t="s">
        <v>871</v>
      </c>
      <c r="K70" s="25" t="s">
        <v>689</v>
      </c>
      <c r="L70" s="25" t="s">
        <v>667</v>
      </c>
      <c r="M70" s="25" t="s">
        <v>650</v>
      </c>
      <c r="N70" s="25" t="s">
        <v>871</v>
      </c>
      <c r="O70" s="25" t="s">
        <v>612</v>
      </c>
    </row>
    <row r="71" spans="1:15" x14ac:dyDescent="0.25">
      <c r="A71" s="25" t="s">
        <v>245</v>
      </c>
      <c r="B71" s="25" t="s">
        <v>632</v>
      </c>
      <c r="C71" s="25" t="s">
        <v>744</v>
      </c>
      <c r="D71" s="25" t="s">
        <v>842</v>
      </c>
      <c r="E71" s="25" t="s">
        <v>879</v>
      </c>
      <c r="F71" s="25" t="s">
        <v>650</v>
      </c>
      <c r="G71" s="25" t="s">
        <v>871</v>
      </c>
      <c r="H71" s="25" t="s">
        <v>843</v>
      </c>
      <c r="I71" s="25" t="s">
        <v>53</v>
      </c>
      <c r="J71" s="25" t="s">
        <v>189</v>
      </c>
      <c r="K71" s="25" t="s">
        <v>698</v>
      </c>
      <c r="L71" s="25" t="s">
        <v>690</v>
      </c>
      <c r="M71" s="25" t="s">
        <v>871</v>
      </c>
      <c r="N71" s="25" t="s">
        <v>650</v>
      </c>
      <c r="O71" s="25" t="s">
        <v>612</v>
      </c>
    </row>
    <row r="72" spans="1:15" x14ac:dyDescent="0.25">
      <c r="A72" s="25" t="s">
        <v>264</v>
      </c>
      <c r="B72" s="25" t="s">
        <v>632</v>
      </c>
      <c r="C72" s="25" t="s">
        <v>794</v>
      </c>
      <c r="D72" s="25" t="s">
        <v>848</v>
      </c>
      <c r="E72" s="25" t="s">
        <v>879</v>
      </c>
      <c r="F72" s="25" t="s">
        <v>697</v>
      </c>
      <c r="G72" s="25" t="s">
        <v>871</v>
      </c>
      <c r="H72" s="25" t="s">
        <v>841</v>
      </c>
      <c r="I72" s="25" t="s">
        <v>67</v>
      </c>
      <c r="J72" s="25" t="s">
        <v>785</v>
      </c>
      <c r="K72" s="25" t="s">
        <v>635</v>
      </c>
      <c r="L72" s="25" t="s">
        <v>646</v>
      </c>
      <c r="M72" s="25" t="s">
        <v>871</v>
      </c>
      <c r="N72" s="25" t="s">
        <v>613</v>
      </c>
      <c r="O72" s="25" t="s">
        <v>612</v>
      </c>
    </row>
    <row r="73" spans="1:15" x14ac:dyDescent="0.25">
      <c r="A73" s="25" t="s">
        <v>314</v>
      </c>
      <c r="B73" s="25" t="s">
        <v>632</v>
      </c>
      <c r="C73" s="25" t="s">
        <v>794</v>
      </c>
      <c r="D73" s="25" t="s">
        <v>848</v>
      </c>
      <c r="E73" s="25" t="s">
        <v>879</v>
      </c>
      <c r="F73" s="25" t="s">
        <v>612</v>
      </c>
      <c r="G73" s="25" t="s">
        <v>871</v>
      </c>
      <c r="H73" s="25" t="s">
        <v>843</v>
      </c>
      <c r="I73" s="25" t="s">
        <v>15</v>
      </c>
      <c r="J73" s="25" t="s">
        <v>784</v>
      </c>
      <c r="K73" s="25" t="s">
        <v>652</v>
      </c>
      <c r="L73" s="25" t="s">
        <v>732</v>
      </c>
      <c r="M73" s="25" t="s">
        <v>646</v>
      </c>
      <c r="N73" s="25" t="s">
        <v>613</v>
      </c>
      <c r="O73" s="25" t="s">
        <v>612</v>
      </c>
    </row>
    <row r="74" spans="1:15" x14ac:dyDescent="0.25">
      <c r="A74" s="25" t="s">
        <v>844</v>
      </c>
      <c r="B74" s="25" t="s">
        <v>632</v>
      </c>
      <c r="C74" s="25" t="s">
        <v>763</v>
      </c>
      <c r="D74" s="25" t="s">
        <v>845</v>
      </c>
      <c r="E74" s="25" t="s">
        <v>879</v>
      </c>
      <c r="F74" s="25" t="s">
        <v>650</v>
      </c>
      <c r="G74" s="25" t="s">
        <v>871</v>
      </c>
      <c r="H74" s="25" t="s">
        <v>617</v>
      </c>
      <c r="I74" s="25" t="s">
        <v>343</v>
      </c>
      <c r="J74" s="25" t="s">
        <v>34</v>
      </c>
      <c r="K74" s="25" t="s">
        <v>703</v>
      </c>
      <c r="L74" s="25" t="s">
        <v>608</v>
      </c>
      <c r="M74" s="25" t="s">
        <v>871</v>
      </c>
      <c r="N74" s="25" t="s">
        <v>654</v>
      </c>
      <c r="O74" s="25" t="s">
        <v>633</v>
      </c>
    </row>
    <row r="75" spans="1:15" s="24" customFormat="1" x14ac:dyDescent="0.25">
      <c r="A75" s="24" t="s">
        <v>37</v>
      </c>
      <c r="B75" s="24" t="s">
        <v>632</v>
      </c>
      <c r="C75" s="24" t="s">
        <v>728</v>
      </c>
      <c r="D75" s="24" t="s">
        <v>869</v>
      </c>
      <c r="E75" s="24" t="s">
        <v>879</v>
      </c>
      <c r="F75" s="24" t="s">
        <v>620</v>
      </c>
      <c r="G75" s="24" t="s">
        <v>871</v>
      </c>
      <c r="H75" s="24" t="s">
        <v>843</v>
      </c>
      <c r="I75" s="24" t="s">
        <v>34</v>
      </c>
      <c r="J75" s="24" t="s">
        <v>785</v>
      </c>
      <c r="K75" s="24" t="s">
        <v>635</v>
      </c>
      <c r="L75" s="24" t="s">
        <v>646</v>
      </c>
      <c r="M75" s="24" t="s">
        <v>607</v>
      </c>
      <c r="N75" s="24" t="s">
        <v>606</v>
      </c>
      <c r="O75" s="24" t="s">
        <v>871</v>
      </c>
    </row>
    <row r="76" spans="1:15" x14ac:dyDescent="0.25">
      <c r="A76" s="25" t="s">
        <v>474</v>
      </c>
      <c r="B76" s="25" t="s">
        <v>632</v>
      </c>
      <c r="C76" s="25" t="s">
        <v>876</v>
      </c>
      <c r="D76" s="25" t="s">
        <v>857</v>
      </c>
      <c r="E76" s="25" t="s">
        <v>879</v>
      </c>
      <c r="F76" s="25" t="s">
        <v>697</v>
      </c>
      <c r="G76" s="25" t="s">
        <v>871</v>
      </c>
      <c r="H76" s="25" t="s">
        <v>617</v>
      </c>
      <c r="I76" s="25" t="s">
        <v>140</v>
      </c>
      <c r="J76" s="25" t="s">
        <v>636</v>
      </c>
      <c r="K76" s="25" t="s">
        <v>639</v>
      </c>
      <c r="L76" s="25" t="s">
        <v>684</v>
      </c>
      <c r="M76" s="25" t="s">
        <v>607</v>
      </c>
      <c r="N76" s="25" t="s">
        <v>606</v>
      </c>
      <c r="O76" s="25" t="s">
        <v>871</v>
      </c>
    </row>
    <row r="77" spans="1:15" x14ac:dyDescent="0.25">
      <c r="A77" s="25" t="s">
        <v>385</v>
      </c>
      <c r="B77" s="25" t="s">
        <v>646</v>
      </c>
      <c r="C77" s="25" t="s">
        <v>619</v>
      </c>
      <c r="D77" s="25" t="s">
        <v>842</v>
      </c>
      <c r="E77" s="25" t="s">
        <v>879</v>
      </c>
      <c r="F77" s="25" t="s">
        <v>697</v>
      </c>
      <c r="G77" s="25" t="s">
        <v>855</v>
      </c>
      <c r="H77" s="25" t="s">
        <v>679</v>
      </c>
      <c r="I77" s="25" t="s">
        <v>83</v>
      </c>
      <c r="J77" s="25" t="s">
        <v>712</v>
      </c>
      <c r="K77" s="25" t="s">
        <v>608</v>
      </c>
      <c r="L77" s="25" t="s">
        <v>607</v>
      </c>
      <c r="M77" s="25" t="s">
        <v>606</v>
      </c>
      <c r="N77" s="25" t="s">
        <v>871</v>
      </c>
      <c r="O77" s="25" t="s">
        <v>871</v>
      </c>
    </row>
    <row r="78" spans="1:15" x14ac:dyDescent="0.25">
      <c r="A78" s="25" t="s">
        <v>194</v>
      </c>
      <c r="B78" s="25" t="s">
        <v>646</v>
      </c>
      <c r="C78" s="25" t="s">
        <v>728</v>
      </c>
      <c r="D78" s="25" t="s">
        <v>848</v>
      </c>
      <c r="E78" s="25" t="s">
        <v>879</v>
      </c>
      <c r="F78" s="25" t="s">
        <v>612</v>
      </c>
      <c r="G78" s="25" t="s">
        <v>841</v>
      </c>
      <c r="H78" s="25" t="s">
        <v>10</v>
      </c>
      <c r="I78" s="25" t="s">
        <v>21</v>
      </c>
      <c r="J78" s="25" t="s">
        <v>903</v>
      </c>
      <c r="K78" s="25" t="s">
        <v>783</v>
      </c>
      <c r="L78" s="25" t="s">
        <v>871</v>
      </c>
      <c r="M78" s="25" t="s">
        <v>607</v>
      </c>
      <c r="N78" s="25" t="s">
        <v>659</v>
      </c>
      <c r="O78" s="25" t="s">
        <v>612</v>
      </c>
    </row>
    <row r="79" spans="1:15" s="24" customFormat="1" x14ac:dyDescent="0.25">
      <c r="A79" s="24" t="s">
        <v>219</v>
      </c>
      <c r="B79" s="24" t="s">
        <v>646</v>
      </c>
      <c r="C79" s="24" t="s">
        <v>673</v>
      </c>
      <c r="D79" s="24" t="s">
        <v>869</v>
      </c>
      <c r="E79" s="24" t="s">
        <v>879</v>
      </c>
      <c r="F79" s="24" t="s">
        <v>686</v>
      </c>
      <c r="G79" s="24" t="s">
        <v>617</v>
      </c>
      <c r="H79" s="24" t="s">
        <v>616</v>
      </c>
      <c r="I79" s="24" t="s">
        <v>10</v>
      </c>
      <c r="J79" s="24" t="s">
        <v>871</v>
      </c>
      <c r="K79" s="24" t="s">
        <v>622</v>
      </c>
      <c r="L79" s="24" t="s">
        <v>614</v>
      </c>
      <c r="M79" s="24" t="s">
        <v>607</v>
      </c>
      <c r="N79" s="24" t="s">
        <v>697</v>
      </c>
      <c r="O79" s="24" t="s">
        <v>633</v>
      </c>
    </row>
    <row r="80" spans="1:15" x14ac:dyDescent="0.25">
      <c r="A80" s="25" t="s">
        <v>483</v>
      </c>
      <c r="B80" s="25" t="s">
        <v>646</v>
      </c>
      <c r="C80" s="25" t="s">
        <v>676</v>
      </c>
      <c r="D80" s="25" t="s">
        <v>840</v>
      </c>
      <c r="E80" s="25" t="s">
        <v>879</v>
      </c>
      <c r="F80" s="25" t="s">
        <v>620</v>
      </c>
      <c r="G80" s="25" t="s">
        <v>617</v>
      </c>
      <c r="H80" s="25" t="s">
        <v>871</v>
      </c>
      <c r="I80" s="25" t="s">
        <v>140</v>
      </c>
      <c r="J80" s="25" t="s">
        <v>871</v>
      </c>
      <c r="K80" s="25" t="s">
        <v>733</v>
      </c>
      <c r="L80" s="25" t="s">
        <v>732</v>
      </c>
      <c r="M80" s="25" t="s">
        <v>628</v>
      </c>
      <c r="N80" s="25" t="s">
        <v>756</v>
      </c>
      <c r="O80" s="25" t="s">
        <v>612</v>
      </c>
    </row>
    <row r="81" spans="1:15" x14ac:dyDescent="0.25">
      <c r="A81" s="25" t="s">
        <v>457</v>
      </c>
      <c r="B81" s="25" t="s">
        <v>646</v>
      </c>
      <c r="C81" s="25" t="s">
        <v>878</v>
      </c>
      <c r="D81" s="25" t="s">
        <v>840</v>
      </c>
      <c r="E81" s="25" t="s">
        <v>879</v>
      </c>
      <c r="F81" s="25" t="s">
        <v>612</v>
      </c>
      <c r="G81" s="25" t="s">
        <v>871</v>
      </c>
      <c r="H81" s="25" t="s">
        <v>617</v>
      </c>
      <c r="I81" s="25" t="s">
        <v>343</v>
      </c>
      <c r="J81" s="25" t="s">
        <v>871</v>
      </c>
      <c r="K81" s="25" t="s">
        <v>639</v>
      </c>
      <c r="L81" s="25" t="s">
        <v>638</v>
      </c>
      <c r="M81" s="25" t="s">
        <v>697</v>
      </c>
      <c r="N81" s="25" t="s">
        <v>650</v>
      </c>
      <c r="O81" s="25" t="s">
        <v>612</v>
      </c>
    </row>
    <row r="82" spans="1:15" x14ac:dyDescent="0.25">
      <c r="A82" s="25" t="s">
        <v>853</v>
      </c>
      <c r="B82" s="25" t="s">
        <v>686</v>
      </c>
      <c r="C82" s="25" t="s">
        <v>728</v>
      </c>
      <c r="D82" s="25" t="s">
        <v>854</v>
      </c>
      <c r="E82" s="25" t="s">
        <v>879</v>
      </c>
      <c r="F82" s="25" t="s">
        <v>686</v>
      </c>
      <c r="G82" s="25" t="s">
        <v>888</v>
      </c>
      <c r="H82" s="25" t="s">
        <v>871</v>
      </c>
      <c r="I82" s="25" t="s">
        <v>83</v>
      </c>
      <c r="J82" s="25" t="s">
        <v>871</v>
      </c>
      <c r="K82" s="25" t="s">
        <v>743</v>
      </c>
      <c r="L82" s="25" t="s">
        <v>714</v>
      </c>
      <c r="M82" s="25" t="s">
        <v>654</v>
      </c>
      <c r="N82" s="25" t="s">
        <v>650</v>
      </c>
      <c r="O82" s="25" t="s">
        <v>612</v>
      </c>
    </row>
    <row r="83" spans="1:15" x14ac:dyDescent="0.25">
      <c r="A83" s="25" t="s">
        <v>160</v>
      </c>
      <c r="B83" s="25" t="s">
        <v>686</v>
      </c>
      <c r="C83" s="25" t="s">
        <v>753</v>
      </c>
      <c r="D83" s="25" t="s">
        <v>849</v>
      </c>
      <c r="E83" s="25" t="s">
        <v>879</v>
      </c>
      <c r="F83" s="25" t="s">
        <v>697</v>
      </c>
      <c r="G83" s="25" t="s">
        <v>888</v>
      </c>
      <c r="H83" s="25" t="s">
        <v>871</v>
      </c>
      <c r="I83" s="25" t="s">
        <v>56</v>
      </c>
      <c r="J83" s="25" t="s">
        <v>871</v>
      </c>
      <c r="K83" s="25" t="s">
        <v>678</v>
      </c>
      <c r="L83" s="25" t="s">
        <v>732</v>
      </c>
      <c r="M83" s="25" t="s">
        <v>646</v>
      </c>
      <c r="N83" s="25" t="s">
        <v>871</v>
      </c>
      <c r="O83" s="25" t="s">
        <v>642</v>
      </c>
    </row>
    <row r="84" spans="1:15" x14ac:dyDescent="0.25">
      <c r="A84" s="25" t="s">
        <v>860</v>
      </c>
      <c r="B84" s="25" t="s">
        <v>686</v>
      </c>
      <c r="C84" s="25" t="s">
        <v>640</v>
      </c>
      <c r="D84" s="25" t="s">
        <v>862</v>
      </c>
      <c r="E84" s="25" t="s">
        <v>879</v>
      </c>
      <c r="F84" s="25" t="s">
        <v>620</v>
      </c>
      <c r="G84" s="25" t="s">
        <v>617</v>
      </c>
      <c r="H84" s="25" t="s">
        <v>616</v>
      </c>
      <c r="I84" s="25" t="s">
        <v>10</v>
      </c>
      <c r="J84" s="25" t="s">
        <v>679</v>
      </c>
      <c r="K84" s="25" t="s">
        <v>765</v>
      </c>
      <c r="L84" s="25" t="s">
        <v>646</v>
      </c>
      <c r="M84" s="25" t="s">
        <v>607</v>
      </c>
      <c r="N84" s="25" t="s">
        <v>659</v>
      </c>
      <c r="O84" s="25" t="s">
        <v>612</v>
      </c>
    </row>
    <row r="85" spans="1:15" x14ac:dyDescent="0.25">
      <c r="A85" s="25" t="s">
        <v>174</v>
      </c>
      <c r="B85" s="25" t="s">
        <v>686</v>
      </c>
      <c r="C85" s="25" t="s">
        <v>699</v>
      </c>
      <c r="D85" s="25" t="s">
        <v>840</v>
      </c>
      <c r="E85" s="25" t="s">
        <v>879</v>
      </c>
      <c r="F85" s="25" t="s">
        <v>697</v>
      </c>
      <c r="G85" s="25" t="s">
        <v>617</v>
      </c>
      <c r="H85" s="25" t="s">
        <v>871</v>
      </c>
      <c r="I85" s="25" t="s">
        <v>343</v>
      </c>
      <c r="J85" s="25" t="s">
        <v>679</v>
      </c>
      <c r="K85" s="25" t="s">
        <v>765</v>
      </c>
      <c r="L85" s="25" t="s">
        <v>628</v>
      </c>
      <c r="M85" s="25" t="s">
        <v>756</v>
      </c>
      <c r="N85" s="25" t="s">
        <v>612</v>
      </c>
      <c r="O85" s="25" t="s">
        <v>871</v>
      </c>
    </row>
    <row r="86" spans="1:15" x14ac:dyDescent="0.25">
      <c r="A86" s="25" t="s">
        <v>2142</v>
      </c>
      <c r="B86" s="25" t="s">
        <v>686</v>
      </c>
      <c r="C86" s="25" t="s">
        <v>773</v>
      </c>
      <c r="D86" s="25" t="s">
        <v>851</v>
      </c>
      <c r="E86" s="25" t="s">
        <v>879</v>
      </c>
      <c r="F86" s="25" t="s">
        <v>871</v>
      </c>
      <c r="G86" s="25" t="s">
        <v>871</v>
      </c>
      <c r="H86" s="25" t="s">
        <v>617</v>
      </c>
      <c r="I86" s="25" t="s">
        <v>616</v>
      </c>
      <c r="J86" s="25" t="s">
        <v>67</v>
      </c>
      <c r="K86" s="25" t="s">
        <v>749</v>
      </c>
      <c r="L86" s="25" t="s">
        <v>628</v>
      </c>
      <c r="M86" s="25" t="s">
        <v>871</v>
      </c>
      <c r="N86" s="25" t="s">
        <v>627</v>
      </c>
      <c r="O86" s="25" t="s">
        <v>871</v>
      </c>
    </row>
    <row r="87" spans="1:15" x14ac:dyDescent="0.25">
      <c r="A87" s="25" t="s">
        <v>904</v>
      </c>
      <c r="B87" s="25" t="s">
        <v>686</v>
      </c>
      <c r="C87" s="25" t="s">
        <v>713</v>
      </c>
      <c r="D87" s="25" t="s">
        <v>849</v>
      </c>
      <c r="E87" s="25" t="s">
        <v>879</v>
      </c>
      <c r="F87" s="25" t="s">
        <v>650</v>
      </c>
      <c r="G87" s="25" t="s">
        <v>617</v>
      </c>
      <c r="H87" s="25" t="s">
        <v>616</v>
      </c>
      <c r="I87" s="25" t="s">
        <v>10</v>
      </c>
      <c r="J87" s="25" t="s">
        <v>679</v>
      </c>
      <c r="K87" s="25" t="s">
        <v>668</v>
      </c>
      <c r="L87" s="25" t="s">
        <v>714</v>
      </c>
      <c r="M87" s="25" t="s">
        <v>686</v>
      </c>
      <c r="N87" s="25" t="s">
        <v>690</v>
      </c>
      <c r="O87" s="25" t="s">
        <v>633</v>
      </c>
    </row>
    <row r="88" spans="1:15" x14ac:dyDescent="0.25">
      <c r="A88" s="25" t="s">
        <v>39</v>
      </c>
      <c r="B88" s="25" t="s">
        <v>686</v>
      </c>
      <c r="C88" s="25" t="s">
        <v>713</v>
      </c>
      <c r="D88" s="25" t="s">
        <v>847</v>
      </c>
      <c r="E88" s="25" t="s">
        <v>879</v>
      </c>
      <c r="F88" s="25" t="s">
        <v>686</v>
      </c>
      <c r="G88" s="25" t="s">
        <v>841</v>
      </c>
      <c r="H88" s="25" t="s">
        <v>871</v>
      </c>
      <c r="I88" s="25" t="s">
        <v>5</v>
      </c>
      <c r="J88" s="25" t="s">
        <v>871</v>
      </c>
      <c r="K88" s="25" t="s">
        <v>682</v>
      </c>
      <c r="L88" s="25" t="s">
        <v>638</v>
      </c>
      <c r="M88" s="25" t="s">
        <v>659</v>
      </c>
      <c r="N88" s="25" t="s">
        <v>612</v>
      </c>
      <c r="O88" s="25" t="s">
        <v>871</v>
      </c>
    </row>
    <row r="89" spans="1:15" x14ac:dyDescent="0.25">
      <c r="A89" s="25" t="s">
        <v>2143</v>
      </c>
      <c r="B89" s="25" t="s">
        <v>686</v>
      </c>
      <c r="C89" s="25" t="s">
        <v>649</v>
      </c>
      <c r="D89" s="25" t="s">
        <v>857</v>
      </c>
      <c r="E89" s="25" t="s">
        <v>879</v>
      </c>
      <c r="F89" s="25" t="s">
        <v>620</v>
      </c>
      <c r="G89" s="25" t="s">
        <v>871</v>
      </c>
      <c r="H89" s="25" t="s">
        <v>841</v>
      </c>
      <c r="I89" s="25" t="s">
        <v>67</v>
      </c>
      <c r="J89" s="25" t="s">
        <v>785</v>
      </c>
      <c r="K89" s="25" t="s">
        <v>724</v>
      </c>
      <c r="L89" s="25" t="s">
        <v>691</v>
      </c>
      <c r="M89" s="25" t="s">
        <v>628</v>
      </c>
      <c r="N89" s="25" t="s">
        <v>690</v>
      </c>
      <c r="O89" s="25" t="s">
        <v>633</v>
      </c>
    </row>
    <row r="90" spans="1:15" x14ac:dyDescent="0.25">
      <c r="A90" s="25" t="s">
        <v>2144</v>
      </c>
      <c r="B90" s="25" t="s">
        <v>686</v>
      </c>
      <c r="C90" s="25" t="s">
        <v>649</v>
      </c>
      <c r="D90" s="25" t="s">
        <v>854</v>
      </c>
      <c r="E90" s="25" t="s">
        <v>879</v>
      </c>
      <c r="F90" s="25" t="s">
        <v>686</v>
      </c>
      <c r="G90" s="25" t="s">
        <v>871</v>
      </c>
      <c r="H90" s="25" t="s">
        <v>617</v>
      </c>
      <c r="I90" s="25" t="s">
        <v>140</v>
      </c>
      <c r="J90" s="25" t="s">
        <v>871</v>
      </c>
      <c r="K90" s="25" t="s">
        <v>758</v>
      </c>
      <c r="L90" s="25" t="s">
        <v>647</v>
      </c>
      <c r="M90" s="25" t="s">
        <v>660</v>
      </c>
      <c r="N90" s="25" t="s">
        <v>697</v>
      </c>
      <c r="O90" s="25" t="s">
        <v>633</v>
      </c>
    </row>
    <row r="91" spans="1:15" x14ac:dyDescent="0.25">
      <c r="A91" s="25" t="s">
        <v>409</v>
      </c>
      <c r="B91" s="25" t="s">
        <v>620</v>
      </c>
      <c r="C91" s="25" t="s">
        <v>626</v>
      </c>
      <c r="D91" s="25" t="s">
        <v>847</v>
      </c>
      <c r="E91" s="25" t="s">
        <v>879</v>
      </c>
      <c r="F91" s="25" t="s">
        <v>650</v>
      </c>
      <c r="G91" s="25" t="s">
        <v>617</v>
      </c>
      <c r="H91" s="25" t="s">
        <v>871</v>
      </c>
      <c r="I91" s="25" t="s">
        <v>140</v>
      </c>
      <c r="J91" s="25" t="s">
        <v>871</v>
      </c>
      <c r="K91" s="25" t="s">
        <v>755</v>
      </c>
      <c r="L91" s="25" t="s">
        <v>691</v>
      </c>
      <c r="M91" s="25" t="s">
        <v>660</v>
      </c>
      <c r="N91" s="25" t="s">
        <v>697</v>
      </c>
      <c r="O91" s="25" t="s">
        <v>633</v>
      </c>
    </row>
    <row r="92" spans="1:15" x14ac:dyDescent="0.25">
      <c r="A92" s="25" t="s">
        <v>209</v>
      </c>
      <c r="B92" s="25" t="s">
        <v>626</v>
      </c>
      <c r="C92" s="25" t="s">
        <v>740</v>
      </c>
      <c r="D92" s="25" t="s">
        <v>883</v>
      </c>
      <c r="E92" s="25" t="s">
        <v>828</v>
      </c>
      <c r="F92" s="25" t="s">
        <v>612</v>
      </c>
      <c r="G92" s="25" t="s">
        <v>855</v>
      </c>
      <c r="H92" s="25" t="s">
        <v>871</v>
      </c>
      <c r="I92" s="25" t="s">
        <v>21</v>
      </c>
      <c r="J92" s="25" t="s">
        <v>871</v>
      </c>
      <c r="K92" s="25" t="s">
        <v>757</v>
      </c>
      <c r="L92" s="25" t="s">
        <v>693</v>
      </c>
      <c r="M92" s="25" t="s">
        <v>690</v>
      </c>
      <c r="N92" s="25" t="s">
        <v>650</v>
      </c>
      <c r="O92" s="25" t="s">
        <v>612</v>
      </c>
    </row>
    <row r="93" spans="1:15" s="24" customFormat="1" x14ac:dyDescent="0.25">
      <c r="A93" s="24" t="s">
        <v>416</v>
      </c>
      <c r="B93" s="24" t="s">
        <v>626</v>
      </c>
      <c r="C93" s="24" t="s">
        <v>870</v>
      </c>
      <c r="D93" s="24" t="s">
        <v>849</v>
      </c>
      <c r="E93" s="24" t="s">
        <v>828</v>
      </c>
      <c r="F93" s="24" t="s">
        <v>650</v>
      </c>
      <c r="G93" s="24" t="s">
        <v>841</v>
      </c>
      <c r="H93" s="24" t="s">
        <v>871</v>
      </c>
      <c r="I93" s="24" t="s">
        <v>10</v>
      </c>
      <c r="J93" s="24" t="s">
        <v>679</v>
      </c>
      <c r="K93" s="24" t="s">
        <v>664</v>
      </c>
      <c r="L93" s="24" t="s">
        <v>614</v>
      </c>
      <c r="M93" s="24" t="s">
        <v>686</v>
      </c>
      <c r="N93" s="24" t="s">
        <v>871</v>
      </c>
      <c r="O93" s="24" t="s">
        <v>627</v>
      </c>
    </row>
    <row r="94" spans="1:15" x14ac:dyDescent="0.25">
      <c r="A94" s="25" t="s">
        <v>329</v>
      </c>
      <c r="B94" s="25" t="s">
        <v>626</v>
      </c>
      <c r="C94" s="25" t="s">
        <v>806</v>
      </c>
      <c r="D94" s="25" t="s">
        <v>848</v>
      </c>
      <c r="E94" s="25" t="s">
        <v>828</v>
      </c>
      <c r="F94" s="25" t="s">
        <v>650</v>
      </c>
      <c r="G94" s="25" t="s">
        <v>617</v>
      </c>
      <c r="H94" s="25" t="s">
        <v>871</v>
      </c>
      <c r="I94" s="25" t="s">
        <v>343</v>
      </c>
      <c r="J94" s="25" t="s">
        <v>679</v>
      </c>
      <c r="K94" s="25" t="s">
        <v>648</v>
      </c>
      <c r="L94" s="25" t="s">
        <v>726</v>
      </c>
      <c r="M94" s="25" t="s">
        <v>690</v>
      </c>
      <c r="N94" s="25" t="s">
        <v>650</v>
      </c>
      <c r="O94" s="25" t="s">
        <v>612</v>
      </c>
    </row>
    <row r="95" spans="1:15" x14ac:dyDescent="0.25">
      <c r="A95" s="25" t="s">
        <v>602</v>
      </c>
      <c r="B95" s="25" t="s">
        <v>626</v>
      </c>
      <c r="C95" s="25" t="s">
        <v>604</v>
      </c>
      <c r="D95" s="25" t="s">
        <v>883</v>
      </c>
      <c r="E95" s="25" t="s">
        <v>828</v>
      </c>
      <c r="F95" s="25" t="s">
        <v>650</v>
      </c>
      <c r="G95" s="25" t="s">
        <v>617</v>
      </c>
      <c r="H95" s="25" t="s">
        <v>871</v>
      </c>
      <c r="I95" s="25" t="s">
        <v>140</v>
      </c>
      <c r="J95" s="25" t="s">
        <v>871</v>
      </c>
      <c r="K95" s="25" t="s">
        <v>755</v>
      </c>
      <c r="L95" s="25" t="s">
        <v>663</v>
      </c>
      <c r="M95" s="25" t="s">
        <v>650</v>
      </c>
      <c r="N95" s="25" t="s">
        <v>871</v>
      </c>
      <c r="O95" s="25" t="s">
        <v>612</v>
      </c>
    </row>
    <row r="96" spans="1:15" x14ac:dyDescent="0.25">
      <c r="A96" s="25" t="s">
        <v>495</v>
      </c>
      <c r="B96" s="25" t="s">
        <v>605</v>
      </c>
      <c r="C96" s="25" t="s">
        <v>787</v>
      </c>
      <c r="D96" s="25" t="s">
        <v>840</v>
      </c>
      <c r="E96" s="25" t="s">
        <v>828</v>
      </c>
      <c r="F96" s="25" t="s">
        <v>697</v>
      </c>
      <c r="G96" s="25" t="s">
        <v>843</v>
      </c>
      <c r="H96" s="25" t="s">
        <v>871</v>
      </c>
      <c r="I96" s="25" t="s">
        <v>53</v>
      </c>
      <c r="J96" s="25" t="s">
        <v>871</v>
      </c>
      <c r="K96" s="25" t="s">
        <v>689</v>
      </c>
      <c r="L96" s="25" t="s">
        <v>714</v>
      </c>
      <c r="M96" s="25" t="s">
        <v>654</v>
      </c>
      <c r="N96" s="25" t="s">
        <v>650</v>
      </c>
      <c r="O96" s="25" t="s">
        <v>612</v>
      </c>
    </row>
    <row r="97" spans="1:15" x14ac:dyDescent="0.25">
      <c r="A97" s="25" t="s">
        <v>479</v>
      </c>
      <c r="B97" s="25" t="s">
        <v>605</v>
      </c>
      <c r="C97" s="25" t="s">
        <v>662</v>
      </c>
      <c r="D97" s="25" t="s">
        <v>840</v>
      </c>
      <c r="E97" s="25" t="s">
        <v>828</v>
      </c>
      <c r="F97" s="25" t="s">
        <v>612</v>
      </c>
      <c r="G97" s="25" t="s">
        <v>843</v>
      </c>
      <c r="H97" s="25" t="s">
        <v>871</v>
      </c>
      <c r="I97" s="25" t="s">
        <v>15</v>
      </c>
      <c r="J97" s="25" t="s">
        <v>871</v>
      </c>
      <c r="K97" s="25" t="s">
        <v>682</v>
      </c>
      <c r="L97" s="25" t="s">
        <v>638</v>
      </c>
      <c r="M97" s="25" t="s">
        <v>659</v>
      </c>
      <c r="N97" s="25" t="s">
        <v>871</v>
      </c>
      <c r="O97" s="25" t="s">
        <v>612</v>
      </c>
    </row>
    <row r="98" spans="1:15" x14ac:dyDescent="0.25">
      <c r="A98" s="25" t="s">
        <v>469</v>
      </c>
      <c r="B98" s="25" t="s">
        <v>605</v>
      </c>
      <c r="C98" s="25" t="s">
        <v>707</v>
      </c>
      <c r="D98" s="25" t="s">
        <v>840</v>
      </c>
      <c r="E98" s="25" t="s">
        <v>828</v>
      </c>
      <c r="F98" s="25" t="s">
        <v>871</v>
      </c>
      <c r="G98" s="25" t="s">
        <v>841</v>
      </c>
      <c r="H98" s="25" t="s">
        <v>871</v>
      </c>
      <c r="I98" s="25" t="s">
        <v>10</v>
      </c>
      <c r="J98" s="25" t="s">
        <v>871</v>
      </c>
      <c r="K98" s="25" t="s">
        <v>717</v>
      </c>
      <c r="L98" s="25" t="s">
        <v>667</v>
      </c>
      <c r="M98" s="25" t="s">
        <v>871</v>
      </c>
      <c r="N98" s="25" t="s">
        <v>871</v>
      </c>
      <c r="O98" s="25" t="s">
        <v>633</v>
      </c>
    </row>
    <row r="99" spans="1:15" x14ac:dyDescent="0.25">
      <c r="A99" s="25" t="s">
        <v>308</v>
      </c>
      <c r="B99" s="25" t="s">
        <v>605</v>
      </c>
      <c r="C99" s="25" t="s">
        <v>611</v>
      </c>
      <c r="D99" s="25" t="s">
        <v>883</v>
      </c>
      <c r="E99" s="25" t="s">
        <v>828</v>
      </c>
      <c r="F99" s="25" t="s">
        <v>697</v>
      </c>
      <c r="G99" s="25" t="s">
        <v>841</v>
      </c>
      <c r="H99" s="25" t="s">
        <v>623</v>
      </c>
      <c r="I99" s="25" t="s">
        <v>257</v>
      </c>
      <c r="J99" s="25" t="s">
        <v>871</v>
      </c>
      <c r="K99" s="25" t="s">
        <v>635</v>
      </c>
      <c r="L99" s="25" t="s">
        <v>660</v>
      </c>
      <c r="M99" s="25" t="s">
        <v>606</v>
      </c>
      <c r="N99" s="25" t="s">
        <v>871</v>
      </c>
      <c r="O99" s="25" t="s">
        <v>871</v>
      </c>
    </row>
    <row r="100" spans="1:15" x14ac:dyDescent="0.25">
      <c r="A100" s="25" t="s">
        <v>534</v>
      </c>
      <c r="B100" s="25" t="s">
        <v>641</v>
      </c>
      <c r="C100" s="25" t="s">
        <v>802</v>
      </c>
      <c r="D100" s="25" t="s">
        <v>840</v>
      </c>
      <c r="E100" s="25" t="s">
        <v>828</v>
      </c>
      <c r="F100" s="25" t="s">
        <v>871</v>
      </c>
      <c r="G100" s="25" t="s">
        <v>843</v>
      </c>
      <c r="H100" s="25" t="s">
        <v>871</v>
      </c>
      <c r="I100" s="25" t="s">
        <v>53</v>
      </c>
      <c r="J100" s="25" t="s">
        <v>871</v>
      </c>
      <c r="K100" s="25" t="s">
        <v>652</v>
      </c>
      <c r="L100" s="25" t="s">
        <v>638</v>
      </c>
      <c r="M100" s="25" t="s">
        <v>697</v>
      </c>
      <c r="N100" s="25" t="s">
        <v>650</v>
      </c>
      <c r="O100" s="25" t="s">
        <v>612</v>
      </c>
    </row>
    <row r="101" spans="1:15" x14ac:dyDescent="0.25">
      <c r="A101" s="25" t="s">
        <v>351</v>
      </c>
      <c r="B101" s="25" t="s">
        <v>641</v>
      </c>
      <c r="C101" s="25" t="s">
        <v>671</v>
      </c>
      <c r="D101" s="25" t="s">
        <v>840</v>
      </c>
      <c r="E101" s="25" t="s">
        <v>828</v>
      </c>
      <c r="F101" s="25" t="s">
        <v>650</v>
      </c>
      <c r="G101" s="25" t="s">
        <v>841</v>
      </c>
      <c r="H101" s="25" t="s">
        <v>871</v>
      </c>
      <c r="I101" s="25" t="s">
        <v>10</v>
      </c>
      <c r="J101" s="25" t="s">
        <v>679</v>
      </c>
      <c r="K101" s="25" t="s">
        <v>668</v>
      </c>
      <c r="L101" s="25" t="s">
        <v>667</v>
      </c>
      <c r="M101" s="25" t="s">
        <v>871</v>
      </c>
      <c r="N101" s="25" t="s">
        <v>650</v>
      </c>
      <c r="O101" s="25" t="s">
        <v>612</v>
      </c>
    </row>
    <row r="102" spans="1:15" x14ac:dyDescent="0.25">
      <c r="A102" s="25" t="s">
        <v>390</v>
      </c>
      <c r="B102" s="25" t="s">
        <v>641</v>
      </c>
      <c r="C102" s="25" t="s">
        <v>731</v>
      </c>
      <c r="D102" s="25" t="s">
        <v>849</v>
      </c>
      <c r="E102" s="25" t="s">
        <v>828</v>
      </c>
      <c r="F102" s="25" t="s">
        <v>612</v>
      </c>
      <c r="G102" s="25" t="s">
        <v>871</v>
      </c>
      <c r="H102" s="25" t="s">
        <v>841</v>
      </c>
      <c r="I102" s="25" t="s">
        <v>10</v>
      </c>
      <c r="J102" s="25" t="s">
        <v>871</v>
      </c>
      <c r="K102" s="25" t="s">
        <v>774</v>
      </c>
      <c r="L102" s="25" t="s">
        <v>634</v>
      </c>
      <c r="M102" s="25" t="s">
        <v>871</v>
      </c>
      <c r="N102" s="25" t="s">
        <v>633</v>
      </c>
      <c r="O102" s="25" t="s">
        <v>871</v>
      </c>
    </row>
    <row r="103" spans="1:15" x14ac:dyDescent="0.25">
      <c r="A103" s="25" t="s">
        <v>2145</v>
      </c>
      <c r="B103" s="25" t="s">
        <v>641</v>
      </c>
      <c r="C103" s="25" t="s">
        <v>731</v>
      </c>
      <c r="D103" s="25" t="s">
        <v>847</v>
      </c>
      <c r="E103" s="25" t="s">
        <v>828</v>
      </c>
      <c r="F103" s="25" t="s">
        <v>612</v>
      </c>
      <c r="G103" s="25" t="s">
        <v>617</v>
      </c>
      <c r="H103" s="25" t="s">
        <v>616</v>
      </c>
      <c r="I103" s="25" t="s">
        <v>10</v>
      </c>
      <c r="J103" s="25" t="s">
        <v>871</v>
      </c>
      <c r="K103" s="25" t="s">
        <v>639</v>
      </c>
      <c r="L103" s="25" t="s">
        <v>696</v>
      </c>
      <c r="M103" s="25" t="s">
        <v>756</v>
      </c>
      <c r="N103" s="25" t="s">
        <v>612</v>
      </c>
      <c r="O103" s="25" t="s">
        <v>871</v>
      </c>
    </row>
    <row r="104" spans="1:15" x14ac:dyDescent="0.25">
      <c r="A104" s="25" t="s">
        <v>110</v>
      </c>
      <c r="B104" s="25" t="s">
        <v>632</v>
      </c>
      <c r="C104" s="25" t="s">
        <v>744</v>
      </c>
      <c r="D104" s="25" t="s">
        <v>840</v>
      </c>
      <c r="E104" s="25" t="s">
        <v>828</v>
      </c>
      <c r="F104" s="25" t="s">
        <v>650</v>
      </c>
      <c r="G104" s="25" t="s">
        <v>855</v>
      </c>
      <c r="H104" s="25" t="s">
        <v>871</v>
      </c>
      <c r="I104" s="25" t="s">
        <v>34</v>
      </c>
      <c r="J104" s="25" t="s">
        <v>871</v>
      </c>
      <c r="K104" s="25" t="s">
        <v>749</v>
      </c>
      <c r="L104" s="25" t="s">
        <v>646</v>
      </c>
      <c r="M104" s="25" t="s">
        <v>686</v>
      </c>
      <c r="N104" s="25" t="s">
        <v>871</v>
      </c>
      <c r="O104" s="25" t="s">
        <v>627</v>
      </c>
    </row>
    <row r="105" spans="1:15" x14ac:dyDescent="0.25">
      <c r="A105" s="25" t="s">
        <v>35</v>
      </c>
      <c r="B105" s="25" t="s">
        <v>632</v>
      </c>
      <c r="C105" s="25" t="s">
        <v>753</v>
      </c>
      <c r="D105" s="25" t="s">
        <v>849</v>
      </c>
      <c r="E105" s="25" t="s">
        <v>828</v>
      </c>
      <c r="F105" s="25" t="s">
        <v>871</v>
      </c>
      <c r="G105" s="25" t="s">
        <v>841</v>
      </c>
      <c r="H105" s="25" t="s">
        <v>623</v>
      </c>
      <c r="I105" s="25" t="s">
        <v>53</v>
      </c>
      <c r="J105" s="25" t="s">
        <v>871</v>
      </c>
      <c r="K105" s="25" t="s">
        <v>652</v>
      </c>
      <c r="L105" s="25" t="s">
        <v>696</v>
      </c>
      <c r="M105" s="25" t="s">
        <v>620</v>
      </c>
      <c r="N105" s="25" t="s">
        <v>871</v>
      </c>
      <c r="O105" s="25" t="s">
        <v>606</v>
      </c>
    </row>
    <row r="106" spans="1:15" x14ac:dyDescent="0.25">
      <c r="A106" s="25" t="s">
        <v>513</v>
      </c>
      <c r="B106" s="25" t="s">
        <v>632</v>
      </c>
      <c r="C106" s="25" t="s">
        <v>631</v>
      </c>
      <c r="D106" s="25" t="s">
        <v>840</v>
      </c>
      <c r="E106" s="25" t="s">
        <v>828</v>
      </c>
      <c r="F106" s="25" t="s">
        <v>612</v>
      </c>
      <c r="G106" s="25" t="s">
        <v>617</v>
      </c>
      <c r="H106" s="25" t="s">
        <v>616</v>
      </c>
      <c r="I106" s="25" t="s">
        <v>5</v>
      </c>
      <c r="J106" s="25" t="s">
        <v>784</v>
      </c>
      <c r="K106" s="25" t="s">
        <v>689</v>
      </c>
      <c r="L106" s="25" t="s">
        <v>714</v>
      </c>
      <c r="M106" s="25" t="s">
        <v>607</v>
      </c>
      <c r="N106" s="25" t="s">
        <v>659</v>
      </c>
      <c r="O106" s="25" t="s">
        <v>612</v>
      </c>
    </row>
    <row r="107" spans="1:15" x14ac:dyDescent="0.25">
      <c r="A107" s="25" t="s">
        <v>269</v>
      </c>
      <c r="B107" s="25" t="s">
        <v>632</v>
      </c>
      <c r="C107" s="25" t="s">
        <v>676</v>
      </c>
      <c r="D107" s="25" t="s">
        <v>840</v>
      </c>
      <c r="E107" s="25" t="s">
        <v>828</v>
      </c>
      <c r="F107" s="25" t="s">
        <v>650</v>
      </c>
      <c r="G107" s="25" t="s">
        <v>617</v>
      </c>
      <c r="H107" s="25" t="s">
        <v>871</v>
      </c>
      <c r="I107" s="25" t="s">
        <v>140</v>
      </c>
      <c r="J107" s="25" t="s">
        <v>871</v>
      </c>
      <c r="K107" s="25" t="s">
        <v>680</v>
      </c>
      <c r="L107" s="25" t="s">
        <v>667</v>
      </c>
      <c r="M107" s="25" t="s">
        <v>650</v>
      </c>
      <c r="N107" s="25" t="s">
        <v>871</v>
      </c>
      <c r="O107" s="25" t="s">
        <v>612</v>
      </c>
    </row>
    <row r="108" spans="1:15" x14ac:dyDescent="0.25">
      <c r="A108" s="25" t="s">
        <v>402</v>
      </c>
      <c r="B108" s="25" t="s">
        <v>646</v>
      </c>
      <c r="C108" s="25" t="s">
        <v>744</v>
      </c>
      <c r="D108" s="25" t="s">
        <v>869</v>
      </c>
      <c r="E108" s="25" t="s">
        <v>828</v>
      </c>
      <c r="F108" s="25" t="s">
        <v>871</v>
      </c>
      <c r="G108" s="25" t="s">
        <v>888</v>
      </c>
      <c r="H108" s="25" t="s">
        <v>871</v>
      </c>
      <c r="I108" s="25" t="s">
        <v>83</v>
      </c>
      <c r="J108" s="25" t="s">
        <v>871</v>
      </c>
      <c r="K108" s="25" t="s">
        <v>743</v>
      </c>
      <c r="L108" s="25" t="s">
        <v>672</v>
      </c>
      <c r="M108" s="25" t="s">
        <v>871</v>
      </c>
      <c r="N108" s="25" t="s">
        <v>871</v>
      </c>
      <c r="O108" s="25" t="s">
        <v>606</v>
      </c>
    </row>
    <row r="109" spans="1:15" x14ac:dyDescent="0.25">
      <c r="A109" s="25" t="s">
        <v>562</v>
      </c>
      <c r="B109" s="25" t="s">
        <v>646</v>
      </c>
      <c r="C109" s="25" t="s">
        <v>699</v>
      </c>
      <c r="D109" s="25" t="s">
        <v>881</v>
      </c>
      <c r="E109" s="25" t="s">
        <v>828</v>
      </c>
      <c r="F109" s="25" t="s">
        <v>697</v>
      </c>
      <c r="G109" s="25" t="s">
        <v>841</v>
      </c>
      <c r="H109" s="25" t="s">
        <v>871</v>
      </c>
      <c r="I109" s="25" t="s">
        <v>5</v>
      </c>
      <c r="J109" s="25" t="s">
        <v>871</v>
      </c>
      <c r="K109" s="25" t="s">
        <v>682</v>
      </c>
      <c r="L109" s="25" t="s">
        <v>638</v>
      </c>
      <c r="M109" s="25" t="s">
        <v>659</v>
      </c>
      <c r="N109" s="25" t="s">
        <v>871</v>
      </c>
      <c r="O109" s="25" t="s">
        <v>612</v>
      </c>
    </row>
    <row r="110" spans="1:15" x14ac:dyDescent="0.25">
      <c r="A110" s="25" t="s">
        <v>588</v>
      </c>
      <c r="B110" s="25" t="s">
        <v>646</v>
      </c>
      <c r="C110" s="25" t="s">
        <v>773</v>
      </c>
      <c r="D110" s="25" t="s">
        <v>869</v>
      </c>
      <c r="E110" s="25" t="s">
        <v>828</v>
      </c>
      <c r="F110" s="25" t="s">
        <v>612</v>
      </c>
      <c r="G110" s="25" t="s">
        <v>871</v>
      </c>
      <c r="H110" s="25" t="s">
        <v>871</v>
      </c>
      <c r="I110" s="25" t="s">
        <v>843</v>
      </c>
      <c r="J110" s="25" t="s">
        <v>871</v>
      </c>
      <c r="K110" s="25" t="s">
        <v>733</v>
      </c>
      <c r="L110" s="25" t="s">
        <v>696</v>
      </c>
      <c r="M110" s="25" t="s">
        <v>690</v>
      </c>
      <c r="N110" s="25" t="s">
        <v>650</v>
      </c>
      <c r="O110" s="25" t="s">
        <v>612</v>
      </c>
    </row>
    <row r="111" spans="1:15" x14ac:dyDescent="0.25">
      <c r="A111" s="25" t="s">
        <v>580</v>
      </c>
      <c r="B111" s="25" t="s">
        <v>646</v>
      </c>
      <c r="C111" s="25" t="s">
        <v>773</v>
      </c>
      <c r="D111" s="25" t="s">
        <v>869</v>
      </c>
      <c r="E111" s="25" t="s">
        <v>828</v>
      </c>
      <c r="F111" s="25" t="s">
        <v>650</v>
      </c>
      <c r="G111" s="25" t="s">
        <v>871</v>
      </c>
      <c r="H111" s="25" t="s">
        <v>871</v>
      </c>
      <c r="I111" s="25" t="s">
        <v>843</v>
      </c>
      <c r="J111" s="25" t="s">
        <v>871</v>
      </c>
      <c r="K111" s="25" t="s">
        <v>776</v>
      </c>
      <c r="L111" s="25" t="s">
        <v>629</v>
      </c>
      <c r="M111" s="25" t="s">
        <v>628</v>
      </c>
      <c r="N111" s="25" t="s">
        <v>627</v>
      </c>
      <c r="O111" s="25" t="s">
        <v>871</v>
      </c>
    </row>
    <row r="112" spans="1:15" x14ac:dyDescent="0.25">
      <c r="A112" s="25" t="s">
        <v>882</v>
      </c>
      <c r="B112" s="25" t="s">
        <v>646</v>
      </c>
      <c r="C112" s="25" t="s">
        <v>773</v>
      </c>
      <c r="D112" s="25" t="s">
        <v>847</v>
      </c>
      <c r="E112" s="25" t="s">
        <v>828</v>
      </c>
      <c r="F112" s="25" t="s">
        <v>650</v>
      </c>
      <c r="G112" s="25" t="s">
        <v>871</v>
      </c>
      <c r="H112" s="25" t="s">
        <v>871</v>
      </c>
      <c r="I112" s="25" t="s">
        <v>843</v>
      </c>
      <c r="J112" s="25" t="s">
        <v>871</v>
      </c>
      <c r="K112" s="25" t="s">
        <v>776</v>
      </c>
      <c r="L112" s="25" t="s">
        <v>608</v>
      </c>
      <c r="M112" s="25" t="s">
        <v>654</v>
      </c>
      <c r="N112" s="25" t="s">
        <v>650</v>
      </c>
      <c r="O112" s="25" t="s">
        <v>612</v>
      </c>
    </row>
    <row r="113" spans="1:15" x14ac:dyDescent="0.25">
      <c r="A113" s="25" t="s">
        <v>76</v>
      </c>
      <c r="B113" s="25" t="s">
        <v>686</v>
      </c>
      <c r="C113" s="25" t="s">
        <v>625</v>
      </c>
      <c r="D113" s="25" t="s">
        <v>862</v>
      </c>
      <c r="E113" s="25" t="s">
        <v>828</v>
      </c>
      <c r="F113" s="25" t="s">
        <v>650</v>
      </c>
      <c r="G113" s="25" t="s">
        <v>843</v>
      </c>
      <c r="H113" s="25" t="s">
        <v>15</v>
      </c>
      <c r="I113" s="25" t="s">
        <v>83</v>
      </c>
      <c r="J113" s="25" t="s">
        <v>871</v>
      </c>
      <c r="K113" s="25" t="s">
        <v>674</v>
      </c>
      <c r="L113" s="25" t="s">
        <v>628</v>
      </c>
      <c r="M113" s="25" t="s">
        <v>690</v>
      </c>
      <c r="N113" s="25" t="s">
        <v>650</v>
      </c>
      <c r="O113" s="25" t="s">
        <v>612</v>
      </c>
    </row>
    <row r="114" spans="1:15" x14ac:dyDescent="0.25">
      <c r="A114" s="25" t="s">
        <v>246</v>
      </c>
      <c r="B114" s="25" t="s">
        <v>686</v>
      </c>
      <c r="C114" s="25" t="s">
        <v>763</v>
      </c>
      <c r="D114" s="25" t="s">
        <v>840</v>
      </c>
      <c r="E114" s="25" t="s">
        <v>828</v>
      </c>
      <c r="F114" s="25" t="s">
        <v>612</v>
      </c>
      <c r="G114" s="25" t="s">
        <v>855</v>
      </c>
      <c r="H114" s="25" t="s">
        <v>871</v>
      </c>
      <c r="I114" s="25" t="s">
        <v>51</v>
      </c>
      <c r="J114" s="25" t="s">
        <v>871</v>
      </c>
      <c r="K114" s="25" t="s">
        <v>674</v>
      </c>
      <c r="L114" s="25" t="s">
        <v>660</v>
      </c>
      <c r="M114" s="25" t="s">
        <v>659</v>
      </c>
      <c r="N114" s="25" t="s">
        <v>871</v>
      </c>
      <c r="O114" s="25" t="s">
        <v>612</v>
      </c>
    </row>
    <row r="115" spans="1:15" x14ac:dyDescent="0.25">
      <c r="A115" s="25" t="s">
        <v>63</v>
      </c>
      <c r="B115" s="25" t="s">
        <v>686</v>
      </c>
      <c r="C115" s="25" t="s">
        <v>731</v>
      </c>
      <c r="D115" s="25" t="s">
        <v>854</v>
      </c>
      <c r="E115" s="25" t="s">
        <v>828</v>
      </c>
      <c r="F115" s="25" t="s">
        <v>650</v>
      </c>
      <c r="G115" s="25" t="s">
        <v>843</v>
      </c>
      <c r="H115" s="25" t="s">
        <v>871</v>
      </c>
      <c r="I115" s="25" t="s">
        <v>53</v>
      </c>
      <c r="J115" s="25" t="s">
        <v>871</v>
      </c>
      <c r="K115" s="25" t="s">
        <v>664</v>
      </c>
      <c r="L115" s="25" t="s">
        <v>691</v>
      </c>
      <c r="M115" s="25" t="s">
        <v>646</v>
      </c>
      <c r="N115" s="25" t="s">
        <v>686</v>
      </c>
      <c r="O115" s="25" t="s">
        <v>627</v>
      </c>
    </row>
    <row r="116" spans="1:15" x14ac:dyDescent="0.25">
      <c r="A116" s="25" t="s">
        <v>371</v>
      </c>
      <c r="B116" s="25" t="s">
        <v>686</v>
      </c>
      <c r="C116" s="25" t="s">
        <v>695</v>
      </c>
      <c r="D116" s="25" t="s">
        <v>840</v>
      </c>
      <c r="E116" s="25" t="s">
        <v>828</v>
      </c>
      <c r="F116" s="25" t="s">
        <v>612</v>
      </c>
      <c r="G116" s="25" t="s">
        <v>841</v>
      </c>
      <c r="H116" s="25" t="s">
        <v>871</v>
      </c>
      <c r="I116" s="25" t="s">
        <v>67</v>
      </c>
      <c r="J116" s="25" t="s">
        <v>871</v>
      </c>
      <c r="K116" s="25" t="s">
        <v>689</v>
      </c>
      <c r="L116" s="25" t="s">
        <v>714</v>
      </c>
      <c r="M116" s="25" t="s">
        <v>654</v>
      </c>
      <c r="N116" s="25" t="s">
        <v>650</v>
      </c>
      <c r="O116" s="25" t="s">
        <v>612</v>
      </c>
    </row>
    <row r="117" spans="1:15" x14ac:dyDescent="0.25">
      <c r="A117" s="25" t="s">
        <v>134</v>
      </c>
      <c r="B117" s="25" t="s">
        <v>686</v>
      </c>
      <c r="C117" s="25" t="s">
        <v>695</v>
      </c>
      <c r="D117" s="25" t="s">
        <v>854</v>
      </c>
      <c r="E117" s="25" t="s">
        <v>828</v>
      </c>
      <c r="F117" s="25" t="s">
        <v>650</v>
      </c>
      <c r="G117" s="25" t="s">
        <v>841</v>
      </c>
      <c r="H117" s="25" t="s">
        <v>623</v>
      </c>
      <c r="I117" s="25" t="s">
        <v>53</v>
      </c>
      <c r="J117" s="25" t="s">
        <v>871</v>
      </c>
      <c r="K117" s="25" t="s">
        <v>189</v>
      </c>
      <c r="L117" s="25" t="s">
        <v>796</v>
      </c>
      <c r="M117" s="25" t="s">
        <v>871</v>
      </c>
      <c r="N117" s="25" t="s">
        <v>871</v>
      </c>
      <c r="O117" s="25" t="s">
        <v>606</v>
      </c>
    </row>
    <row r="118" spans="1:15" x14ac:dyDescent="0.25">
      <c r="A118" s="25" t="s">
        <v>2146</v>
      </c>
      <c r="B118" s="25" t="s">
        <v>686</v>
      </c>
      <c r="C118" s="25" t="s">
        <v>673</v>
      </c>
      <c r="D118" s="25" t="s">
        <v>869</v>
      </c>
      <c r="E118" s="25" t="s">
        <v>828</v>
      </c>
      <c r="F118" s="25" t="s">
        <v>650</v>
      </c>
      <c r="G118" s="25" t="s">
        <v>841</v>
      </c>
      <c r="H118" s="25" t="s">
        <v>871</v>
      </c>
      <c r="I118" s="25" t="s">
        <v>10</v>
      </c>
      <c r="J118" s="25" t="s">
        <v>871</v>
      </c>
      <c r="K118" s="25" t="s">
        <v>615</v>
      </c>
      <c r="L118" s="25" t="s">
        <v>614</v>
      </c>
      <c r="M118" s="25" t="s">
        <v>607</v>
      </c>
      <c r="N118" s="25" t="s">
        <v>697</v>
      </c>
      <c r="O118" s="25" t="s">
        <v>633</v>
      </c>
    </row>
    <row r="119" spans="1:15" x14ac:dyDescent="0.25">
      <c r="A119" s="25" t="s">
        <v>461</v>
      </c>
      <c r="B119" s="25" t="s">
        <v>626</v>
      </c>
      <c r="C119" s="25" t="s">
        <v>662</v>
      </c>
      <c r="D119" s="25" t="s">
        <v>849</v>
      </c>
      <c r="E119" s="25" t="s">
        <v>1378</v>
      </c>
      <c r="F119" s="25" t="s">
        <v>605</v>
      </c>
      <c r="G119" s="25" t="s">
        <v>617</v>
      </c>
      <c r="H119" s="25" t="s">
        <v>871</v>
      </c>
      <c r="I119" s="25" t="s">
        <v>140</v>
      </c>
      <c r="J119" s="25" t="s">
        <v>636</v>
      </c>
      <c r="K119" s="25" t="s">
        <v>615</v>
      </c>
      <c r="L119" s="25" t="s">
        <v>691</v>
      </c>
      <c r="M119" s="25" t="s">
        <v>634</v>
      </c>
      <c r="N119" s="25" t="s">
        <v>633</v>
      </c>
      <c r="O119" s="25" t="s">
        <v>871</v>
      </c>
    </row>
    <row r="120" spans="1:15" x14ac:dyDescent="0.25">
      <c r="A120" s="25" t="s">
        <v>382</v>
      </c>
      <c r="B120" s="25" t="s">
        <v>626</v>
      </c>
      <c r="C120" s="25" t="s">
        <v>751</v>
      </c>
      <c r="D120" s="25" t="s">
        <v>881</v>
      </c>
      <c r="E120" s="25" t="s">
        <v>1378</v>
      </c>
      <c r="F120" s="25" t="s">
        <v>646</v>
      </c>
      <c r="G120" s="25" t="s">
        <v>617</v>
      </c>
      <c r="H120" s="25" t="s">
        <v>871</v>
      </c>
      <c r="I120" s="25" t="s">
        <v>858</v>
      </c>
      <c r="J120" s="25" t="s">
        <v>871</v>
      </c>
      <c r="K120" s="25" t="s">
        <v>765</v>
      </c>
      <c r="L120" s="25" t="s">
        <v>660</v>
      </c>
      <c r="M120" s="25" t="s">
        <v>659</v>
      </c>
      <c r="N120" s="25" t="s">
        <v>612</v>
      </c>
      <c r="O120" s="25" t="s">
        <v>871</v>
      </c>
    </row>
    <row r="121" spans="1:15" x14ac:dyDescent="0.25">
      <c r="A121" s="25" t="s">
        <v>0</v>
      </c>
      <c r="B121" s="25" t="s">
        <v>626</v>
      </c>
      <c r="C121" s="25" t="s">
        <v>917</v>
      </c>
      <c r="D121" s="25" t="s">
        <v>847</v>
      </c>
      <c r="E121" s="25" t="s">
        <v>1378</v>
      </c>
      <c r="F121" s="25" t="s">
        <v>641</v>
      </c>
      <c r="G121" s="25" t="s">
        <v>617</v>
      </c>
      <c r="H121" s="25" t="s">
        <v>871</v>
      </c>
      <c r="I121" s="25" t="s">
        <v>140</v>
      </c>
      <c r="J121" s="25" t="s">
        <v>871</v>
      </c>
      <c r="K121" s="25" t="s">
        <v>370</v>
      </c>
      <c r="L121" s="25" t="s">
        <v>698</v>
      </c>
      <c r="M121" s="25" t="s">
        <v>620</v>
      </c>
      <c r="N121" s="25" t="s">
        <v>871</v>
      </c>
      <c r="O121" s="25" t="s">
        <v>606</v>
      </c>
    </row>
    <row r="122" spans="1:15" x14ac:dyDescent="0.25">
      <c r="A122" s="25" t="s">
        <v>2147</v>
      </c>
      <c r="B122" s="25" t="s">
        <v>626</v>
      </c>
      <c r="C122" s="25" t="s">
        <v>707</v>
      </c>
      <c r="D122" s="25" t="s">
        <v>883</v>
      </c>
      <c r="E122" s="25" t="s">
        <v>1378</v>
      </c>
      <c r="F122" s="25" t="s">
        <v>646</v>
      </c>
      <c r="G122" s="25" t="s">
        <v>617</v>
      </c>
      <c r="H122" s="25" t="s">
        <v>871</v>
      </c>
      <c r="I122" s="25" t="s">
        <v>140</v>
      </c>
      <c r="J122" s="25" t="s">
        <v>871</v>
      </c>
      <c r="K122" s="25" t="s">
        <v>370</v>
      </c>
      <c r="L122" s="25" t="s">
        <v>674</v>
      </c>
      <c r="M122" s="25" t="s">
        <v>628</v>
      </c>
      <c r="N122" s="25" t="s">
        <v>690</v>
      </c>
      <c r="O122" s="25" t="s">
        <v>633</v>
      </c>
    </row>
    <row r="123" spans="1:15" x14ac:dyDescent="0.25">
      <c r="A123" s="25" t="s">
        <v>306</v>
      </c>
      <c r="B123" s="25" t="s">
        <v>605</v>
      </c>
      <c r="C123" s="25" t="s">
        <v>912</v>
      </c>
      <c r="D123" s="25" t="s">
        <v>854</v>
      </c>
      <c r="E123" s="25" t="s">
        <v>1378</v>
      </c>
      <c r="F123" s="25" t="s">
        <v>620</v>
      </c>
      <c r="G123" s="25" t="s">
        <v>841</v>
      </c>
      <c r="H123" s="25" t="s">
        <v>623</v>
      </c>
      <c r="I123" s="25" t="s">
        <v>15</v>
      </c>
      <c r="J123" s="25" t="s">
        <v>871</v>
      </c>
      <c r="K123" s="25" t="s">
        <v>668</v>
      </c>
      <c r="L123" s="25" t="s">
        <v>672</v>
      </c>
      <c r="M123" s="25" t="s">
        <v>697</v>
      </c>
      <c r="N123" s="25" t="s">
        <v>633</v>
      </c>
      <c r="O123" s="25" t="s">
        <v>871</v>
      </c>
    </row>
    <row r="124" spans="1:15" x14ac:dyDescent="0.25">
      <c r="A124" s="25" t="s">
        <v>433</v>
      </c>
      <c r="B124" s="25" t="s">
        <v>605</v>
      </c>
      <c r="C124" s="25" t="s">
        <v>604</v>
      </c>
      <c r="D124" s="25" t="s">
        <v>862</v>
      </c>
      <c r="E124" s="25" t="s">
        <v>1378</v>
      </c>
      <c r="F124" s="25" t="s">
        <v>620</v>
      </c>
      <c r="G124" s="25" t="s">
        <v>617</v>
      </c>
      <c r="H124" s="25" t="s">
        <v>871</v>
      </c>
      <c r="I124" s="25" t="s">
        <v>343</v>
      </c>
      <c r="J124" s="25" t="s">
        <v>871</v>
      </c>
      <c r="K124" s="25" t="s">
        <v>720</v>
      </c>
      <c r="L124" s="25" t="s">
        <v>719</v>
      </c>
      <c r="M124" s="25" t="s">
        <v>697</v>
      </c>
      <c r="N124" s="25" t="s">
        <v>650</v>
      </c>
      <c r="O124" s="25" t="s">
        <v>612</v>
      </c>
    </row>
    <row r="125" spans="1:15" x14ac:dyDescent="0.25">
      <c r="A125" s="25" t="s">
        <v>158</v>
      </c>
      <c r="B125" s="25" t="s">
        <v>605</v>
      </c>
      <c r="C125" s="25" t="s">
        <v>804</v>
      </c>
      <c r="D125" s="25" t="s">
        <v>847</v>
      </c>
      <c r="E125" s="25" t="s">
        <v>1378</v>
      </c>
      <c r="F125" s="25" t="s">
        <v>605</v>
      </c>
      <c r="G125" s="25" t="s">
        <v>871</v>
      </c>
      <c r="H125" s="25" t="s">
        <v>871</v>
      </c>
      <c r="I125" s="25" t="s">
        <v>841</v>
      </c>
      <c r="J125" s="25" t="s">
        <v>871</v>
      </c>
      <c r="K125" s="25" t="s">
        <v>725</v>
      </c>
      <c r="L125" s="25" t="s">
        <v>621</v>
      </c>
      <c r="M125" s="25" t="s">
        <v>620</v>
      </c>
      <c r="N125" s="25" t="s">
        <v>606</v>
      </c>
      <c r="O125" s="25" t="s">
        <v>871</v>
      </c>
    </row>
    <row r="126" spans="1:15" s="24" customFormat="1" x14ac:dyDescent="0.25">
      <c r="A126" s="24" t="s">
        <v>213</v>
      </c>
      <c r="B126" s="24" t="s">
        <v>641</v>
      </c>
      <c r="C126" s="24" t="s">
        <v>671</v>
      </c>
      <c r="D126" s="24" t="s">
        <v>840</v>
      </c>
      <c r="E126" s="24" t="s">
        <v>1378</v>
      </c>
      <c r="F126" s="24" t="s">
        <v>646</v>
      </c>
      <c r="G126" s="24" t="s">
        <v>617</v>
      </c>
      <c r="H126" s="24" t="s">
        <v>616</v>
      </c>
      <c r="I126" s="24" t="s">
        <v>10</v>
      </c>
      <c r="J126" s="24" t="s">
        <v>871</v>
      </c>
      <c r="K126" s="24" t="s">
        <v>615</v>
      </c>
      <c r="L126" s="24" t="s">
        <v>663</v>
      </c>
      <c r="M126" s="24" t="s">
        <v>871</v>
      </c>
      <c r="N126" s="24" t="s">
        <v>871</v>
      </c>
      <c r="O126" s="24" t="s">
        <v>2148</v>
      </c>
    </row>
    <row r="127" spans="1:15" x14ac:dyDescent="0.25">
      <c r="A127" s="25" t="s">
        <v>367</v>
      </c>
      <c r="B127" s="25" t="s">
        <v>641</v>
      </c>
      <c r="C127" s="25" t="s">
        <v>671</v>
      </c>
      <c r="D127" s="25" t="s">
        <v>847</v>
      </c>
      <c r="E127" s="25" t="s">
        <v>1378</v>
      </c>
      <c r="F127" s="25" t="s">
        <v>697</v>
      </c>
      <c r="G127" s="25" t="s">
        <v>843</v>
      </c>
      <c r="H127" s="25" t="s">
        <v>871</v>
      </c>
      <c r="I127" s="25" t="s">
        <v>15</v>
      </c>
      <c r="J127" s="25" t="s">
        <v>871</v>
      </c>
      <c r="K127" s="25" t="s">
        <v>609</v>
      </c>
      <c r="L127" s="25" t="s">
        <v>766</v>
      </c>
      <c r="M127" s="25" t="s">
        <v>650</v>
      </c>
      <c r="N127" s="25" t="s">
        <v>871</v>
      </c>
      <c r="O127" s="25" t="s">
        <v>612</v>
      </c>
    </row>
    <row r="128" spans="1:15" x14ac:dyDescent="0.25">
      <c r="A128" s="25" t="s">
        <v>71</v>
      </c>
      <c r="B128" s="25" t="s">
        <v>641</v>
      </c>
      <c r="C128" s="25" t="s">
        <v>671</v>
      </c>
      <c r="D128" s="25" t="s">
        <v>854</v>
      </c>
      <c r="E128" s="25" t="s">
        <v>1378</v>
      </c>
      <c r="F128" s="25" t="s">
        <v>632</v>
      </c>
      <c r="G128" s="25" t="s">
        <v>843</v>
      </c>
      <c r="H128" s="25" t="s">
        <v>871</v>
      </c>
      <c r="I128" s="25" t="s">
        <v>53</v>
      </c>
      <c r="J128" s="25" t="s">
        <v>871</v>
      </c>
      <c r="K128" s="25" t="s">
        <v>652</v>
      </c>
      <c r="L128" s="25" t="s">
        <v>638</v>
      </c>
      <c r="M128" s="25" t="s">
        <v>697</v>
      </c>
      <c r="N128" s="25" t="s">
        <v>871</v>
      </c>
      <c r="O128" s="25" t="s">
        <v>633</v>
      </c>
    </row>
    <row r="129" spans="1:15" x14ac:dyDescent="0.25">
      <c r="A129" s="25" t="s">
        <v>230</v>
      </c>
      <c r="B129" s="25" t="s">
        <v>641</v>
      </c>
      <c r="C129" s="25" t="s">
        <v>804</v>
      </c>
      <c r="D129" s="25" t="s">
        <v>854</v>
      </c>
      <c r="E129" s="25" t="s">
        <v>1378</v>
      </c>
      <c r="F129" s="25" t="s">
        <v>697</v>
      </c>
      <c r="G129" s="25" t="s">
        <v>617</v>
      </c>
      <c r="H129" s="25" t="s">
        <v>616</v>
      </c>
      <c r="I129" s="25" t="s">
        <v>5</v>
      </c>
      <c r="J129" s="25" t="s">
        <v>871</v>
      </c>
      <c r="K129" s="25" t="s">
        <v>622</v>
      </c>
      <c r="L129" s="25" t="s">
        <v>621</v>
      </c>
      <c r="M129" s="25" t="s">
        <v>690</v>
      </c>
      <c r="N129" s="25" t="s">
        <v>633</v>
      </c>
      <c r="O129" s="25" t="s">
        <v>871</v>
      </c>
    </row>
    <row r="130" spans="1:15" s="28" customFormat="1" x14ac:dyDescent="0.25">
      <c r="A130" s="28" t="s">
        <v>2149</v>
      </c>
      <c r="B130" s="28" t="s">
        <v>641</v>
      </c>
      <c r="C130" s="28" t="s">
        <v>744</v>
      </c>
      <c r="D130" s="28" t="s">
        <v>854</v>
      </c>
      <c r="E130" s="28" t="s">
        <v>1378</v>
      </c>
      <c r="F130" s="28" t="s">
        <v>686</v>
      </c>
      <c r="G130" s="28" t="s">
        <v>841</v>
      </c>
      <c r="H130" s="28" t="s">
        <v>871</v>
      </c>
      <c r="I130" s="28" t="s">
        <v>623</v>
      </c>
      <c r="J130" s="28" t="s">
        <v>871</v>
      </c>
      <c r="K130" s="28" t="s">
        <v>758</v>
      </c>
      <c r="L130" s="28" t="s">
        <v>647</v>
      </c>
      <c r="M130" s="28" t="s">
        <v>2150</v>
      </c>
      <c r="N130" s="28" t="s">
        <v>2151</v>
      </c>
      <c r="O130" s="28" t="s">
        <v>2148</v>
      </c>
    </row>
    <row r="131" spans="1:15" s="28" customFormat="1" x14ac:dyDescent="0.25">
      <c r="A131" s="28" t="s">
        <v>181</v>
      </c>
      <c r="B131" s="28" t="s">
        <v>641</v>
      </c>
      <c r="C131" s="28" t="s">
        <v>876</v>
      </c>
      <c r="D131" s="28" t="s">
        <v>849</v>
      </c>
      <c r="E131" s="28" t="s">
        <v>1378</v>
      </c>
      <c r="F131" s="28" t="s">
        <v>650</v>
      </c>
      <c r="G131" s="28" t="s">
        <v>871</v>
      </c>
      <c r="H131" s="28" t="s">
        <v>617</v>
      </c>
      <c r="I131" s="28" t="s">
        <v>140</v>
      </c>
      <c r="J131" s="28" t="s">
        <v>871</v>
      </c>
      <c r="K131" s="28" t="s">
        <v>776</v>
      </c>
      <c r="L131" s="28" t="s">
        <v>719</v>
      </c>
      <c r="M131" s="28" t="s">
        <v>871</v>
      </c>
      <c r="N131" s="28" t="s">
        <v>2152</v>
      </c>
      <c r="O131" s="28" t="s">
        <v>612</v>
      </c>
    </row>
    <row r="132" spans="1:15" s="28" customFormat="1" x14ac:dyDescent="0.25">
      <c r="A132" s="28" t="s">
        <v>68</v>
      </c>
      <c r="B132" s="28" t="s">
        <v>641</v>
      </c>
      <c r="C132" s="28" t="s">
        <v>676</v>
      </c>
      <c r="D132" s="28" t="s">
        <v>881</v>
      </c>
      <c r="E132" s="28" t="s">
        <v>1378</v>
      </c>
      <c r="F132" s="28" t="s">
        <v>650</v>
      </c>
      <c r="G132" s="28" t="s">
        <v>871</v>
      </c>
      <c r="H132" s="28" t="s">
        <v>871</v>
      </c>
      <c r="I132" s="28" t="s">
        <v>841</v>
      </c>
      <c r="J132" s="28" t="s">
        <v>871</v>
      </c>
      <c r="K132" s="28" t="s">
        <v>877</v>
      </c>
      <c r="L132" s="28" t="s">
        <v>684</v>
      </c>
      <c r="M132" s="28" t="s">
        <v>2153</v>
      </c>
      <c r="N132" s="28" t="s">
        <v>2152</v>
      </c>
      <c r="O132" s="28" t="s">
        <v>612</v>
      </c>
    </row>
    <row r="133" spans="1:15" s="28" customFormat="1" x14ac:dyDescent="0.25">
      <c r="A133" s="28" t="s">
        <v>2154</v>
      </c>
      <c r="B133" s="28" t="s">
        <v>632</v>
      </c>
      <c r="C133" s="28" t="s">
        <v>713</v>
      </c>
      <c r="D133" s="28" t="s">
        <v>883</v>
      </c>
      <c r="E133" s="28" t="s">
        <v>1378</v>
      </c>
      <c r="F133" s="28" t="s">
        <v>697</v>
      </c>
      <c r="G133" s="28" t="s">
        <v>871</v>
      </c>
      <c r="H133" s="28" t="s">
        <v>871</v>
      </c>
      <c r="I133" s="28" t="s">
        <v>855</v>
      </c>
      <c r="J133" s="28" t="s">
        <v>871</v>
      </c>
      <c r="K133" s="28" t="s">
        <v>720</v>
      </c>
      <c r="L133" s="28" t="s">
        <v>608</v>
      </c>
      <c r="M133" s="28" t="s">
        <v>686</v>
      </c>
      <c r="N133" s="28" t="s">
        <v>620</v>
      </c>
      <c r="O133" s="28" t="s">
        <v>2155</v>
      </c>
    </row>
    <row r="134" spans="1:15" s="28" customFormat="1" x14ac:dyDescent="0.25">
      <c r="A134" s="28" t="s">
        <v>2156</v>
      </c>
      <c r="B134" s="28" t="s">
        <v>632</v>
      </c>
      <c r="C134" s="28" t="s">
        <v>619</v>
      </c>
      <c r="D134" s="28" t="s">
        <v>854</v>
      </c>
      <c r="E134" s="28" t="s">
        <v>1378</v>
      </c>
      <c r="F134" s="28" t="s">
        <v>686</v>
      </c>
      <c r="G134" s="28" t="s">
        <v>843</v>
      </c>
      <c r="H134" s="28" t="s">
        <v>636</v>
      </c>
      <c r="I134" s="28" t="s">
        <v>34</v>
      </c>
      <c r="J134" s="28" t="s">
        <v>871</v>
      </c>
      <c r="K134" s="28" t="s">
        <v>689</v>
      </c>
      <c r="L134" s="28" t="s">
        <v>693</v>
      </c>
      <c r="M134" s="28" t="s">
        <v>2151</v>
      </c>
      <c r="N134" s="28" t="s">
        <v>650</v>
      </c>
      <c r="O134" s="28" t="s">
        <v>612</v>
      </c>
    </row>
    <row r="135" spans="1:15" s="28" customFormat="1" x14ac:dyDescent="0.25">
      <c r="A135" s="28" t="s">
        <v>242</v>
      </c>
      <c r="B135" s="28" t="s">
        <v>632</v>
      </c>
      <c r="C135" s="28" t="s">
        <v>671</v>
      </c>
      <c r="D135" s="28" t="s">
        <v>869</v>
      </c>
      <c r="E135" s="28" t="s">
        <v>1378</v>
      </c>
      <c r="F135" s="28" t="s">
        <v>641</v>
      </c>
      <c r="G135" s="28" t="s">
        <v>843</v>
      </c>
      <c r="H135" s="28" t="s">
        <v>871</v>
      </c>
      <c r="I135" s="28" t="s">
        <v>53</v>
      </c>
      <c r="J135" s="28" t="s">
        <v>871</v>
      </c>
      <c r="K135" s="28" t="s">
        <v>687</v>
      </c>
      <c r="L135" s="28" t="s">
        <v>607</v>
      </c>
      <c r="M135" s="28" t="s">
        <v>2152</v>
      </c>
      <c r="N135" s="28" t="s">
        <v>612</v>
      </c>
      <c r="O135" s="28" t="s">
        <v>871</v>
      </c>
    </row>
    <row r="136" spans="1:15" x14ac:dyDescent="0.25">
      <c r="A136" s="25" t="s">
        <v>297</v>
      </c>
      <c r="B136" s="25" t="s">
        <v>632</v>
      </c>
      <c r="C136" s="25" t="s">
        <v>744</v>
      </c>
      <c r="D136" s="25" t="s">
        <v>854</v>
      </c>
      <c r="E136" s="25" t="s">
        <v>1378</v>
      </c>
      <c r="F136" s="25" t="s">
        <v>697</v>
      </c>
      <c r="G136" s="25" t="s">
        <v>841</v>
      </c>
      <c r="H136" s="25" t="s">
        <v>871</v>
      </c>
      <c r="I136" s="25" t="s">
        <v>67</v>
      </c>
      <c r="J136" s="25" t="s">
        <v>871</v>
      </c>
      <c r="K136" s="25" t="s">
        <v>652</v>
      </c>
      <c r="L136" s="25" t="s">
        <v>651</v>
      </c>
      <c r="M136" s="25" t="s">
        <v>650</v>
      </c>
      <c r="N136" s="25" t="s">
        <v>612</v>
      </c>
      <c r="O136" s="25" t="s">
        <v>871</v>
      </c>
    </row>
    <row r="137" spans="1:15" s="28" customFormat="1" x14ac:dyDescent="0.25">
      <c r="A137" s="28" t="s">
        <v>107</v>
      </c>
      <c r="B137" s="28" t="s">
        <v>632</v>
      </c>
      <c r="C137" s="28" t="s">
        <v>625</v>
      </c>
      <c r="D137" s="28" t="s">
        <v>847</v>
      </c>
      <c r="E137" s="28" t="s">
        <v>1378</v>
      </c>
      <c r="F137" s="28" t="s">
        <v>641</v>
      </c>
      <c r="G137" s="28" t="s">
        <v>843</v>
      </c>
      <c r="H137" s="28" t="s">
        <v>871</v>
      </c>
      <c r="I137" s="28" t="s">
        <v>15</v>
      </c>
      <c r="J137" s="28" t="s">
        <v>871</v>
      </c>
      <c r="K137" s="28" t="s">
        <v>622</v>
      </c>
      <c r="L137" s="28" t="s">
        <v>691</v>
      </c>
      <c r="M137" s="28" t="s">
        <v>646</v>
      </c>
      <c r="N137" s="28" t="s">
        <v>871</v>
      </c>
      <c r="O137" s="28" t="s">
        <v>2157</v>
      </c>
    </row>
    <row r="138" spans="1:15" x14ac:dyDescent="0.25">
      <c r="A138" s="25" t="s">
        <v>404</v>
      </c>
      <c r="B138" s="25" t="s">
        <v>632</v>
      </c>
      <c r="C138" s="25" t="s">
        <v>625</v>
      </c>
      <c r="D138" s="25" t="s">
        <v>881</v>
      </c>
      <c r="E138" s="25" t="s">
        <v>1378</v>
      </c>
      <c r="F138" s="25" t="s">
        <v>697</v>
      </c>
      <c r="G138" s="25" t="s">
        <v>843</v>
      </c>
      <c r="H138" s="25" t="s">
        <v>871</v>
      </c>
      <c r="I138" s="25" t="s">
        <v>53</v>
      </c>
      <c r="J138" s="25" t="s">
        <v>871</v>
      </c>
      <c r="K138" s="25" t="s">
        <v>189</v>
      </c>
      <c r="L138" s="25" t="s">
        <v>674</v>
      </c>
      <c r="M138" s="25" t="s">
        <v>646</v>
      </c>
      <c r="N138" s="25" t="s">
        <v>871</v>
      </c>
      <c r="O138" s="25" t="s">
        <v>642</v>
      </c>
    </row>
    <row r="139" spans="1:15" x14ac:dyDescent="0.25">
      <c r="A139" s="25" t="s">
        <v>311</v>
      </c>
      <c r="B139" s="25" t="s">
        <v>632</v>
      </c>
      <c r="C139" s="25" t="s">
        <v>753</v>
      </c>
      <c r="D139" s="25" t="s">
        <v>847</v>
      </c>
      <c r="E139" s="25" t="s">
        <v>1378</v>
      </c>
      <c r="F139" s="25" t="s">
        <v>646</v>
      </c>
      <c r="G139" s="25" t="s">
        <v>841</v>
      </c>
      <c r="H139" s="25" t="s">
        <v>871</v>
      </c>
      <c r="I139" s="25" t="s">
        <v>10</v>
      </c>
      <c r="J139" s="25" t="s">
        <v>871</v>
      </c>
      <c r="K139" s="25" t="s">
        <v>639</v>
      </c>
      <c r="L139" s="25" t="s">
        <v>732</v>
      </c>
      <c r="M139" s="25" t="s">
        <v>628</v>
      </c>
      <c r="N139" s="25" t="s">
        <v>690</v>
      </c>
      <c r="O139" s="25" t="s">
        <v>633</v>
      </c>
    </row>
    <row r="140" spans="1:15" x14ac:dyDescent="0.25">
      <c r="A140" s="25" t="s">
        <v>541</v>
      </c>
      <c r="B140" s="25" t="s">
        <v>632</v>
      </c>
      <c r="C140" s="25" t="s">
        <v>876</v>
      </c>
      <c r="D140" s="25" t="s">
        <v>854</v>
      </c>
      <c r="E140" s="25" t="s">
        <v>1378</v>
      </c>
      <c r="F140" s="25" t="s">
        <v>646</v>
      </c>
      <c r="G140" s="25" t="s">
        <v>617</v>
      </c>
      <c r="H140" s="25" t="s">
        <v>871</v>
      </c>
      <c r="I140" s="25" t="s">
        <v>343</v>
      </c>
      <c r="J140" s="25" t="s">
        <v>871</v>
      </c>
      <c r="K140" s="25" t="s">
        <v>639</v>
      </c>
      <c r="L140" s="25" t="s">
        <v>732</v>
      </c>
      <c r="M140" s="25" t="s">
        <v>660</v>
      </c>
      <c r="N140" s="25" t="s">
        <v>659</v>
      </c>
      <c r="O140" s="25" t="s">
        <v>612</v>
      </c>
    </row>
    <row r="141" spans="1:15" x14ac:dyDescent="0.25">
      <c r="A141" s="25" t="s">
        <v>2158</v>
      </c>
      <c r="B141" s="25" t="s">
        <v>632</v>
      </c>
      <c r="C141" s="25" t="s">
        <v>876</v>
      </c>
      <c r="D141" s="25" t="s">
        <v>880</v>
      </c>
      <c r="E141" s="25" t="s">
        <v>1378</v>
      </c>
      <c r="F141" s="25" t="s">
        <v>686</v>
      </c>
      <c r="G141" s="25" t="s">
        <v>841</v>
      </c>
      <c r="H141" s="25" t="s">
        <v>871</v>
      </c>
      <c r="I141" s="25" t="s">
        <v>5</v>
      </c>
      <c r="J141" s="25" t="s">
        <v>871</v>
      </c>
      <c r="K141" s="25" t="s">
        <v>765</v>
      </c>
      <c r="L141" s="25" t="s">
        <v>634</v>
      </c>
      <c r="M141" s="25" t="s">
        <v>871</v>
      </c>
      <c r="N141" s="25" t="s">
        <v>871</v>
      </c>
      <c r="O141" s="25" t="s">
        <v>633</v>
      </c>
    </row>
    <row r="142" spans="1:15" x14ac:dyDescent="0.25">
      <c r="A142" s="25" t="s">
        <v>431</v>
      </c>
      <c r="B142" s="25" t="s">
        <v>646</v>
      </c>
      <c r="C142" s="25" t="s">
        <v>649</v>
      </c>
      <c r="D142" s="25" t="s">
        <v>847</v>
      </c>
      <c r="E142" s="25" t="s">
        <v>1378</v>
      </c>
      <c r="F142" s="25" t="s">
        <v>697</v>
      </c>
      <c r="G142" s="25" t="s">
        <v>871</v>
      </c>
      <c r="H142" s="25" t="s">
        <v>871</v>
      </c>
      <c r="I142" s="25" t="s">
        <v>843</v>
      </c>
      <c r="J142" s="25" t="s">
        <v>871</v>
      </c>
      <c r="K142" s="25" t="s">
        <v>758</v>
      </c>
      <c r="L142" s="25" t="s">
        <v>643</v>
      </c>
      <c r="M142" s="25" t="s">
        <v>686</v>
      </c>
      <c r="N142" s="25" t="s">
        <v>756</v>
      </c>
      <c r="O142" s="25" t="s">
        <v>612</v>
      </c>
    </row>
    <row r="143" spans="1:15" x14ac:dyDescent="0.25">
      <c r="A143" s="25" t="s">
        <v>188</v>
      </c>
      <c r="B143" s="25" t="s">
        <v>646</v>
      </c>
      <c r="C143" s="25" t="s">
        <v>804</v>
      </c>
      <c r="D143" s="25" t="s">
        <v>854</v>
      </c>
      <c r="E143" s="25" t="s">
        <v>1378</v>
      </c>
      <c r="F143" s="25" t="s">
        <v>646</v>
      </c>
      <c r="G143" s="25" t="s">
        <v>884</v>
      </c>
      <c r="H143" s="25" t="s">
        <v>871</v>
      </c>
      <c r="I143" s="25" t="s">
        <v>762</v>
      </c>
      <c r="J143" s="25" t="s">
        <v>871</v>
      </c>
      <c r="K143" s="25" t="s">
        <v>647</v>
      </c>
      <c r="L143" s="25" t="s">
        <v>628</v>
      </c>
      <c r="M143" s="25" t="s">
        <v>620</v>
      </c>
      <c r="N143" s="25" t="s">
        <v>871</v>
      </c>
      <c r="O143" s="25" t="s">
        <v>606</v>
      </c>
    </row>
    <row r="144" spans="1:15" x14ac:dyDescent="0.25">
      <c r="A144" s="25" t="s">
        <v>391</v>
      </c>
      <c r="B144" s="25" t="s">
        <v>646</v>
      </c>
      <c r="C144" s="25" t="s">
        <v>744</v>
      </c>
      <c r="D144" s="25" t="s">
        <v>880</v>
      </c>
      <c r="E144" s="25" t="s">
        <v>1378</v>
      </c>
      <c r="F144" s="25" t="s">
        <v>605</v>
      </c>
      <c r="G144" s="25" t="s">
        <v>888</v>
      </c>
      <c r="H144" s="25" t="s">
        <v>871</v>
      </c>
      <c r="I144" s="25" t="s">
        <v>83</v>
      </c>
      <c r="J144" s="25" t="s">
        <v>871</v>
      </c>
      <c r="K144" s="25" t="s">
        <v>813</v>
      </c>
      <c r="L144" s="25" t="s">
        <v>684</v>
      </c>
      <c r="M144" s="25" t="s">
        <v>654</v>
      </c>
      <c r="N144" s="25" t="s">
        <v>650</v>
      </c>
      <c r="O144" s="25" t="s">
        <v>612</v>
      </c>
    </row>
    <row r="145" spans="1:15" x14ac:dyDescent="0.25">
      <c r="A145" s="25" t="s">
        <v>583</v>
      </c>
      <c r="B145" s="25" t="s">
        <v>646</v>
      </c>
      <c r="C145" s="25" t="s">
        <v>728</v>
      </c>
      <c r="D145" s="25" t="s">
        <v>881</v>
      </c>
      <c r="E145" s="25" t="s">
        <v>1378</v>
      </c>
      <c r="F145" s="25" t="s">
        <v>646</v>
      </c>
      <c r="G145" s="25" t="s">
        <v>843</v>
      </c>
      <c r="H145" s="25" t="s">
        <v>636</v>
      </c>
      <c r="I145" s="25" t="s">
        <v>21</v>
      </c>
      <c r="J145" s="25" t="s">
        <v>871</v>
      </c>
      <c r="K145" s="25" t="s">
        <v>678</v>
      </c>
      <c r="L145" s="25" t="s">
        <v>684</v>
      </c>
      <c r="M145" s="25" t="s">
        <v>871</v>
      </c>
      <c r="N145" s="25" t="s">
        <v>871</v>
      </c>
      <c r="O145" s="25" t="s">
        <v>642</v>
      </c>
    </row>
    <row r="146" spans="1:15" s="28" customFormat="1" x14ac:dyDescent="0.25">
      <c r="A146" s="28" t="s">
        <v>400</v>
      </c>
      <c r="B146" s="28" t="s">
        <v>646</v>
      </c>
      <c r="C146" s="28" t="s">
        <v>753</v>
      </c>
      <c r="D146" s="28" t="s">
        <v>880</v>
      </c>
      <c r="E146" s="28" t="s">
        <v>1378</v>
      </c>
      <c r="F146" s="28" t="s">
        <v>620</v>
      </c>
      <c r="G146" s="28" t="s">
        <v>843</v>
      </c>
      <c r="H146" s="28" t="s">
        <v>871</v>
      </c>
      <c r="I146" s="28" t="s">
        <v>53</v>
      </c>
      <c r="J146" s="28" t="s">
        <v>2159</v>
      </c>
      <c r="K146" s="28" t="s">
        <v>664</v>
      </c>
      <c r="L146" s="28" t="s">
        <v>621</v>
      </c>
      <c r="M146" s="28" t="s">
        <v>2160</v>
      </c>
      <c r="N146" s="28" t="s">
        <v>871</v>
      </c>
      <c r="O146" s="28" t="s">
        <v>612</v>
      </c>
    </row>
    <row r="147" spans="1:15" s="28" customFormat="1" x14ac:dyDescent="0.25">
      <c r="A147" s="28" t="s">
        <v>46</v>
      </c>
      <c r="B147" s="28" t="s">
        <v>646</v>
      </c>
      <c r="C147" s="28" t="s">
        <v>876</v>
      </c>
      <c r="D147" s="28" t="s">
        <v>880</v>
      </c>
      <c r="E147" s="28" t="s">
        <v>1378</v>
      </c>
      <c r="F147" s="28" t="s">
        <v>620</v>
      </c>
      <c r="G147" s="28" t="s">
        <v>843</v>
      </c>
      <c r="H147" s="28" t="s">
        <v>871</v>
      </c>
      <c r="I147" s="28" t="s">
        <v>15</v>
      </c>
      <c r="J147" s="28" t="s">
        <v>871</v>
      </c>
      <c r="K147" s="28" t="s">
        <v>622</v>
      </c>
      <c r="L147" s="28" t="s">
        <v>691</v>
      </c>
      <c r="M147" s="28" t="s">
        <v>2161</v>
      </c>
      <c r="N147" s="28" t="s">
        <v>2162</v>
      </c>
      <c r="O147" s="28" t="s">
        <v>2148</v>
      </c>
    </row>
    <row r="148" spans="1:15" s="28" customFormat="1" x14ac:dyDescent="0.25">
      <c r="A148" s="28" t="s">
        <v>146</v>
      </c>
      <c r="B148" s="28" t="s">
        <v>686</v>
      </c>
      <c r="C148" s="28" t="s">
        <v>640</v>
      </c>
      <c r="D148" s="28" t="s">
        <v>854</v>
      </c>
      <c r="E148" s="28" t="s">
        <v>1378</v>
      </c>
      <c r="F148" s="28" t="s">
        <v>646</v>
      </c>
      <c r="G148" s="28" t="s">
        <v>888</v>
      </c>
      <c r="H148" s="28" t="s">
        <v>871</v>
      </c>
      <c r="I148" s="28" t="s">
        <v>83</v>
      </c>
      <c r="J148" s="28" t="s">
        <v>871</v>
      </c>
      <c r="K148" s="28" t="s">
        <v>813</v>
      </c>
      <c r="L148" s="28" t="s">
        <v>638</v>
      </c>
      <c r="M148" s="28" t="s">
        <v>871</v>
      </c>
      <c r="N148" s="28" t="s">
        <v>871</v>
      </c>
      <c r="O148" s="28" t="s">
        <v>2155</v>
      </c>
    </row>
    <row r="149" spans="1:15" x14ac:dyDescent="0.25">
      <c r="A149" s="25" t="s">
        <v>2163</v>
      </c>
      <c r="B149" s="25" t="s">
        <v>686</v>
      </c>
      <c r="C149" s="25" t="s">
        <v>699</v>
      </c>
      <c r="D149" s="25" t="s">
        <v>892</v>
      </c>
      <c r="E149" s="25" t="s">
        <v>1378</v>
      </c>
      <c r="F149" s="25" t="s">
        <v>626</v>
      </c>
      <c r="G149" s="25" t="s">
        <v>841</v>
      </c>
      <c r="H149" s="25" t="s">
        <v>871</v>
      </c>
      <c r="I149" s="25" t="s">
        <v>10</v>
      </c>
      <c r="J149" s="25" t="s">
        <v>871</v>
      </c>
      <c r="K149" s="25" t="s">
        <v>720</v>
      </c>
      <c r="L149" s="25" t="s">
        <v>629</v>
      </c>
      <c r="M149" s="25" t="s">
        <v>871</v>
      </c>
      <c r="N149" s="25" t="s">
        <v>871</v>
      </c>
      <c r="O149" s="25" t="s">
        <v>700</v>
      </c>
    </row>
    <row r="150" spans="1:15" x14ac:dyDescent="0.25">
      <c r="A150" s="25" t="s">
        <v>407</v>
      </c>
      <c r="B150" s="25" t="s">
        <v>686</v>
      </c>
      <c r="C150" s="25" t="s">
        <v>699</v>
      </c>
      <c r="D150" s="25" t="s">
        <v>842</v>
      </c>
      <c r="E150" s="25" t="s">
        <v>1378</v>
      </c>
      <c r="F150" s="25" t="s">
        <v>605</v>
      </c>
      <c r="G150" s="25" t="s">
        <v>871</v>
      </c>
      <c r="H150" s="25" t="s">
        <v>841</v>
      </c>
      <c r="I150" s="25" t="s">
        <v>623</v>
      </c>
      <c r="J150" s="25" t="s">
        <v>636</v>
      </c>
      <c r="K150" s="25" t="s">
        <v>615</v>
      </c>
      <c r="L150" s="25" t="s">
        <v>691</v>
      </c>
      <c r="M150" s="25" t="s">
        <v>634</v>
      </c>
      <c r="N150" s="25" t="s">
        <v>633</v>
      </c>
      <c r="O150" s="25" t="s">
        <v>871</v>
      </c>
    </row>
    <row r="151" spans="1:15" s="28" customFormat="1" x14ac:dyDescent="0.25">
      <c r="A151" s="28" t="s">
        <v>523</v>
      </c>
      <c r="B151" s="28" t="s">
        <v>686</v>
      </c>
      <c r="C151" s="28" t="s">
        <v>699</v>
      </c>
      <c r="D151" s="28" t="s">
        <v>869</v>
      </c>
      <c r="E151" s="28" t="s">
        <v>1378</v>
      </c>
      <c r="F151" s="28" t="s">
        <v>686</v>
      </c>
      <c r="G151" s="28" t="s">
        <v>841</v>
      </c>
      <c r="H151" s="28" t="s">
        <v>871</v>
      </c>
      <c r="I151" s="28" t="s">
        <v>5</v>
      </c>
      <c r="J151" s="28" t="s">
        <v>871</v>
      </c>
      <c r="K151" s="28" t="s">
        <v>609</v>
      </c>
      <c r="L151" s="28" t="s">
        <v>719</v>
      </c>
      <c r="M151" s="28" t="s">
        <v>697</v>
      </c>
      <c r="N151" s="28" t="s">
        <v>871</v>
      </c>
      <c r="O151" s="28" t="s">
        <v>2148</v>
      </c>
    </row>
    <row r="152" spans="1:15" x14ac:dyDescent="0.25">
      <c r="A152" s="25" t="s">
        <v>2164</v>
      </c>
      <c r="B152" s="25" t="s">
        <v>686</v>
      </c>
      <c r="C152" s="25" t="s">
        <v>699</v>
      </c>
      <c r="D152" s="25" t="s">
        <v>892</v>
      </c>
      <c r="E152" s="25" t="s">
        <v>1378</v>
      </c>
      <c r="F152" s="25" t="s">
        <v>612</v>
      </c>
      <c r="G152" s="25" t="s">
        <v>843</v>
      </c>
      <c r="H152" s="25" t="s">
        <v>871</v>
      </c>
      <c r="I152" s="25" t="s">
        <v>15</v>
      </c>
      <c r="J152" s="25" t="s">
        <v>871</v>
      </c>
      <c r="K152" s="25" t="s">
        <v>609</v>
      </c>
      <c r="L152" s="25" t="s">
        <v>608</v>
      </c>
      <c r="M152" s="25" t="s">
        <v>607</v>
      </c>
      <c r="N152" s="25" t="s">
        <v>871</v>
      </c>
      <c r="O152" s="25" t="s">
        <v>606</v>
      </c>
    </row>
    <row r="153" spans="1:15" s="28" customFormat="1" x14ac:dyDescent="0.25">
      <c r="A153" s="28" t="s">
        <v>492</v>
      </c>
      <c r="B153" s="28" t="s">
        <v>686</v>
      </c>
      <c r="C153" s="28" t="s">
        <v>773</v>
      </c>
      <c r="D153" s="28" t="s">
        <v>892</v>
      </c>
      <c r="E153" s="28" t="s">
        <v>1378</v>
      </c>
      <c r="F153" s="28" t="s">
        <v>632</v>
      </c>
      <c r="G153" s="28" t="s">
        <v>841</v>
      </c>
      <c r="H153" s="28" t="s">
        <v>871</v>
      </c>
      <c r="I153" s="28" t="s">
        <v>10</v>
      </c>
      <c r="J153" s="28" t="s">
        <v>871</v>
      </c>
      <c r="K153" s="28" t="s">
        <v>615</v>
      </c>
      <c r="L153" s="28" t="s">
        <v>614</v>
      </c>
      <c r="M153" s="28" t="s">
        <v>686</v>
      </c>
      <c r="N153" s="28" t="s">
        <v>2151</v>
      </c>
      <c r="O153" s="28" t="s">
        <v>2148</v>
      </c>
    </row>
    <row r="154" spans="1:15" s="28" customFormat="1" x14ac:dyDescent="0.25">
      <c r="A154" s="28" t="s">
        <v>504</v>
      </c>
      <c r="B154" s="28" t="s">
        <v>686</v>
      </c>
      <c r="C154" s="28" t="s">
        <v>773</v>
      </c>
      <c r="D154" s="28" t="s">
        <v>880</v>
      </c>
      <c r="E154" s="28" t="s">
        <v>1378</v>
      </c>
      <c r="F154" s="28" t="s">
        <v>620</v>
      </c>
      <c r="G154" s="28" t="s">
        <v>841</v>
      </c>
      <c r="H154" s="28" t="s">
        <v>871</v>
      </c>
      <c r="I154" s="28" t="s">
        <v>10</v>
      </c>
      <c r="J154" s="28" t="s">
        <v>2165</v>
      </c>
      <c r="K154" s="28" t="s">
        <v>720</v>
      </c>
      <c r="L154" s="28" t="s">
        <v>629</v>
      </c>
      <c r="M154" s="28" t="s">
        <v>2150</v>
      </c>
      <c r="N154" s="28" t="s">
        <v>620</v>
      </c>
      <c r="O154" s="28" t="s">
        <v>2155</v>
      </c>
    </row>
    <row r="155" spans="1:15" x14ac:dyDescent="0.25">
      <c r="A155" s="25" t="s">
        <v>576</v>
      </c>
      <c r="B155" s="25" t="s">
        <v>686</v>
      </c>
      <c r="C155" s="25" t="s">
        <v>773</v>
      </c>
      <c r="D155" s="25" t="s">
        <v>881</v>
      </c>
      <c r="E155" s="25" t="s">
        <v>1378</v>
      </c>
      <c r="F155" s="25" t="s">
        <v>620</v>
      </c>
      <c r="G155" s="25" t="s">
        <v>841</v>
      </c>
      <c r="H155" s="25" t="s">
        <v>871</v>
      </c>
      <c r="I155" s="25" t="s">
        <v>10</v>
      </c>
      <c r="J155" s="25" t="s">
        <v>871</v>
      </c>
      <c r="K155" s="25" t="s">
        <v>720</v>
      </c>
      <c r="L155" s="25" t="s">
        <v>719</v>
      </c>
      <c r="M155" s="25" t="s">
        <v>871</v>
      </c>
      <c r="N155" s="25" t="s">
        <v>697</v>
      </c>
      <c r="O155" s="25" t="s">
        <v>633</v>
      </c>
    </row>
    <row r="156" spans="1:15" x14ac:dyDescent="0.25">
      <c r="A156" s="25" t="s">
        <v>438</v>
      </c>
      <c r="B156" s="25" t="s">
        <v>686</v>
      </c>
      <c r="C156" s="25" t="s">
        <v>773</v>
      </c>
      <c r="D156" s="25" t="s">
        <v>847</v>
      </c>
      <c r="E156" s="25" t="s">
        <v>1378</v>
      </c>
      <c r="F156" s="25" t="s">
        <v>697</v>
      </c>
      <c r="G156" s="25" t="s">
        <v>841</v>
      </c>
      <c r="H156" s="25" t="s">
        <v>871</v>
      </c>
      <c r="I156" s="25" t="s">
        <v>10</v>
      </c>
      <c r="J156" s="25" t="s">
        <v>2159</v>
      </c>
      <c r="K156" s="25" t="s">
        <v>774</v>
      </c>
      <c r="L156" s="25" t="s">
        <v>660</v>
      </c>
      <c r="M156" s="25" t="s">
        <v>697</v>
      </c>
      <c r="N156" s="25" t="s">
        <v>650</v>
      </c>
      <c r="O156" s="25" t="s">
        <v>612</v>
      </c>
    </row>
    <row r="157" spans="1:15" x14ac:dyDescent="0.25">
      <c r="A157" s="25" t="s">
        <v>2166</v>
      </c>
      <c r="B157" s="25" t="s">
        <v>686</v>
      </c>
      <c r="C157" s="25" t="s">
        <v>773</v>
      </c>
      <c r="D157" s="25" t="s">
        <v>840</v>
      </c>
      <c r="E157" s="25" t="s">
        <v>1378</v>
      </c>
      <c r="F157" s="25" t="s">
        <v>641</v>
      </c>
      <c r="G157" s="25" t="s">
        <v>617</v>
      </c>
      <c r="H157" s="25" t="s">
        <v>871</v>
      </c>
      <c r="I157" s="25" t="s">
        <v>140</v>
      </c>
      <c r="J157" s="25" t="s">
        <v>871</v>
      </c>
      <c r="K157" s="25" t="s">
        <v>755</v>
      </c>
      <c r="L157" s="25" t="s">
        <v>614</v>
      </c>
      <c r="M157" s="25" t="s">
        <v>654</v>
      </c>
      <c r="N157" s="25" t="s">
        <v>650</v>
      </c>
      <c r="O157" s="25" t="s">
        <v>612</v>
      </c>
    </row>
    <row r="158" spans="1:15" x14ac:dyDescent="0.25">
      <c r="A158" s="25" t="s">
        <v>427</v>
      </c>
      <c r="B158" s="25" t="s">
        <v>686</v>
      </c>
      <c r="C158" s="25" t="s">
        <v>649</v>
      </c>
      <c r="D158" s="25" t="s">
        <v>883</v>
      </c>
      <c r="E158" s="25" t="s">
        <v>1378</v>
      </c>
      <c r="F158" s="25" t="s">
        <v>646</v>
      </c>
      <c r="G158" s="25" t="s">
        <v>617</v>
      </c>
      <c r="H158" s="25" t="s">
        <v>871</v>
      </c>
      <c r="I158" s="25" t="s">
        <v>140</v>
      </c>
      <c r="J158" s="25" t="s">
        <v>871</v>
      </c>
      <c r="K158" s="25" t="s">
        <v>370</v>
      </c>
      <c r="L158" s="25" t="s">
        <v>743</v>
      </c>
      <c r="M158" s="25" t="s">
        <v>632</v>
      </c>
      <c r="N158" s="25" t="s">
        <v>634</v>
      </c>
      <c r="O158" s="25" t="s">
        <v>633</v>
      </c>
    </row>
    <row r="159" spans="1:15" s="28" customFormat="1" x14ac:dyDescent="0.25">
      <c r="A159" s="28" t="s">
        <v>528</v>
      </c>
      <c r="B159" s="28" t="s">
        <v>686</v>
      </c>
      <c r="C159" s="28" t="s">
        <v>649</v>
      </c>
      <c r="D159" s="28" t="s">
        <v>880</v>
      </c>
      <c r="E159" s="28" t="s">
        <v>1378</v>
      </c>
      <c r="F159" s="28" t="s">
        <v>686</v>
      </c>
      <c r="G159" s="28" t="s">
        <v>617</v>
      </c>
      <c r="H159" s="28" t="s">
        <v>871</v>
      </c>
      <c r="I159" s="28" t="s">
        <v>140</v>
      </c>
      <c r="J159" s="28" t="s">
        <v>871</v>
      </c>
      <c r="K159" s="28" t="s">
        <v>776</v>
      </c>
      <c r="L159" s="28" t="s">
        <v>629</v>
      </c>
      <c r="M159" s="28" t="s">
        <v>646</v>
      </c>
      <c r="N159" s="28" t="s">
        <v>2153</v>
      </c>
      <c r="O159" s="28" t="s">
        <v>2155</v>
      </c>
    </row>
    <row r="160" spans="1:15" x14ac:dyDescent="0.25">
      <c r="A160" s="25" t="s">
        <v>458</v>
      </c>
      <c r="B160" s="25" t="s">
        <v>686</v>
      </c>
      <c r="C160" s="25" t="s">
        <v>649</v>
      </c>
      <c r="D160" s="25" t="s">
        <v>880</v>
      </c>
      <c r="E160" s="25" t="s">
        <v>1378</v>
      </c>
      <c r="F160" s="25" t="s">
        <v>620</v>
      </c>
      <c r="G160" s="25" t="s">
        <v>617</v>
      </c>
      <c r="H160" s="25" t="s">
        <v>871</v>
      </c>
      <c r="I160" s="25" t="s">
        <v>343</v>
      </c>
      <c r="J160" s="25" t="s">
        <v>871</v>
      </c>
      <c r="K160" s="25" t="s">
        <v>2172</v>
      </c>
      <c r="L160" s="25" t="s">
        <v>871</v>
      </c>
      <c r="M160" s="25" t="s">
        <v>697</v>
      </c>
      <c r="N160" s="25" t="s">
        <v>871</v>
      </c>
      <c r="O160" s="25" t="s">
        <v>633</v>
      </c>
    </row>
    <row r="161" spans="1:15" s="28" customFormat="1" x14ac:dyDescent="0.25">
      <c r="A161" s="28" t="s">
        <v>2167</v>
      </c>
      <c r="B161" s="28" t="s">
        <v>686</v>
      </c>
      <c r="C161" s="28" t="s">
        <v>649</v>
      </c>
      <c r="D161" s="28" t="s">
        <v>883</v>
      </c>
      <c r="E161" s="28" t="s">
        <v>1378</v>
      </c>
      <c r="F161" s="28" t="s">
        <v>697</v>
      </c>
      <c r="G161" s="28" t="s">
        <v>617</v>
      </c>
      <c r="H161" s="28" t="s">
        <v>871</v>
      </c>
      <c r="I161" s="28" t="s">
        <v>343</v>
      </c>
      <c r="J161" s="28" t="s">
        <v>871</v>
      </c>
      <c r="K161" s="28" t="s">
        <v>639</v>
      </c>
      <c r="L161" s="28" t="s">
        <v>732</v>
      </c>
      <c r="M161" s="28" t="s">
        <v>2161</v>
      </c>
      <c r="N161" s="28" t="s">
        <v>2152</v>
      </c>
      <c r="O161" s="28" t="s">
        <v>612</v>
      </c>
    </row>
    <row r="162" spans="1:15" s="28" customFormat="1" x14ac:dyDescent="0.25">
      <c r="A162" s="28" t="s">
        <v>109</v>
      </c>
      <c r="B162" s="28" t="s">
        <v>686</v>
      </c>
      <c r="C162" s="28" t="s">
        <v>695</v>
      </c>
      <c r="D162" s="28" t="s">
        <v>847</v>
      </c>
      <c r="E162" s="28" t="s">
        <v>1378</v>
      </c>
      <c r="F162" s="28" t="s">
        <v>697</v>
      </c>
      <c r="G162" s="28" t="s">
        <v>884</v>
      </c>
      <c r="H162" s="28" t="s">
        <v>871</v>
      </c>
      <c r="I162" s="28" t="s">
        <v>189</v>
      </c>
      <c r="J162" s="28" t="s">
        <v>871</v>
      </c>
      <c r="K162" s="28" t="s">
        <v>674</v>
      </c>
      <c r="L162" s="28" t="s">
        <v>660</v>
      </c>
      <c r="M162" s="28" t="s">
        <v>871</v>
      </c>
      <c r="N162" s="28" t="s">
        <v>871</v>
      </c>
      <c r="O162" s="28" t="s">
        <v>2155</v>
      </c>
    </row>
    <row r="163" spans="1:15" s="28" customFormat="1" x14ac:dyDescent="0.25">
      <c r="A163" s="28" t="s">
        <v>2168</v>
      </c>
      <c r="B163" s="28" t="s">
        <v>686</v>
      </c>
      <c r="C163" s="28" t="s">
        <v>676</v>
      </c>
      <c r="D163" s="28" t="s">
        <v>869</v>
      </c>
      <c r="E163" s="28" t="s">
        <v>1378</v>
      </c>
      <c r="F163" s="28" t="s">
        <v>686</v>
      </c>
      <c r="G163" s="28" t="s">
        <v>888</v>
      </c>
      <c r="H163" s="28" t="s">
        <v>871</v>
      </c>
      <c r="I163" s="28" t="s">
        <v>83</v>
      </c>
      <c r="J163" s="28" t="s">
        <v>871</v>
      </c>
      <c r="K163" s="28" t="s">
        <v>813</v>
      </c>
      <c r="L163" s="28" t="s">
        <v>732</v>
      </c>
      <c r="M163" s="28" t="s">
        <v>2150</v>
      </c>
      <c r="N163" s="28" t="s">
        <v>871</v>
      </c>
      <c r="O163" s="28" t="s">
        <v>2169</v>
      </c>
    </row>
    <row r="164" spans="1:15" x14ac:dyDescent="0.25">
      <c r="A164" s="25" t="s">
        <v>165</v>
      </c>
      <c r="B164" s="25" t="s">
        <v>686</v>
      </c>
      <c r="C164" s="25" t="s">
        <v>676</v>
      </c>
      <c r="D164" s="25" t="s">
        <v>854</v>
      </c>
      <c r="E164" s="25" t="s">
        <v>1378</v>
      </c>
      <c r="F164" s="25" t="s">
        <v>620</v>
      </c>
      <c r="G164" s="25" t="s">
        <v>843</v>
      </c>
      <c r="H164" s="25" t="s">
        <v>871</v>
      </c>
      <c r="I164" s="25" t="s">
        <v>53</v>
      </c>
      <c r="J164" s="25" t="s">
        <v>871</v>
      </c>
      <c r="K164" s="25" t="s">
        <v>664</v>
      </c>
      <c r="L164" s="25" t="s">
        <v>621</v>
      </c>
      <c r="M164" s="25" t="s">
        <v>690</v>
      </c>
      <c r="N164" s="25" t="s">
        <v>633</v>
      </c>
      <c r="O164" s="25" t="s">
        <v>871</v>
      </c>
    </row>
    <row r="165" spans="1:15" x14ac:dyDescent="0.25">
      <c r="A165" s="25" t="s">
        <v>569</v>
      </c>
      <c r="B165" s="25" t="s">
        <v>686</v>
      </c>
      <c r="C165" s="25" t="s">
        <v>676</v>
      </c>
      <c r="D165" s="25" t="s">
        <v>881</v>
      </c>
      <c r="E165" s="25" t="s">
        <v>1378</v>
      </c>
      <c r="F165" s="25" t="s">
        <v>646</v>
      </c>
      <c r="G165" s="25" t="s">
        <v>855</v>
      </c>
      <c r="H165" s="25" t="s">
        <v>871</v>
      </c>
      <c r="I165" s="25" t="s">
        <v>34</v>
      </c>
      <c r="J165" s="25" t="s">
        <v>871</v>
      </c>
      <c r="K165" s="25" t="s">
        <v>689</v>
      </c>
      <c r="L165" s="25" t="s">
        <v>714</v>
      </c>
      <c r="M165" s="25" t="s">
        <v>607</v>
      </c>
      <c r="N165" s="25" t="s">
        <v>871</v>
      </c>
      <c r="O165" s="25" t="s">
        <v>606</v>
      </c>
    </row>
    <row r="166" spans="1:15" s="28" customFormat="1" x14ac:dyDescent="0.25">
      <c r="A166" s="28" t="s">
        <v>359</v>
      </c>
      <c r="B166" s="28" t="s">
        <v>686</v>
      </c>
      <c r="C166" s="28" t="s">
        <v>626</v>
      </c>
      <c r="D166" s="28" t="s">
        <v>847</v>
      </c>
      <c r="E166" s="28" t="s">
        <v>1378</v>
      </c>
      <c r="F166" s="28" t="s">
        <v>620</v>
      </c>
      <c r="G166" s="28" t="s">
        <v>871</v>
      </c>
      <c r="H166" s="28" t="s">
        <v>871</v>
      </c>
      <c r="I166" s="28" t="s">
        <v>855</v>
      </c>
      <c r="J166" s="28" t="s">
        <v>871</v>
      </c>
      <c r="K166" s="28" t="s">
        <v>615</v>
      </c>
      <c r="L166" s="28" t="s">
        <v>614</v>
      </c>
      <c r="M166" s="28" t="s">
        <v>2170</v>
      </c>
      <c r="N166" s="28" t="s">
        <v>2148</v>
      </c>
      <c r="O166" s="28" t="s">
        <v>871</v>
      </c>
    </row>
    <row r="167" spans="1:15" s="28" customFormat="1" x14ac:dyDescent="0.25">
      <c r="A167" s="28" t="s">
        <v>594</v>
      </c>
      <c r="B167" s="28" t="s">
        <v>686</v>
      </c>
      <c r="C167" s="28" t="s">
        <v>626</v>
      </c>
      <c r="D167" s="28" t="s">
        <v>883</v>
      </c>
      <c r="E167" s="28" t="s">
        <v>1378</v>
      </c>
      <c r="F167" s="28" t="s">
        <v>620</v>
      </c>
      <c r="G167" s="28" t="s">
        <v>871</v>
      </c>
      <c r="H167" s="28" t="s">
        <v>871</v>
      </c>
      <c r="I167" s="28" t="s">
        <v>843</v>
      </c>
      <c r="J167" s="28" t="s">
        <v>871</v>
      </c>
      <c r="K167" s="28" t="s">
        <v>755</v>
      </c>
      <c r="L167" s="28" t="s">
        <v>691</v>
      </c>
      <c r="M167" s="28" t="s">
        <v>2161</v>
      </c>
      <c r="N167" s="28" t="s">
        <v>2155</v>
      </c>
      <c r="O167" s="28" t="s">
        <v>871</v>
      </c>
    </row>
    <row r="168" spans="1:15" x14ac:dyDescent="0.25">
      <c r="A168" s="25" t="s">
        <v>335</v>
      </c>
      <c r="B168" s="25" t="s">
        <v>686</v>
      </c>
      <c r="C168" s="25" t="s">
        <v>626</v>
      </c>
      <c r="D168" s="25" t="s">
        <v>880</v>
      </c>
      <c r="E168" s="25" t="s">
        <v>1378</v>
      </c>
      <c r="F168" s="25" t="s">
        <v>620</v>
      </c>
      <c r="G168" s="25" t="s">
        <v>871</v>
      </c>
      <c r="H168" s="25" t="s">
        <v>871</v>
      </c>
      <c r="I168" s="25" t="s">
        <v>843</v>
      </c>
      <c r="J168" s="25" t="s">
        <v>871</v>
      </c>
      <c r="K168" s="25" t="s">
        <v>733</v>
      </c>
      <c r="L168" s="25" t="s">
        <v>696</v>
      </c>
      <c r="M168" s="25" t="s">
        <v>620</v>
      </c>
      <c r="N168" s="25" t="s">
        <v>606</v>
      </c>
      <c r="O168" s="25" t="s">
        <v>871</v>
      </c>
    </row>
    <row r="169" spans="1:15" x14ac:dyDescent="0.25">
      <c r="A169" s="25" t="s">
        <v>2171</v>
      </c>
      <c r="B169" s="25" t="s">
        <v>686</v>
      </c>
      <c r="C169" s="25" t="s">
        <v>626</v>
      </c>
      <c r="D169" s="25" t="s">
        <v>880</v>
      </c>
      <c r="E169" s="25" t="s">
        <v>1378</v>
      </c>
      <c r="F169" s="25" t="s">
        <v>650</v>
      </c>
      <c r="G169" s="25" t="s">
        <v>871</v>
      </c>
      <c r="H169" s="25" t="s">
        <v>871</v>
      </c>
      <c r="I169" s="25" t="s">
        <v>843</v>
      </c>
      <c r="J169" s="25" t="s">
        <v>871</v>
      </c>
      <c r="K169" s="25" t="s">
        <v>776</v>
      </c>
      <c r="L169" s="25" t="s">
        <v>629</v>
      </c>
      <c r="M169" s="25" t="s">
        <v>646</v>
      </c>
      <c r="N169" s="25" t="s">
        <v>613</v>
      </c>
      <c r="O169" s="25" t="s">
        <v>612</v>
      </c>
    </row>
    <row r="170" spans="1:15" x14ac:dyDescent="0.25">
      <c r="A170" s="25" t="s">
        <v>258</v>
      </c>
      <c r="B170" s="25" t="s">
        <v>626</v>
      </c>
      <c r="C170" s="25" t="s">
        <v>1045</v>
      </c>
      <c r="D170" s="25" t="s">
        <v>851</v>
      </c>
      <c r="E170" s="25" t="s">
        <v>963</v>
      </c>
      <c r="F170" s="25" t="s">
        <v>961</v>
      </c>
      <c r="G170" s="25" t="s">
        <v>841</v>
      </c>
      <c r="H170" s="25" t="s">
        <v>10</v>
      </c>
      <c r="I170" s="25" t="s">
        <v>34</v>
      </c>
      <c r="J170" s="25" t="s">
        <v>762</v>
      </c>
      <c r="K170" s="25" t="s">
        <v>918</v>
      </c>
      <c r="L170" s="25" t="s">
        <v>651</v>
      </c>
      <c r="M170" s="25" t="s">
        <v>650</v>
      </c>
      <c r="N170" s="25" t="s">
        <v>871</v>
      </c>
      <c r="O170" s="25" t="s">
        <v>612</v>
      </c>
    </row>
    <row r="171" spans="1:15" x14ac:dyDescent="0.25">
      <c r="A171" s="25" t="s">
        <v>397</v>
      </c>
      <c r="B171" s="25" t="s">
        <v>626</v>
      </c>
      <c r="C171" s="25" t="s">
        <v>2174</v>
      </c>
      <c r="D171" s="25" t="s">
        <v>842</v>
      </c>
      <c r="E171" s="25" t="s">
        <v>963</v>
      </c>
      <c r="F171" s="25" t="s">
        <v>961</v>
      </c>
      <c r="G171" s="25" t="s">
        <v>841</v>
      </c>
      <c r="H171" s="25" t="s">
        <v>623</v>
      </c>
      <c r="I171" s="25" t="s">
        <v>53</v>
      </c>
      <c r="J171" s="25" t="s">
        <v>189</v>
      </c>
      <c r="K171" s="25" t="s">
        <v>783</v>
      </c>
      <c r="L171" s="25" t="s">
        <v>607</v>
      </c>
      <c r="M171" s="25" t="s">
        <v>697</v>
      </c>
      <c r="N171" s="25" t="s">
        <v>871</v>
      </c>
      <c r="O171" s="25" t="s">
        <v>633</v>
      </c>
    </row>
    <row r="172" spans="1:15" x14ac:dyDescent="0.25">
      <c r="A172" s="25" t="s">
        <v>214</v>
      </c>
      <c r="B172" s="25" t="s">
        <v>626</v>
      </c>
      <c r="C172" s="25" t="s">
        <v>705</v>
      </c>
      <c r="D172" s="25" t="s">
        <v>845</v>
      </c>
      <c r="E172" s="25" t="s">
        <v>963</v>
      </c>
      <c r="F172" s="25" t="s">
        <v>960</v>
      </c>
      <c r="G172" s="25" t="s">
        <v>617</v>
      </c>
      <c r="H172" s="25" t="s">
        <v>343</v>
      </c>
      <c r="I172" s="25" t="s">
        <v>34</v>
      </c>
      <c r="J172" s="25" t="s">
        <v>785</v>
      </c>
      <c r="K172" s="25" t="s">
        <v>757</v>
      </c>
      <c r="L172" s="25" t="s">
        <v>693</v>
      </c>
      <c r="M172" s="25" t="s">
        <v>620</v>
      </c>
      <c r="N172" s="25" t="s">
        <v>871</v>
      </c>
      <c r="O172" s="25" t="s">
        <v>606</v>
      </c>
    </row>
    <row r="173" spans="1:15" x14ac:dyDescent="0.25">
      <c r="A173" s="25" t="s">
        <v>191</v>
      </c>
      <c r="B173" s="25" t="s">
        <v>626</v>
      </c>
      <c r="C173" s="25" t="s">
        <v>808</v>
      </c>
      <c r="D173" s="25" t="s">
        <v>842</v>
      </c>
      <c r="E173" s="25" t="s">
        <v>963</v>
      </c>
      <c r="F173" s="25" t="s">
        <v>960</v>
      </c>
      <c r="G173" s="25" t="s">
        <v>617</v>
      </c>
      <c r="H173" s="25" t="s">
        <v>140</v>
      </c>
      <c r="I173" s="25" t="s">
        <v>636</v>
      </c>
      <c r="J173" s="25" t="s">
        <v>679</v>
      </c>
      <c r="K173" s="25" t="s">
        <v>648</v>
      </c>
      <c r="L173" s="25" t="s">
        <v>726</v>
      </c>
      <c r="M173" s="25" t="s">
        <v>871</v>
      </c>
      <c r="N173" s="25" t="s">
        <v>690</v>
      </c>
      <c r="O173" s="25" t="s">
        <v>633</v>
      </c>
    </row>
    <row r="174" spans="1:15" x14ac:dyDescent="0.25">
      <c r="A174" s="25" t="s">
        <v>547</v>
      </c>
      <c r="B174" s="25" t="s">
        <v>605</v>
      </c>
      <c r="C174" s="25" t="s">
        <v>1055</v>
      </c>
      <c r="D174" s="25" t="s">
        <v>840</v>
      </c>
      <c r="E174" s="25" t="s">
        <v>963</v>
      </c>
      <c r="F174" s="25" t="s">
        <v>612</v>
      </c>
      <c r="G174" s="25" t="s">
        <v>888</v>
      </c>
      <c r="H174" s="25" t="s">
        <v>871</v>
      </c>
      <c r="I174" s="25" t="s">
        <v>56</v>
      </c>
      <c r="J174" s="25" t="s">
        <v>871</v>
      </c>
      <c r="K174" s="25" t="s">
        <v>724</v>
      </c>
      <c r="L174" s="25" t="s">
        <v>691</v>
      </c>
      <c r="M174" s="25" t="s">
        <v>646</v>
      </c>
      <c r="N174" s="25" t="s">
        <v>871</v>
      </c>
      <c r="O174" s="25" t="s">
        <v>642</v>
      </c>
    </row>
    <row r="175" spans="1:15" x14ac:dyDescent="0.25">
      <c r="A175" s="25" t="s">
        <v>272</v>
      </c>
      <c r="B175" s="25" t="s">
        <v>605</v>
      </c>
      <c r="C175" s="25" t="s">
        <v>705</v>
      </c>
      <c r="D175" s="25" t="s">
        <v>848</v>
      </c>
      <c r="E175" s="25" t="s">
        <v>963</v>
      </c>
      <c r="F175" s="25" t="s">
        <v>960</v>
      </c>
      <c r="G175" s="25" t="s">
        <v>843</v>
      </c>
      <c r="H175" s="25" t="s">
        <v>871</v>
      </c>
      <c r="I175" s="25" t="s">
        <v>15</v>
      </c>
      <c r="J175" s="25" t="s">
        <v>871</v>
      </c>
      <c r="K175" s="25" t="s">
        <v>668</v>
      </c>
      <c r="L175" s="25" t="s">
        <v>672</v>
      </c>
      <c r="M175" s="25" t="s">
        <v>697</v>
      </c>
      <c r="N175" s="25" t="s">
        <v>871</v>
      </c>
      <c r="O175" s="25" t="s">
        <v>633</v>
      </c>
    </row>
    <row r="176" spans="1:15" x14ac:dyDescent="0.25">
      <c r="A176" s="25" t="s">
        <v>2173</v>
      </c>
      <c r="B176" s="25" t="s">
        <v>605</v>
      </c>
      <c r="C176" s="25" t="s">
        <v>810</v>
      </c>
      <c r="D176" s="25" t="s">
        <v>857</v>
      </c>
      <c r="E176" s="25" t="s">
        <v>963</v>
      </c>
      <c r="F176" s="25" t="s">
        <v>612</v>
      </c>
      <c r="G176" s="25" t="s">
        <v>841</v>
      </c>
      <c r="H176" s="25" t="s">
        <v>871</v>
      </c>
      <c r="I176" s="25" t="s">
        <v>5</v>
      </c>
      <c r="J176" s="25" t="s">
        <v>784</v>
      </c>
      <c r="K176" s="25" t="s">
        <v>652</v>
      </c>
      <c r="L176" s="25" t="s">
        <v>651</v>
      </c>
      <c r="M176" s="25" t="s">
        <v>871</v>
      </c>
      <c r="N176" s="25" t="s">
        <v>871</v>
      </c>
      <c r="O176" s="25" t="s">
        <v>633</v>
      </c>
    </row>
    <row r="177" spans="1:15" x14ac:dyDescent="0.25">
      <c r="A177" s="25" t="s">
        <v>362</v>
      </c>
      <c r="B177" s="25" t="s">
        <v>605</v>
      </c>
      <c r="C177" s="25" t="s">
        <v>787</v>
      </c>
      <c r="D177" s="25" t="s">
        <v>857</v>
      </c>
      <c r="E177" s="25" t="s">
        <v>963</v>
      </c>
      <c r="F177" s="25" t="s">
        <v>612</v>
      </c>
      <c r="G177" s="25" t="s">
        <v>841</v>
      </c>
      <c r="H177" s="25" t="s">
        <v>623</v>
      </c>
      <c r="I177" s="25" t="s">
        <v>15</v>
      </c>
      <c r="J177" s="25" t="s">
        <v>784</v>
      </c>
      <c r="K177" s="25" t="s">
        <v>664</v>
      </c>
      <c r="L177" s="25" t="s">
        <v>691</v>
      </c>
      <c r="M177" s="25" t="s">
        <v>628</v>
      </c>
      <c r="N177" s="25" t="s">
        <v>620</v>
      </c>
      <c r="O177" s="25" t="s">
        <v>606</v>
      </c>
    </row>
    <row r="178" spans="1:15" x14ac:dyDescent="0.25">
      <c r="A178" s="25" t="s">
        <v>82</v>
      </c>
      <c r="B178" s="25" t="s">
        <v>641</v>
      </c>
      <c r="C178" s="25" t="s">
        <v>787</v>
      </c>
      <c r="D178" s="25" t="s">
        <v>848</v>
      </c>
      <c r="E178" s="25" t="s">
        <v>963</v>
      </c>
      <c r="F178" s="25" t="s">
        <v>960</v>
      </c>
      <c r="G178" s="25" t="s">
        <v>843</v>
      </c>
      <c r="H178" s="25" t="s">
        <v>636</v>
      </c>
      <c r="I178" s="25" t="s">
        <v>21</v>
      </c>
      <c r="J178" s="25" t="s">
        <v>903</v>
      </c>
      <c r="K178" s="25" t="s">
        <v>743</v>
      </c>
      <c r="L178" s="25" t="s">
        <v>714</v>
      </c>
      <c r="M178" s="25" t="s">
        <v>607</v>
      </c>
      <c r="N178" s="25" t="s">
        <v>697</v>
      </c>
      <c r="O178" s="25" t="s">
        <v>633</v>
      </c>
    </row>
    <row r="179" spans="1:15" x14ac:dyDescent="0.25">
      <c r="A179" s="25" t="s">
        <v>468</v>
      </c>
      <c r="B179" s="25" t="s">
        <v>626</v>
      </c>
      <c r="C179" s="25" t="s">
        <v>751</v>
      </c>
      <c r="D179" s="25" t="s">
        <v>864</v>
      </c>
      <c r="E179" s="25" t="s">
        <v>963</v>
      </c>
      <c r="F179" s="25" t="s">
        <v>960</v>
      </c>
      <c r="G179" s="25" t="s">
        <v>871</v>
      </c>
      <c r="H179" s="25" t="s">
        <v>617</v>
      </c>
      <c r="I179" s="25" t="s">
        <v>140</v>
      </c>
      <c r="J179" s="25" t="s">
        <v>871</v>
      </c>
      <c r="K179" s="25" t="s">
        <v>755</v>
      </c>
      <c r="L179" s="25" t="s">
        <v>691</v>
      </c>
      <c r="M179" s="25" t="s">
        <v>646</v>
      </c>
      <c r="N179" s="25" t="s">
        <v>642</v>
      </c>
      <c r="O179" s="25" t="s">
        <v>871</v>
      </c>
    </row>
    <row r="180" spans="1:15" x14ac:dyDescent="0.25">
      <c r="A180" s="25" t="s">
        <v>313</v>
      </c>
      <c r="B180" s="25" t="s">
        <v>605</v>
      </c>
      <c r="C180" s="25" t="s">
        <v>707</v>
      </c>
      <c r="D180" s="25" t="s">
        <v>845</v>
      </c>
      <c r="E180" s="25" t="s">
        <v>963</v>
      </c>
      <c r="F180" s="25" t="s">
        <v>612</v>
      </c>
      <c r="G180" s="25" t="s">
        <v>617</v>
      </c>
      <c r="H180" s="25" t="s">
        <v>616</v>
      </c>
      <c r="I180" s="25" t="s">
        <v>5</v>
      </c>
      <c r="J180" s="25" t="s">
        <v>56</v>
      </c>
      <c r="K180" s="25" t="s">
        <v>724</v>
      </c>
      <c r="L180" s="25" t="s">
        <v>691</v>
      </c>
      <c r="M180" s="25" t="s">
        <v>646</v>
      </c>
      <c r="N180" s="25" t="s">
        <v>642</v>
      </c>
      <c r="O180" s="25" t="s">
        <v>871</v>
      </c>
    </row>
    <row r="181" spans="1:15" x14ac:dyDescent="0.25">
      <c r="A181" s="25" t="s">
        <v>503</v>
      </c>
      <c r="B181" s="25" t="s">
        <v>605</v>
      </c>
      <c r="C181" s="25" t="s">
        <v>900</v>
      </c>
      <c r="D181" s="25" t="s">
        <v>848</v>
      </c>
      <c r="E181" s="25" t="s">
        <v>963</v>
      </c>
      <c r="F181" s="25" t="s">
        <v>960</v>
      </c>
      <c r="G181" s="25" t="s">
        <v>871</v>
      </c>
      <c r="H181" s="25" t="s">
        <v>841</v>
      </c>
      <c r="I181" s="25" t="s">
        <v>10</v>
      </c>
      <c r="J181" s="25" t="s">
        <v>34</v>
      </c>
      <c r="K181" s="25" t="s">
        <v>749</v>
      </c>
      <c r="L181" s="25" t="s">
        <v>660</v>
      </c>
      <c r="M181" s="25" t="s">
        <v>871</v>
      </c>
      <c r="N181" s="25" t="s">
        <v>659</v>
      </c>
      <c r="O181" s="25" t="s">
        <v>612</v>
      </c>
    </row>
    <row r="182" spans="1:15" x14ac:dyDescent="0.25">
      <c r="A182" s="25" t="s">
        <v>537</v>
      </c>
      <c r="B182" s="25" t="s">
        <v>605</v>
      </c>
      <c r="C182" s="25" t="s">
        <v>671</v>
      </c>
      <c r="D182" s="25" t="s">
        <v>864</v>
      </c>
      <c r="E182" s="25" t="s">
        <v>963</v>
      </c>
      <c r="F182" s="25" t="s">
        <v>612</v>
      </c>
      <c r="G182" s="25" t="s">
        <v>871</v>
      </c>
      <c r="H182" s="25" t="s">
        <v>617</v>
      </c>
      <c r="I182" s="25" t="s">
        <v>343</v>
      </c>
      <c r="J182" s="25" t="s">
        <v>679</v>
      </c>
      <c r="K182" s="25" t="s">
        <v>648</v>
      </c>
      <c r="L182" s="25" t="s">
        <v>1078</v>
      </c>
      <c r="M182" s="25" t="s">
        <v>650</v>
      </c>
      <c r="N182" s="25" t="s">
        <v>871</v>
      </c>
      <c r="O182" s="25" t="s">
        <v>612</v>
      </c>
    </row>
    <row r="183" spans="1:15" x14ac:dyDescent="0.25">
      <c r="A183" s="25" t="s">
        <v>530</v>
      </c>
      <c r="B183" s="25" t="s">
        <v>641</v>
      </c>
      <c r="C183" s="25" t="s">
        <v>769</v>
      </c>
      <c r="D183" s="25" t="s">
        <v>842</v>
      </c>
      <c r="E183" s="25" t="s">
        <v>963</v>
      </c>
      <c r="F183" s="25" t="s">
        <v>612</v>
      </c>
      <c r="G183" s="25" t="s">
        <v>841</v>
      </c>
      <c r="H183" s="25" t="s">
        <v>10</v>
      </c>
      <c r="I183" s="25" t="s">
        <v>34</v>
      </c>
      <c r="J183" s="25" t="s">
        <v>785</v>
      </c>
      <c r="K183" s="25" t="s">
        <v>678</v>
      </c>
      <c r="L183" s="25" t="s">
        <v>696</v>
      </c>
      <c r="M183" s="25" t="s">
        <v>620</v>
      </c>
      <c r="N183" s="25" t="s">
        <v>697</v>
      </c>
      <c r="O183" s="25" t="s">
        <v>633</v>
      </c>
    </row>
    <row r="184" spans="1:15" s="24" customFormat="1" x14ac:dyDescent="0.25">
      <c r="A184" s="24" t="s">
        <v>456</v>
      </c>
      <c r="B184" s="24" t="s">
        <v>641</v>
      </c>
      <c r="C184" s="24" t="s">
        <v>723</v>
      </c>
      <c r="D184" s="24" t="s">
        <v>848</v>
      </c>
      <c r="E184" s="24" t="s">
        <v>963</v>
      </c>
      <c r="F184" s="24" t="s">
        <v>960</v>
      </c>
      <c r="G184" s="24" t="s">
        <v>617</v>
      </c>
      <c r="H184" s="24" t="s">
        <v>858</v>
      </c>
      <c r="I184" s="24" t="s">
        <v>189</v>
      </c>
      <c r="J184" s="24" t="s">
        <v>741</v>
      </c>
      <c r="K184" s="24" t="s">
        <v>761</v>
      </c>
      <c r="L184" s="24" t="s">
        <v>714</v>
      </c>
      <c r="M184" s="24" t="s">
        <v>654</v>
      </c>
      <c r="N184" s="24" t="s">
        <v>633</v>
      </c>
      <c r="O184" s="24" t="s">
        <v>871</v>
      </c>
    </row>
    <row r="185" spans="1:15" x14ac:dyDescent="0.25">
      <c r="A185" s="25" t="s">
        <v>426</v>
      </c>
      <c r="B185" s="25" t="s">
        <v>641</v>
      </c>
      <c r="C185" s="25" t="s">
        <v>604</v>
      </c>
      <c r="D185" s="25" t="s">
        <v>842</v>
      </c>
      <c r="E185" s="25" t="s">
        <v>963</v>
      </c>
      <c r="F185" s="25" t="s">
        <v>612</v>
      </c>
      <c r="G185" s="25" t="s">
        <v>617</v>
      </c>
      <c r="H185" s="25" t="s">
        <v>140</v>
      </c>
      <c r="I185" s="25" t="s">
        <v>53</v>
      </c>
      <c r="J185" s="25" t="s">
        <v>785</v>
      </c>
      <c r="K185" s="25" t="s">
        <v>757</v>
      </c>
      <c r="L185" s="25" t="s">
        <v>693</v>
      </c>
      <c r="M185" s="25" t="s">
        <v>620</v>
      </c>
      <c r="N185" s="25" t="s">
        <v>659</v>
      </c>
      <c r="O185" s="25" t="s">
        <v>612</v>
      </c>
    </row>
    <row r="186" spans="1:15" x14ac:dyDescent="0.25">
      <c r="A186" s="25" t="s">
        <v>2175</v>
      </c>
      <c r="B186" s="25" t="s">
        <v>641</v>
      </c>
      <c r="C186" s="25" t="s">
        <v>902</v>
      </c>
      <c r="D186" s="25" t="s">
        <v>864</v>
      </c>
      <c r="E186" s="25" t="s">
        <v>963</v>
      </c>
      <c r="F186" s="25" t="s">
        <v>962</v>
      </c>
      <c r="G186" s="25" t="s">
        <v>617</v>
      </c>
      <c r="H186" s="25" t="s">
        <v>140</v>
      </c>
      <c r="I186" s="25" t="s">
        <v>15</v>
      </c>
      <c r="J186" s="25" t="s">
        <v>784</v>
      </c>
      <c r="K186" s="25" t="s">
        <v>749</v>
      </c>
      <c r="L186" s="25" t="s">
        <v>660</v>
      </c>
      <c r="M186" s="25" t="s">
        <v>697</v>
      </c>
      <c r="N186" s="25" t="s">
        <v>650</v>
      </c>
      <c r="O186" s="25" t="s">
        <v>612</v>
      </c>
    </row>
    <row r="187" spans="1:15" x14ac:dyDescent="0.25">
      <c r="A187" s="25" t="s">
        <v>549</v>
      </c>
      <c r="B187" s="25" t="s">
        <v>641</v>
      </c>
      <c r="C187" s="25" t="s">
        <v>802</v>
      </c>
      <c r="D187" s="25" t="s">
        <v>845</v>
      </c>
      <c r="E187" s="25" t="s">
        <v>963</v>
      </c>
      <c r="F187" s="25" t="s">
        <v>961</v>
      </c>
      <c r="G187" s="25" t="s">
        <v>617</v>
      </c>
      <c r="H187" s="25" t="s">
        <v>343</v>
      </c>
      <c r="I187" s="25" t="s">
        <v>34</v>
      </c>
      <c r="J187" s="25" t="s">
        <v>189</v>
      </c>
      <c r="K187" s="25" t="s">
        <v>674</v>
      </c>
      <c r="L187" s="25" t="s">
        <v>660</v>
      </c>
      <c r="M187" s="25" t="s">
        <v>871</v>
      </c>
      <c r="N187" s="25" t="s">
        <v>697</v>
      </c>
      <c r="O187" s="25" t="s">
        <v>633</v>
      </c>
    </row>
    <row r="188" spans="1:15" x14ac:dyDescent="0.25">
      <c r="A188" s="25" t="s">
        <v>7</v>
      </c>
      <c r="B188" s="25" t="s">
        <v>641</v>
      </c>
      <c r="C188" s="25" t="s">
        <v>802</v>
      </c>
      <c r="D188" s="25" t="s">
        <v>864</v>
      </c>
      <c r="E188" s="25" t="s">
        <v>963</v>
      </c>
      <c r="F188" s="25" t="s">
        <v>650</v>
      </c>
      <c r="G188" s="25" t="s">
        <v>617</v>
      </c>
      <c r="H188" s="25" t="s">
        <v>616</v>
      </c>
      <c r="I188" s="25" t="s">
        <v>5</v>
      </c>
      <c r="J188" s="25" t="s">
        <v>784</v>
      </c>
      <c r="K188" s="25" t="s">
        <v>652</v>
      </c>
      <c r="L188" s="25" t="s">
        <v>684</v>
      </c>
      <c r="M188" s="25" t="s">
        <v>686</v>
      </c>
      <c r="N188" s="25" t="s">
        <v>756</v>
      </c>
      <c r="O188" s="25" t="s">
        <v>612</v>
      </c>
    </row>
    <row r="189" spans="1:15" x14ac:dyDescent="0.25">
      <c r="A189" s="25" t="s">
        <v>198</v>
      </c>
      <c r="B189" s="25" t="s">
        <v>641</v>
      </c>
      <c r="C189" s="25" t="s">
        <v>666</v>
      </c>
      <c r="D189" s="25" t="s">
        <v>848</v>
      </c>
      <c r="E189" s="25" t="s">
        <v>963</v>
      </c>
      <c r="F189" s="25" t="s">
        <v>960</v>
      </c>
      <c r="G189" s="25" t="s">
        <v>617</v>
      </c>
      <c r="H189" s="25" t="s">
        <v>616</v>
      </c>
      <c r="I189" s="25" t="s">
        <v>10</v>
      </c>
      <c r="J189" s="25" t="s">
        <v>871</v>
      </c>
      <c r="K189" s="25" t="s">
        <v>774</v>
      </c>
      <c r="L189" s="25" t="s">
        <v>634</v>
      </c>
      <c r="M189" s="25" t="s">
        <v>650</v>
      </c>
      <c r="N189" s="25" t="s">
        <v>871</v>
      </c>
      <c r="O189" s="25" t="s">
        <v>612</v>
      </c>
    </row>
    <row r="190" spans="1:15" x14ac:dyDescent="0.25">
      <c r="A190" s="25" t="s">
        <v>65</v>
      </c>
      <c r="B190" s="25" t="s">
        <v>641</v>
      </c>
      <c r="C190" s="25" t="s">
        <v>611</v>
      </c>
      <c r="D190" s="25" t="s">
        <v>862</v>
      </c>
      <c r="E190" s="25" t="s">
        <v>963</v>
      </c>
      <c r="F190" s="25" t="s">
        <v>612</v>
      </c>
      <c r="G190" s="25" t="s">
        <v>871</v>
      </c>
      <c r="H190" s="25" t="s">
        <v>841</v>
      </c>
      <c r="I190" s="25" t="s">
        <v>5</v>
      </c>
      <c r="J190" s="25" t="s">
        <v>871</v>
      </c>
      <c r="K190" s="25" t="s">
        <v>668</v>
      </c>
      <c r="L190" s="25" t="s">
        <v>714</v>
      </c>
      <c r="M190" s="25" t="s">
        <v>871</v>
      </c>
      <c r="N190" s="25" t="s">
        <v>654</v>
      </c>
      <c r="O190" s="25" t="s">
        <v>633</v>
      </c>
    </row>
    <row r="191" spans="1:15" x14ac:dyDescent="0.25">
      <c r="A191" s="25" t="s">
        <v>532</v>
      </c>
      <c r="B191" s="25" t="s">
        <v>641</v>
      </c>
      <c r="C191" s="25" t="s">
        <v>619</v>
      </c>
      <c r="D191" s="25" t="s">
        <v>848</v>
      </c>
      <c r="E191" s="25" t="s">
        <v>963</v>
      </c>
      <c r="F191" s="25" t="s">
        <v>961</v>
      </c>
      <c r="G191" s="25" t="s">
        <v>871</v>
      </c>
      <c r="H191" s="25" t="s">
        <v>617</v>
      </c>
      <c r="I191" s="25" t="s">
        <v>858</v>
      </c>
      <c r="J191" s="25" t="s">
        <v>784</v>
      </c>
      <c r="K191" s="25" t="s">
        <v>652</v>
      </c>
      <c r="L191" s="25" t="s">
        <v>696</v>
      </c>
      <c r="M191" s="25" t="s">
        <v>620</v>
      </c>
      <c r="N191" s="25" t="s">
        <v>659</v>
      </c>
      <c r="O191" s="25" t="s">
        <v>612</v>
      </c>
    </row>
    <row r="192" spans="1:15" x14ac:dyDescent="0.25">
      <c r="A192" s="25" t="s">
        <v>459</v>
      </c>
      <c r="B192" s="25" t="s">
        <v>641</v>
      </c>
      <c r="C192" s="25" t="s">
        <v>619</v>
      </c>
      <c r="D192" s="25" t="s">
        <v>842</v>
      </c>
      <c r="E192" s="25" t="s">
        <v>963</v>
      </c>
      <c r="F192" s="25" t="s">
        <v>650</v>
      </c>
      <c r="G192" s="25" t="s">
        <v>871</v>
      </c>
      <c r="H192" s="25" t="s">
        <v>841</v>
      </c>
      <c r="I192" s="25" t="s">
        <v>623</v>
      </c>
      <c r="J192" s="25" t="s">
        <v>15</v>
      </c>
      <c r="K192" s="25" t="s">
        <v>622</v>
      </c>
      <c r="L192" s="25" t="s">
        <v>691</v>
      </c>
      <c r="M192" s="25" t="s">
        <v>628</v>
      </c>
      <c r="N192" s="25" t="s">
        <v>690</v>
      </c>
      <c r="O192" s="25" t="s">
        <v>633</v>
      </c>
    </row>
    <row r="193" spans="1:15" x14ac:dyDescent="0.25">
      <c r="A193" s="25" t="s">
        <v>2176</v>
      </c>
      <c r="B193" s="25" t="s">
        <v>641</v>
      </c>
      <c r="C193" s="25" t="s">
        <v>619</v>
      </c>
      <c r="D193" s="25" t="s">
        <v>840</v>
      </c>
      <c r="E193" s="25" t="s">
        <v>963</v>
      </c>
      <c r="F193" s="25" t="s">
        <v>612</v>
      </c>
      <c r="G193" s="25" t="s">
        <v>617</v>
      </c>
      <c r="H193" s="25" t="s">
        <v>140</v>
      </c>
      <c r="I193" s="25" t="s">
        <v>53</v>
      </c>
      <c r="J193" s="25" t="s">
        <v>871</v>
      </c>
      <c r="K193" s="25" t="s">
        <v>689</v>
      </c>
      <c r="L193" s="25" t="s">
        <v>667</v>
      </c>
      <c r="M193" s="25" t="s">
        <v>650</v>
      </c>
      <c r="N193" s="25" t="s">
        <v>612</v>
      </c>
      <c r="O193" s="25" t="s">
        <v>871</v>
      </c>
    </row>
    <row r="194" spans="1:15" x14ac:dyDescent="0.25">
      <c r="A194" s="25" t="s">
        <v>542</v>
      </c>
      <c r="B194" s="25" t="s">
        <v>641</v>
      </c>
      <c r="C194" s="25" t="s">
        <v>671</v>
      </c>
      <c r="D194" s="25" t="s">
        <v>842</v>
      </c>
      <c r="E194" s="25" t="s">
        <v>963</v>
      </c>
      <c r="F194" s="25" t="s">
        <v>612</v>
      </c>
      <c r="G194" s="25" t="s">
        <v>617</v>
      </c>
      <c r="H194" s="25" t="s">
        <v>871</v>
      </c>
      <c r="I194" s="25" t="s">
        <v>140</v>
      </c>
      <c r="J194" s="25" t="s">
        <v>871</v>
      </c>
      <c r="K194" s="25" t="s">
        <v>776</v>
      </c>
      <c r="L194" s="25" t="s">
        <v>766</v>
      </c>
      <c r="M194" s="25" t="s">
        <v>650</v>
      </c>
      <c r="N194" s="25" t="s">
        <v>871</v>
      </c>
      <c r="O194" s="25" t="s">
        <v>612</v>
      </c>
    </row>
    <row r="195" spans="1:15" x14ac:dyDescent="0.25">
      <c r="A195" s="25" t="s">
        <v>171</v>
      </c>
      <c r="B195" s="25" t="s">
        <v>641</v>
      </c>
      <c r="C195" s="25" t="s">
        <v>744</v>
      </c>
      <c r="D195" s="25" t="s">
        <v>849</v>
      </c>
      <c r="E195" s="25" t="s">
        <v>963</v>
      </c>
      <c r="F195" s="25" t="s">
        <v>962</v>
      </c>
      <c r="G195" s="25" t="s">
        <v>871</v>
      </c>
      <c r="H195" s="25" t="s">
        <v>617</v>
      </c>
      <c r="I195" s="25" t="s">
        <v>858</v>
      </c>
      <c r="J195" s="25" t="s">
        <v>784</v>
      </c>
      <c r="K195" s="25" t="s">
        <v>749</v>
      </c>
      <c r="L195" s="25" t="s">
        <v>660</v>
      </c>
      <c r="M195" s="25" t="s">
        <v>659</v>
      </c>
      <c r="N195" s="25" t="s">
        <v>612</v>
      </c>
      <c r="O195" s="25" t="s">
        <v>871</v>
      </c>
    </row>
    <row r="196" spans="1:15" x14ac:dyDescent="0.25">
      <c r="A196" s="25" t="s">
        <v>574</v>
      </c>
      <c r="B196" s="25" t="s">
        <v>632</v>
      </c>
      <c r="C196" s="25" t="s">
        <v>611</v>
      </c>
      <c r="D196" s="25" t="s">
        <v>848</v>
      </c>
      <c r="E196" s="25" t="s">
        <v>963</v>
      </c>
      <c r="F196" s="25" t="s">
        <v>650</v>
      </c>
      <c r="G196" s="25" t="s">
        <v>617</v>
      </c>
      <c r="H196" s="25" t="s">
        <v>140</v>
      </c>
      <c r="I196" s="25" t="s">
        <v>53</v>
      </c>
      <c r="J196" s="25" t="s">
        <v>785</v>
      </c>
      <c r="K196" s="25" t="s">
        <v>735</v>
      </c>
      <c r="L196" s="25" t="s">
        <v>690</v>
      </c>
      <c r="M196" s="25" t="s">
        <v>871</v>
      </c>
      <c r="N196" s="25" t="s">
        <v>633</v>
      </c>
      <c r="O196" s="25" t="s">
        <v>871</v>
      </c>
    </row>
    <row r="197" spans="1:15" x14ac:dyDescent="0.25">
      <c r="A197" s="25" t="s">
        <v>364</v>
      </c>
      <c r="B197" s="25" t="s">
        <v>632</v>
      </c>
      <c r="C197" s="25" t="s">
        <v>619</v>
      </c>
      <c r="D197" s="25" t="s">
        <v>845</v>
      </c>
      <c r="E197" s="25" t="s">
        <v>963</v>
      </c>
      <c r="F197" s="25" t="s">
        <v>961</v>
      </c>
      <c r="G197" s="25" t="s">
        <v>617</v>
      </c>
      <c r="H197" s="25" t="s">
        <v>140</v>
      </c>
      <c r="I197" s="25" t="s">
        <v>53</v>
      </c>
      <c r="J197" s="25" t="s">
        <v>189</v>
      </c>
      <c r="K197" s="25" t="s">
        <v>743</v>
      </c>
      <c r="L197" s="25" t="s">
        <v>714</v>
      </c>
      <c r="M197" s="25" t="s">
        <v>607</v>
      </c>
      <c r="N197" s="25" t="s">
        <v>659</v>
      </c>
      <c r="O197" s="25" t="s">
        <v>612</v>
      </c>
    </row>
    <row r="198" spans="1:15" x14ac:dyDescent="0.25">
      <c r="A198" s="25" t="s">
        <v>104</v>
      </c>
      <c r="B198" s="25" t="s">
        <v>632</v>
      </c>
      <c r="C198" s="25" t="s">
        <v>619</v>
      </c>
      <c r="D198" s="25" t="s">
        <v>845</v>
      </c>
      <c r="E198" s="25" t="s">
        <v>963</v>
      </c>
      <c r="F198" s="25" t="s">
        <v>650</v>
      </c>
      <c r="G198" s="25" t="s">
        <v>617</v>
      </c>
      <c r="H198" s="25" t="s">
        <v>140</v>
      </c>
      <c r="I198" s="25" t="s">
        <v>53</v>
      </c>
      <c r="J198" s="25" t="s">
        <v>189</v>
      </c>
      <c r="K198" s="25" t="s">
        <v>743</v>
      </c>
      <c r="L198" s="25" t="s">
        <v>632</v>
      </c>
      <c r="M198" s="25" t="s">
        <v>660</v>
      </c>
      <c r="N198" s="25" t="s">
        <v>606</v>
      </c>
      <c r="O198" s="25" t="s">
        <v>871</v>
      </c>
    </row>
    <row r="199" spans="1:15" x14ac:dyDescent="0.25">
      <c r="A199" s="25" t="s">
        <v>249</v>
      </c>
      <c r="B199" s="25" t="s">
        <v>632</v>
      </c>
      <c r="C199" s="25" t="s">
        <v>794</v>
      </c>
      <c r="D199" s="25" t="s">
        <v>842</v>
      </c>
      <c r="E199" s="25" t="s">
        <v>963</v>
      </c>
      <c r="F199" s="25" t="s">
        <v>960</v>
      </c>
      <c r="G199" s="25" t="s">
        <v>871</v>
      </c>
      <c r="H199" s="25" t="s">
        <v>843</v>
      </c>
      <c r="I199" s="25" t="s">
        <v>15</v>
      </c>
      <c r="J199" s="25" t="s">
        <v>56</v>
      </c>
      <c r="K199" s="25" t="s">
        <v>635</v>
      </c>
      <c r="L199" s="25" t="s">
        <v>660</v>
      </c>
      <c r="M199" s="25" t="s">
        <v>871</v>
      </c>
      <c r="N199" s="25" t="s">
        <v>659</v>
      </c>
      <c r="O199" s="25" t="s">
        <v>612</v>
      </c>
    </row>
    <row r="200" spans="1:15" x14ac:dyDescent="0.25">
      <c r="A200" s="25" t="s">
        <v>223</v>
      </c>
      <c r="B200" s="25" t="s">
        <v>632</v>
      </c>
      <c r="C200" s="25" t="s">
        <v>625</v>
      </c>
      <c r="D200" s="25" t="s">
        <v>851</v>
      </c>
      <c r="E200" s="25" t="s">
        <v>963</v>
      </c>
      <c r="F200" s="25" t="s">
        <v>650</v>
      </c>
      <c r="G200" s="25" t="s">
        <v>871</v>
      </c>
      <c r="H200" s="25" t="s">
        <v>843</v>
      </c>
      <c r="I200" s="25" t="s">
        <v>636</v>
      </c>
      <c r="J200" s="25" t="s">
        <v>34</v>
      </c>
      <c r="K200" s="25" t="s">
        <v>749</v>
      </c>
      <c r="L200" s="25" t="s">
        <v>634</v>
      </c>
      <c r="M200" s="25" t="s">
        <v>871</v>
      </c>
      <c r="N200" s="25" t="s">
        <v>633</v>
      </c>
      <c r="O200" s="25" t="s">
        <v>871</v>
      </c>
    </row>
    <row r="201" spans="1:15" x14ac:dyDescent="0.25">
      <c r="A201" s="25" t="s">
        <v>333</v>
      </c>
      <c r="B201" s="25" t="s">
        <v>632</v>
      </c>
      <c r="C201" s="25" t="s">
        <v>625</v>
      </c>
      <c r="D201" s="25" t="s">
        <v>842</v>
      </c>
      <c r="E201" s="25" t="s">
        <v>963</v>
      </c>
      <c r="F201" s="25" t="s">
        <v>960</v>
      </c>
      <c r="G201" s="25" t="s">
        <v>871</v>
      </c>
      <c r="H201" s="25" t="s">
        <v>841</v>
      </c>
      <c r="I201" s="25" t="s">
        <v>5</v>
      </c>
      <c r="J201" s="25" t="s">
        <v>784</v>
      </c>
      <c r="K201" s="25" t="s">
        <v>664</v>
      </c>
      <c r="L201" s="25" t="s">
        <v>710</v>
      </c>
      <c r="M201" s="25" t="s">
        <v>871</v>
      </c>
      <c r="N201" s="25" t="s">
        <v>871</v>
      </c>
      <c r="O201" s="25" t="s">
        <v>606</v>
      </c>
    </row>
    <row r="202" spans="1:15" x14ac:dyDescent="0.25">
      <c r="A202" s="25" t="s">
        <v>593</v>
      </c>
      <c r="B202" s="25" t="s">
        <v>632</v>
      </c>
      <c r="C202" s="25" t="s">
        <v>676</v>
      </c>
      <c r="D202" s="25" t="s">
        <v>848</v>
      </c>
      <c r="E202" s="25" t="s">
        <v>963</v>
      </c>
      <c r="F202" s="25" t="s">
        <v>612</v>
      </c>
      <c r="G202" s="25" t="s">
        <v>871</v>
      </c>
      <c r="H202" s="25" t="s">
        <v>871</v>
      </c>
      <c r="I202" s="25" t="s">
        <v>617</v>
      </c>
      <c r="J202" s="25" t="s">
        <v>616</v>
      </c>
      <c r="K202" s="25" t="s">
        <v>778</v>
      </c>
      <c r="L202" s="25" t="s">
        <v>714</v>
      </c>
      <c r="M202" s="25" t="s">
        <v>607</v>
      </c>
      <c r="N202" s="25" t="s">
        <v>606</v>
      </c>
      <c r="O202" s="25" t="s">
        <v>871</v>
      </c>
    </row>
    <row r="203" spans="1:15" x14ac:dyDescent="0.25">
      <c r="A203" s="25" t="s">
        <v>349</v>
      </c>
      <c r="B203" s="25" t="s">
        <v>646</v>
      </c>
      <c r="C203" s="25" t="s">
        <v>802</v>
      </c>
      <c r="D203" s="25" t="s">
        <v>848</v>
      </c>
      <c r="E203" s="25" t="s">
        <v>963</v>
      </c>
      <c r="F203" s="25" t="s">
        <v>960</v>
      </c>
      <c r="G203" s="25" t="s">
        <v>983</v>
      </c>
      <c r="H203" s="25" t="s">
        <v>903</v>
      </c>
      <c r="I203" s="25" t="s">
        <v>712</v>
      </c>
      <c r="J203" s="25" t="s">
        <v>871</v>
      </c>
      <c r="K203" s="25" t="s">
        <v>715</v>
      </c>
      <c r="L203" s="25" t="s">
        <v>672</v>
      </c>
      <c r="M203" s="25" t="s">
        <v>871</v>
      </c>
      <c r="N203" s="25" t="s">
        <v>871</v>
      </c>
      <c r="O203" s="25" t="s">
        <v>606</v>
      </c>
    </row>
    <row r="204" spans="1:15" x14ac:dyDescent="0.25">
      <c r="A204" s="25" t="s">
        <v>229</v>
      </c>
      <c r="B204" s="25" t="s">
        <v>646</v>
      </c>
      <c r="C204" s="25" t="s">
        <v>611</v>
      </c>
      <c r="D204" s="25" t="s">
        <v>848</v>
      </c>
      <c r="E204" s="25" t="s">
        <v>963</v>
      </c>
      <c r="F204" s="25" t="s">
        <v>612</v>
      </c>
      <c r="G204" s="25" t="s">
        <v>855</v>
      </c>
      <c r="H204" s="25" t="s">
        <v>34</v>
      </c>
      <c r="I204" s="25" t="s">
        <v>189</v>
      </c>
      <c r="J204" s="25" t="s">
        <v>741</v>
      </c>
      <c r="K204" s="25" t="s">
        <v>1038</v>
      </c>
      <c r="L204" s="25" t="s">
        <v>691</v>
      </c>
      <c r="M204" s="25" t="s">
        <v>628</v>
      </c>
      <c r="N204" s="25" t="s">
        <v>871</v>
      </c>
      <c r="O204" s="25" t="s">
        <v>627</v>
      </c>
    </row>
    <row r="205" spans="1:15" x14ac:dyDescent="0.25">
      <c r="A205" s="25" t="s">
        <v>309</v>
      </c>
      <c r="B205" s="25" t="s">
        <v>646</v>
      </c>
      <c r="C205" s="25" t="s">
        <v>619</v>
      </c>
      <c r="D205" s="25" t="s">
        <v>842</v>
      </c>
      <c r="E205" s="25" t="s">
        <v>963</v>
      </c>
      <c r="F205" s="25" t="s">
        <v>960</v>
      </c>
      <c r="G205" s="25" t="s">
        <v>855</v>
      </c>
      <c r="H205" s="25" t="s">
        <v>679</v>
      </c>
      <c r="I205" s="25" t="s">
        <v>83</v>
      </c>
      <c r="J205" s="25" t="s">
        <v>799</v>
      </c>
      <c r="K205" s="25" t="s">
        <v>691</v>
      </c>
      <c r="L205" s="25" t="s">
        <v>646</v>
      </c>
      <c r="M205" s="25" t="s">
        <v>686</v>
      </c>
      <c r="N205" s="25" t="s">
        <v>690</v>
      </c>
      <c r="O205" s="25" t="s">
        <v>633</v>
      </c>
    </row>
    <row r="206" spans="1:15" x14ac:dyDescent="0.25">
      <c r="A206" s="25" t="s">
        <v>443</v>
      </c>
      <c r="B206" s="25" t="s">
        <v>646</v>
      </c>
      <c r="C206" s="25" t="s">
        <v>625</v>
      </c>
      <c r="D206" s="25" t="s">
        <v>862</v>
      </c>
      <c r="E206" s="25" t="s">
        <v>963</v>
      </c>
      <c r="F206" s="25" t="s">
        <v>650</v>
      </c>
      <c r="G206" s="25" t="s">
        <v>843</v>
      </c>
      <c r="H206" s="25" t="s">
        <v>636</v>
      </c>
      <c r="I206" s="25" t="s">
        <v>21</v>
      </c>
      <c r="J206" s="25" t="s">
        <v>903</v>
      </c>
      <c r="K206" s="25" t="s">
        <v>743</v>
      </c>
      <c r="L206" s="25" t="s">
        <v>714</v>
      </c>
      <c r="M206" s="25" t="s">
        <v>686</v>
      </c>
      <c r="N206" s="25" t="s">
        <v>620</v>
      </c>
      <c r="O206" s="25" t="s">
        <v>606</v>
      </c>
    </row>
    <row r="207" spans="1:15" x14ac:dyDescent="0.25">
      <c r="A207" s="25" t="s">
        <v>247</v>
      </c>
      <c r="B207" s="25" t="s">
        <v>646</v>
      </c>
      <c r="C207" s="25" t="s">
        <v>673</v>
      </c>
      <c r="D207" s="25" t="s">
        <v>848</v>
      </c>
      <c r="E207" s="25" t="s">
        <v>963</v>
      </c>
      <c r="F207" s="25" t="s">
        <v>612</v>
      </c>
      <c r="G207" s="25" t="s">
        <v>841</v>
      </c>
      <c r="H207" s="25" t="s">
        <v>623</v>
      </c>
      <c r="I207" s="25" t="s">
        <v>15</v>
      </c>
      <c r="J207" s="25" t="s">
        <v>784</v>
      </c>
      <c r="K207" s="25" t="s">
        <v>749</v>
      </c>
      <c r="L207" s="25" t="s">
        <v>660</v>
      </c>
      <c r="M207" s="25" t="s">
        <v>697</v>
      </c>
      <c r="N207" s="25" t="s">
        <v>650</v>
      </c>
      <c r="O207" s="25" t="s">
        <v>612</v>
      </c>
    </row>
    <row r="208" spans="1:15" x14ac:dyDescent="0.25">
      <c r="A208" s="25" t="s">
        <v>363</v>
      </c>
      <c r="B208" s="25" t="s">
        <v>646</v>
      </c>
      <c r="C208" s="25" t="s">
        <v>631</v>
      </c>
      <c r="D208" s="25" t="s">
        <v>848</v>
      </c>
      <c r="E208" s="25" t="s">
        <v>963</v>
      </c>
      <c r="F208" s="25" t="s">
        <v>960</v>
      </c>
      <c r="G208" s="25" t="s">
        <v>841</v>
      </c>
      <c r="H208" s="25" t="s">
        <v>871</v>
      </c>
      <c r="I208" s="25" t="s">
        <v>67</v>
      </c>
      <c r="J208" s="25" t="s">
        <v>785</v>
      </c>
      <c r="K208" s="25" t="s">
        <v>635</v>
      </c>
      <c r="L208" s="25" t="s">
        <v>628</v>
      </c>
      <c r="M208" s="25" t="s">
        <v>871</v>
      </c>
      <c r="N208" s="25" t="s">
        <v>627</v>
      </c>
      <c r="O208" s="25" t="s">
        <v>871</v>
      </c>
    </row>
    <row r="209" spans="1:15" x14ac:dyDescent="0.25">
      <c r="A209" s="25" t="s">
        <v>2177</v>
      </c>
      <c r="B209" s="25" t="s">
        <v>646</v>
      </c>
      <c r="C209" s="25" t="s">
        <v>676</v>
      </c>
      <c r="D209" s="25" t="s">
        <v>862</v>
      </c>
      <c r="E209" s="25" t="s">
        <v>963</v>
      </c>
      <c r="F209" s="25" t="s">
        <v>961</v>
      </c>
      <c r="G209" s="25" t="s">
        <v>617</v>
      </c>
      <c r="H209" s="25" t="s">
        <v>616</v>
      </c>
      <c r="I209" s="25" t="s">
        <v>5</v>
      </c>
      <c r="J209" s="25" t="s">
        <v>784</v>
      </c>
      <c r="K209" s="25" t="s">
        <v>652</v>
      </c>
      <c r="L209" s="25" t="s">
        <v>684</v>
      </c>
      <c r="M209" s="25" t="s">
        <v>607</v>
      </c>
      <c r="N209" s="25" t="s">
        <v>659</v>
      </c>
      <c r="O209" s="25" t="s">
        <v>612</v>
      </c>
    </row>
    <row r="210" spans="1:15" x14ac:dyDescent="0.25">
      <c r="A210" s="25" t="s">
        <v>2178</v>
      </c>
      <c r="B210" s="25" t="s">
        <v>646</v>
      </c>
      <c r="C210" s="25" t="s">
        <v>676</v>
      </c>
      <c r="D210" s="25" t="s">
        <v>849</v>
      </c>
      <c r="E210" s="25" t="s">
        <v>963</v>
      </c>
      <c r="F210" s="25" t="s">
        <v>612</v>
      </c>
      <c r="G210" s="25" t="s">
        <v>841</v>
      </c>
      <c r="H210" s="25" t="s">
        <v>871</v>
      </c>
      <c r="I210" s="25" t="s">
        <v>5</v>
      </c>
      <c r="J210" s="25" t="s">
        <v>871</v>
      </c>
      <c r="K210" s="25" t="s">
        <v>682</v>
      </c>
      <c r="L210" s="25" t="s">
        <v>638</v>
      </c>
      <c r="M210" s="25" t="s">
        <v>871</v>
      </c>
      <c r="N210" s="25" t="s">
        <v>871</v>
      </c>
      <c r="O210" s="25" t="s">
        <v>606</v>
      </c>
    </row>
    <row r="211" spans="1:15" x14ac:dyDescent="0.25">
      <c r="A211" s="25" t="s">
        <v>417</v>
      </c>
      <c r="B211" s="25" t="s">
        <v>646</v>
      </c>
      <c r="C211" s="25" t="s">
        <v>676</v>
      </c>
      <c r="D211" s="25" t="s">
        <v>848</v>
      </c>
      <c r="E211" s="25" t="s">
        <v>963</v>
      </c>
      <c r="F211" s="25" t="s">
        <v>960</v>
      </c>
      <c r="G211" s="25" t="s">
        <v>617</v>
      </c>
      <c r="H211" s="25" t="s">
        <v>616</v>
      </c>
      <c r="I211" s="25" t="s">
        <v>10</v>
      </c>
      <c r="J211" s="25" t="s">
        <v>679</v>
      </c>
      <c r="K211" s="25" t="s">
        <v>682</v>
      </c>
      <c r="L211" s="25" t="s">
        <v>684</v>
      </c>
      <c r="M211" s="25" t="s">
        <v>686</v>
      </c>
      <c r="N211" s="25" t="s">
        <v>756</v>
      </c>
      <c r="O211" s="25" t="s">
        <v>612</v>
      </c>
    </row>
    <row r="212" spans="1:15" x14ac:dyDescent="0.25">
      <c r="A212" s="25" t="s">
        <v>527</v>
      </c>
      <c r="B212" s="25" t="s">
        <v>646</v>
      </c>
      <c r="C212" s="25" t="s">
        <v>640</v>
      </c>
      <c r="D212" s="25" t="s">
        <v>848</v>
      </c>
      <c r="E212" s="25" t="s">
        <v>963</v>
      </c>
      <c r="F212" s="25" t="s">
        <v>960</v>
      </c>
      <c r="G212" s="25" t="s">
        <v>871</v>
      </c>
      <c r="H212" s="25" t="s">
        <v>843</v>
      </c>
      <c r="I212" s="25" t="s">
        <v>15</v>
      </c>
      <c r="J212" s="25" t="s">
        <v>83</v>
      </c>
      <c r="K212" s="25" t="s">
        <v>813</v>
      </c>
      <c r="L212" s="25" t="s">
        <v>732</v>
      </c>
      <c r="M212" s="25" t="s">
        <v>871</v>
      </c>
      <c r="N212" s="25" t="s">
        <v>628</v>
      </c>
      <c r="O212" s="25" t="s">
        <v>627</v>
      </c>
    </row>
    <row r="213" spans="1:15" x14ac:dyDescent="0.25">
      <c r="A213" s="25" t="s">
        <v>162</v>
      </c>
      <c r="B213" s="25" t="s">
        <v>646</v>
      </c>
      <c r="C213" s="25" t="s">
        <v>640</v>
      </c>
      <c r="D213" s="25" t="s">
        <v>840</v>
      </c>
      <c r="E213" s="25" t="s">
        <v>963</v>
      </c>
      <c r="F213" s="25" t="s">
        <v>612</v>
      </c>
      <c r="G213" s="25" t="s">
        <v>617</v>
      </c>
      <c r="H213" s="25" t="s">
        <v>140</v>
      </c>
      <c r="I213" s="25" t="s">
        <v>15</v>
      </c>
      <c r="J213" s="25" t="s">
        <v>871</v>
      </c>
      <c r="K213" s="25" t="s">
        <v>729</v>
      </c>
      <c r="L213" s="25" t="s">
        <v>607</v>
      </c>
      <c r="M213" s="25" t="s">
        <v>659</v>
      </c>
      <c r="N213" s="25" t="s">
        <v>871</v>
      </c>
      <c r="O213" s="25" t="s">
        <v>612</v>
      </c>
    </row>
    <row r="214" spans="1:15" x14ac:dyDescent="0.25">
      <c r="A214" s="25" t="s">
        <v>946</v>
      </c>
      <c r="B214" s="25" t="s">
        <v>646</v>
      </c>
      <c r="C214" s="25" t="s">
        <v>699</v>
      </c>
      <c r="D214" s="25" t="s">
        <v>840</v>
      </c>
      <c r="E214" s="25" t="s">
        <v>963</v>
      </c>
      <c r="F214" s="25" t="s">
        <v>612</v>
      </c>
      <c r="G214" s="25" t="s">
        <v>617</v>
      </c>
      <c r="H214" s="25" t="s">
        <v>871</v>
      </c>
      <c r="I214" s="25" t="s">
        <v>343</v>
      </c>
      <c r="J214" s="25" t="s">
        <v>871</v>
      </c>
      <c r="K214" s="25" t="s">
        <v>615</v>
      </c>
      <c r="L214" s="25" t="s">
        <v>614</v>
      </c>
      <c r="M214" s="25" t="s">
        <v>686</v>
      </c>
      <c r="N214" s="25" t="s">
        <v>756</v>
      </c>
      <c r="O214" s="25" t="s">
        <v>612</v>
      </c>
    </row>
    <row r="215" spans="1:15" x14ac:dyDescent="0.25">
      <c r="A215" s="25" t="s">
        <v>575</v>
      </c>
      <c r="B215" s="25" t="s">
        <v>646</v>
      </c>
      <c r="C215" s="25" t="s">
        <v>878</v>
      </c>
      <c r="D215" s="25" t="s">
        <v>840</v>
      </c>
      <c r="E215" s="25" t="s">
        <v>963</v>
      </c>
      <c r="F215" s="25" t="s">
        <v>612</v>
      </c>
      <c r="G215" s="25" t="s">
        <v>871</v>
      </c>
      <c r="H215" s="25" t="s">
        <v>841</v>
      </c>
      <c r="I215" s="25" t="s">
        <v>863</v>
      </c>
      <c r="J215" s="25" t="s">
        <v>871</v>
      </c>
      <c r="K215" s="25" t="s">
        <v>678</v>
      </c>
      <c r="L215" s="25" t="s">
        <v>732</v>
      </c>
      <c r="M215" s="25" t="s">
        <v>628</v>
      </c>
      <c r="N215" s="25" t="s">
        <v>690</v>
      </c>
      <c r="O215" s="25" t="s">
        <v>633</v>
      </c>
    </row>
    <row r="216" spans="1:15" x14ac:dyDescent="0.25">
      <c r="A216" s="25" t="s">
        <v>559</v>
      </c>
      <c r="B216" s="25" t="s">
        <v>646</v>
      </c>
      <c r="C216" s="25" t="s">
        <v>878</v>
      </c>
      <c r="D216" s="25" t="s">
        <v>842</v>
      </c>
      <c r="E216" s="25" t="s">
        <v>963</v>
      </c>
      <c r="F216" s="25" t="s">
        <v>871</v>
      </c>
      <c r="G216" s="25" t="s">
        <v>871</v>
      </c>
      <c r="H216" s="25" t="s">
        <v>617</v>
      </c>
      <c r="I216" s="25" t="s">
        <v>616</v>
      </c>
      <c r="J216" s="25" t="s">
        <v>623</v>
      </c>
      <c r="K216" s="25" t="s">
        <v>776</v>
      </c>
      <c r="L216" s="25" t="s">
        <v>629</v>
      </c>
      <c r="M216" s="25" t="s">
        <v>646</v>
      </c>
      <c r="N216" s="25" t="s">
        <v>613</v>
      </c>
      <c r="O216" s="25" t="s">
        <v>612</v>
      </c>
    </row>
    <row r="217" spans="1:15" x14ac:dyDescent="0.25">
      <c r="A217" s="25" t="s">
        <v>130</v>
      </c>
      <c r="B217" s="25" t="s">
        <v>646</v>
      </c>
      <c r="C217" s="25" t="s">
        <v>713</v>
      </c>
      <c r="D217" s="25" t="s">
        <v>851</v>
      </c>
      <c r="E217" s="25" t="s">
        <v>963</v>
      </c>
      <c r="F217" s="25" t="s">
        <v>612</v>
      </c>
      <c r="G217" s="25" t="s">
        <v>871</v>
      </c>
      <c r="H217" s="25" t="s">
        <v>871</v>
      </c>
      <c r="I217" s="25" t="s">
        <v>843</v>
      </c>
      <c r="J217" s="25" t="s">
        <v>53</v>
      </c>
      <c r="K217" s="25" t="s">
        <v>689</v>
      </c>
      <c r="L217" s="25" t="s">
        <v>714</v>
      </c>
      <c r="M217" s="25" t="s">
        <v>871</v>
      </c>
      <c r="N217" s="25" t="s">
        <v>607</v>
      </c>
      <c r="O217" s="25" t="s">
        <v>606</v>
      </c>
    </row>
    <row r="218" spans="1:15" x14ac:dyDescent="0.25">
      <c r="A218" s="25" t="s">
        <v>100</v>
      </c>
      <c r="B218" s="25" t="s">
        <v>646</v>
      </c>
      <c r="C218" s="25" t="s">
        <v>649</v>
      </c>
      <c r="D218" s="25" t="s">
        <v>842</v>
      </c>
      <c r="E218" s="25" t="s">
        <v>963</v>
      </c>
      <c r="F218" s="25" t="s">
        <v>960</v>
      </c>
      <c r="G218" s="25" t="s">
        <v>871</v>
      </c>
      <c r="H218" s="25" t="s">
        <v>871</v>
      </c>
      <c r="I218" s="25" t="s">
        <v>843</v>
      </c>
      <c r="J218" s="25" t="s">
        <v>636</v>
      </c>
      <c r="K218" s="25" t="s">
        <v>717</v>
      </c>
      <c r="L218" s="25" t="s">
        <v>693</v>
      </c>
      <c r="M218" s="25" t="s">
        <v>690</v>
      </c>
      <c r="N218" s="25" t="s">
        <v>633</v>
      </c>
      <c r="O218" s="25" t="s">
        <v>871</v>
      </c>
    </row>
    <row r="219" spans="1:15" x14ac:dyDescent="0.25">
      <c r="A219" s="25" t="s">
        <v>953</v>
      </c>
      <c r="B219" s="25" t="s">
        <v>686</v>
      </c>
      <c r="C219" s="25" t="s">
        <v>673</v>
      </c>
      <c r="D219" s="25" t="s">
        <v>848</v>
      </c>
      <c r="E219" s="25" t="s">
        <v>963</v>
      </c>
      <c r="F219" s="25" t="s">
        <v>960</v>
      </c>
      <c r="G219" s="25" t="s">
        <v>888</v>
      </c>
      <c r="H219" s="25" t="s">
        <v>784</v>
      </c>
      <c r="I219" s="25" t="s">
        <v>703</v>
      </c>
      <c r="J219" s="25" t="s">
        <v>626</v>
      </c>
      <c r="K219" s="25" t="s">
        <v>691</v>
      </c>
      <c r="L219" s="25" t="s">
        <v>646</v>
      </c>
      <c r="M219" s="25" t="s">
        <v>686</v>
      </c>
      <c r="N219" s="25" t="s">
        <v>871</v>
      </c>
      <c r="O219" s="25" t="s">
        <v>627</v>
      </c>
    </row>
    <row r="220" spans="1:15" x14ac:dyDescent="0.25">
      <c r="A220" s="25" t="s">
        <v>519</v>
      </c>
      <c r="B220" s="25" t="s">
        <v>686</v>
      </c>
      <c r="C220" s="25" t="s">
        <v>640</v>
      </c>
      <c r="D220" s="25" t="s">
        <v>857</v>
      </c>
      <c r="E220" s="25" t="s">
        <v>963</v>
      </c>
      <c r="F220" s="25" t="s">
        <v>962</v>
      </c>
      <c r="G220" s="25" t="s">
        <v>855</v>
      </c>
      <c r="H220" s="25" t="s">
        <v>34</v>
      </c>
      <c r="I220" s="25" t="s">
        <v>189</v>
      </c>
      <c r="J220" s="25" t="s">
        <v>871</v>
      </c>
      <c r="K220" s="25" t="s">
        <v>743</v>
      </c>
      <c r="L220" s="25" t="s">
        <v>714</v>
      </c>
      <c r="M220" s="25" t="s">
        <v>607</v>
      </c>
      <c r="N220" s="25" t="s">
        <v>871</v>
      </c>
      <c r="O220" s="25" t="s">
        <v>606</v>
      </c>
    </row>
    <row r="221" spans="1:15" x14ac:dyDescent="0.25">
      <c r="A221" s="25" t="s">
        <v>2179</v>
      </c>
      <c r="B221" s="25" t="s">
        <v>686</v>
      </c>
      <c r="C221" s="25" t="s">
        <v>640</v>
      </c>
      <c r="D221" s="25" t="s">
        <v>848</v>
      </c>
      <c r="E221" s="25" t="s">
        <v>963</v>
      </c>
      <c r="F221" s="25" t="s">
        <v>650</v>
      </c>
      <c r="G221" s="25" t="s">
        <v>841</v>
      </c>
      <c r="H221" s="25" t="s">
        <v>623</v>
      </c>
      <c r="I221" s="25" t="s">
        <v>53</v>
      </c>
      <c r="J221" s="25" t="s">
        <v>189</v>
      </c>
      <c r="K221" s="25" t="s">
        <v>783</v>
      </c>
      <c r="L221" s="25" t="s">
        <v>686</v>
      </c>
      <c r="M221" s="25" t="s">
        <v>690</v>
      </c>
      <c r="N221" s="25" t="s">
        <v>650</v>
      </c>
      <c r="O221" s="25" t="s">
        <v>612</v>
      </c>
    </row>
    <row r="222" spans="1:15" x14ac:dyDescent="0.25">
      <c r="A222" s="25" t="s">
        <v>2180</v>
      </c>
      <c r="B222" s="25" t="s">
        <v>686</v>
      </c>
      <c r="C222" s="25" t="s">
        <v>878</v>
      </c>
      <c r="D222" s="25" t="s">
        <v>864</v>
      </c>
      <c r="E222" s="25" t="s">
        <v>963</v>
      </c>
      <c r="F222" s="25" t="s">
        <v>612</v>
      </c>
      <c r="G222" s="25" t="s">
        <v>841</v>
      </c>
      <c r="H222" s="25" t="s">
        <v>871</v>
      </c>
      <c r="I222" s="25" t="s">
        <v>10</v>
      </c>
      <c r="J222" s="25" t="s">
        <v>679</v>
      </c>
      <c r="K222" s="25" t="s">
        <v>609</v>
      </c>
      <c r="L222" s="25" t="s">
        <v>629</v>
      </c>
      <c r="M222" s="25" t="s">
        <v>628</v>
      </c>
      <c r="N222" s="25" t="s">
        <v>690</v>
      </c>
      <c r="O222" s="25" t="s">
        <v>633</v>
      </c>
    </row>
    <row r="223" spans="1:15" x14ac:dyDescent="0.25">
      <c r="A223" s="25" t="s">
        <v>161</v>
      </c>
      <c r="B223" s="25" t="s">
        <v>686</v>
      </c>
      <c r="C223" s="25" t="s">
        <v>878</v>
      </c>
      <c r="D223" s="25" t="s">
        <v>842</v>
      </c>
      <c r="E223" s="25" t="s">
        <v>963</v>
      </c>
      <c r="F223" s="25" t="s">
        <v>960</v>
      </c>
      <c r="G223" s="25" t="s">
        <v>841</v>
      </c>
      <c r="H223" s="25" t="s">
        <v>871</v>
      </c>
      <c r="I223" s="25" t="s">
        <v>10</v>
      </c>
      <c r="J223" s="25" t="s">
        <v>34</v>
      </c>
      <c r="K223" s="25" t="s">
        <v>664</v>
      </c>
      <c r="L223" s="25" t="s">
        <v>691</v>
      </c>
      <c r="M223" s="25" t="s">
        <v>871</v>
      </c>
      <c r="N223" s="25" t="s">
        <v>871</v>
      </c>
      <c r="O223" s="25" t="s">
        <v>700</v>
      </c>
    </row>
    <row r="224" spans="1:15" x14ac:dyDescent="0.25">
      <c r="A224" s="25" t="s">
        <v>572</v>
      </c>
      <c r="B224" s="25" t="s">
        <v>686</v>
      </c>
      <c r="C224" s="25" t="s">
        <v>773</v>
      </c>
      <c r="D224" s="25" t="s">
        <v>847</v>
      </c>
      <c r="E224" s="25" t="s">
        <v>963</v>
      </c>
      <c r="F224" s="25" t="s">
        <v>871</v>
      </c>
      <c r="G224" s="25" t="s">
        <v>888</v>
      </c>
      <c r="H224" s="25" t="s">
        <v>784</v>
      </c>
      <c r="I224" s="25" t="s">
        <v>703</v>
      </c>
      <c r="J224" s="25" t="s">
        <v>871</v>
      </c>
      <c r="K224" s="25" t="s">
        <v>608</v>
      </c>
      <c r="L224" s="25" t="s">
        <v>654</v>
      </c>
      <c r="M224" s="25" t="s">
        <v>650</v>
      </c>
      <c r="N224" s="25" t="s">
        <v>871</v>
      </c>
      <c r="O224" s="25" t="s">
        <v>612</v>
      </c>
    </row>
    <row r="225" spans="1:15" x14ac:dyDescent="0.25">
      <c r="A225" s="25" t="s">
        <v>2181</v>
      </c>
      <c r="B225" s="25" t="s">
        <v>686</v>
      </c>
      <c r="C225" s="25" t="s">
        <v>713</v>
      </c>
      <c r="D225" s="25" t="s">
        <v>842</v>
      </c>
      <c r="E225" s="25" t="s">
        <v>963</v>
      </c>
      <c r="F225" s="25" t="s">
        <v>612</v>
      </c>
      <c r="G225" s="25" t="s">
        <v>871</v>
      </c>
      <c r="H225" s="25" t="s">
        <v>843</v>
      </c>
      <c r="I225" s="25" t="s">
        <v>636</v>
      </c>
      <c r="J225" s="25" t="s">
        <v>34</v>
      </c>
      <c r="K225" s="25" t="s">
        <v>652</v>
      </c>
      <c r="L225" s="25" t="s">
        <v>732</v>
      </c>
      <c r="M225" s="25" t="s">
        <v>646</v>
      </c>
      <c r="N225" s="25" t="s">
        <v>613</v>
      </c>
      <c r="O225" s="25" t="s">
        <v>612</v>
      </c>
    </row>
    <row r="226" spans="1:15" x14ac:dyDescent="0.25">
      <c r="A226" s="25" t="s">
        <v>2182</v>
      </c>
      <c r="B226" s="25" t="s">
        <v>686</v>
      </c>
      <c r="C226" s="25" t="s">
        <v>713</v>
      </c>
      <c r="D226" s="25" t="s">
        <v>864</v>
      </c>
      <c r="E226" s="25" t="s">
        <v>963</v>
      </c>
      <c r="F226" s="25" t="s">
        <v>612</v>
      </c>
      <c r="G226" s="25" t="s">
        <v>617</v>
      </c>
      <c r="H226" s="25" t="s">
        <v>616</v>
      </c>
      <c r="I226" s="25" t="s">
        <v>623</v>
      </c>
      <c r="J226" s="25" t="s">
        <v>636</v>
      </c>
      <c r="K226" s="25" t="s">
        <v>639</v>
      </c>
      <c r="L226" s="25" t="s">
        <v>638</v>
      </c>
      <c r="M226" s="25" t="s">
        <v>871</v>
      </c>
      <c r="N226" s="25" t="s">
        <v>871</v>
      </c>
      <c r="O226" s="25" t="s">
        <v>606</v>
      </c>
    </row>
    <row r="227" spans="1:15" x14ac:dyDescent="0.25">
      <c r="A227" s="25" t="s">
        <v>2183</v>
      </c>
      <c r="B227" s="25" t="s">
        <v>686</v>
      </c>
      <c r="C227" s="25" t="s">
        <v>649</v>
      </c>
      <c r="D227" s="25" t="s">
        <v>848</v>
      </c>
      <c r="E227" s="25" t="s">
        <v>963</v>
      </c>
      <c r="F227" s="25" t="s">
        <v>960</v>
      </c>
      <c r="G227" s="25" t="s">
        <v>871</v>
      </c>
      <c r="H227" s="25" t="s">
        <v>617</v>
      </c>
      <c r="I227" s="25" t="s">
        <v>140</v>
      </c>
      <c r="J227" s="25" t="s">
        <v>53</v>
      </c>
      <c r="K227" s="25" t="s">
        <v>689</v>
      </c>
      <c r="L227" s="25" t="s">
        <v>672</v>
      </c>
      <c r="M227" s="25" t="s">
        <v>871</v>
      </c>
      <c r="N227" s="25" t="s">
        <v>871</v>
      </c>
      <c r="O227" s="25" t="s">
        <v>606</v>
      </c>
    </row>
    <row r="228" spans="1:15" x14ac:dyDescent="0.25">
      <c r="A228" s="25" t="s">
        <v>304</v>
      </c>
      <c r="B228" s="25" t="s">
        <v>626</v>
      </c>
      <c r="C228" s="25" t="s">
        <v>2184</v>
      </c>
      <c r="D228" s="25" t="s">
        <v>848</v>
      </c>
      <c r="E228" s="25" t="s">
        <v>1338</v>
      </c>
      <c r="F228" s="25" t="s">
        <v>612</v>
      </c>
      <c r="G228" s="25" t="s">
        <v>855</v>
      </c>
      <c r="H228" s="25" t="s">
        <v>871</v>
      </c>
      <c r="I228" s="25" t="s">
        <v>34</v>
      </c>
      <c r="J228" s="25" t="s">
        <v>189</v>
      </c>
      <c r="K228" s="25" t="s">
        <v>799</v>
      </c>
      <c r="L228" s="25" t="s">
        <v>621</v>
      </c>
      <c r="M228" s="25" t="s">
        <v>620</v>
      </c>
      <c r="N228" s="25" t="s">
        <v>697</v>
      </c>
      <c r="O228" s="25" t="s">
        <v>633</v>
      </c>
    </row>
    <row r="229" spans="1:15" x14ac:dyDescent="0.25">
      <c r="A229" s="25" t="s">
        <v>172</v>
      </c>
      <c r="B229" s="25" t="s">
        <v>626</v>
      </c>
      <c r="C229" s="25" t="s">
        <v>759</v>
      </c>
      <c r="D229" s="25" t="s">
        <v>864</v>
      </c>
      <c r="E229" s="25" t="s">
        <v>1338</v>
      </c>
      <c r="F229" s="25" t="s">
        <v>612</v>
      </c>
      <c r="G229" s="25" t="s">
        <v>617</v>
      </c>
      <c r="H229" s="25" t="s">
        <v>871</v>
      </c>
      <c r="I229" s="25" t="s">
        <v>343</v>
      </c>
      <c r="J229" s="25" t="s">
        <v>679</v>
      </c>
      <c r="K229" s="25" t="s">
        <v>609</v>
      </c>
      <c r="L229" s="25" t="s">
        <v>629</v>
      </c>
      <c r="M229" s="25" t="s">
        <v>646</v>
      </c>
      <c r="N229" s="25" t="s">
        <v>607</v>
      </c>
      <c r="O229" s="25" t="s">
        <v>606</v>
      </c>
    </row>
    <row r="230" spans="1:15" x14ac:dyDescent="0.25">
      <c r="A230" s="25" t="s">
        <v>464</v>
      </c>
      <c r="B230" s="25" t="s">
        <v>626</v>
      </c>
      <c r="C230" s="25" t="s">
        <v>916</v>
      </c>
      <c r="D230" s="25" t="s">
        <v>840</v>
      </c>
      <c r="E230" s="25" t="s">
        <v>1338</v>
      </c>
      <c r="F230" s="25" t="s">
        <v>612</v>
      </c>
      <c r="G230" s="25" t="s">
        <v>841</v>
      </c>
      <c r="H230" s="25" t="s">
        <v>871</v>
      </c>
      <c r="I230" s="25" t="s">
        <v>5</v>
      </c>
      <c r="J230" s="25" t="s">
        <v>871</v>
      </c>
      <c r="K230" s="25" t="s">
        <v>622</v>
      </c>
      <c r="L230" s="25" t="s">
        <v>621</v>
      </c>
      <c r="M230" s="25" t="s">
        <v>620</v>
      </c>
      <c r="N230" s="25" t="s">
        <v>871</v>
      </c>
      <c r="O230" s="25" t="s">
        <v>606</v>
      </c>
    </row>
    <row r="231" spans="1:15" x14ac:dyDescent="0.25">
      <c r="A231" s="25" t="s">
        <v>518</v>
      </c>
      <c r="B231" s="25" t="s">
        <v>626</v>
      </c>
      <c r="C231" s="25" t="s">
        <v>787</v>
      </c>
      <c r="D231" s="25" t="s">
        <v>849</v>
      </c>
      <c r="E231" s="25" t="s">
        <v>1338</v>
      </c>
      <c r="F231" s="25" t="s">
        <v>650</v>
      </c>
      <c r="G231" s="25" t="s">
        <v>617</v>
      </c>
      <c r="H231" s="25" t="s">
        <v>140</v>
      </c>
      <c r="I231" s="25" t="s">
        <v>15</v>
      </c>
      <c r="J231" s="25" t="s">
        <v>784</v>
      </c>
      <c r="K231" s="25" t="s">
        <v>749</v>
      </c>
      <c r="L231" s="25" t="s">
        <v>628</v>
      </c>
      <c r="M231" s="25" t="s">
        <v>620</v>
      </c>
      <c r="N231" s="25" t="s">
        <v>659</v>
      </c>
      <c r="O231" s="25" t="s">
        <v>612</v>
      </c>
    </row>
    <row r="232" spans="1:15" x14ac:dyDescent="0.25">
      <c r="A232" s="25" t="s">
        <v>510</v>
      </c>
      <c r="B232" s="25" t="s">
        <v>605</v>
      </c>
      <c r="C232" s="25" t="s">
        <v>759</v>
      </c>
      <c r="D232" s="25" t="s">
        <v>854</v>
      </c>
      <c r="E232" s="25" t="s">
        <v>1338</v>
      </c>
      <c r="F232" s="25" t="s">
        <v>650</v>
      </c>
      <c r="G232" s="25" t="s">
        <v>855</v>
      </c>
      <c r="H232" s="25" t="s">
        <v>871</v>
      </c>
      <c r="I232" s="25" t="s">
        <v>679</v>
      </c>
      <c r="J232" s="25" t="s">
        <v>871</v>
      </c>
      <c r="K232" s="25" t="s">
        <v>648</v>
      </c>
      <c r="L232" s="25" t="s">
        <v>643</v>
      </c>
      <c r="M232" s="25" t="s">
        <v>613</v>
      </c>
      <c r="N232" s="25" t="s">
        <v>871</v>
      </c>
      <c r="O232" s="25" t="s">
        <v>612</v>
      </c>
    </row>
    <row r="233" spans="1:15" x14ac:dyDescent="0.25">
      <c r="A233" s="25" t="s">
        <v>187</v>
      </c>
      <c r="B233" s="25" t="s">
        <v>605</v>
      </c>
      <c r="C233" s="25" t="s">
        <v>781</v>
      </c>
      <c r="D233" s="25" t="s">
        <v>848</v>
      </c>
      <c r="E233" s="25" t="s">
        <v>1338</v>
      </c>
      <c r="F233" s="25" t="s">
        <v>612</v>
      </c>
      <c r="G233" s="25" t="s">
        <v>841</v>
      </c>
      <c r="H233" s="25" t="s">
        <v>623</v>
      </c>
      <c r="I233" s="25" t="s">
        <v>15</v>
      </c>
      <c r="J233" s="25" t="s">
        <v>784</v>
      </c>
      <c r="K233" s="25" t="s">
        <v>749</v>
      </c>
      <c r="L233" s="25" t="s">
        <v>634</v>
      </c>
      <c r="M233" s="25" t="s">
        <v>650</v>
      </c>
      <c r="N233" s="25" t="s">
        <v>871</v>
      </c>
      <c r="O233" s="25" t="s">
        <v>612</v>
      </c>
    </row>
    <row r="234" spans="1:15" x14ac:dyDescent="0.25">
      <c r="A234" s="25" t="s">
        <v>931</v>
      </c>
      <c r="B234" s="25" t="s">
        <v>641</v>
      </c>
      <c r="C234" s="25" t="s">
        <v>810</v>
      </c>
      <c r="D234" s="25" t="s">
        <v>848</v>
      </c>
      <c r="E234" s="25" t="s">
        <v>1338</v>
      </c>
      <c r="F234" s="25" t="s">
        <v>650</v>
      </c>
      <c r="G234" s="25" t="s">
        <v>843</v>
      </c>
      <c r="H234" s="25" t="s">
        <v>15</v>
      </c>
      <c r="I234" s="25" t="s">
        <v>83</v>
      </c>
      <c r="J234" s="25" t="s">
        <v>741</v>
      </c>
      <c r="K234" s="25" t="s">
        <v>647</v>
      </c>
      <c r="L234" s="25" t="s">
        <v>646</v>
      </c>
      <c r="M234" s="25" t="s">
        <v>607</v>
      </c>
      <c r="N234" s="25" t="s">
        <v>697</v>
      </c>
      <c r="O234" s="25" t="s">
        <v>633</v>
      </c>
    </row>
    <row r="235" spans="1:15" x14ac:dyDescent="0.25">
      <c r="A235" s="25" t="s">
        <v>499</v>
      </c>
      <c r="B235" s="25" t="s">
        <v>626</v>
      </c>
      <c r="C235" s="25" t="s">
        <v>751</v>
      </c>
      <c r="D235" s="25" t="s">
        <v>857</v>
      </c>
      <c r="E235" s="25" t="s">
        <v>1338</v>
      </c>
      <c r="F235" s="25" t="s">
        <v>612</v>
      </c>
      <c r="G235" s="25" t="s">
        <v>617</v>
      </c>
      <c r="H235" s="25" t="s">
        <v>616</v>
      </c>
      <c r="I235" s="25" t="s">
        <v>10</v>
      </c>
      <c r="J235" s="25" t="s">
        <v>871</v>
      </c>
      <c r="K235" s="25" t="s">
        <v>639</v>
      </c>
      <c r="L235" s="25" t="s">
        <v>696</v>
      </c>
      <c r="M235" s="25" t="s">
        <v>690</v>
      </c>
      <c r="N235" s="25" t="s">
        <v>650</v>
      </c>
      <c r="O235" s="25" t="s">
        <v>612</v>
      </c>
    </row>
    <row r="236" spans="1:15" x14ac:dyDescent="0.25">
      <c r="A236" s="25" t="s">
        <v>318</v>
      </c>
      <c r="B236" s="25" t="s">
        <v>605</v>
      </c>
      <c r="C236" s="25" t="s">
        <v>662</v>
      </c>
      <c r="D236" s="25" t="s">
        <v>869</v>
      </c>
      <c r="E236" s="25" t="s">
        <v>1338</v>
      </c>
      <c r="F236" s="25" t="s">
        <v>871</v>
      </c>
      <c r="G236" s="25" t="s">
        <v>843</v>
      </c>
      <c r="H236" s="25" t="s">
        <v>871</v>
      </c>
      <c r="I236" s="25" t="s">
        <v>15</v>
      </c>
      <c r="J236" s="25" t="s">
        <v>871</v>
      </c>
      <c r="K236" s="25" t="s">
        <v>622</v>
      </c>
      <c r="L236" s="25" t="s">
        <v>710</v>
      </c>
      <c r="M236" s="25" t="s">
        <v>697</v>
      </c>
      <c r="N236" s="25" t="s">
        <v>871</v>
      </c>
      <c r="O236" s="25" t="s">
        <v>633</v>
      </c>
    </row>
    <row r="237" spans="1:15" x14ac:dyDescent="0.25">
      <c r="A237" s="25" t="s">
        <v>221</v>
      </c>
      <c r="B237" s="25" t="s">
        <v>605</v>
      </c>
      <c r="C237" s="25" t="s">
        <v>917</v>
      </c>
      <c r="D237" s="25" t="s">
        <v>862</v>
      </c>
      <c r="E237" s="25" t="s">
        <v>1338</v>
      </c>
      <c r="F237" s="25" t="s">
        <v>612</v>
      </c>
      <c r="G237" s="25" t="s">
        <v>617</v>
      </c>
      <c r="H237" s="25" t="s">
        <v>140</v>
      </c>
      <c r="I237" s="25" t="s">
        <v>15</v>
      </c>
      <c r="J237" s="25" t="s">
        <v>871</v>
      </c>
      <c r="K237" s="25" t="s">
        <v>729</v>
      </c>
      <c r="L237" s="25" t="s">
        <v>654</v>
      </c>
      <c r="M237" s="25" t="s">
        <v>650</v>
      </c>
      <c r="N237" s="25" t="s">
        <v>871</v>
      </c>
      <c r="O237" s="25" t="s">
        <v>612</v>
      </c>
    </row>
    <row r="238" spans="1:15" x14ac:dyDescent="0.25">
      <c r="A238" s="25" t="s">
        <v>428</v>
      </c>
      <c r="B238" s="25" t="s">
        <v>605</v>
      </c>
      <c r="C238" s="25" t="s">
        <v>707</v>
      </c>
      <c r="D238" s="25" t="s">
        <v>840</v>
      </c>
      <c r="E238" s="25" t="s">
        <v>1338</v>
      </c>
      <c r="F238" s="25" t="s">
        <v>871</v>
      </c>
      <c r="G238" s="25" t="s">
        <v>841</v>
      </c>
      <c r="H238" s="25" t="s">
        <v>871</v>
      </c>
      <c r="I238" s="25" t="s">
        <v>5</v>
      </c>
      <c r="J238" s="25" t="s">
        <v>871</v>
      </c>
      <c r="K238" s="25" t="s">
        <v>668</v>
      </c>
      <c r="L238" s="25" t="s">
        <v>667</v>
      </c>
      <c r="M238" s="25" t="s">
        <v>633</v>
      </c>
      <c r="N238" s="25" t="s">
        <v>871</v>
      </c>
      <c r="O238" s="25" t="s">
        <v>871</v>
      </c>
    </row>
    <row r="239" spans="1:15" x14ac:dyDescent="0.25">
      <c r="A239" s="25" t="s">
        <v>11</v>
      </c>
      <c r="B239" s="25" t="s">
        <v>605</v>
      </c>
      <c r="C239" s="25" t="s">
        <v>604</v>
      </c>
      <c r="D239" s="25" t="s">
        <v>848</v>
      </c>
      <c r="E239" s="25" t="s">
        <v>1338</v>
      </c>
      <c r="F239" s="25" t="s">
        <v>612</v>
      </c>
      <c r="G239" s="25" t="s">
        <v>617</v>
      </c>
      <c r="H239" s="25" t="s">
        <v>616</v>
      </c>
      <c r="I239" s="25" t="s">
        <v>10</v>
      </c>
      <c r="J239" s="25" t="s">
        <v>679</v>
      </c>
      <c r="K239" s="25" t="s">
        <v>83</v>
      </c>
      <c r="L239" s="25" t="s">
        <v>674</v>
      </c>
      <c r="M239" s="25" t="s">
        <v>660</v>
      </c>
      <c r="N239" s="25" t="s">
        <v>697</v>
      </c>
      <c r="O239" s="25" t="s">
        <v>633</v>
      </c>
    </row>
    <row r="240" spans="1:15" x14ac:dyDescent="0.25">
      <c r="A240" s="25" t="s">
        <v>240</v>
      </c>
      <c r="B240" s="25" t="s">
        <v>605</v>
      </c>
      <c r="C240" s="25" t="s">
        <v>900</v>
      </c>
      <c r="D240" s="25" t="s">
        <v>857</v>
      </c>
      <c r="E240" s="25" t="s">
        <v>1338</v>
      </c>
      <c r="F240" s="25" t="s">
        <v>650</v>
      </c>
      <c r="G240" s="25" t="s">
        <v>617</v>
      </c>
      <c r="H240" s="25" t="s">
        <v>616</v>
      </c>
      <c r="I240" s="25" t="s">
        <v>67</v>
      </c>
      <c r="J240" s="25" t="s">
        <v>871</v>
      </c>
      <c r="K240" s="25" t="s">
        <v>689</v>
      </c>
      <c r="L240" s="25" t="s">
        <v>672</v>
      </c>
      <c r="M240" s="25" t="s">
        <v>697</v>
      </c>
      <c r="N240" s="25" t="s">
        <v>871</v>
      </c>
      <c r="O240" s="25" t="s">
        <v>633</v>
      </c>
    </row>
    <row r="241" spans="1:15" x14ac:dyDescent="0.25">
      <c r="A241" s="25" t="s">
        <v>78</v>
      </c>
      <c r="B241" s="25" t="s">
        <v>605</v>
      </c>
      <c r="C241" s="25" t="s">
        <v>619</v>
      </c>
      <c r="D241" s="25" t="s">
        <v>840</v>
      </c>
      <c r="E241" s="25" t="s">
        <v>1338</v>
      </c>
      <c r="F241" s="25" t="s">
        <v>612</v>
      </c>
      <c r="G241" s="25" t="s">
        <v>617</v>
      </c>
      <c r="H241" s="25" t="s">
        <v>616</v>
      </c>
      <c r="I241" s="25" t="s">
        <v>10</v>
      </c>
      <c r="J241" s="25" t="s">
        <v>871</v>
      </c>
      <c r="K241" s="25" t="s">
        <v>639</v>
      </c>
      <c r="L241" s="25" t="s">
        <v>696</v>
      </c>
      <c r="M241" s="25" t="s">
        <v>690</v>
      </c>
      <c r="N241" s="25" t="s">
        <v>633</v>
      </c>
      <c r="O241" s="25" t="s">
        <v>871</v>
      </c>
    </row>
    <row r="242" spans="1:15" x14ac:dyDescent="0.25">
      <c r="A242" s="25" t="s">
        <v>217</v>
      </c>
      <c r="B242" s="25" t="s">
        <v>605</v>
      </c>
      <c r="C242" s="25" t="s">
        <v>671</v>
      </c>
      <c r="D242" s="25" t="s">
        <v>849</v>
      </c>
      <c r="E242" s="25" t="s">
        <v>1338</v>
      </c>
      <c r="F242" s="25" t="s">
        <v>650</v>
      </c>
      <c r="G242" s="25" t="s">
        <v>617</v>
      </c>
      <c r="H242" s="25" t="s">
        <v>871</v>
      </c>
      <c r="I242" s="25" t="s">
        <v>140</v>
      </c>
      <c r="J242" s="25" t="s">
        <v>636</v>
      </c>
      <c r="K242" s="25" t="s">
        <v>774</v>
      </c>
      <c r="L242" s="25" t="s">
        <v>628</v>
      </c>
      <c r="M242" s="25" t="s">
        <v>871</v>
      </c>
      <c r="N242" s="25" t="s">
        <v>690</v>
      </c>
      <c r="O242" s="25" t="s">
        <v>633</v>
      </c>
    </row>
    <row r="243" spans="1:15" x14ac:dyDescent="0.25">
      <c r="A243" s="25" t="s">
        <v>41</v>
      </c>
      <c r="B243" s="25" t="s">
        <v>641</v>
      </c>
      <c r="C243" s="25" t="s">
        <v>912</v>
      </c>
      <c r="D243" s="25" t="s">
        <v>864</v>
      </c>
      <c r="E243" s="25" t="s">
        <v>1338</v>
      </c>
      <c r="F243" s="25" t="s">
        <v>650</v>
      </c>
      <c r="G243" s="25" t="s">
        <v>843</v>
      </c>
      <c r="H243" s="25" t="s">
        <v>2185</v>
      </c>
      <c r="I243" s="25" t="s">
        <v>21</v>
      </c>
      <c r="J243" s="25" t="s">
        <v>903</v>
      </c>
      <c r="K243" s="25" t="s">
        <v>799</v>
      </c>
      <c r="L243" s="25" t="s">
        <v>614</v>
      </c>
      <c r="M243" s="25" t="s">
        <v>686</v>
      </c>
      <c r="N243" s="25" t="s">
        <v>871</v>
      </c>
      <c r="O243" s="25" t="s">
        <v>627</v>
      </c>
    </row>
    <row r="244" spans="1:15" x14ac:dyDescent="0.25">
      <c r="A244" s="25" t="s">
        <v>163</v>
      </c>
      <c r="B244" s="25" t="s">
        <v>641</v>
      </c>
      <c r="C244" s="25" t="s">
        <v>874</v>
      </c>
      <c r="D244" s="25" t="s">
        <v>869</v>
      </c>
      <c r="E244" s="25" t="s">
        <v>1338</v>
      </c>
      <c r="F244" s="25" t="s">
        <v>612</v>
      </c>
      <c r="G244" s="25" t="s">
        <v>843</v>
      </c>
      <c r="H244" s="25" t="s">
        <v>871</v>
      </c>
      <c r="I244" s="25" t="s">
        <v>53</v>
      </c>
      <c r="J244" s="25" t="s">
        <v>871</v>
      </c>
      <c r="K244" s="25" t="s">
        <v>664</v>
      </c>
      <c r="L244" s="25" t="s">
        <v>710</v>
      </c>
      <c r="M244" s="25" t="s">
        <v>659</v>
      </c>
      <c r="N244" s="25" t="s">
        <v>871</v>
      </c>
      <c r="O244" s="25" t="s">
        <v>612</v>
      </c>
    </row>
    <row r="245" spans="1:15" x14ac:dyDescent="0.25">
      <c r="A245" s="25" t="s">
        <v>467</v>
      </c>
      <c r="B245" s="25" t="s">
        <v>641</v>
      </c>
      <c r="C245" s="25" t="s">
        <v>902</v>
      </c>
      <c r="D245" s="25" t="s">
        <v>857</v>
      </c>
      <c r="E245" s="25" t="s">
        <v>1338</v>
      </c>
      <c r="F245" s="25" t="s">
        <v>612</v>
      </c>
      <c r="G245" s="25" t="s">
        <v>843</v>
      </c>
      <c r="H245" s="25" t="s">
        <v>871</v>
      </c>
      <c r="I245" s="25" t="s">
        <v>15</v>
      </c>
      <c r="J245" s="25" t="s">
        <v>871</v>
      </c>
      <c r="K245" s="25" t="s">
        <v>622</v>
      </c>
      <c r="L245" s="25" t="s">
        <v>710</v>
      </c>
      <c r="M245" s="25" t="s">
        <v>697</v>
      </c>
      <c r="N245" s="25" t="s">
        <v>871</v>
      </c>
      <c r="O245" s="25" t="s">
        <v>633</v>
      </c>
    </row>
    <row r="246" spans="1:15" x14ac:dyDescent="0.25">
      <c r="A246" s="25" t="s">
        <v>923</v>
      </c>
      <c r="B246" s="25" t="s">
        <v>641</v>
      </c>
      <c r="C246" s="25" t="s">
        <v>666</v>
      </c>
      <c r="D246" s="25" t="s">
        <v>854</v>
      </c>
      <c r="E246" s="25" t="s">
        <v>1338</v>
      </c>
      <c r="F246" s="25" t="s">
        <v>612</v>
      </c>
      <c r="G246" s="25" t="s">
        <v>841</v>
      </c>
      <c r="H246" s="25" t="s">
        <v>623</v>
      </c>
      <c r="I246" s="25" t="s">
        <v>15</v>
      </c>
      <c r="J246" s="25" t="s">
        <v>871</v>
      </c>
      <c r="K246" s="25" t="s">
        <v>609</v>
      </c>
      <c r="L246" s="25" t="s">
        <v>702</v>
      </c>
      <c r="M246" s="25" t="s">
        <v>756</v>
      </c>
      <c r="N246" s="25" t="s">
        <v>871</v>
      </c>
      <c r="O246" s="25" t="s">
        <v>612</v>
      </c>
    </row>
    <row r="247" spans="1:15" x14ac:dyDescent="0.25">
      <c r="A247" s="25" t="s">
        <v>366</v>
      </c>
      <c r="B247" s="25" t="s">
        <v>641</v>
      </c>
      <c r="C247" s="25" t="s">
        <v>900</v>
      </c>
      <c r="D247" s="25" t="s">
        <v>840</v>
      </c>
      <c r="E247" s="25" t="s">
        <v>1338</v>
      </c>
      <c r="F247" s="25" t="s">
        <v>871</v>
      </c>
      <c r="G247" s="25" t="s">
        <v>841</v>
      </c>
      <c r="H247" s="25" t="s">
        <v>623</v>
      </c>
      <c r="I247" s="25" t="s">
        <v>15</v>
      </c>
      <c r="J247" s="25" t="s">
        <v>871</v>
      </c>
      <c r="K247" s="25" t="s">
        <v>609</v>
      </c>
      <c r="L247" s="25" t="s">
        <v>629</v>
      </c>
      <c r="M247" s="25" t="s">
        <v>646</v>
      </c>
      <c r="N247" s="25" t="s">
        <v>654</v>
      </c>
      <c r="O247" s="25" t="s">
        <v>633</v>
      </c>
    </row>
    <row r="248" spans="1:15" x14ac:dyDescent="0.25">
      <c r="A248" s="25" t="s">
        <v>276</v>
      </c>
      <c r="B248" s="25" t="s">
        <v>641</v>
      </c>
      <c r="C248" s="25" t="s">
        <v>619</v>
      </c>
      <c r="D248" s="25" t="s">
        <v>840</v>
      </c>
      <c r="E248" s="25" t="s">
        <v>1338</v>
      </c>
      <c r="F248" s="25" t="s">
        <v>650</v>
      </c>
      <c r="G248" s="25" t="s">
        <v>841</v>
      </c>
      <c r="H248" s="25" t="s">
        <v>871</v>
      </c>
      <c r="I248" s="25" t="s">
        <v>5</v>
      </c>
      <c r="J248" s="25" t="s">
        <v>871</v>
      </c>
      <c r="K248" s="25" t="s">
        <v>668</v>
      </c>
      <c r="L248" s="25" t="s">
        <v>667</v>
      </c>
      <c r="M248" s="25" t="s">
        <v>871</v>
      </c>
      <c r="N248" s="25" t="s">
        <v>871</v>
      </c>
      <c r="O248" s="25" t="s">
        <v>633</v>
      </c>
    </row>
    <row r="249" spans="1:15" x14ac:dyDescent="0.25">
      <c r="A249" s="25" t="s">
        <v>423</v>
      </c>
      <c r="B249" s="25" t="s">
        <v>641</v>
      </c>
      <c r="C249" s="25" t="s">
        <v>744</v>
      </c>
      <c r="D249" s="25" t="s">
        <v>862</v>
      </c>
      <c r="E249" s="25" t="s">
        <v>1338</v>
      </c>
      <c r="F249" s="25" t="s">
        <v>612</v>
      </c>
      <c r="G249" s="25" t="s">
        <v>617</v>
      </c>
      <c r="H249" s="25" t="s">
        <v>140</v>
      </c>
      <c r="I249" s="25" t="s">
        <v>15</v>
      </c>
      <c r="J249" s="25" t="s">
        <v>784</v>
      </c>
      <c r="K249" s="25" t="s">
        <v>689</v>
      </c>
      <c r="L249" s="25" t="s">
        <v>693</v>
      </c>
      <c r="M249" s="25" t="s">
        <v>620</v>
      </c>
      <c r="N249" s="25" t="s">
        <v>606</v>
      </c>
      <c r="O249" s="25" t="s">
        <v>871</v>
      </c>
    </row>
    <row r="250" spans="1:15" x14ac:dyDescent="0.25">
      <c r="A250" s="25" t="s">
        <v>2186</v>
      </c>
      <c r="B250" s="25" t="s">
        <v>641</v>
      </c>
      <c r="C250" s="25" t="s">
        <v>794</v>
      </c>
      <c r="D250" s="25" t="s">
        <v>862</v>
      </c>
      <c r="E250" s="25" t="s">
        <v>1338</v>
      </c>
      <c r="F250" s="25" t="s">
        <v>612</v>
      </c>
      <c r="G250" s="25" t="s">
        <v>617</v>
      </c>
      <c r="H250" s="25" t="s">
        <v>871</v>
      </c>
      <c r="I250" s="25" t="s">
        <v>140</v>
      </c>
      <c r="J250" s="25" t="s">
        <v>636</v>
      </c>
      <c r="K250" s="25" t="s">
        <v>639</v>
      </c>
      <c r="L250" s="25" t="s">
        <v>638</v>
      </c>
      <c r="M250" s="25" t="s">
        <v>697</v>
      </c>
      <c r="N250" s="25" t="s">
        <v>650</v>
      </c>
      <c r="O250" s="25" t="s">
        <v>612</v>
      </c>
    </row>
    <row r="251" spans="1:15" x14ac:dyDescent="0.25">
      <c r="A251" s="25" t="s">
        <v>2187</v>
      </c>
      <c r="B251" s="25" t="s">
        <v>641</v>
      </c>
      <c r="C251" s="25" t="s">
        <v>625</v>
      </c>
      <c r="D251" s="25" t="s">
        <v>862</v>
      </c>
      <c r="E251" s="25" t="s">
        <v>1338</v>
      </c>
      <c r="F251" s="25" t="s">
        <v>871</v>
      </c>
      <c r="G251" s="25" t="s">
        <v>617</v>
      </c>
      <c r="H251" s="25" t="s">
        <v>871</v>
      </c>
      <c r="I251" s="25" t="s">
        <v>140</v>
      </c>
      <c r="J251" s="25" t="s">
        <v>636</v>
      </c>
      <c r="K251" s="25" t="s">
        <v>644</v>
      </c>
      <c r="L251" s="25" t="s">
        <v>1078</v>
      </c>
      <c r="M251" s="25" t="s">
        <v>871</v>
      </c>
      <c r="N251" s="25" t="s">
        <v>633</v>
      </c>
      <c r="O251" s="25" t="s">
        <v>871</v>
      </c>
    </row>
    <row r="252" spans="1:15" x14ac:dyDescent="0.25">
      <c r="A252" s="25" t="s">
        <v>2188</v>
      </c>
      <c r="B252" s="25" t="s">
        <v>641</v>
      </c>
      <c r="C252" s="25" t="s">
        <v>763</v>
      </c>
      <c r="D252" s="25" t="s">
        <v>847</v>
      </c>
      <c r="E252" s="25" t="s">
        <v>1338</v>
      </c>
      <c r="F252" s="25" t="s">
        <v>871</v>
      </c>
      <c r="G252" s="25" t="s">
        <v>841</v>
      </c>
      <c r="H252" s="25" t="s">
        <v>871</v>
      </c>
      <c r="I252" s="25" t="s">
        <v>10</v>
      </c>
      <c r="J252" s="25" t="s">
        <v>871</v>
      </c>
      <c r="K252" s="25" t="s">
        <v>615</v>
      </c>
      <c r="L252" s="25" t="s">
        <v>663</v>
      </c>
      <c r="M252" s="25" t="s">
        <v>871</v>
      </c>
      <c r="N252" s="25" t="s">
        <v>650</v>
      </c>
      <c r="O252" s="25" t="s">
        <v>612</v>
      </c>
    </row>
    <row r="253" spans="1:15" x14ac:dyDescent="0.25">
      <c r="A253" s="25" t="s">
        <v>114</v>
      </c>
      <c r="B253" s="25" t="s">
        <v>641</v>
      </c>
      <c r="C253" s="25" t="s">
        <v>753</v>
      </c>
      <c r="D253" s="25" t="s">
        <v>840</v>
      </c>
      <c r="E253" s="25" t="s">
        <v>1338</v>
      </c>
      <c r="F253" s="25" t="s">
        <v>612</v>
      </c>
      <c r="G253" s="25" t="s">
        <v>617</v>
      </c>
      <c r="H253" s="25" t="s">
        <v>871</v>
      </c>
      <c r="I253" s="25" t="s">
        <v>343</v>
      </c>
      <c r="J253" s="25" t="s">
        <v>871</v>
      </c>
      <c r="K253" s="25" t="s">
        <v>615</v>
      </c>
      <c r="L253" s="25" t="s">
        <v>663</v>
      </c>
      <c r="M253" s="25" t="s">
        <v>650</v>
      </c>
      <c r="N253" s="25" t="s">
        <v>871</v>
      </c>
      <c r="O253" s="25" t="s">
        <v>612</v>
      </c>
    </row>
    <row r="254" spans="1:15" x14ac:dyDescent="0.25">
      <c r="A254" s="25" t="s">
        <v>387</v>
      </c>
      <c r="B254" s="25" t="s">
        <v>641</v>
      </c>
      <c r="C254" s="25" t="s">
        <v>753</v>
      </c>
      <c r="D254" s="25" t="s">
        <v>845</v>
      </c>
      <c r="E254" s="25" t="s">
        <v>1338</v>
      </c>
      <c r="F254" s="25" t="s">
        <v>650</v>
      </c>
      <c r="G254" s="25" t="s">
        <v>871</v>
      </c>
      <c r="H254" s="25" t="s">
        <v>841</v>
      </c>
      <c r="I254" s="25" t="s">
        <v>623</v>
      </c>
      <c r="J254" s="25" t="s">
        <v>15</v>
      </c>
      <c r="K254" s="25" t="s">
        <v>668</v>
      </c>
      <c r="L254" s="25" t="s">
        <v>632</v>
      </c>
      <c r="M254" s="25" t="s">
        <v>646</v>
      </c>
      <c r="N254" s="25" t="s">
        <v>613</v>
      </c>
      <c r="O254" s="25" t="s">
        <v>612</v>
      </c>
    </row>
    <row r="255" spans="1:15" x14ac:dyDescent="0.25">
      <c r="A255" s="25" t="s">
        <v>303</v>
      </c>
      <c r="B255" s="25" t="s">
        <v>641</v>
      </c>
      <c r="C255" s="25" t="s">
        <v>676</v>
      </c>
      <c r="D255" s="25" t="s">
        <v>845</v>
      </c>
      <c r="E255" s="25" t="s">
        <v>1338</v>
      </c>
      <c r="F255" s="25" t="s">
        <v>871</v>
      </c>
      <c r="G255" s="25" t="s">
        <v>871</v>
      </c>
      <c r="H255" s="25" t="s">
        <v>617</v>
      </c>
      <c r="I255" s="25" t="s">
        <v>616</v>
      </c>
      <c r="J255" s="25" t="s">
        <v>67</v>
      </c>
      <c r="K255" s="25" t="s">
        <v>749</v>
      </c>
      <c r="L255" s="25" t="s">
        <v>634</v>
      </c>
      <c r="M255" s="25" t="s">
        <v>871</v>
      </c>
      <c r="N255" s="25" t="s">
        <v>633</v>
      </c>
      <c r="O255" s="25" t="s">
        <v>871</v>
      </c>
    </row>
    <row r="256" spans="1:15" x14ac:dyDescent="0.25">
      <c r="A256" s="25" t="s">
        <v>2189</v>
      </c>
      <c r="B256" s="25" t="s">
        <v>632</v>
      </c>
      <c r="C256" s="25" t="s">
        <v>707</v>
      </c>
      <c r="D256" s="25" t="s">
        <v>840</v>
      </c>
      <c r="E256" s="25" t="s">
        <v>1338</v>
      </c>
      <c r="F256" s="25" t="s">
        <v>612</v>
      </c>
      <c r="G256" s="25" t="s">
        <v>888</v>
      </c>
      <c r="H256" s="25" t="s">
        <v>784</v>
      </c>
      <c r="I256" s="25" t="s">
        <v>762</v>
      </c>
      <c r="J256" s="25" t="s">
        <v>871</v>
      </c>
      <c r="K256" s="25" t="s">
        <v>647</v>
      </c>
      <c r="L256" s="25" t="s">
        <v>660</v>
      </c>
      <c r="M256" s="25" t="s">
        <v>871</v>
      </c>
      <c r="N256" s="25" t="s">
        <v>871</v>
      </c>
      <c r="O256" s="25" t="s">
        <v>606</v>
      </c>
    </row>
    <row r="257" spans="1:15" x14ac:dyDescent="0.25">
      <c r="A257" s="25" t="s">
        <v>557</v>
      </c>
      <c r="B257" s="25" t="s">
        <v>632</v>
      </c>
      <c r="C257" s="25" t="s">
        <v>666</v>
      </c>
      <c r="D257" s="25" t="s">
        <v>854</v>
      </c>
      <c r="E257" s="25" t="s">
        <v>1338</v>
      </c>
      <c r="F257" s="25" t="s">
        <v>612</v>
      </c>
      <c r="G257" s="25" t="s">
        <v>843</v>
      </c>
      <c r="H257" s="25" t="s">
        <v>871</v>
      </c>
      <c r="I257" s="25" t="s">
        <v>257</v>
      </c>
      <c r="J257" s="25" t="s">
        <v>871</v>
      </c>
      <c r="K257" s="25" t="s">
        <v>678</v>
      </c>
      <c r="L257" s="25" t="s">
        <v>684</v>
      </c>
      <c r="M257" s="25" t="s">
        <v>607</v>
      </c>
      <c r="N257" s="25" t="s">
        <v>871</v>
      </c>
      <c r="O257" s="25" t="s">
        <v>606</v>
      </c>
    </row>
    <row r="258" spans="1:15" s="24" customFormat="1" x14ac:dyDescent="0.25">
      <c r="A258" s="24" t="s">
        <v>30</v>
      </c>
      <c r="B258" s="24" t="s">
        <v>632</v>
      </c>
      <c r="C258" s="24" t="s">
        <v>666</v>
      </c>
      <c r="D258" s="24" t="s">
        <v>869</v>
      </c>
      <c r="E258" s="24" t="s">
        <v>1338</v>
      </c>
      <c r="F258" s="24" t="s">
        <v>871</v>
      </c>
      <c r="G258" s="24" t="s">
        <v>855</v>
      </c>
      <c r="H258" s="24" t="s">
        <v>679</v>
      </c>
      <c r="I258" s="24" t="s">
        <v>51</v>
      </c>
      <c r="J258" s="24" t="s">
        <v>871</v>
      </c>
      <c r="K258" s="24" t="s">
        <v>743</v>
      </c>
      <c r="L258" s="24" t="s">
        <v>693</v>
      </c>
      <c r="M258" s="24" t="s">
        <v>871</v>
      </c>
      <c r="N258" s="24" t="s">
        <v>871</v>
      </c>
      <c r="O258" s="24" t="s">
        <v>627</v>
      </c>
    </row>
    <row r="259" spans="1:15" x14ac:dyDescent="0.25">
      <c r="A259" s="25" t="s">
        <v>128</v>
      </c>
      <c r="B259" s="25" t="s">
        <v>632</v>
      </c>
      <c r="C259" s="25" t="s">
        <v>666</v>
      </c>
      <c r="D259" s="25" t="s">
        <v>883</v>
      </c>
      <c r="E259" s="25" t="s">
        <v>1338</v>
      </c>
      <c r="F259" s="25" t="s">
        <v>871</v>
      </c>
      <c r="G259" s="25" t="s">
        <v>888</v>
      </c>
      <c r="H259" s="25" t="s">
        <v>871</v>
      </c>
      <c r="I259" s="25" t="s">
        <v>56</v>
      </c>
      <c r="J259" s="25" t="s">
        <v>871</v>
      </c>
      <c r="K259" s="25" t="s">
        <v>678</v>
      </c>
      <c r="L259" s="25" t="s">
        <v>732</v>
      </c>
      <c r="M259" s="25" t="s">
        <v>646</v>
      </c>
      <c r="N259" s="25" t="s">
        <v>871</v>
      </c>
      <c r="O259" s="25" t="s">
        <v>642</v>
      </c>
    </row>
    <row r="260" spans="1:15" x14ac:dyDescent="0.25">
      <c r="A260" s="25" t="s">
        <v>2190</v>
      </c>
      <c r="B260" s="25" t="s">
        <v>632</v>
      </c>
      <c r="C260" s="25" t="s">
        <v>900</v>
      </c>
      <c r="D260" s="25" t="s">
        <v>849</v>
      </c>
      <c r="E260" s="25" t="s">
        <v>1338</v>
      </c>
      <c r="F260" s="25" t="s">
        <v>612</v>
      </c>
      <c r="G260" s="25" t="s">
        <v>843</v>
      </c>
      <c r="H260" s="25" t="s">
        <v>636</v>
      </c>
      <c r="I260" s="25" t="s">
        <v>34</v>
      </c>
      <c r="J260" s="25" t="s">
        <v>871</v>
      </c>
      <c r="K260" s="25" t="s">
        <v>703</v>
      </c>
      <c r="L260" s="25" t="s">
        <v>629</v>
      </c>
      <c r="M260" s="25" t="s">
        <v>628</v>
      </c>
      <c r="N260" s="25" t="s">
        <v>871</v>
      </c>
      <c r="O260" s="25" t="s">
        <v>627</v>
      </c>
    </row>
    <row r="261" spans="1:15" x14ac:dyDescent="0.25">
      <c r="A261" s="25" t="s">
        <v>539</v>
      </c>
      <c r="B261" s="25" t="s">
        <v>632</v>
      </c>
      <c r="C261" s="25" t="s">
        <v>744</v>
      </c>
      <c r="D261" s="25" t="s">
        <v>881</v>
      </c>
      <c r="E261" s="25" t="s">
        <v>1338</v>
      </c>
      <c r="F261" s="25" t="s">
        <v>871</v>
      </c>
      <c r="G261" s="25" t="s">
        <v>843</v>
      </c>
      <c r="H261" s="25" t="s">
        <v>871</v>
      </c>
      <c r="I261" s="25" t="s">
        <v>53</v>
      </c>
      <c r="J261" s="25" t="s">
        <v>871</v>
      </c>
      <c r="K261" s="25" t="s">
        <v>749</v>
      </c>
      <c r="L261" s="25" t="s">
        <v>871</v>
      </c>
      <c r="M261" s="25" t="s">
        <v>628</v>
      </c>
      <c r="N261" s="25" t="s">
        <v>690</v>
      </c>
      <c r="O261" s="25" t="s">
        <v>633</v>
      </c>
    </row>
    <row r="262" spans="1:15" x14ac:dyDescent="0.25">
      <c r="A262" s="25" t="s">
        <v>2191</v>
      </c>
      <c r="B262" s="25" t="s">
        <v>632</v>
      </c>
      <c r="C262" s="25" t="s">
        <v>794</v>
      </c>
      <c r="D262" s="25" t="s">
        <v>864</v>
      </c>
      <c r="E262" s="25" t="s">
        <v>1338</v>
      </c>
      <c r="F262" s="25" t="s">
        <v>612</v>
      </c>
      <c r="G262" s="25" t="s">
        <v>617</v>
      </c>
      <c r="H262" s="25" t="s">
        <v>140</v>
      </c>
      <c r="I262" s="25" t="s">
        <v>871</v>
      </c>
      <c r="J262" s="25" t="s">
        <v>636</v>
      </c>
      <c r="K262" s="25" t="s">
        <v>717</v>
      </c>
      <c r="L262" s="25" t="s">
        <v>672</v>
      </c>
      <c r="M262" s="25" t="s">
        <v>871</v>
      </c>
      <c r="N262" s="25" t="s">
        <v>871</v>
      </c>
      <c r="O262" s="25" t="s">
        <v>606</v>
      </c>
    </row>
    <row r="263" spans="1:15" x14ac:dyDescent="0.25">
      <c r="A263" s="25" t="s">
        <v>338</v>
      </c>
      <c r="B263" s="25" t="s">
        <v>632</v>
      </c>
      <c r="C263" s="25" t="s">
        <v>878</v>
      </c>
      <c r="D263" s="25" t="s">
        <v>869</v>
      </c>
      <c r="E263" s="25" t="s">
        <v>1338</v>
      </c>
      <c r="F263" s="25" t="s">
        <v>871</v>
      </c>
      <c r="G263" s="25" t="s">
        <v>841</v>
      </c>
      <c r="H263" s="25" t="s">
        <v>871</v>
      </c>
      <c r="I263" s="25" t="s">
        <v>623</v>
      </c>
      <c r="J263" s="25" t="s">
        <v>871</v>
      </c>
      <c r="K263" s="25" t="s">
        <v>733</v>
      </c>
      <c r="L263" s="25" t="s">
        <v>651</v>
      </c>
      <c r="M263" s="25" t="s">
        <v>871</v>
      </c>
      <c r="N263" s="25" t="s">
        <v>871</v>
      </c>
      <c r="O263" s="25" t="s">
        <v>633</v>
      </c>
    </row>
    <row r="264" spans="1:15" x14ac:dyDescent="0.25">
      <c r="A264" s="25" t="s">
        <v>360</v>
      </c>
      <c r="B264" s="25" t="s">
        <v>646</v>
      </c>
      <c r="C264" s="25" t="s">
        <v>666</v>
      </c>
      <c r="D264" s="25" t="s">
        <v>857</v>
      </c>
      <c r="E264" s="25" t="s">
        <v>1338</v>
      </c>
      <c r="F264" s="25" t="s">
        <v>650</v>
      </c>
      <c r="G264" s="25" t="s">
        <v>888</v>
      </c>
      <c r="H264" s="25" t="s">
        <v>784</v>
      </c>
      <c r="I264" s="25" t="s">
        <v>762</v>
      </c>
      <c r="J264" s="25" t="s">
        <v>871</v>
      </c>
      <c r="K264" s="25" t="s">
        <v>761</v>
      </c>
      <c r="L264" s="25" t="s">
        <v>714</v>
      </c>
      <c r="M264" s="25" t="s">
        <v>607</v>
      </c>
      <c r="N264" s="25" t="s">
        <v>871</v>
      </c>
      <c r="O264" s="25" t="s">
        <v>606</v>
      </c>
    </row>
    <row r="265" spans="1:15" x14ac:dyDescent="0.25">
      <c r="A265" s="25" t="s">
        <v>505</v>
      </c>
      <c r="B265" s="25" t="s">
        <v>646</v>
      </c>
      <c r="C265" s="25" t="s">
        <v>611</v>
      </c>
      <c r="D265" s="25" t="s">
        <v>857</v>
      </c>
      <c r="E265" s="25" t="s">
        <v>1338</v>
      </c>
      <c r="F265" s="25" t="s">
        <v>612</v>
      </c>
      <c r="G265" s="25" t="s">
        <v>855</v>
      </c>
      <c r="H265" s="25" t="s">
        <v>871</v>
      </c>
      <c r="I265" s="25" t="s">
        <v>644</v>
      </c>
      <c r="J265" s="25" t="s">
        <v>871</v>
      </c>
      <c r="K265" s="25" t="s">
        <v>647</v>
      </c>
      <c r="L265" s="25" t="s">
        <v>660</v>
      </c>
      <c r="M265" s="25" t="s">
        <v>871</v>
      </c>
      <c r="N265" s="25" t="s">
        <v>871</v>
      </c>
      <c r="O265" s="25" t="s">
        <v>606</v>
      </c>
    </row>
    <row r="266" spans="1:15" x14ac:dyDescent="0.25">
      <c r="A266" s="25" t="s">
        <v>148</v>
      </c>
      <c r="B266" s="25" t="s">
        <v>646</v>
      </c>
      <c r="C266" s="25" t="s">
        <v>671</v>
      </c>
      <c r="D266" s="25" t="s">
        <v>869</v>
      </c>
      <c r="E266" s="25" t="s">
        <v>1338</v>
      </c>
      <c r="F266" s="25" t="s">
        <v>871</v>
      </c>
      <c r="G266" s="25" t="s">
        <v>855</v>
      </c>
      <c r="H266" s="25" t="s">
        <v>871</v>
      </c>
      <c r="I266" s="25" t="s">
        <v>34</v>
      </c>
      <c r="J266" s="25" t="s">
        <v>871</v>
      </c>
      <c r="K266" s="25" t="s">
        <v>652</v>
      </c>
      <c r="L266" s="25" t="s">
        <v>732</v>
      </c>
      <c r="M266" s="25" t="s">
        <v>628</v>
      </c>
      <c r="N266" s="25" t="s">
        <v>620</v>
      </c>
      <c r="O266" s="25" t="s">
        <v>606</v>
      </c>
    </row>
    <row r="267" spans="1:15" x14ac:dyDescent="0.25">
      <c r="A267" s="25" t="s">
        <v>411</v>
      </c>
      <c r="B267" s="25" t="s">
        <v>646</v>
      </c>
      <c r="C267" s="25" t="s">
        <v>794</v>
      </c>
      <c r="D267" s="25" t="s">
        <v>845</v>
      </c>
      <c r="E267" s="25" t="s">
        <v>1338</v>
      </c>
      <c r="F267" s="25" t="s">
        <v>612</v>
      </c>
      <c r="G267" s="25" t="s">
        <v>841</v>
      </c>
      <c r="H267" s="25" t="s">
        <v>67</v>
      </c>
      <c r="I267" s="25" t="s">
        <v>785</v>
      </c>
      <c r="J267" s="25" t="s">
        <v>772</v>
      </c>
      <c r="K267" s="25" t="s">
        <v>761</v>
      </c>
      <c r="L267" s="25" t="s">
        <v>632</v>
      </c>
      <c r="M267" s="25" t="s">
        <v>871</v>
      </c>
      <c r="N267" s="25" t="s">
        <v>871</v>
      </c>
      <c r="O267" s="25" t="s">
        <v>700</v>
      </c>
    </row>
    <row r="268" spans="1:15" x14ac:dyDescent="0.25">
      <c r="A268" s="25" t="s">
        <v>486</v>
      </c>
      <c r="B268" s="25" t="s">
        <v>646</v>
      </c>
      <c r="C268" s="25" t="s">
        <v>753</v>
      </c>
      <c r="D268" s="25" t="s">
        <v>845</v>
      </c>
      <c r="E268" s="25" t="s">
        <v>1338</v>
      </c>
      <c r="F268" s="25" t="s">
        <v>650</v>
      </c>
      <c r="G268" s="25" t="s">
        <v>617</v>
      </c>
      <c r="H268" s="25" t="s">
        <v>343</v>
      </c>
      <c r="I268" s="25" t="s">
        <v>34</v>
      </c>
      <c r="J268" s="25" t="s">
        <v>785</v>
      </c>
      <c r="K268" s="25" t="s">
        <v>757</v>
      </c>
      <c r="L268" s="25" t="s">
        <v>693</v>
      </c>
      <c r="M268" s="25" t="s">
        <v>690</v>
      </c>
      <c r="N268" s="25" t="s">
        <v>871</v>
      </c>
      <c r="O268" s="25" t="s">
        <v>633</v>
      </c>
    </row>
    <row r="269" spans="1:15" x14ac:dyDescent="0.25">
      <c r="A269" s="25" t="s">
        <v>927</v>
      </c>
      <c r="B269" s="25" t="s">
        <v>646</v>
      </c>
      <c r="C269" s="25" t="s">
        <v>753</v>
      </c>
      <c r="D269" s="25" t="s">
        <v>847</v>
      </c>
      <c r="E269" s="25" t="s">
        <v>1338</v>
      </c>
      <c r="F269" s="25" t="s">
        <v>871</v>
      </c>
      <c r="G269" s="25" t="s">
        <v>855</v>
      </c>
      <c r="H269" s="25" t="s">
        <v>679</v>
      </c>
      <c r="I269" s="25" t="s">
        <v>83</v>
      </c>
      <c r="J269" s="25" t="s">
        <v>871</v>
      </c>
      <c r="K269" s="25" t="s">
        <v>813</v>
      </c>
      <c r="L269" s="25" t="s">
        <v>684</v>
      </c>
      <c r="M269" s="25" t="s">
        <v>686</v>
      </c>
      <c r="N269" s="25" t="s">
        <v>620</v>
      </c>
      <c r="O269" s="25" t="s">
        <v>606</v>
      </c>
    </row>
    <row r="270" spans="1:15" x14ac:dyDescent="0.25">
      <c r="A270" s="25" t="s">
        <v>441</v>
      </c>
      <c r="B270" s="25" t="s">
        <v>646</v>
      </c>
      <c r="C270" s="25" t="s">
        <v>640</v>
      </c>
      <c r="D270" s="25" t="s">
        <v>854</v>
      </c>
      <c r="E270" s="25" t="s">
        <v>1338</v>
      </c>
      <c r="F270" s="25" t="s">
        <v>650</v>
      </c>
      <c r="G270" s="25" t="s">
        <v>841</v>
      </c>
      <c r="H270" s="25" t="s">
        <v>623</v>
      </c>
      <c r="I270" s="25" t="s">
        <v>15</v>
      </c>
      <c r="J270" s="25" t="s">
        <v>871</v>
      </c>
      <c r="K270" s="25" t="s">
        <v>622</v>
      </c>
      <c r="L270" s="25" t="s">
        <v>691</v>
      </c>
      <c r="M270" s="25" t="s">
        <v>660</v>
      </c>
      <c r="N270" s="25" t="s">
        <v>697</v>
      </c>
      <c r="O270" s="25" t="s">
        <v>633</v>
      </c>
    </row>
    <row r="271" spans="1:15" x14ac:dyDescent="0.25">
      <c r="A271" s="25" t="s">
        <v>933</v>
      </c>
      <c r="B271" s="25" t="s">
        <v>646</v>
      </c>
      <c r="C271" s="25" t="s">
        <v>640</v>
      </c>
      <c r="D271" s="25" t="s">
        <v>854</v>
      </c>
      <c r="E271" s="25" t="s">
        <v>1338</v>
      </c>
      <c r="F271" s="25" t="s">
        <v>612</v>
      </c>
      <c r="G271" s="25" t="s">
        <v>841</v>
      </c>
      <c r="H271" s="25" t="s">
        <v>623</v>
      </c>
      <c r="I271" s="25" t="s">
        <v>15</v>
      </c>
      <c r="J271" s="25" t="s">
        <v>871</v>
      </c>
      <c r="K271" s="25" t="s">
        <v>622</v>
      </c>
      <c r="L271" s="25" t="s">
        <v>621</v>
      </c>
      <c r="M271" s="25" t="s">
        <v>620</v>
      </c>
      <c r="N271" s="25" t="s">
        <v>871</v>
      </c>
      <c r="O271" s="25" t="s">
        <v>606</v>
      </c>
    </row>
    <row r="272" spans="1:15" x14ac:dyDescent="0.25">
      <c r="A272" s="25" t="s">
        <v>526</v>
      </c>
      <c r="B272" s="25" t="s">
        <v>646</v>
      </c>
      <c r="C272" s="25" t="s">
        <v>878</v>
      </c>
      <c r="D272" s="25" t="s">
        <v>842</v>
      </c>
      <c r="E272" s="25" t="s">
        <v>1338</v>
      </c>
      <c r="F272" s="25" t="s">
        <v>650</v>
      </c>
      <c r="G272" s="25" t="s">
        <v>617</v>
      </c>
      <c r="H272" s="25" t="s">
        <v>616</v>
      </c>
      <c r="I272" s="25" t="s">
        <v>10</v>
      </c>
      <c r="J272" s="25" t="s">
        <v>34</v>
      </c>
      <c r="K272" s="25" t="s">
        <v>689</v>
      </c>
      <c r="L272" s="25" t="s">
        <v>714</v>
      </c>
      <c r="M272" s="25" t="s">
        <v>686</v>
      </c>
      <c r="N272" s="25" t="s">
        <v>756</v>
      </c>
      <c r="O272" s="25" t="s">
        <v>612</v>
      </c>
    </row>
    <row r="273" spans="1:20" x14ac:dyDescent="0.25">
      <c r="A273" s="25" t="s">
        <v>922</v>
      </c>
      <c r="B273" s="25" t="s">
        <v>646</v>
      </c>
      <c r="C273" s="25" t="s">
        <v>878</v>
      </c>
      <c r="D273" s="25" t="s">
        <v>840</v>
      </c>
      <c r="E273" s="25" t="s">
        <v>1338</v>
      </c>
      <c r="F273" s="25" t="s">
        <v>612</v>
      </c>
      <c r="G273" s="25" t="s">
        <v>617</v>
      </c>
      <c r="H273" s="25" t="s">
        <v>616</v>
      </c>
      <c r="I273" s="25" t="s">
        <v>5</v>
      </c>
      <c r="J273" s="25" t="s">
        <v>871</v>
      </c>
      <c r="K273" s="25" t="s">
        <v>609</v>
      </c>
      <c r="L273" s="25" t="s">
        <v>702</v>
      </c>
      <c r="M273" s="25" t="s">
        <v>690</v>
      </c>
      <c r="N273" s="25" t="s">
        <v>650</v>
      </c>
      <c r="O273" s="25" t="s">
        <v>612</v>
      </c>
    </row>
    <row r="274" spans="1:20" x14ac:dyDescent="0.25">
      <c r="A274" s="25" t="s">
        <v>420</v>
      </c>
      <c r="B274" s="25" t="s">
        <v>646</v>
      </c>
      <c r="C274" s="25" t="s">
        <v>878</v>
      </c>
      <c r="D274" s="25" t="s">
        <v>840</v>
      </c>
      <c r="E274" s="25" t="s">
        <v>1338</v>
      </c>
      <c r="F274" s="25" t="s">
        <v>612</v>
      </c>
      <c r="G274" s="25" t="s">
        <v>617</v>
      </c>
      <c r="H274" s="25" t="s">
        <v>616</v>
      </c>
      <c r="I274" s="25" t="s">
        <v>5</v>
      </c>
      <c r="J274" s="25" t="s">
        <v>871</v>
      </c>
      <c r="K274" s="25" t="s">
        <v>682</v>
      </c>
      <c r="L274" s="25" t="s">
        <v>651</v>
      </c>
      <c r="M274" s="25" t="s">
        <v>871</v>
      </c>
      <c r="N274" s="25" t="s">
        <v>871</v>
      </c>
      <c r="O274" s="25" t="s">
        <v>633</v>
      </c>
    </row>
    <row r="275" spans="1:20" x14ac:dyDescent="0.25">
      <c r="A275" s="25" t="s">
        <v>405</v>
      </c>
      <c r="B275" s="25" t="s">
        <v>646</v>
      </c>
      <c r="C275" s="25" t="s">
        <v>649</v>
      </c>
      <c r="D275" s="25" t="s">
        <v>854</v>
      </c>
      <c r="E275" s="25" t="s">
        <v>1338</v>
      </c>
      <c r="F275" s="25" t="s">
        <v>612</v>
      </c>
      <c r="G275" s="25" t="s">
        <v>871</v>
      </c>
      <c r="H275" s="25" t="s">
        <v>841</v>
      </c>
      <c r="I275" s="25" t="s">
        <v>5</v>
      </c>
      <c r="J275" s="25" t="s">
        <v>871</v>
      </c>
      <c r="K275" s="25" t="s">
        <v>682</v>
      </c>
      <c r="L275" s="25" t="s">
        <v>696</v>
      </c>
      <c r="M275" s="25" t="s">
        <v>620</v>
      </c>
      <c r="N275" s="25" t="s">
        <v>606</v>
      </c>
      <c r="O275" s="25" t="s">
        <v>871</v>
      </c>
    </row>
    <row r="276" spans="1:20" x14ac:dyDescent="0.25">
      <c r="A276" s="25" t="s">
        <v>2192</v>
      </c>
      <c r="B276" s="25" t="s">
        <v>686</v>
      </c>
      <c r="C276" s="25" t="s">
        <v>631</v>
      </c>
      <c r="D276" s="25" t="s">
        <v>869</v>
      </c>
      <c r="E276" s="25" t="s">
        <v>1338</v>
      </c>
      <c r="F276" s="25" t="s">
        <v>871</v>
      </c>
      <c r="G276" s="25" t="s">
        <v>855</v>
      </c>
      <c r="H276" s="25" t="s">
        <v>871</v>
      </c>
      <c r="I276" s="25" t="s">
        <v>34</v>
      </c>
      <c r="J276" s="25" t="s">
        <v>871</v>
      </c>
      <c r="K276" s="25" t="s">
        <v>703</v>
      </c>
      <c r="L276" s="25" t="s">
        <v>608</v>
      </c>
      <c r="M276" s="25" t="s">
        <v>613</v>
      </c>
      <c r="N276" s="25" t="s">
        <v>871</v>
      </c>
      <c r="O276" s="25" t="s">
        <v>612</v>
      </c>
    </row>
    <row r="277" spans="1:20" x14ac:dyDescent="0.25">
      <c r="A277" s="25" t="s">
        <v>601</v>
      </c>
      <c r="B277" s="25" t="s">
        <v>686</v>
      </c>
      <c r="C277" s="25" t="s">
        <v>676</v>
      </c>
      <c r="D277" s="25" t="s">
        <v>883</v>
      </c>
      <c r="E277" s="25" t="s">
        <v>1338</v>
      </c>
      <c r="F277" s="25" t="s">
        <v>871</v>
      </c>
      <c r="G277" s="25" t="s">
        <v>888</v>
      </c>
      <c r="H277" s="25" t="s">
        <v>871</v>
      </c>
      <c r="I277" s="25" t="s">
        <v>784</v>
      </c>
      <c r="J277" s="25" t="s">
        <v>871</v>
      </c>
      <c r="K277" s="25" t="s">
        <v>703</v>
      </c>
      <c r="L277" s="25" t="s">
        <v>608</v>
      </c>
      <c r="M277" s="25" t="s">
        <v>654</v>
      </c>
      <c r="N277" s="25" t="s">
        <v>871</v>
      </c>
      <c r="O277" s="25" t="s">
        <v>633</v>
      </c>
    </row>
    <row r="278" spans="1:20" x14ac:dyDescent="0.25">
      <c r="A278" s="25" t="s">
        <v>573</v>
      </c>
      <c r="B278" s="25" t="s">
        <v>686</v>
      </c>
      <c r="C278" s="25" t="s">
        <v>676</v>
      </c>
      <c r="D278" s="25" t="s">
        <v>862</v>
      </c>
      <c r="E278" s="25" t="s">
        <v>1338</v>
      </c>
      <c r="F278" s="25" t="s">
        <v>871</v>
      </c>
      <c r="G278" s="25" t="s">
        <v>617</v>
      </c>
      <c r="H278" s="25" t="s">
        <v>140</v>
      </c>
      <c r="I278" s="25" t="s">
        <v>15</v>
      </c>
      <c r="J278" s="25" t="s">
        <v>784</v>
      </c>
      <c r="K278" s="25" t="s">
        <v>652</v>
      </c>
      <c r="L278" s="25" t="s">
        <v>684</v>
      </c>
      <c r="M278" s="25" t="s">
        <v>607</v>
      </c>
      <c r="N278" s="25" t="s">
        <v>659</v>
      </c>
      <c r="O278" s="25" t="s">
        <v>612</v>
      </c>
    </row>
    <row r="279" spans="1:20" x14ac:dyDescent="0.25">
      <c r="A279" s="25" t="s">
        <v>406</v>
      </c>
      <c r="B279" s="25" t="s">
        <v>686</v>
      </c>
      <c r="C279" s="25" t="s">
        <v>640</v>
      </c>
      <c r="D279" s="25" t="s">
        <v>842</v>
      </c>
      <c r="E279" s="25" t="s">
        <v>1338</v>
      </c>
      <c r="F279" s="25" t="s">
        <v>612</v>
      </c>
      <c r="G279" s="25" t="s">
        <v>841</v>
      </c>
      <c r="H279" s="25" t="s">
        <v>5</v>
      </c>
      <c r="I279" s="25" t="s">
        <v>56</v>
      </c>
      <c r="J279" s="25" t="s">
        <v>903</v>
      </c>
      <c r="K279" s="25" t="s">
        <v>743</v>
      </c>
      <c r="L279" s="25" t="s">
        <v>632</v>
      </c>
      <c r="M279" s="25" t="s">
        <v>646</v>
      </c>
      <c r="N279" s="25" t="s">
        <v>654</v>
      </c>
      <c r="O279" s="25" t="s">
        <v>633</v>
      </c>
    </row>
    <row r="280" spans="1:20" x14ac:dyDescent="0.25">
      <c r="A280" s="25" t="s">
        <v>271</v>
      </c>
      <c r="B280" s="25" t="s">
        <v>686</v>
      </c>
      <c r="C280" s="25" t="s">
        <v>699</v>
      </c>
      <c r="D280" s="25" t="s">
        <v>847</v>
      </c>
      <c r="E280" s="25" t="s">
        <v>1338</v>
      </c>
      <c r="F280" s="25" t="s">
        <v>871</v>
      </c>
      <c r="G280" s="25" t="s">
        <v>855</v>
      </c>
      <c r="H280" s="25" t="s">
        <v>871</v>
      </c>
      <c r="I280" s="25" t="s">
        <v>34</v>
      </c>
      <c r="J280" s="25" t="s">
        <v>871</v>
      </c>
      <c r="K280" s="25" t="s">
        <v>664</v>
      </c>
      <c r="L280" s="25" t="s">
        <v>691</v>
      </c>
      <c r="M280" s="25" t="s">
        <v>660</v>
      </c>
      <c r="N280" s="25" t="s">
        <v>659</v>
      </c>
      <c r="O280" s="25" t="s">
        <v>612</v>
      </c>
    </row>
    <row r="281" spans="1:20" x14ac:dyDescent="0.25">
      <c r="A281" s="25" t="s">
        <v>447</v>
      </c>
      <c r="B281" s="25" t="s">
        <v>686</v>
      </c>
      <c r="C281" s="25" t="s">
        <v>773</v>
      </c>
      <c r="D281" s="25" t="s">
        <v>847</v>
      </c>
      <c r="E281" s="25" t="s">
        <v>1338</v>
      </c>
      <c r="F281" s="25" t="s">
        <v>871</v>
      </c>
      <c r="G281" s="25" t="s">
        <v>855</v>
      </c>
      <c r="H281" s="25" t="s">
        <v>871</v>
      </c>
      <c r="I281" s="25" t="s">
        <v>871</v>
      </c>
      <c r="J281" s="25" t="s">
        <v>871</v>
      </c>
      <c r="K281" s="25" t="s">
        <v>51</v>
      </c>
      <c r="L281" s="25" t="s">
        <v>901</v>
      </c>
      <c r="M281" s="25" t="s">
        <v>650</v>
      </c>
      <c r="N281" s="25" t="s">
        <v>871</v>
      </c>
      <c r="O281" s="25" t="s">
        <v>612</v>
      </c>
    </row>
    <row r="282" spans="1:20" x14ac:dyDescent="0.25">
      <c r="A282" s="25" t="s">
        <v>2193</v>
      </c>
      <c r="B282" s="25" t="s">
        <v>686</v>
      </c>
      <c r="C282" s="25" t="s">
        <v>713</v>
      </c>
      <c r="D282" s="25" t="s">
        <v>869</v>
      </c>
      <c r="E282" s="25" t="s">
        <v>1338</v>
      </c>
      <c r="F282" s="25" t="s">
        <v>650</v>
      </c>
      <c r="G282" s="25" t="s">
        <v>617</v>
      </c>
      <c r="H282" s="25" t="s">
        <v>616</v>
      </c>
      <c r="I282" s="25" t="s">
        <v>5</v>
      </c>
      <c r="J282" s="25" t="s">
        <v>871</v>
      </c>
      <c r="K282" s="25" t="s">
        <v>682</v>
      </c>
      <c r="L282" s="25" t="s">
        <v>684</v>
      </c>
      <c r="M282" s="25" t="s">
        <v>607</v>
      </c>
      <c r="N282" s="25" t="s">
        <v>697</v>
      </c>
      <c r="O282" s="25" t="s">
        <v>633</v>
      </c>
    </row>
    <row r="283" spans="1:20" x14ac:dyDescent="0.25">
      <c r="A283" s="25" t="s">
        <v>222</v>
      </c>
      <c r="B283" s="25" t="s">
        <v>686</v>
      </c>
      <c r="C283" s="25" t="s">
        <v>649</v>
      </c>
      <c r="D283" s="25" t="s">
        <v>840</v>
      </c>
      <c r="E283" s="25" t="s">
        <v>1338</v>
      </c>
      <c r="F283" s="25" t="s">
        <v>871</v>
      </c>
      <c r="G283" s="25" t="s">
        <v>617</v>
      </c>
      <c r="H283" s="25" t="s">
        <v>871</v>
      </c>
      <c r="I283" s="25" t="s">
        <v>140</v>
      </c>
      <c r="J283" s="25" t="s">
        <v>871</v>
      </c>
      <c r="K283" s="25" t="s">
        <v>733</v>
      </c>
      <c r="L283" s="25" t="s">
        <v>684</v>
      </c>
      <c r="M283" s="25" t="s">
        <v>686</v>
      </c>
      <c r="N283" s="25" t="s">
        <v>620</v>
      </c>
      <c r="O283" s="25" t="s">
        <v>606</v>
      </c>
    </row>
    <row r="284" spans="1:20" x14ac:dyDescent="0.25">
      <c r="A284" s="25" t="s">
        <v>2194</v>
      </c>
      <c r="B284" s="25" t="s">
        <v>686</v>
      </c>
      <c r="C284" s="25" t="s">
        <v>617</v>
      </c>
      <c r="D284" s="25" t="s">
        <v>883</v>
      </c>
      <c r="E284" s="25" t="s">
        <v>1338</v>
      </c>
      <c r="F284" s="25" t="s">
        <v>871</v>
      </c>
      <c r="G284" s="25" t="s">
        <v>841</v>
      </c>
      <c r="H284" s="25" t="s">
        <v>871</v>
      </c>
      <c r="I284" s="25" t="s">
        <v>5</v>
      </c>
      <c r="J284" s="25" t="s">
        <v>871</v>
      </c>
      <c r="K284" s="25" t="s">
        <v>729</v>
      </c>
      <c r="L284" s="25" t="s">
        <v>607</v>
      </c>
      <c r="M284" s="25" t="s">
        <v>697</v>
      </c>
      <c r="N284" s="25" t="s">
        <v>650</v>
      </c>
      <c r="O284" s="25" t="s">
        <v>612</v>
      </c>
    </row>
    <row r="285" spans="1:20" x14ac:dyDescent="0.25">
      <c r="A285" s="25" t="s">
        <v>959</v>
      </c>
      <c r="B285" s="25" t="s">
        <v>686</v>
      </c>
      <c r="C285" s="25" t="s">
        <v>626</v>
      </c>
      <c r="D285" s="25" t="s">
        <v>849</v>
      </c>
      <c r="E285" s="25" t="s">
        <v>1338</v>
      </c>
      <c r="F285" s="25" t="s">
        <v>612</v>
      </c>
      <c r="G285" s="25" t="s">
        <v>871</v>
      </c>
      <c r="H285" s="25" t="s">
        <v>871</v>
      </c>
      <c r="I285" s="25" t="s">
        <v>843</v>
      </c>
      <c r="J285" s="25" t="s">
        <v>636</v>
      </c>
      <c r="K285" s="25" t="s">
        <v>615</v>
      </c>
      <c r="L285" s="25" t="s">
        <v>691</v>
      </c>
      <c r="M285" s="25" t="s">
        <v>628</v>
      </c>
      <c r="N285" s="25" t="s">
        <v>627</v>
      </c>
      <c r="O285" s="25" t="s">
        <v>871</v>
      </c>
    </row>
    <row r="286" spans="1:20" x14ac:dyDescent="0.25">
      <c r="A286" s="25" t="s">
        <v>315</v>
      </c>
      <c r="B286" s="25" t="s">
        <v>786</v>
      </c>
      <c r="C286" s="25" t="s">
        <v>781</v>
      </c>
      <c r="D286" s="25" t="s">
        <v>854</v>
      </c>
      <c r="E286" s="25" t="s">
        <v>993</v>
      </c>
      <c r="F286" s="25" t="s">
        <v>317</v>
      </c>
      <c r="G286" s="25" t="s">
        <v>871</v>
      </c>
      <c r="H286" s="25" t="s">
        <v>617</v>
      </c>
      <c r="I286" s="25" t="s">
        <v>343</v>
      </c>
      <c r="J286" s="25" t="s">
        <v>871</v>
      </c>
      <c r="K286" s="25" t="s">
        <v>615</v>
      </c>
      <c r="L286" s="25" t="s">
        <v>621</v>
      </c>
      <c r="M286" s="25" t="s">
        <v>620</v>
      </c>
      <c r="N286" s="25" t="s">
        <v>871</v>
      </c>
      <c r="O286" s="25" t="s">
        <v>606</v>
      </c>
      <c r="T286" s="27"/>
    </row>
    <row r="287" spans="1:20" x14ac:dyDescent="0.25">
      <c r="A287" s="25" t="s">
        <v>449</v>
      </c>
      <c r="B287" s="25" t="s">
        <v>626</v>
      </c>
      <c r="C287" s="25" t="s">
        <v>898</v>
      </c>
      <c r="D287" s="25" t="s">
        <v>854</v>
      </c>
      <c r="E287" s="25" t="s">
        <v>993</v>
      </c>
      <c r="F287" s="25" t="s">
        <v>169</v>
      </c>
      <c r="G287" s="25" t="s">
        <v>841</v>
      </c>
      <c r="H287" s="25" t="s">
        <v>871</v>
      </c>
      <c r="I287" s="25" t="s">
        <v>5</v>
      </c>
      <c r="J287" s="25" t="s">
        <v>871</v>
      </c>
      <c r="K287" s="25" t="s">
        <v>668</v>
      </c>
      <c r="L287" s="25" t="s">
        <v>667</v>
      </c>
      <c r="M287" s="25" t="s">
        <v>650</v>
      </c>
      <c r="N287" s="25" t="s">
        <v>612</v>
      </c>
      <c r="O287" s="25" t="s">
        <v>871</v>
      </c>
      <c r="T287" s="27"/>
    </row>
    <row r="288" spans="1:20" x14ac:dyDescent="0.25">
      <c r="A288" s="25" t="s">
        <v>481</v>
      </c>
      <c r="B288" s="25" t="s">
        <v>626</v>
      </c>
      <c r="C288" s="25" t="s">
        <v>705</v>
      </c>
      <c r="D288" s="25" t="s">
        <v>857</v>
      </c>
      <c r="E288" s="25" t="s">
        <v>993</v>
      </c>
      <c r="F288" s="25" t="s">
        <v>2206</v>
      </c>
      <c r="G288" s="25" t="s">
        <v>617</v>
      </c>
      <c r="H288" s="25" t="s">
        <v>140</v>
      </c>
      <c r="I288" s="25" t="s">
        <v>53</v>
      </c>
      <c r="J288" s="25" t="s">
        <v>785</v>
      </c>
      <c r="K288" s="25" t="s">
        <v>724</v>
      </c>
      <c r="L288" s="25" t="s">
        <v>621</v>
      </c>
      <c r="M288" s="25" t="s">
        <v>620</v>
      </c>
      <c r="N288" s="25" t="s">
        <v>659</v>
      </c>
      <c r="O288" s="25" t="s">
        <v>612</v>
      </c>
      <c r="T288" s="27"/>
    </row>
    <row r="289" spans="1:20" x14ac:dyDescent="0.25">
      <c r="A289" s="25" t="s">
        <v>167</v>
      </c>
      <c r="B289" s="25" t="s">
        <v>605</v>
      </c>
      <c r="C289" s="25" t="s">
        <v>662</v>
      </c>
      <c r="D289" s="25" t="s">
        <v>854</v>
      </c>
      <c r="E289" s="25" t="s">
        <v>993</v>
      </c>
      <c r="F289" s="25" t="s">
        <v>451</v>
      </c>
      <c r="G289" s="25" t="s">
        <v>841</v>
      </c>
      <c r="H289" s="25" t="s">
        <v>871</v>
      </c>
      <c r="I289" s="25" t="s">
        <v>10</v>
      </c>
      <c r="J289" s="25" t="s">
        <v>871</v>
      </c>
      <c r="K289" s="25" t="s">
        <v>720</v>
      </c>
      <c r="L289" s="25" t="s">
        <v>702</v>
      </c>
      <c r="M289" s="25" t="s">
        <v>620</v>
      </c>
      <c r="N289" s="25" t="s">
        <v>697</v>
      </c>
      <c r="O289" s="25" t="s">
        <v>633</v>
      </c>
      <c r="T289" s="27"/>
    </row>
    <row r="290" spans="1:20" x14ac:dyDescent="0.25">
      <c r="A290" s="25" t="s">
        <v>552</v>
      </c>
      <c r="B290" s="25" t="s">
        <v>605</v>
      </c>
      <c r="C290" s="25" t="s">
        <v>912</v>
      </c>
      <c r="D290" s="25" t="s">
        <v>854</v>
      </c>
      <c r="E290" s="25" t="s">
        <v>993</v>
      </c>
      <c r="F290" s="25" t="s">
        <v>2207</v>
      </c>
      <c r="G290" s="25" t="s">
        <v>841</v>
      </c>
      <c r="H290" s="25" t="s">
        <v>871</v>
      </c>
      <c r="I290" s="25" t="s">
        <v>5</v>
      </c>
      <c r="J290" s="25" t="s">
        <v>871</v>
      </c>
      <c r="K290" s="25" t="s">
        <v>622</v>
      </c>
      <c r="L290" s="25" t="s">
        <v>621</v>
      </c>
      <c r="M290" s="25" t="s">
        <v>620</v>
      </c>
      <c r="N290" s="25" t="s">
        <v>871</v>
      </c>
      <c r="O290" s="25" t="s">
        <v>606</v>
      </c>
      <c r="T290" s="27"/>
    </row>
    <row r="291" spans="1:20" x14ac:dyDescent="0.25">
      <c r="A291" s="25" t="s">
        <v>47</v>
      </c>
      <c r="B291" s="25" t="s">
        <v>605</v>
      </c>
      <c r="C291" s="25" t="s">
        <v>912</v>
      </c>
      <c r="D291" s="25" t="s">
        <v>862</v>
      </c>
      <c r="E291" s="25" t="s">
        <v>993</v>
      </c>
      <c r="F291" s="25" t="s">
        <v>2208</v>
      </c>
      <c r="G291" s="25" t="s">
        <v>617</v>
      </c>
      <c r="H291" s="25" t="s">
        <v>616</v>
      </c>
      <c r="I291" s="25" t="s">
        <v>67</v>
      </c>
      <c r="J291" s="25" t="s">
        <v>785</v>
      </c>
      <c r="K291" s="25" t="s">
        <v>757</v>
      </c>
      <c r="L291" s="25" t="s">
        <v>714</v>
      </c>
      <c r="M291" s="25" t="s">
        <v>686</v>
      </c>
      <c r="N291" s="25" t="s">
        <v>756</v>
      </c>
      <c r="O291" s="25" t="s">
        <v>612</v>
      </c>
      <c r="T291" s="27"/>
    </row>
    <row r="292" spans="1:20" x14ac:dyDescent="0.25">
      <c r="A292" s="25" t="s">
        <v>465</v>
      </c>
      <c r="B292" s="25" t="s">
        <v>605</v>
      </c>
      <c r="C292" s="25" t="s">
        <v>723</v>
      </c>
      <c r="D292" s="25" t="s">
        <v>840</v>
      </c>
      <c r="E292" s="25" t="s">
        <v>993</v>
      </c>
      <c r="F292" s="25" t="s">
        <v>995</v>
      </c>
      <c r="G292" s="25" t="s">
        <v>841</v>
      </c>
      <c r="H292" s="25" t="s">
        <v>871</v>
      </c>
      <c r="I292" s="25" t="s">
        <v>5</v>
      </c>
      <c r="J292" s="25" t="s">
        <v>871</v>
      </c>
      <c r="K292" s="25" t="s">
        <v>682</v>
      </c>
      <c r="L292" s="25" t="s">
        <v>732</v>
      </c>
      <c r="M292" s="25" t="s">
        <v>634</v>
      </c>
      <c r="N292" s="25" t="s">
        <v>633</v>
      </c>
      <c r="O292" s="25" t="s">
        <v>871</v>
      </c>
      <c r="T292" s="27"/>
    </row>
    <row r="293" spans="1:20" x14ac:dyDescent="0.25">
      <c r="A293" s="25" t="s">
        <v>470</v>
      </c>
      <c r="B293" s="25" t="s">
        <v>605</v>
      </c>
      <c r="C293" s="25" t="s">
        <v>917</v>
      </c>
      <c r="D293" s="25" t="s">
        <v>854</v>
      </c>
      <c r="E293" s="25" t="s">
        <v>993</v>
      </c>
      <c r="F293" s="25" t="s">
        <v>2209</v>
      </c>
      <c r="G293" s="25" t="s">
        <v>617</v>
      </c>
      <c r="H293" s="25" t="s">
        <v>140</v>
      </c>
      <c r="I293" s="25" t="s">
        <v>53</v>
      </c>
      <c r="J293" s="25" t="s">
        <v>871</v>
      </c>
      <c r="K293" s="25" t="s">
        <v>664</v>
      </c>
      <c r="L293" s="25" t="s">
        <v>621</v>
      </c>
      <c r="M293" s="25" t="s">
        <v>756</v>
      </c>
      <c r="N293" s="25" t="s">
        <v>871</v>
      </c>
      <c r="O293" s="25" t="s">
        <v>612</v>
      </c>
      <c r="T293" s="27"/>
    </row>
    <row r="294" spans="1:20" x14ac:dyDescent="0.25">
      <c r="A294" s="25" t="s">
        <v>98</v>
      </c>
      <c r="B294" s="25" t="s">
        <v>641</v>
      </c>
      <c r="C294" s="25" t="s">
        <v>787</v>
      </c>
      <c r="D294" s="25" t="s">
        <v>847</v>
      </c>
      <c r="E294" s="25" t="s">
        <v>993</v>
      </c>
      <c r="F294" s="25" t="s">
        <v>2210</v>
      </c>
      <c r="G294" s="25" t="s">
        <v>888</v>
      </c>
      <c r="H294" s="25" t="s">
        <v>871</v>
      </c>
      <c r="I294" s="25" t="s">
        <v>871</v>
      </c>
      <c r="J294" s="25" t="s">
        <v>871</v>
      </c>
      <c r="K294" s="25" t="s">
        <v>648</v>
      </c>
      <c r="L294" s="25" t="s">
        <v>647</v>
      </c>
      <c r="M294" s="25" t="s">
        <v>628</v>
      </c>
      <c r="N294" s="25" t="s">
        <v>871</v>
      </c>
      <c r="O294" s="25" t="s">
        <v>627</v>
      </c>
      <c r="T294" s="27"/>
    </row>
    <row r="295" spans="1:20" x14ac:dyDescent="0.25">
      <c r="A295" s="25" t="s">
        <v>32</v>
      </c>
      <c r="B295" s="25" t="s">
        <v>641</v>
      </c>
      <c r="C295" s="25" t="s">
        <v>874</v>
      </c>
      <c r="D295" s="25" t="s">
        <v>847</v>
      </c>
      <c r="E295" s="25" t="s">
        <v>993</v>
      </c>
      <c r="F295" s="25" t="s">
        <v>2211</v>
      </c>
      <c r="G295" s="25" t="s">
        <v>843</v>
      </c>
      <c r="H295" s="25" t="s">
        <v>871</v>
      </c>
      <c r="I295" s="25" t="s">
        <v>15</v>
      </c>
      <c r="J295" s="25" t="s">
        <v>871</v>
      </c>
      <c r="K295" s="25" t="s">
        <v>682</v>
      </c>
      <c r="L295" s="25" t="s">
        <v>638</v>
      </c>
      <c r="M295" s="25" t="s">
        <v>871</v>
      </c>
      <c r="N295" s="25" t="s">
        <v>659</v>
      </c>
      <c r="O295" s="25" t="s">
        <v>612</v>
      </c>
      <c r="T295" s="27"/>
    </row>
    <row r="296" spans="1:20" x14ac:dyDescent="0.25">
      <c r="A296" s="25" t="s">
        <v>565</v>
      </c>
      <c r="B296" s="25" t="s">
        <v>641</v>
      </c>
      <c r="C296" s="25" t="s">
        <v>874</v>
      </c>
      <c r="D296" s="25" t="s">
        <v>847</v>
      </c>
      <c r="E296" s="25" t="s">
        <v>993</v>
      </c>
      <c r="F296" s="25" t="s">
        <v>516</v>
      </c>
      <c r="G296" s="25" t="s">
        <v>843</v>
      </c>
      <c r="H296" s="25" t="s">
        <v>871</v>
      </c>
      <c r="I296" s="25" t="s">
        <v>53</v>
      </c>
      <c r="J296" s="25" t="s">
        <v>871</v>
      </c>
      <c r="K296" s="25" t="s">
        <v>762</v>
      </c>
      <c r="L296" s="25" t="s">
        <v>643</v>
      </c>
      <c r="M296" s="25" t="s">
        <v>871</v>
      </c>
      <c r="N296" s="25" t="s">
        <v>871</v>
      </c>
      <c r="O296" s="25" t="s">
        <v>642</v>
      </c>
      <c r="T296" s="27"/>
    </row>
    <row r="297" spans="1:20" x14ac:dyDescent="0.25">
      <c r="A297" s="25" t="s">
        <v>277</v>
      </c>
      <c r="B297" s="25" t="s">
        <v>632</v>
      </c>
      <c r="C297" s="25" t="s">
        <v>917</v>
      </c>
      <c r="D297" s="25" t="s">
        <v>842</v>
      </c>
      <c r="E297" s="25" t="s">
        <v>993</v>
      </c>
      <c r="F297" s="25" t="s">
        <v>2212</v>
      </c>
      <c r="G297" s="25" t="s">
        <v>843</v>
      </c>
      <c r="H297" s="25" t="s">
        <v>636</v>
      </c>
      <c r="I297" s="25" t="s">
        <v>21</v>
      </c>
      <c r="J297" s="25" t="s">
        <v>903</v>
      </c>
      <c r="K297" s="25" t="s">
        <v>813</v>
      </c>
      <c r="L297" s="25" t="s">
        <v>684</v>
      </c>
      <c r="M297" s="25" t="s">
        <v>607</v>
      </c>
      <c r="N297" s="25" t="s">
        <v>871</v>
      </c>
      <c r="O297" s="25" t="s">
        <v>606</v>
      </c>
      <c r="T297" s="27"/>
    </row>
    <row r="298" spans="1:20" x14ac:dyDescent="0.25">
      <c r="A298" s="25" t="s">
        <v>540</v>
      </c>
      <c r="B298" s="25" t="s">
        <v>632</v>
      </c>
      <c r="C298" s="25" t="s">
        <v>707</v>
      </c>
      <c r="D298" s="25" t="s">
        <v>854</v>
      </c>
      <c r="E298" s="25" t="s">
        <v>993</v>
      </c>
      <c r="F298" s="25" t="s">
        <v>995</v>
      </c>
      <c r="G298" s="25" t="s">
        <v>888</v>
      </c>
      <c r="H298" s="25" t="s">
        <v>871</v>
      </c>
      <c r="I298" s="25" t="s">
        <v>83</v>
      </c>
      <c r="J298" s="25" t="s">
        <v>871</v>
      </c>
      <c r="K298" s="25" t="s">
        <v>799</v>
      </c>
      <c r="L298" s="25" t="s">
        <v>621</v>
      </c>
      <c r="M298" s="25" t="s">
        <v>620</v>
      </c>
      <c r="N298" s="25" t="s">
        <v>871</v>
      </c>
      <c r="O298" s="25" t="s">
        <v>606</v>
      </c>
      <c r="T298" s="27"/>
    </row>
    <row r="299" spans="1:20" x14ac:dyDescent="0.25">
      <c r="A299" s="25" t="s">
        <v>138</v>
      </c>
      <c r="B299" s="25" t="s">
        <v>605</v>
      </c>
      <c r="C299" s="25" t="s">
        <v>802</v>
      </c>
      <c r="D299" s="25" t="s">
        <v>840</v>
      </c>
      <c r="E299" s="25" t="s">
        <v>993</v>
      </c>
      <c r="F299" s="25" t="s">
        <v>2213</v>
      </c>
      <c r="G299" s="25" t="s">
        <v>617</v>
      </c>
      <c r="H299" s="25" t="s">
        <v>871</v>
      </c>
      <c r="I299" s="25" t="s">
        <v>616</v>
      </c>
      <c r="J299" s="25" t="s">
        <v>871</v>
      </c>
      <c r="K299" s="25" t="s">
        <v>747</v>
      </c>
      <c r="L299" s="25" t="s">
        <v>719</v>
      </c>
      <c r="M299" s="25" t="s">
        <v>697</v>
      </c>
      <c r="N299" s="25" t="s">
        <v>633</v>
      </c>
      <c r="O299" s="25" t="s">
        <v>871</v>
      </c>
      <c r="T299" s="27"/>
    </row>
    <row r="300" spans="1:20" x14ac:dyDescent="0.25">
      <c r="A300" s="25" t="s">
        <v>154</v>
      </c>
      <c r="B300" s="25" t="s">
        <v>641</v>
      </c>
      <c r="C300" s="25" t="s">
        <v>802</v>
      </c>
      <c r="D300" s="25" t="s">
        <v>854</v>
      </c>
      <c r="E300" s="25" t="s">
        <v>993</v>
      </c>
      <c r="F300" s="25" t="s">
        <v>2211</v>
      </c>
      <c r="G300" s="25" t="s">
        <v>841</v>
      </c>
      <c r="H300" s="25" t="s">
        <v>10</v>
      </c>
      <c r="I300" s="25" t="s">
        <v>34</v>
      </c>
      <c r="J300" s="25" t="s">
        <v>871</v>
      </c>
      <c r="K300" s="25" t="s">
        <v>664</v>
      </c>
      <c r="L300" s="25" t="s">
        <v>691</v>
      </c>
      <c r="M300" s="25" t="s">
        <v>634</v>
      </c>
      <c r="N300" s="25" t="s">
        <v>871</v>
      </c>
      <c r="O300" s="25" t="s">
        <v>633</v>
      </c>
      <c r="T300" s="27"/>
    </row>
    <row r="301" spans="1:20" x14ac:dyDescent="0.25">
      <c r="A301" s="25" t="s">
        <v>599</v>
      </c>
      <c r="B301" s="25" t="s">
        <v>641</v>
      </c>
      <c r="C301" s="25" t="s">
        <v>666</v>
      </c>
      <c r="D301" s="25" t="s">
        <v>869</v>
      </c>
      <c r="E301" s="25" t="s">
        <v>993</v>
      </c>
      <c r="F301" s="25" t="s">
        <v>995</v>
      </c>
      <c r="G301" s="25" t="s">
        <v>841</v>
      </c>
      <c r="H301" s="25" t="s">
        <v>871</v>
      </c>
      <c r="I301" s="25" t="s">
        <v>5</v>
      </c>
      <c r="J301" s="25" t="s">
        <v>871</v>
      </c>
      <c r="K301" s="25" t="s">
        <v>622</v>
      </c>
      <c r="L301" s="25" t="s">
        <v>691</v>
      </c>
      <c r="M301" s="25" t="s">
        <v>628</v>
      </c>
      <c r="N301" s="25" t="s">
        <v>871</v>
      </c>
      <c r="O301" s="25" t="s">
        <v>627</v>
      </c>
      <c r="T301" s="27"/>
    </row>
    <row r="302" spans="1:20" x14ac:dyDescent="0.25">
      <c r="A302" s="25" t="s">
        <v>551</v>
      </c>
      <c r="B302" s="25" t="s">
        <v>641</v>
      </c>
      <c r="C302" s="25" t="s">
        <v>900</v>
      </c>
      <c r="D302" s="25" t="s">
        <v>847</v>
      </c>
      <c r="E302" s="25" t="s">
        <v>993</v>
      </c>
      <c r="F302" s="25" t="s">
        <v>2214</v>
      </c>
      <c r="G302" s="25" t="s">
        <v>841</v>
      </c>
      <c r="H302" s="25" t="s">
        <v>871</v>
      </c>
      <c r="I302" s="25" t="s">
        <v>10</v>
      </c>
      <c r="J302" s="25" t="s">
        <v>871</v>
      </c>
      <c r="K302" s="25" t="s">
        <v>615</v>
      </c>
      <c r="L302" s="25" t="s">
        <v>621</v>
      </c>
      <c r="M302" s="25" t="s">
        <v>690</v>
      </c>
      <c r="N302" s="25" t="s">
        <v>871</v>
      </c>
      <c r="O302" s="25" t="s">
        <v>633</v>
      </c>
      <c r="T302" s="27"/>
    </row>
    <row r="303" spans="1:20" x14ac:dyDescent="0.25">
      <c r="A303" s="25" t="s">
        <v>299</v>
      </c>
      <c r="B303" s="25" t="s">
        <v>641</v>
      </c>
      <c r="C303" s="25" t="s">
        <v>625</v>
      </c>
      <c r="D303" s="25" t="s">
        <v>848</v>
      </c>
      <c r="E303" s="25" t="s">
        <v>993</v>
      </c>
      <c r="F303" s="25" t="s">
        <v>2215</v>
      </c>
      <c r="G303" s="25" t="s">
        <v>871</v>
      </c>
      <c r="H303" s="25" t="s">
        <v>841</v>
      </c>
      <c r="I303" s="25" t="s">
        <v>10</v>
      </c>
      <c r="J303" s="25" t="s">
        <v>679</v>
      </c>
      <c r="K303" s="25" t="s">
        <v>668</v>
      </c>
      <c r="L303" s="25" t="s">
        <v>693</v>
      </c>
      <c r="M303" s="25" t="s">
        <v>690</v>
      </c>
      <c r="N303" s="25" t="s">
        <v>650</v>
      </c>
      <c r="O303" s="25" t="s">
        <v>612</v>
      </c>
      <c r="T303" s="27"/>
    </row>
    <row r="304" spans="1:20" x14ac:dyDescent="0.25">
      <c r="A304" s="25" t="s">
        <v>331</v>
      </c>
      <c r="B304" s="25" t="s">
        <v>641</v>
      </c>
      <c r="C304" s="25" t="s">
        <v>625</v>
      </c>
      <c r="D304" s="25" t="s">
        <v>840</v>
      </c>
      <c r="E304" s="25" t="s">
        <v>993</v>
      </c>
      <c r="F304" s="25" t="s">
        <v>2216</v>
      </c>
      <c r="G304" s="25" t="s">
        <v>871</v>
      </c>
      <c r="H304" s="25" t="s">
        <v>617</v>
      </c>
      <c r="I304" s="25" t="s">
        <v>858</v>
      </c>
      <c r="J304" s="25" t="s">
        <v>871</v>
      </c>
      <c r="K304" s="25" t="s">
        <v>622</v>
      </c>
      <c r="L304" s="25" t="s">
        <v>691</v>
      </c>
      <c r="M304" s="25" t="s">
        <v>628</v>
      </c>
      <c r="N304" s="25" t="s">
        <v>627</v>
      </c>
      <c r="O304" s="25" t="s">
        <v>871</v>
      </c>
      <c r="T304" s="27"/>
    </row>
    <row r="305" spans="1:20" s="24" customFormat="1" x14ac:dyDescent="0.25">
      <c r="A305" s="24" t="s">
        <v>321</v>
      </c>
      <c r="B305" s="24" t="s">
        <v>641</v>
      </c>
      <c r="C305" s="24" t="s">
        <v>728</v>
      </c>
      <c r="D305" s="24" t="s">
        <v>840</v>
      </c>
      <c r="E305" s="24" t="s">
        <v>993</v>
      </c>
      <c r="F305" s="24" t="s">
        <v>2217</v>
      </c>
      <c r="G305" s="24" t="s">
        <v>871</v>
      </c>
      <c r="H305" s="24" t="s">
        <v>871</v>
      </c>
      <c r="I305" s="24" t="s">
        <v>841</v>
      </c>
      <c r="J305" s="24" t="s">
        <v>871</v>
      </c>
      <c r="K305" s="24" t="s">
        <v>733</v>
      </c>
      <c r="L305" s="24" t="s">
        <v>696</v>
      </c>
      <c r="M305" s="24" t="s">
        <v>871</v>
      </c>
      <c r="N305" s="24" t="s">
        <v>756</v>
      </c>
      <c r="O305" s="24" t="s">
        <v>612</v>
      </c>
      <c r="T305" s="16"/>
    </row>
    <row r="306" spans="1:20" x14ac:dyDescent="0.25">
      <c r="A306" s="25" t="s">
        <v>473</v>
      </c>
      <c r="B306" s="25" t="s">
        <v>641</v>
      </c>
      <c r="C306" s="25" t="s">
        <v>753</v>
      </c>
      <c r="D306" s="25" t="s">
        <v>854</v>
      </c>
      <c r="E306" s="25" t="s">
        <v>993</v>
      </c>
      <c r="F306" s="25" t="s">
        <v>2218</v>
      </c>
      <c r="G306" s="25" t="s">
        <v>871</v>
      </c>
      <c r="H306" s="25" t="s">
        <v>841</v>
      </c>
      <c r="I306" s="25" t="s">
        <v>5</v>
      </c>
      <c r="J306" s="25" t="s">
        <v>871</v>
      </c>
      <c r="K306" s="25" t="s">
        <v>682</v>
      </c>
      <c r="L306" s="25" t="s">
        <v>684</v>
      </c>
      <c r="M306" s="25" t="s">
        <v>686</v>
      </c>
      <c r="N306" s="25" t="s">
        <v>627</v>
      </c>
      <c r="O306" s="25" t="s">
        <v>871</v>
      </c>
      <c r="T306" s="27"/>
    </row>
    <row r="307" spans="1:20" x14ac:dyDescent="0.25">
      <c r="A307" s="25" t="s">
        <v>196</v>
      </c>
      <c r="B307" s="25" t="s">
        <v>641</v>
      </c>
      <c r="C307" s="25" t="s">
        <v>876</v>
      </c>
      <c r="D307" s="25" t="s">
        <v>857</v>
      </c>
      <c r="E307" s="25" t="s">
        <v>993</v>
      </c>
      <c r="F307" s="25" t="s">
        <v>1002</v>
      </c>
      <c r="G307" s="25" t="s">
        <v>871</v>
      </c>
      <c r="H307" s="25" t="s">
        <v>617</v>
      </c>
      <c r="I307" s="25" t="s">
        <v>343</v>
      </c>
      <c r="J307" s="25" t="s">
        <v>871</v>
      </c>
      <c r="K307" s="25" t="s">
        <v>717</v>
      </c>
      <c r="L307" s="25" t="s">
        <v>693</v>
      </c>
      <c r="M307" s="25" t="s">
        <v>756</v>
      </c>
      <c r="N307" s="25" t="s">
        <v>612</v>
      </c>
      <c r="O307" s="25" t="s">
        <v>871</v>
      </c>
      <c r="T307" s="27"/>
    </row>
    <row r="308" spans="1:20" x14ac:dyDescent="0.25">
      <c r="A308" s="25" t="s">
        <v>307</v>
      </c>
      <c r="B308" s="25" t="s">
        <v>632</v>
      </c>
      <c r="C308" s="25" t="s">
        <v>666</v>
      </c>
      <c r="D308" s="25" t="s">
        <v>847</v>
      </c>
      <c r="E308" s="25" t="s">
        <v>993</v>
      </c>
      <c r="F308" s="25" t="s">
        <v>994</v>
      </c>
      <c r="G308" s="25" t="s">
        <v>855</v>
      </c>
      <c r="H308" s="25" t="s">
        <v>679</v>
      </c>
      <c r="I308" s="25" t="s">
        <v>648</v>
      </c>
      <c r="J308" s="25" t="s">
        <v>871</v>
      </c>
      <c r="K308" s="25" t="s">
        <v>918</v>
      </c>
      <c r="L308" s="25" t="s">
        <v>684</v>
      </c>
      <c r="M308" s="25" t="s">
        <v>871</v>
      </c>
      <c r="N308" s="25" t="s">
        <v>871</v>
      </c>
      <c r="O308" s="25" t="s">
        <v>642</v>
      </c>
      <c r="T308" s="27"/>
    </row>
    <row r="309" spans="1:20" x14ac:dyDescent="0.25">
      <c r="A309" s="25" t="s">
        <v>84</v>
      </c>
      <c r="B309" s="25" t="s">
        <v>632</v>
      </c>
      <c r="C309" s="25" t="s">
        <v>611</v>
      </c>
      <c r="D309" s="25" t="s">
        <v>883</v>
      </c>
      <c r="E309" s="25" t="s">
        <v>993</v>
      </c>
      <c r="F309" s="25" t="s">
        <v>2219</v>
      </c>
      <c r="G309" s="25" t="s">
        <v>855</v>
      </c>
      <c r="H309" s="25" t="s">
        <v>871</v>
      </c>
      <c r="I309" s="25" t="s">
        <v>34</v>
      </c>
      <c r="J309" s="25" t="s">
        <v>871</v>
      </c>
      <c r="K309" s="25" t="s">
        <v>749</v>
      </c>
      <c r="L309" s="25" t="s">
        <v>660</v>
      </c>
      <c r="M309" s="25" t="s">
        <v>871</v>
      </c>
      <c r="N309" s="25" t="s">
        <v>871</v>
      </c>
      <c r="O309" s="25" t="s">
        <v>606</v>
      </c>
      <c r="T309" s="27"/>
    </row>
    <row r="310" spans="1:20" x14ac:dyDescent="0.25">
      <c r="A310" s="25" t="s">
        <v>319</v>
      </c>
      <c r="B310" s="25" t="s">
        <v>632</v>
      </c>
      <c r="C310" s="25" t="s">
        <v>671</v>
      </c>
      <c r="D310" s="25" t="s">
        <v>869</v>
      </c>
      <c r="E310" s="25" t="s">
        <v>993</v>
      </c>
      <c r="F310" s="25" t="s">
        <v>2220</v>
      </c>
      <c r="G310" s="25" t="s">
        <v>841</v>
      </c>
      <c r="H310" s="25" t="s">
        <v>871</v>
      </c>
      <c r="I310" s="25" t="s">
        <v>67</v>
      </c>
      <c r="J310" s="25" t="s">
        <v>871</v>
      </c>
      <c r="K310" s="25" t="s">
        <v>652</v>
      </c>
      <c r="L310" s="25" t="s">
        <v>732</v>
      </c>
      <c r="M310" s="25" t="s">
        <v>660</v>
      </c>
      <c r="N310" s="25" t="s">
        <v>697</v>
      </c>
      <c r="O310" s="25" t="s">
        <v>633</v>
      </c>
      <c r="T310" s="27"/>
    </row>
    <row r="311" spans="1:20" x14ac:dyDescent="0.25">
      <c r="A311" s="25" t="s">
        <v>520</v>
      </c>
      <c r="B311" s="25" t="s">
        <v>632</v>
      </c>
      <c r="C311" s="25" t="s">
        <v>804</v>
      </c>
      <c r="D311" s="25" t="s">
        <v>842</v>
      </c>
      <c r="E311" s="25" t="s">
        <v>993</v>
      </c>
      <c r="F311" s="25" t="s">
        <v>999</v>
      </c>
      <c r="G311" s="25" t="s">
        <v>871</v>
      </c>
      <c r="H311" s="25" t="s">
        <v>841</v>
      </c>
      <c r="I311" s="25" t="s">
        <v>871</v>
      </c>
      <c r="J311" s="25" t="s">
        <v>5</v>
      </c>
      <c r="K311" s="25" t="s">
        <v>622</v>
      </c>
      <c r="L311" s="25" t="s">
        <v>663</v>
      </c>
      <c r="M311" s="25" t="s">
        <v>871</v>
      </c>
      <c r="N311" s="25" t="s">
        <v>650</v>
      </c>
      <c r="O311" s="25" t="s">
        <v>612</v>
      </c>
      <c r="T311" s="27"/>
    </row>
    <row r="312" spans="1:20" s="24" customFormat="1" x14ac:dyDescent="0.25">
      <c r="A312" s="24" t="s">
        <v>192</v>
      </c>
      <c r="B312" s="24" t="s">
        <v>632</v>
      </c>
      <c r="C312" s="24" t="s">
        <v>804</v>
      </c>
      <c r="D312" s="24" t="s">
        <v>869</v>
      </c>
      <c r="E312" s="24" t="s">
        <v>993</v>
      </c>
      <c r="F312" s="24" t="s">
        <v>2221</v>
      </c>
      <c r="G312" s="24" t="s">
        <v>841</v>
      </c>
      <c r="H312" s="24" t="s">
        <v>10</v>
      </c>
      <c r="I312" s="24" t="s">
        <v>83</v>
      </c>
      <c r="J312" s="24" t="s">
        <v>871</v>
      </c>
      <c r="K312" s="24" t="s">
        <v>698</v>
      </c>
      <c r="L312" s="24" t="s">
        <v>871</v>
      </c>
      <c r="M312" s="24" t="s">
        <v>620</v>
      </c>
      <c r="N312" s="24" t="s">
        <v>871</v>
      </c>
      <c r="O312" s="24" t="s">
        <v>606</v>
      </c>
      <c r="T312" s="16"/>
    </row>
    <row r="313" spans="1:20" s="30" customFormat="1" x14ac:dyDescent="0.25">
      <c r="A313" s="30" t="s">
        <v>87</v>
      </c>
      <c r="B313" s="30" t="s">
        <v>632</v>
      </c>
      <c r="C313" s="30" t="s">
        <v>731</v>
      </c>
      <c r="D313" s="30" t="s">
        <v>2195</v>
      </c>
      <c r="E313" s="30" t="s">
        <v>993</v>
      </c>
      <c r="F313" s="30" t="s">
        <v>2222</v>
      </c>
      <c r="G313" s="30" t="s">
        <v>841</v>
      </c>
      <c r="H313" s="30" t="s">
        <v>871</v>
      </c>
      <c r="I313" s="30" t="s">
        <v>5</v>
      </c>
      <c r="J313" s="30" t="s">
        <v>871</v>
      </c>
      <c r="K313" s="30" t="s">
        <v>622</v>
      </c>
      <c r="L313" s="30" t="s">
        <v>691</v>
      </c>
      <c r="M313" s="30" t="s">
        <v>646</v>
      </c>
      <c r="N313" s="30" t="s">
        <v>871</v>
      </c>
      <c r="O313" s="30" t="s">
        <v>642</v>
      </c>
      <c r="T313" s="31"/>
    </row>
    <row r="314" spans="1:20" x14ac:dyDescent="0.25">
      <c r="A314" s="25" t="s">
        <v>987</v>
      </c>
      <c r="B314" s="25" t="s">
        <v>632</v>
      </c>
      <c r="C314" s="25" t="s">
        <v>695</v>
      </c>
      <c r="D314" s="25" t="s">
        <v>864</v>
      </c>
      <c r="E314" s="25" t="s">
        <v>993</v>
      </c>
      <c r="F314" s="25" t="s">
        <v>2223</v>
      </c>
      <c r="G314" s="25" t="s">
        <v>871</v>
      </c>
      <c r="H314" s="25" t="s">
        <v>871</v>
      </c>
      <c r="I314" s="25" t="s">
        <v>843</v>
      </c>
      <c r="J314" s="25" t="s">
        <v>15</v>
      </c>
      <c r="K314" s="25" t="s">
        <v>622</v>
      </c>
      <c r="L314" s="25" t="s">
        <v>691</v>
      </c>
      <c r="M314" s="25" t="s">
        <v>628</v>
      </c>
      <c r="N314" s="25" t="s">
        <v>627</v>
      </c>
      <c r="O314" s="25" t="s">
        <v>871</v>
      </c>
      <c r="T314" s="27"/>
    </row>
    <row r="315" spans="1:20" x14ac:dyDescent="0.25">
      <c r="A315" s="25" t="s">
        <v>376</v>
      </c>
      <c r="B315" s="25" t="s">
        <v>632</v>
      </c>
      <c r="C315" s="25" t="s">
        <v>695</v>
      </c>
      <c r="D315" s="25" t="s">
        <v>883</v>
      </c>
      <c r="E315" s="25" t="s">
        <v>993</v>
      </c>
      <c r="F315" s="25" t="s">
        <v>2209</v>
      </c>
      <c r="G315" s="25" t="s">
        <v>841</v>
      </c>
      <c r="H315" s="25" t="s">
        <v>871</v>
      </c>
      <c r="I315" s="25" t="s">
        <v>5</v>
      </c>
      <c r="J315" s="25" t="s">
        <v>871</v>
      </c>
      <c r="K315" s="25" t="s">
        <v>729</v>
      </c>
      <c r="L315" s="25" t="s">
        <v>654</v>
      </c>
      <c r="M315" s="25" t="s">
        <v>871</v>
      </c>
      <c r="N315" s="25" t="s">
        <v>871</v>
      </c>
      <c r="O315" s="25" t="s">
        <v>633</v>
      </c>
      <c r="T315" s="27"/>
    </row>
    <row r="316" spans="1:20" x14ac:dyDescent="0.25">
      <c r="A316" s="25" t="s">
        <v>267</v>
      </c>
      <c r="B316" s="25" t="s">
        <v>646</v>
      </c>
      <c r="C316" s="25" t="s">
        <v>900</v>
      </c>
      <c r="D316" s="25" t="s">
        <v>854</v>
      </c>
      <c r="E316" s="25" t="s">
        <v>993</v>
      </c>
      <c r="F316" s="25" t="s">
        <v>995</v>
      </c>
      <c r="G316" s="25" t="s">
        <v>2196</v>
      </c>
      <c r="H316" s="25" t="s">
        <v>785</v>
      </c>
      <c r="I316" s="25" t="s">
        <v>903</v>
      </c>
      <c r="J316" s="25" t="s">
        <v>871</v>
      </c>
      <c r="K316" s="25" t="s">
        <v>743</v>
      </c>
      <c r="L316" s="25" t="s">
        <v>632</v>
      </c>
      <c r="M316" s="25" t="s">
        <v>628</v>
      </c>
      <c r="N316" s="25" t="s">
        <v>871</v>
      </c>
      <c r="O316" s="25" t="s">
        <v>627</v>
      </c>
      <c r="T316" s="27"/>
    </row>
    <row r="317" spans="1:20" x14ac:dyDescent="0.25">
      <c r="A317" s="25" t="s">
        <v>401</v>
      </c>
      <c r="B317" s="25" t="s">
        <v>646</v>
      </c>
      <c r="C317" s="25" t="s">
        <v>619</v>
      </c>
      <c r="D317" s="25" t="s">
        <v>854</v>
      </c>
      <c r="E317" s="25" t="s">
        <v>993</v>
      </c>
      <c r="F317" s="25" t="s">
        <v>995</v>
      </c>
      <c r="G317" s="25" t="s">
        <v>855</v>
      </c>
      <c r="H317" s="25" t="s">
        <v>679</v>
      </c>
      <c r="I317" s="25" t="s">
        <v>83</v>
      </c>
      <c r="J317" s="25" t="s">
        <v>871</v>
      </c>
      <c r="K317" s="25" t="s">
        <v>783</v>
      </c>
      <c r="L317" s="25" t="s">
        <v>607</v>
      </c>
      <c r="M317" s="25" t="s">
        <v>659</v>
      </c>
      <c r="N317" s="25" t="s">
        <v>871</v>
      </c>
      <c r="O317" s="25" t="s">
        <v>612</v>
      </c>
      <c r="T317" s="27"/>
    </row>
    <row r="318" spans="1:20" x14ac:dyDescent="0.25">
      <c r="A318" s="25" t="s">
        <v>326</v>
      </c>
      <c r="B318" s="25" t="s">
        <v>646</v>
      </c>
      <c r="C318" s="25" t="s">
        <v>794</v>
      </c>
      <c r="D318" s="25" t="s">
        <v>869</v>
      </c>
      <c r="E318" s="25" t="s">
        <v>993</v>
      </c>
      <c r="F318" s="25" t="s">
        <v>2224</v>
      </c>
      <c r="G318" s="25" t="s">
        <v>855</v>
      </c>
      <c r="H318" s="25" t="s">
        <v>871</v>
      </c>
      <c r="I318" s="25" t="s">
        <v>34</v>
      </c>
      <c r="J318" s="25" t="s">
        <v>871</v>
      </c>
      <c r="K318" s="25" t="s">
        <v>664</v>
      </c>
      <c r="L318" s="25" t="s">
        <v>691</v>
      </c>
      <c r="M318" s="25" t="s">
        <v>660</v>
      </c>
      <c r="N318" s="25" t="s">
        <v>697</v>
      </c>
      <c r="O318" s="25" t="s">
        <v>633</v>
      </c>
      <c r="T318" s="27"/>
    </row>
    <row r="319" spans="1:20" x14ac:dyDescent="0.25">
      <c r="A319" s="25" t="s">
        <v>508</v>
      </c>
      <c r="B319" s="25" t="s">
        <v>646</v>
      </c>
      <c r="C319" s="25" t="s">
        <v>625</v>
      </c>
      <c r="D319" s="25" t="s">
        <v>869</v>
      </c>
      <c r="E319" s="25" t="s">
        <v>993</v>
      </c>
      <c r="F319" s="25" t="s">
        <v>2209</v>
      </c>
      <c r="G319" s="25" t="s">
        <v>855</v>
      </c>
      <c r="H319" s="25" t="s">
        <v>871</v>
      </c>
      <c r="I319" s="25" t="s">
        <v>34</v>
      </c>
      <c r="J319" s="25" t="s">
        <v>871</v>
      </c>
      <c r="K319" s="25" t="s">
        <v>689</v>
      </c>
      <c r="L319" s="25" t="s">
        <v>714</v>
      </c>
      <c r="M319" s="25" t="s">
        <v>686</v>
      </c>
      <c r="N319" s="25" t="s">
        <v>871</v>
      </c>
      <c r="O319" s="25" t="s">
        <v>627</v>
      </c>
      <c r="T319" s="27"/>
    </row>
    <row r="320" spans="1:20" x14ac:dyDescent="0.25">
      <c r="A320" s="25" t="s">
        <v>204</v>
      </c>
      <c r="B320" s="25" t="s">
        <v>646</v>
      </c>
      <c r="C320" s="25" t="s">
        <v>625</v>
      </c>
      <c r="D320" s="25" t="s">
        <v>849</v>
      </c>
      <c r="E320" s="25" t="s">
        <v>993</v>
      </c>
      <c r="F320" s="25" t="s">
        <v>994</v>
      </c>
      <c r="G320" s="25" t="s">
        <v>843</v>
      </c>
      <c r="H320" s="25" t="s">
        <v>871</v>
      </c>
      <c r="I320" s="25" t="s">
        <v>257</v>
      </c>
      <c r="J320" s="25" t="s">
        <v>871</v>
      </c>
      <c r="K320" s="25" t="s">
        <v>736</v>
      </c>
      <c r="L320" s="25" t="s">
        <v>719</v>
      </c>
      <c r="M320" s="25" t="s">
        <v>697</v>
      </c>
      <c r="N320" s="25" t="s">
        <v>650</v>
      </c>
      <c r="O320" s="25" t="s">
        <v>612</v>
      </c>
      <c r="T320" s="27"/>
    </row>
    <row r="321" spans="1:20" x14ac:dyDescent="0.25">
      <c r="A321" s="25" t="s">
        <v>536</v>
      </c>
      <c r="B321" s="25" t="s">
        <v>646</v>
      </c>
      <c r="C321" s="25" t="s">
        <v>763</v>
      </c>
      <c r="D321" s="25" t="s">
        <v>848</v>
      </c>
      <c r="E321" s="25" t="s">
        <v>993</v>
      </c>
      <c r="F321" s="25" t="s">
        <v>2225</v>
      </c>
      <c r="G321" s="25" t="s">
        <v>841</v>
      </c>
      <c r="H321" s="25" t="s">
        <v>871</v>
      </c>
      <c r="I321" s="25" t="s">
        <v>67</v>
      </c>
      <c r="J321" s="25" t="s">
        <v>785</v>
      </c>
      <c r="K321" s="25" t="s">
        <v>635</v>
      </c>
      <c r="L321" s="25" t="s">
        <v>660</v>
      </c>
      <c r="M321" s="25" t="s">
        <v>871</v>
      </c>
      <c r="N321" s="25" t="s">
        <v>871</v>
      </c>
      <c r="O321" s="25" t="s">
        <v>606</v>
      </c>
      <c r="T321" s="27"/>
    </row>
    <row r="322" spans="1:20" x14ac:dyDescent="0.25">
      <c r="A322" s="25" t="s">
        <v>584</v>
      </c>
      <c r="B322" s="25" t="s">
        <v>646</v>
      </c>
      <c r="C322" s="25" t="s">
        <v>876</v>
      </c>
      <c r="D322" s="25" t="s">
        <v>869</v>
      </c>
      <c r="E322" s="25" t="s">
        <v>993</v>
      </c>
      <c r="F322" s="25" t="s">
        <v>516</v>
      </c>
      <c r="G322" s="25" t="s">
        <v>841</v>
      </c>
      <c r="H322" s="25" t="s">
        <v>871</v>
      </c>
      <c r="I322" s="25" t="s">
        <v>5</v>
      </c>
      <c r="J322" s="25" t="s">
        <v>871</v>
      </c>
      <c r="K322" s="25" t="s">
        <v>609</v>
      </c>
      <c r="L322" s="25" t="s">
        <v>702</v>
      </c>
      <c r="M322" s="25" t="s">
        <v>620</v>
      </c>
      <c r="N322" s="25" t="s">
        <v>871</v>
      </c>
      <c r="O322" s="25" t="s">
        <v>606</v>
      </c>
      <c r="T322" s="27"/>
    </row>
    <row r="323" spans="1:20" x14ac:dyDescent="0.25">
      <c r="A323" s="25" t="s">
        <v>435</v>
      </c>
      <c r="B323" s="25" t="s">
        <v>646</v>
      </c>
      <c r="C323" s="25" t="s">
        <v>731</v>
      </c>
      <c r="D323" s="25" t="s">
        <v>840</v>
      </c>
      <c r="E323" s="25" t="s">
        <v>993</v>
      </c>
      <c r="F323" s="25" t="s">
        <v>2226</v>
      </c>
      <c r="G323" s="25" t="s">
        <v>843</v>
      </c>
      <c r="H323" s="25" t="s">
        <v>871</v>
      </c>
      <c r="I323" s="25" t="s">
        <v>257</v>
      </c>
      <c r="J323" s="25" t="s">
        <v>871</v>
      </c>
      <c r="K323" s="25" t="s">
        <v>635</v>
      </c>
      <c r="L323" s="25" t="s">
        <v>660</v>
      </c>
      <c r="M323" s="25" t="s">
        <v>659</v>
      </c>
      <c r="N323" s="25" t="s">
        <v>871</v>
      </c>
      <c r="O323" s="25" t="s">
        <v>612</v>
      </c>
      <c r="T323" s="27"/>
    </row>
    <row r="324" spans="1:20" x14ac:dyDescent="0.25">
      <c r="A324" s="25" t="s">
        <v>460</v>
      </c>
      <c r="B324" s="25" t="s">
        <v>646</v>
      </c>
      <c r="C324" s="25" t="s">
        <v>692</v>
      </c>
      <c r="D324" s="25" t="s">
        <v>857</v>
      </c>
      <c r="E324" s="25" t="s">
        <v>993</v>
      </c>
      <c r="F324" s="25" t="s">
        <v>1023</v>
      </c>
      <c r="G324" s="25" t="s">
        <v>617</v>
      </c>
      <c r="H324" s="25" t="s">
        <v>140</v>
      </c>
      <c r="I324" s="25" t="s">
        <v>15</v>
      </c>
      <c r="J324" s="25" t="s">
        <v>871</v>
      </c>
      <c r="K324" s="25" t="s">
        <v>668</v>
      </c>
      <c r="L324" s="25" t="s">
        <v>632</v>
      </c>
      <c r="M324" s="25" t="s">
        <v>660</v>
      </c>
      <c r="N324" s="25" t="s">
        <v>606</v>
      </c>
      <c r="O324" s="25" t="s">
        <v>871</v>
      </c>
      <c r="T324" s="27"/>
    </row>
    <row r="325" spans="1:20" x14ac:dyDescent="0.25">
      <c r="A325" s="25" t="s">
        <v>111</v>
      </c>
      <c r="B325" s="25" t="s">
        <v>646</v>
      </c>
      <c r="C325" s="25" t="s">
        <v>631</v>
      </c>
      <c r="D325" s="25" t="s">
        <v>842</v>
      </c>
      <c r="E325" s="25" t="s">
        <v>993</v>
      </c>
      <c r="F325" s="25" t="s">
        <v>2227</v>
      </c>
      <c r="G325" s="25" t="s">
        <v>871</v>
      </c>
      <c r="H325" s="25" t="s">
        <v>841</v>
      </c>
      <c r="I325" s="25" t="s">
        <v>5</v>
      </c>
      <c r="J325" s="25" t="s">
        <v>56</v>
      </c>
      <c r="K325" s="25" t="s">
        <v>735</v>
      </c>
      <c r="L325" s="25" t="s">
        <v>871</v>
      </c>
      <c r="M325" s="25" t="s">
        <v>620</v>
      </c>
      <c r="N325" s="25" t="s">
        <v>659</v>
      </c>
      <c r="O325" s="25" t="s">
        <v>612</v>
      </c>
      <c r="T325" s="27"/>
    </row>
    <row r="326" spans="1:20" x14ac:dyDescent="0.25">
      <c r="A326" s="25" t="s">
        <v>893</v>
      </c>
      <c r="B326" s="25" t="s">
        <v>646</v>
      </c>
      <c r="C326" s="25" t="s">
        <v>676</v>
      </c>
      <c r="D326" s="25" t="s">
        <v>883</v>
      </c>
      <c r="E326" s="25" t="s">
        <v>993</v>
      </c>
      <c r="F326" s="25" t="s">
        <v>2209</v>
      </c>
      <c r="G326" s="25" t="s">
        <v>617</v>
      </c>
      <c r="H326" s="25" t="s">
        <v>871</v>
      </c>
      <c r="I326" s="25" t="s">
        <v>140</v>
      </c>
      <c r="J326" s="25" t="s">
        <v>871</v>
      </c>
      <c r="K326" s="25" t="s">
        <v>814</v>
      </c>
      <c r="L326" s="25" t="s">
        <v>607</v>
      </c>
      <c r="M326" s="25" t="s">
        <v>659</v>
      </c>
      <c r="N326" s="25" t="s">
        <v>612</v>
      </c>
      <c r="O326" s="25" t="s">
        <v>871</v>
      </c>
      <c r="T326" s="27"/>
    </row>
    <row r="327" spans="1:20" x14ac:dyDescent="0.25">
      <c r="A327" s="25" t="s">
        <v>2197</v>
      </c>
      <c r="B327" s="25" t="s">
        <v>646</v>
      </c>
      <c r="C327" s="25" t="s">
        <v>709</v>
      </c>
      <c r="D327" s="25" t="s">
        <v>840</v>
      </c>
      <c r="E327" s="25" t="s">
        <v>993</v>
      </c>
      <c r="F327" s="25" t="s">
        <v>2228</v>
      </c>
      <c r="G327" s="25" t="s">
        <v>871</v>
      </c>
      <c r="H327" s="25" t="s">
        <v>841</v>
      </c>
      <c r="I327" s="25" t="s">
        <v>5</v>
      </c>
      <c r="J327" s="25" t="s">
        <v>871</v>
      </c>
      <c r="K327" s="25" t="s">
        <v>668</v>
      </c>
      <c r="L327" s="25" t="s">
        <v>672</v>
      </c>
      <c r="M327" s="25" t="s">
        <v>659</v>
      </c>
      <c r="N327" s="25" t="s">
        <v>612</v>
      </c>
      <c r="O327" s="25" t="s">
        <v>871</v>
      </c>
      <c r="T327" s="27"/>
    </row>
    <row r="328" spans="1:20" x14ac:dyDescent="0.25">
      <c r="A328" s="25" t="s">
        <v>295</v>
      </c>
      <c r="B328" s="25" t="s">
        <v>646</v>
      </c>
      <c r="C328" s="25" t="s">
        <v>699</v>
      </c>
      <c r="D328" s="25" t="s">
        <v>854</v>
      </c>
      <c r="E328" s="25" t="s">
        <v>993</v>
      </c>
      <c r="F328" s="25" t="s">
        <v>2229</v>
      </c>
      <c r="G328" s="25" t="s">
        <v>841</v>
      </c>
      <c r="H328" s="25" t="s">
        <v>871</v>
      </c>
      <c r="I328" s="25" t="s">
        <v>5</v>
      </c>
      <c r="J328" s="25" t="s">
        <v>871</v>
      </c>
      <c r="K328" s="25" t="s">
        <v>622</v>
      </c>
      <c r="L328" s="25" t="s">
        <v>614</v>
      </c>
      <c r="M328" s="25" t="s">
        <v>607</v>
      </c>
      <c r="N328" s="25" t="s">
        <v>697</v>
      </c>
      <c r="O328" s="25" t="s">
        <v>633</v>
      </c>
      <c r="T328" s="27"/>
    </row>
    <row r="329" spans="1:20" x14ac:dyDescent="0.25">
      <c r="A329" s="25" t="s">
        <v>2198</v>
      </c>
      <c r="B329" s="25" t="s">
        <v>646</v>
      </c>
      <c r="C329" s="25" t="s">
        <v>699</v>
      </c>
      <c r="D329" s="25" t="s">
        <v>849</v>
      </c>
      <c r="E329" s="25" t="s">
        <v>993</v>
      </c>
      <c r="F329" s="25" t="s">
        <v>994</v>
      </c>
      <c r="G329" s="25" t="s">
        <v>841</v>
      </c>
      <c r="H329" s="25" t="s">
        <v>871</v>
      </c>
      <c r="I329" s="25" t="s">
        <v>5</v>
      </c>
      <c r="J329" s="25" t="s">
        <v>871</v>
      </c>
      <c r="K329" s="25" t="s">
        <v>622</v>
      </c>
      <c r="L329" s="25" t="s">
        <v>691</v>
      </c>
      <c r="M329" s="25" t="s">
        <v>628</v>
      </c>
      <c r="N329" s="25" t="s">
        <v>756</v>
      </c>
      <c r="O329" s="25" t="s">
        <v>612</v>
      </c>
      <c r="T329" s="27"/>
    </row>
    <row r="330" spans="1:20" x14ac:dyDescent="0.25">
      <c r="A330" s="25" t="s">
        <v>475</v>
      </c>
      <c r="B330" s="25" t="s">
        <v>646</v>
      </c>
      <c r="C330" s="25" t="s">
        <v>699</v>
      </c>
      <c r="D330" s="25" t="s">
        <v>849</v>
      </c>
      <c r="E330" s="25" t="s">
        <v>993</v>
      </c>
      <c r="F330" s="25" t="s">
        <v>2230</v>
      </c>
      <c r="G330" s="25" t="s">
        <v>871</v>
      </c>
      <c r="H330" s="25" t="s">
        <v>841</v>
      </c>
      <c r="I330" s="25" t="s">
        <v>623</v>
      </c>
      <c r="J330" s="25" t="s">
        <v>871</v>
      </c>
      <c r="K330" s="25" t="s">
        <v>776</v>
      </c>
      <c r="L330" s="25" t="s">
        <v>629</v>
      </c>
      <c r="M330" s="25" t="s">
        <v>628</v>
      </c>
      <c r="N330" s="25" t="s">
        <v>871</v>
      </c>
      <c r="O330" s="25" t="s">
        <v>627</v>
      </c>
      <c r="T330" s="27"/>
    </row>
    <row r="331" spans="1:20" x14ac:dyDescent="0.25">
      <c r="A331" s="25" t="s">
        <v>500</v>
      </c>
      <c r="B331" s="25" t="s">
        <v>646</v>
      </c>
      <c r="C331" s="25" t="s">
        <v>878</v>
      </c>
      <c r="D331" s="25" t="s">
        <v>849</v>
      </c>
      <c r="E331" s="25" t="s">
        <v>993</v>
      </c>
      <c r="F331" s="25" t="s">
        <v>2231</v>
      </c>
      <c r="G331" s="25" t="s">
        <v>871</v>
      </c>
      <c r="H331" s="25" t="s">
        <v>617</v>
      </c>
      <c r="I331" s="25" t="s">
        <v>858</v>
      </c>
      <c r="J331" s="25" t="s">
        <v>871</v>
      </c>
      <c r="K331" s="25" t="s">
        <v>765</v>
      </c>
      <c r="L331" s="25" t="s">
        <v>628</v>
      </c>
      <c r="M331" s="25" t="s">
        <v>871</v>
      </c>
      <c r="N331" s="25" t="s">
        <v>756</v>
      </c>
      <c r="O331" s="25" t="s">
        <v>612</v>
      </c>
      <c r="T331" s="27"/>
    </row>
    <row r="332" spans="1:20" x14ac:dyDescent="0.25">
      <c r="A332" s="25" t="s">
        <v>966</v>
      </c>
      <c r="B332" s="25" t="s">
        <v>646</v>
      </c>
      <c r="C332" s="25" t="s">
        <v>878</v>
      </c>
      <c r="D332" s="25" t="s">
        <v>847</v>
      </c>
      <c r="E332" s="25" t="s">
        <v>993</v>
      </c>
      <c r="F332" s="25" t="s">
        <v>995</v>
      </c>
      <c r="G332" s="25" t="s">
        <v>841</v>
      </c>
      <c r="H332" s="25" t="s">
        <v>871</v>
      </c>
      <c r="I332" s="25" t="s">
        <v>10</v>
      </c>
      <c r="J332" s="25" t="s">
        <v>871</v>
      </c>
      <c r="K332" s="25" t="s">
        <v>720</v>
      </c>
      <c r="L332" s="25" t="s">
        <v>702</v>
      </c>
      <c r="M332" s="25" t="s">
        <v>620</v>
      </c>
      <c r="N332" s="25" t="s">
        <v>697</v>
      </c>
      <c r="O332" s="25" t="s">
        <v>633</v>
      </c>
      <c r="T332" s="27"/>
    </row>
    <row r="333" spans="1:20" x14ac:dyDescent="0.25">
      <c r="A333" s="25" t="s">
        <v>282</v>
      </c>
      <c r="B333" s="25" t="s">
        <v>646</v>
      </c>
      <c r="C333" s="25" t="s">
        <v>773</v>
      </c>
      <c r="D333" s="25" t="s">
        <v>857</v>
      </c>
      <c r="E333" s="25" t="s">
        <v>993</v>
      </c>
      <c r="F333" s="25" t="s">
        <v>1014</v>
      </c>
      <c r="G333" s="25" t="s">
        <v>871</v>
      </c>
      <c r="H333" s="25" t="s">
        <v>871</v>
      </c>
      <c r="I333" s="25" t="s">
        <v>841</v>
      </c>
      <c r="J333" s="25" t="s">
        <v>623</v>
      </c>
      <c r="K333" s="25" t="s">
        <v>370</v>
      </c>
      <c r="L333" s="25" t="s">
        <v>674</v>
      </c>
      <c r="M333" s="25" t="s">
        <v>871</v>
      </c>
      <c r="N333" s="25" t="s">
        <v>628</v>
      </c>
      <c r="O333" s="25" t="s">
        <v>627</v>
      </c>
      <c r="T333" s="27"/>
    </row>
    <row r="334" spans="1:20" x14ac:dyDescent="0.25">
      <c r="A334" s="25" t="s">
        <v>2199</v>
      </c>
      <c r="B334" s="25" t="s">
        <v>686</v>
      </c>
      <c r="C334" s="25" t="s">
        <v>692</v>
      </c>
      <c r="D334" s="25" t="s">
        <v>848</v>
      </c>
      <c r="E334" s="25" t="s">
        <v>993</v>
      </c>
      <c r="F334" s="25" t="s">
        <v>1017</v>
      </c>
      <c r="G334" s="25" t="s">
        <v>843</v>
      </c>
      <c r="H334" s="25" t="s">
        <v>871</v>
      </c>
      <c r="I334" s="25" t="s">
        <v>53</v>
      </c>
      <c r="J334" s="25" t="s">
        <v>871</v>
      </c>
      <c r="K334" s="25" t="s">
        <v>689</v>
      </c>
      <c r="L334" s="25" t="s">
        <v>693</v>
      </c>
      <c r="M334" s="25" t="s">
        <v>871</v>
      </c>
      <c r="N334" s="25" t="s">
        <v>690</v>
      </c>
      <c r="O334" s="25" t="s">
        <v>633</v>
      </c>
      <c r="T334" s="27"/>
    </row>
    <row r="335" spans="1:20" x14ac:dyDescent="0.25">
      <c r="A335" s="25" t="s">
        <v>237</v>
      </c>
      <c r="B335" s="25" t="s">
        <v>686</v>
      </c>
      <c r="C335" s="25" t="s">
        <v>631</v>
      </c>
      <c r="D335" s="25" t="s">
        <v>849</v>
      </c>
      <c r="E335" s="25" t="s">
        <v>993</v>
      </c>
      <c r="F335" s="25" t="s">
        <v>25</v>
      </c>
      <c r="G335" s="25" t="s">
        <v>855</v>
      </c>
      <c r="H335" s="25" t="s">
        <v>871</v>
      </c>
      <c r="I335" s="25" t="s">
        <v>21</v>
      </c>
      <c r="J335" s="25" t="s">
        <v>871</v>
      </c>
      <c r="K335" s="25" t="s">
        <v>757</v>
      </c>
      <c r="L335" s="25" t="s">
        <v>632</v>
      </c>
      <c r="M335" s="25" t="s">
        <v>646</v>
      </c>
      <c r="N335" s="25" t="s">
        <v>871</v>
      </c>
      <c r="O335" s="25" t="s">
        <v>642</v>
      </c>
      <c r="T335" s="27"/>
    </row>
    <row r="336" spans="1:20" x14ac:dyDescent="0.25">
      <c r="A336" s="25" t="s">
        <v>2200</v>
      </c>
      <c r="B336" s="25" t="s">
        <v>686</v>
      </c>
      <c r="C336" s="25" t="s">
        <v>699</v>
      </c>
      <c r="D336" s="25" t="s">
        <v>857</v>
      </c>
      <c r="E336" s="25" t="s">
        <v>993</v>
      </c>
      <c r="F336" s="25" t="s">
        <v>2219</v>
      </c>
      <c r="G336" s="25" t="s">
        <v>617</v>
      </c>
      <c r="H336" s="25" t="s">
        <v>616</v>
      </c>
      <c r="I336" s="25" t="s">
        <v>5</v>
      </c>
      <c r="J336" s="25" t="s">
        <v>871</v>
      </c>
      <c r="K336" s="25" t="s">
        <v>668</v>
      </c>
      <c r="L336" s="25" t="s">
        <v>714</v>
      </c>
      <c r="M336" s="25" t="s">
        <v>654</v>
      </c>
      <c r="N336" s="25" t="s">
        <v>650</v>
      </c>
      <c r="O336" s="25" t="s">
        <v>612</v>
      </c>
      <c r="T336" s="27"/>
    </row>
    <row r="337" spans="1:20" x14ac:dyDescent="0.25">
      <c r="A337" s="25" t="s">
        <v>407</v>
      </c>
      <c r="B337" s="25" t="s">
        <v>686</v>
      </c>
      <c r="C337" s="25" t="s">
        <v>699</v>
      </c>
      <c r="D337" s="25" t="s">
        <v>842</v>
      </c>
      <c r="E337" s="25" t="s">
        <v>993</v>
      </c>
      <c r="F337" s="25" t="s">
        <v>546</v>
      </c>
      <c r="G337" s="25" t="s">
        <v>871</v>
      </c>
      <c r="H337" s="25" t="s">
        <v>841</v>
      </c>
      <c r="I337" s="25" t="s">
        <v>623</v>
      </c>
      <c r="J337" s="25" t="s">
        <v>636</v>
      </c>
      <c r="K337" s="25" t="s">
        <v>615</v>
      </c>
      <c r="L337" s="25" t="s">
        <v>691</v>
      </c>
      <c r="M337" s="25" t="s">
        <v>634</v>
      </c>
      <c r="N337" s="25" t="s">
        <v>633</v>
      </c>
      <c r="O337" s="25" t="s">
        <v>871</v>
      </c>
      <c r="T337" s="27"/>
    </row>
    <row r="338" spans="1:20" x14ac:dyDescent="0.25">
      <c r="A338" s="25" t="s">
        <v>2201</v>
      </c>
      <c r="B338" s="25" t="s">
        <v>686</v>
      </c>
      <c r="C338" s="25" t="s">
        <v>699</v>
      </c>
      <c r="D338" s="25" t="s">
        <v>864</v>
      </c>
      <c r="E338" s="25" t="s">
        <v>993</v>
      </c>
      <c r="F338" s="25" t="s">
        <v>2232</v>
      </c>
      <c r="G338" s="25" t="s">
        <v>841</v>
      </c>
      <c r="H338" s="25" t="s">
        <v>871</v>
      </c>
      <c r="I338" s="25" t="s">
        <v>10</v>
      </c>
      <c r="J338" s="25" t="s">
        <v>871</v>
      </c>
      <c r="K338" s="25" t="s">
        <v>615</v>
      </c>
      <c r="L338" s="25" t="s">
        <v>691</v>
      </c>
      <c r="M338" s="25" t="s">
        <v>646</v>
      </c>
      <c r="N338" s="25" t="s">
        <v>871</v>
      </c>
      <c r="O338" s="25" t="s">
        <v>642</v>
      </c>
      <c r="T338" s="27"/>
    </row>
    <row r="339" spans="1:20" x14ac:dyDescent="0.25">
      <c r="A339" s="25" t="s">
        <v>2202</v>
      </c>
      <c r="B339" s="25" t="s">
        <v>686</v>
      </c>
      <c r="C339" s="25" t="s">
        <v>773</v>
      </c>
      <c r="D339" s="25" t="s">
        <v>862</v>
      </c>
      <c r="E339" s="25" t="s">
        <v>993</v>
      </c>
      <c r="F339" s="25" t="s">
        <v>2233</v>
      </c>
      <c r="G339" s="25" t="s">
        <v>871</v>
      </c>
      <c r="H339" s="25" t="s">
        <v>843</v>
      </c>
      <c r="I339" s="25" t="s">
        <v>15</v>
      </c>
      <c r="J339" s="25" t="s">
        <v>784</v>
      </c>
      <c r="K339" s="25" t="s">
        <v>703</v>
      </c>
      <c r="L339" s="25" t="s">
        <v>629</v>
      </c>
      <c r="M339" s="25" t="s">
        <v>628</v>
      </c>
      <c r="N339" s="25" t="s">
        <v>620</v>
      </c>
      <c r="O339" s="25" t="s">
        <v>606</v>
      </c>
      <c r="T339" s="27"/>
    </row>
    <row r="340" spans="1:20" x14ac:dyDescent="0.25">
      <c r="A340" s="25" t="s">
        <v>429</v>
      </c>
      <c r="B340" s="25" t="s">
        <v>686</v>
      </c>
      <c r="C340" s="25" t="s">
        <v>773</v>
      </c>
      <c r="D340" s="25" t="s">
        <v>849</v>
      </c>
      <c r="E340" s="25" t="s">
        <v>993</v>
      </c>
      <c r="F340" s="25" t="s">
        <v>2234</v>
      </c>
      <c r="G340" s="25" t="s">
        <v>617</v>
      </c>
      <c r="H340" s="25" t="s">
        <v>140</v>
      </c>
      <c r="I340" s="25" t="s">
        <v>53</v>
      </c>
      <c r="J340" s="25" t="s">
        <v>785</v>
      </c>
      <c r="K340" s="25" t="s">
        <v>635</v>
      </c>
      <c r="L340" s="25" t="s">
        <v>628</v>
      </c>
      <c r="M340" s="25" t="s">
        <v>620</v>
      </c>
      <c r="N340" s="25" t="s">
        <v>871</v>
      </c>
      <c r="O340" s="25" t="s">
        <v>606</v>
      </c>
      <c r="T340" s="27"/>
    </row>
    <row r="341" spans="1:20" x14ac:dyDescent="0.25">
      <c r="A341" s="25" t="s">
        <v>489</v>
      </c>
      <c r="B341" s="25" t="s">
        <v>686</v>
      </c>
      <c r="C341" s="25" t="s">
        <v>713</v>
      </c>
      <c r="D341" s="25" t="s">
        <v>857</v>
      </c>
      <c r="E341" s="25" t="s">
        <v>993</v>
      </c>
      <c r="F341" s="25" t="s">
        <v>2227</v>
      </c>
      <c r="G341" s="25" t="s">
        <v>617</v>
      </c>
      <c r="H341" s="25" t="s">
        <v>871</v>
      </c>
      <c r="I341" s="25" t="s">
        <v>140</v>
      </c>
      <c r="J341" s="25" t="s">
        <v>871</v>
      </c>
      <c r="K341" s="25" t="s">
        <v>758</v>
      </c>
      <c r="L341" s="25" t="s">
        <v>643</v>
      </c>
      <c r="M341" s="25" t="s">
        <v>607</v>
      </c>
      <c r="N341" s="25" t="s">
        <v>659</v>
      </c>
      <c r="O341" s="25" t="s">
        <v>612</v>
      </c>
      <c r="T341" s="27"/>
    </row>
    <row r="342" spans="1:20" x14ac:dyDescent="0.25">
      <c r="A342" s="25" t="s">
        <v>571</v>
      </c>
      <c r="B342" s="25" t="s">
        <v>686</v>
      </c>
      <c r="C342" s="25" t="s">
        <v>713</v>
      </c>
      <c r="D342" s="25" t="s">
        <v>848</v>
      </c>
      <c r="E342" s="25" t="s">
        <v>993</v>
      </c>
      <c r="F342" s="25" t="s">
        <v>2226</v>
      </c>
      <c r="G342" s="25" t="s">
        <v>871</v>
      </c>
      <c r="H342" s="25" t="s">
        <v>884</v>
      </c>
      <c r="I342" s="25" t="s">
        <v>871</v>
      </c>
      <c r="J342" s="25" t="s">
        <v>871</v>
      </c>
      <c r="K342" s="25" t="s">
        <v>652</v>
      </c>
      <c r="L342" s="25" t="s">
        <v>732</v>
      </c>
      <c r="M342" s="25" t="s">
        <v>646</v>
      </c>
      <c r="N342" s="25" t="s">
        <v>654</v>
      </c>
      <c r="O342" s="25" t="s">
        <v>633</v>
      </c>
      <c r="T342" s="27"/>
    </row>
    <row r="343" spans="1:20" x14ac:dyDescent="0.25">
      <c r="A343" s="25" t="s">
        <v>23</v>
      </c>
      <c r="B343" s="25" t="s">
        <v>686</v>
      </c>
      <c r="C343" s="25" t="s">
        <v>713</v>
      </c>
      <c r="D343" s="25" t="s">
        <v>840</v>
      </c>
      <c r="E343" s="25" t="s">
        <v>993</v>
      </c>
      <c r="F343" s="25" t="s">
        <v>2235</v>
      </c>
      <c r="G343" s="25" t="s">
        <v>871</v>
      </c>
      <c r="H343" s="25" t="s">
        <v>617</v>
      </c>
      <c r="I343" s="25" t="s">
        <v>140</v>
      </c>
      <c r="J343" s="25" t="s">
        <v>636</v>
      </c>
      <c r="K343" s="25" t="s">
        <v>720</v>
      </c>
      <c r="L343" s="25" t="s">
        <v>629</v>
      </c>
      <c r="M343" s="25" t="s">
        <v>646</v>
      </c>
      <c r="N343" s="25" t="s">
        <v>654</v>
      </c>
      <c r="O343" s="25" t="s">
        <v>633</v>
      </c>
      <c r="T343" s="27"/>
    </row>
    <row r="344" spans="1:20" x14ac:dyDescent="0.25">
      <c r="A344" s="25" t="s">
        <v>2203</v>
      </c>
      <c r="B344" s="25" t="s">
        <v>686</v>
      </c>
      <c r="C344" s="25" t="s">
        <v>713</v>
      </c>
      <c r="D344" s="25" t="s">
        <v>840</v>
      </c>
      <c r="E344" s="25" t="s">
        <v>993</v>
      </c>
      <c r="F344" s="25" t="s">
        <v>2236</v>
      </c>
      <c r="G344" s="25" t="s">
        <v>617</v>
      </c>
      <c r="H344" s="25" t="s">
        <v>871</v>
      </c>
      <c r="I344" s="25" t="s">
        <v>858</v>
      </c>
      <c r="J344" s="25" t="s">
        <v>871</v>
      </c>
      <c r="K344" s="25" t="s">
        <v>622</v>
      </c>
      <c r="L344" s="25" t="s">
        <v>691</v>
      </c>
      <c r="M344" s="25" t="s">
        <v>660</v>
      </c>
      <c r="N344" s="25" t="s">
        <v>659</v>
      </c>
      <c r="O344" s="25" t="s">
        <v>612</v>
      </c>
      <c r="T344" s="27"/>
    </row>
    <row r="345" spans="1:20" s="24" customFormat="1" x14ac:dyDescent="0.25">
      <c r="A345" s="24" t="s">
        <v>2204</v>
      </c>
      <c r="B345" s="24" t="s">
        <v>686</v>
      </c>
      <c r="C345" s="24" t="s">
        <v>713</v>
      </c>
      <c r="D345" s="24" t="s">
        <v>849</v>
      </c>
      <c r="E345" s="24" t="s">
        <v>993</v>
      </c>
      <c r="F345" s="24" t="s">
        <v>2237</v>
      </c>
      <c r="G345" s="24" t="s">
        <v>871</v>
      </c>
      <c r="H345" s="24" t="s">
        <v>871</v>
      </c>
      <c r="I345" s="24" t="s">
        <v>841</v>
      </c>
      <c r="J345" s="24" t="s">
        <v>871</v>
      </c>
      <c r="K345" s="24" t="s">
        <v>725</v>
      </c>
      <c r="L345" s="24" t="s">
        <v>748</v>
      </c>
      <c r="M345" s="24" t="s">
        <v>632</v>
      </c>
      <c r="N345" s="24" t="s">
        <v>607</v>
      </c>
      <c r="O345" s="24" t="s">
        <v>606</v>
      </c>
      <c r="T345" s="16"/>
    </row>
    <row r="346" spans="1:20" x14ac:dyDescent="0.25">
      <c r="A346" s="25" t="s">
        <v>485</v>
      </c>
      <c r="B346" s="25" t="s">
        <v>686</v>
      </c>
      <c r="C346" s="25" t="s">
        <v>649</v>
      </c>
      <c r="D346" s="25" t="s">
        <v>840</v>
      </c>
      <c r="E346" s="25" t="s">
        <v>993</v>
      </c>
      <c r="F346" s="25" t="s">
        <v>2238</v>
      </c>
      <c r="G346" s="25" t="s">
        <v>617</v>
      </c>
      <c r="H346" s="25" t="s">
        <v>871</v>
      </c>
      <c r="I346" s="25" t="s">
        <v>140</v>
      </c>
      <c r="J346" s="25" t="s">
        <v>871</v>
      </c>
      <c r="K346" s="25" t="s">
        <v>755</v>
      </c>
      <c r="L346" s="25" t="s">
        <v>614</v>
      </c>
      <c r="M346" s="25" t="s">
        <v>654</v>
      </c>
      <c r="N346" s="25" t="s">
        <v>650</v>
      </c>
      <c r="O346" s="25" t="s">
        <v>612</v>
      </c>
      <c r="T346" s="27"/>
    </row>
    <row r="347" spans="1:20" s="24" customFormat="1" x14ac:dyDescent="0.25">
      <c r="A347" s="24" t="s">
        <v>440</v>
      </c>
      <c r="B347" s="24" t="s">
        <v>686</v>
      </c>
      <c r="C347" s="24" t="s">
        <v>649</v>
      </c>
      <c r="D347" s="24" t="s">
        <v>864</v>
      </c>
      <c r="E347" s="24" t="s">
        <v>993</v>
      </c>
      <c r="F347" s="24" t="s">
        <v>2239</v>
      </c>
      <c r="G347" s="24" t="s">
        <v>617</v>
      </c>
      <c r="H347" s="24" t="s">
        <v>871</v>
      </c>
      <c r="I347" s="24" t="s">
        <v>140</v>
      </c>
      <c r="J347" s="24" t="s">
        <v>871</v>
      </c>
      <c r="K347" s="24" t="s">
        <v>755</v>
      </c>
      <c r="L347" s="24" t="s">
        <v>608</v>
      </c>
      <c r="M347" s="24" t="s">
        <v>871</v>
      </c>
      <c r="N347" s="24" t="s">
        <v>686</v>
      </c>
      <c r="O347" s="24" t="s">
        <v>627</v>
      </c>
      <c r="T347" s="16"/>
    </row>
    <row r="348" spans="1:20" x14ac:dyDescent="0.25">
      <c r="A348" s="25" t="s">
        <v>2205</v>
      </c>
      <c r="B348" s="25" t="s">
        <v>686</v>
      </c>
      <c r="C348" s="25" t="s">
        <v>649</v>
      </c>
      <c r="D348" s="25" t="s">
        <v>869</v>
      </c>
      <c r="E348" s="25" t="s">
        <v>993</v>
      </c>
      <c r="F348" s="25" t="s">
        <v>2240</v>
      </c>
      <c r="G348" s="25" t="s">
        <v>871</v>
      </c>
      <c r="H348" s="25" t="s">
        <v>617</v>
      </c>
      <c r="I348" s="25" t="s">
        <v>140</v>
      </c>
      <c r="J348" s="25" t="s">
        <v>636</v>
      </c>
      <c r="K348" s="25" t="s">
        <v>615</v>
      </c>
      <c r="L348" s="25" t="s">
        <v>691</v>
      </c>
      <c r="M348" s="25" t="s">
        <v>634</v>
      </c>
      <c r="N348" s="25" t="s">
        <v>650</v>
      </c>
      <c r="O348" s="25" t="s">
        <v>612</v>
      </c>
      <c r="T348" s="27"/>
    </row>
    <row r="349" spans="1:20" x14ac:dyDescent="0.25">
      <c r="A349" s="25" t="s">
        <v>235</v>
      </c>
      <c r="B349" s="25" t="s">
        <v>686</v>
      </c>
      <c r="C349" s="25" t="s">
        <v>649</v>
      </c>
      <c r="D349" s="25" t="s">
        <v>840</v>
      </c>
      <c r="E349" s="25" t="s">
        <v>993</v>
      </c>
      <c r="F349" s="25" t="s">
        <v>1023</v>
      </c>
      <c r="G349" s="25" t="s">
        <v>871</v>
      </c>
      <c r="H349" s="25" t="s">
        <v>871</v>
      </c>
      <c r="I349" s="25" t="s">
        <v>843</v>
      </c>
      <c r="J349" s="25" t="s">
        <v>871</v>
      </c>
      <c r="K349" s="25" t="s">
        <v>733</v>
      </c>
      <c r="L349" s="25" t="s">
        <v>684</v>
      </c>
      <c r="M349" s="25" t="s">
        <v>686</v>
      </c>
      <c r="N349" s="25" t="s">
        <v>756</v>
      </c>
      <c r="O349" s="25" t="s">
        <v>612</v>
      </c>
      <c r="T349" s="27"/>
    </row>
    <row r="350" spans="1:20" x14ac:dyDescent="0.25">
      <c r="A350" s="25" t="s">
        <v>224</v>
      </c>
      <c r="B350" s="25" t="s">
        <v>686</v>
      </c>
      <c r="C350" s="25" t="s">
        <v>617</v>
      </c>
      <c r="D350" s="25" t="s">
        <v>840</v>
      </c>
      <c r="E350" s="25" t="s">
        <v>993</v>
      </c>
      <c r="F350" s="25" t="s">
        <v>2241</v>
      </c>
      <c r="G350" s="25" t="s">
        <v>871</v>
      </c>
      <c r="H350" s="25" t="s">
        <v>617</v>
      </c>
      <c r="I350" s="25" t="s">
        <v>140</v>
      </c>
      <c r="J350" s="25" t="s">
        <v>871</v>
      </c>
      <c r="K350" s="25" t="s">
        <v>755</v>
      </c>
      <c r="L350" s="25" t="s">
        <v>614</v>
      </c>
      <c r="M350" s="25" t="s">
        <v>686</v>
      </c>
      <c r="N350" s="25" t="s">
        <v>756</v>
      </c>
      <c r="O350" s="25" t="s">
        <v>612</v>
      </c>
      <c r="T35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350"/>
  <sheetViews>
    <sheetView tabSelected="1" workbookViewId="0">
      <selection activeCell="M4" sqref="M4"/>
    </sheetView>
  </sheetViews>
  <sheetFormatPr defaultRowHeight="15" x14ac:dyDescent="0.25"/>
  <cols>
    <col min="18" max="18" width="6.5703125" bestFit="1" customWidth="1"/>
  </cols>
  <sheetData>
    <row r="1" spans="1:38" x14ac:dyDescent="0.25">
      <c r="A1" t="s">
        <v>2027</v>
      </c>
      <c r="B1" t="s">
        <v>2028</v>
      </c>
      <c r="C1" t="s">
        <v>2029</v>
      </c>
      <c r="D1" t="s">
        <v>2030</v>
      </c>
      <c r="E1" t="s">
        <v>2031</v>
      </c>
      <c r="F1" t="s">
        <v>2033</v>
      </c>
      <c r="G1" t="s">
        <v>2034</v>
      </c>
      <c r="H1" t="s">
        <v>2243</v>
      </c>
      <c r="I1" t="s">
        <v>2037</v>
      </c>
      <c r="J1" t="s">
        <v>2038</v>
      </c>
      <c r="K1" t="s">
        <v>2039</v>
      </c>
      <c r="L1" t="s">
        <v>2040</v>
      </c>
      <c r="M1" t="s">
        <v>2041</v>
      </c>
      <c r="N1" t="s">
        <v>2244</v>
      </c>
      <c r="O1" t="s">
        <v>2042</v>
      </c>
      <c r="P1" t="s">
        <v>2245</v>
      </c>
      <c r="Q1" t="s">
        <v>2043</v>
      </c>
      <c r="R1" t="s">
        <v>2242</v>
      </c>
      <c r="S1" t="s">
        <v>2246</v>
      </c>
      <c r="T1" t="s">
        <v>2044</v>
      </c>
      <c r="U1" t="s">
        <v>2247</v>
      </c>
      <c r="V1" t="s">
        <v>2248</v>
      </c>
      <c r="W1" t="s">
        <v>2249</v>
      </c>
      <c r="X1" t="s">
        <v>2250</v>
      </c>
      <c r="Y1" t="s">
        <v>2251</v>
      </c>
      <c r="Z1" t="s">
        <v>2252</v>
      </c>
      <c r="AA1" t="s">
        <v>2253</v>
      </c>
      <c r="AB1" t="s">
        <v>2254</v>
      </c>
      <c r="AC1" t="s">
        <v>2046</v>
      </c>
      <c r="AD1" t="s">
        <v>2047</v>
      </c>
      <c r="AE1" t="s">
        <v>2048</v>
      </c>
      <c r="AF1" t="s">
        <v>2049</v>
      </c>
      <c r="AG1" t="s">
        <v>2050</v>
      </c>
      <c r="AH1" t="s">
        <v>2255</v>
      </c>
      <c r="AI1" t="s">
        <v>2051</v>
      </c>
      <c r="AJ1" t="s">
        <v>2256</v>
      </c>
      <c r="AK1" t="s">
        <v>2052</v>
      </c>
      <c r="AL1" t="s">
        <v>2053</v>
      </c>
    </row>
    <row r="2" spans="1:38" x14ac:dyDescent="0.25">
      <c r="A2" t="s">
        <v>2257</v>
      </c>
      <c r="B2" t="s">
        <v>2258</v>
      </c>
      <c r="C2" t="s">
        <v>151</v>
      </c>
      <c r="D2">
        <v>2012</v>
      </c>
      <c r="E2" t="s">
        <v>2032</v>
      </c>
      <c r="H2" t="s">
        <v>786</v>
      </c>
      <c r="I2">
        <v>1</v>
      </c>
      <c r="J2">
        <v>0</v>
      </c>
      <c r="K2">
        <v>1</v>
      </c>
      <c r="L2">
        <v>10</v>
      </c>
      <c r="M2">
        <v>3</v>
      </c>
      <c r="N2">
        <v>0</v>
      </c>
      <c r="O2">
        <v>4</v>
      </c>
      <c r="P2">
        <v>0</v>
      </c>
      <c r="Q2">
        <v>1</v>
      </c>
      <c r="R2" s="29">
        <v>550</v>
      </c>
      <c r="S2">
        <v>15</v>
      </c>
      <c r="U2" t="s">
        <v>826</v>
      </c>
      <c r="V2" t="s">
        <v>612</v>
      </c>
    </row>
    <row r="3" spans="1:38" x14ac:dyDescent="0.25">
      <c r="A3" t="s">
        <v>1941</v>
      </c>
      <c r="B3" t="s">
        <v>2259</v>
      </c>
      <c r="C3" t="s">
        <v>515</v>
      </c>
      <c r="D3">
        <v>2012</v>
      </c>
      <c r="E3" t="s">
        <v>2032</v>
      </c>
      <c r="H3" t="s">
        <v>626</v>
      </c>
      <c r="I3">
        <v>1</v>
      </c>
      <c r="J3">
        <v>0</v>
      </c>
      <c r="K3">
        <v>3</v>
      </c>
      <c r="L3">
        <v>5</v>
      </c>
      <c r="M3">
        <v>6</v>
      </c>
      <c r="N3">
        <v>0</v>
      </c>
      <c r="O3">
        <v>2</v>
      </c>
      <c r="P3">
        <v>0</v>
      </c>
      <c r="Q3">
        <v>3</v>
      </c>
      <c r="R3" t="s">
        <v>898</v>
      </c>
      <c r="S3">
        <v>16</v>
      </c>
      <c r="U3" t="s">
        <v>826</v>
      </c>
      <c r="V3" t="s">
        <v>871</v>
      </c>
    </row>
    <row r="4" spans="1:38" x14ac:dyDescent="0.25">
      <c r="A4" t="s">
        <v>2260</v>
      </c>
      <c r="B4" t="s">
        <v>2261</v>
      </c>
      <c r="C4" t="s">
        <v>212</v>
      </c>
      <c r="D4">
        <v>2012</v>
      </c>
      <c r="E4" t="s">
        <v>2032</v>
      </c>
      <c r="H4" t="s">
        <v>626</v>
      </c>
      <c r="I4">
        <v>1</v>
      </c>
      <c r="J4">
        <v>0</v>
      </c>
      <c r="K4">
        <v>1</v>
      </c>
      <c r="L4">
        <v>5</v>
      </c>
      <c r="M4">
        <v>8</v>
      </c>
      <c r="N4">
        <v>0</v>
      </c>
      <c r="O4">
        <v>3</v>
      </c>
      <c r="P4">
        <v>0</v>
      </c>
      <c r="Q4">
        <v>2</v>
      </c>
      <c r="R4" t="s">
        <v>912</v>
      </c>
      <c r="S4">
        <v>10</v>
      </c>
      <c r="U4" t="s">
        <v>826</v>
      </c>
      <c r="V4" t="s">
        <v>871</v>
      </c>
    </row>
    <row r="5" spans="1:38" x14ac:dyDescent="0.25">
      <c r="A5" t="s">
        <v>1939</v>
      </c>
      <c r="B5" t="s">
        <v>2262</v>
      </c>
      <c r="C5" t="s">
        <v>365</v>
      </c>
      <c r="D5">
        <v>2012</v>
      </c>
      <c r="E5" t="s">
        <v>2032</v>
      </c>
      <c r="H5" t="s">
        <v>605</v>
      </c>
      <c r="I5">
        <v>4</v>
      </c>
      <c r="J5">
        <v>0</v>
      </c>
      <c r="K5">
        <v>1</v>
      </c>
      <c r="L5">
        <v>4</v>
      </c>
      <c r="M5">
        <v>5</v>
      </c>
      <c r="N5">
        <v>0</v>
      </c>
      <c r="O5">
        <v>2</v>
      </c>
      <c r="P5">
        <v>0</v>
      </c>
      <c r="Q5">
        <v>4</v>
      </c>
      <c r="R5" t="s">
        <v>769</v>
      </c>
      <c r="S5">
        <v>10</v>
      </c>
      <c r="U5" t="s">
        <v>826</v>
      </c>
      <c r="V5" t="s">
        <v>871</v>
      </c>
    </row>
    <row r="6" spans="1:38" x14ac:dyDescent="0.25">
      <c r="A6" t="s">
        <v>1939</v>
      </c>
      <c r="B6" t="s">
        <v>2263</v>
      </c>
      <c r="C6" t="s">
        <v>454</v>
      </c>
      <c r="D6">
        <v>2012</v>
      </c>
      <c r="E6" t="s">
        <v>2032</v>
      </c>
      <c r="H6" t="s">
        <v>605</v>
      </c>
      <c r="I6">
        <v>2</v>
      </c>
      <c r="J6">
        <v>1</v>
      </c>
      <c r="K6">
        <v>2</v>
      </c>
      <c r="L6">
        <v>5</v>
      </c>
      <c r="M6">
        <v>6</v>
      </c>
      <c r="N6">
        <v>0</v>
      </c>
      <c r="O6">
        <v>2</v>
      </c>
      <c r="P6">
        <v>1</v>
      </c>
      <c r="Q6">
        <v>1</v>
      </c>
      <c r="R6" t="s">
        <v>917</v>
      </c>
      <c r="S6">
        <v>18</v>
      </c>
      <c r="U6" t="s">
        <v>826</v>
      </c>
      <c r="V6" t="s">
        <v>871</v>
      </c>
    </row>
    <row r="7" spans="1:38" x14ac:dyDescent="0.25">
      <c r="A7" t="s">
        <v>2058</v>
      </c>
      <c r="B7" t="s">
        <v>2264</v>
      </c>
      <c r="C7" t="s">
        <v>16</v>
      </c>
      <c r="D7">
        <v>2012</v>
      </c>
      <c r="E7" t="s">
        <v>2032</v>
      </c>
      <c r="H7" t="s">
        <v>605</v>
      </c>
      <c r="I7">
        <v>3</v>
      </c>
      <c r="J7">
        <v>0</v>
      </c>
      <c r="K7">
        <v>2</v>
      </c>
      <c r="L7">
        <v>6</v>
      </c>
      <c r="M7">
        <v>4</v>
      </c>
      <c r="N7">
        <v>0</v>
      </c>
      <c r="O7">
        <v>4</v>
      </c>
      <c r="P7">
        <v>0</v>
      </c>
      <c r="Q7">
        <v>1</v>
      </c>
      <c r="R7" t="s">
        <v>917</v>
      </c>
      <c r="S7">
        <v>20</v>
      </c>
      <c r="U7" t="s">
        <v>826</v>
      </c>
      <c r="V7" t="s">
        <v>871</v>
      </c>
    </row>
    <row r="8" spans="1:38" x14ac:dyDescent="0.25">
      <c r="A8" t="s">
        <v>2058</v>
      </c>
      <c r="B8" t="s">
        <v>2265</v>
      </c>
      <c r="C8" t="s">
        <v>143</v>
      </c>
      <c r="D8">
        <v>2012</v>
      </c>
      <c r="E8" t="s">
        <v>2032</v>
      </c>
      <c r="H8" t="s">
        <v>605</v>
      </c>
      <c r="I8">
        <v>1</v>
      </c>
      <c r="J8">
        <v>0</v>
      </c>
      <c r="K8">
        <v>1</v>
      </c>
      <c r="L8">
        <v>5</v>
      </c>
      <c r="M8">
        <v>10</v>
      </c>
      <c r="N8">
        <v>0</v>
      </c>
      <c r="O8">
        <v>1</v>
      </c>
      <c r="P8">
        <v>0</v>
      </c>
      <c r="Q8">
        <v>2</v>
      </c>
      <c r="R8" t="s">
        <v>619</v>
      </c>
      <c r="S8">
        <v>12</v>
      </c>
      <c r="U8" t="s">
        <v>826</v>
      </c>
      <c r="V8" t="s">
        <v>871</v>
      </c>
    </row>
    <row r="9" spans="1:38" x14ac:dyDescent="0.25">
      <c r="A9" t="s">
        <v>1823</v>
      </c>
      <c r="B9" t="s">
        <v>2266</v>
      </c>
      <c r="C9" t="s">
        <v>149</v>
      </c>
      <c r="D9">
        <v>2012</v>
      </c>
      <c r="E9" t="s">
        <v>2032</v>
      </c>
      <c r="H9" t="s">
        <v>641</v>
      </c>
      <c r="I9">
        <v>5</v>
      </c>
      <c r="J9">
        <v>0</v>
      </c>
      <c r="K9">
        <v>1</v>
      </c>
      <c r="L9">
        <v>5</v>
      </c>
      <c r="M9">
        <v>2</v>
      </c>
      <c r="N9">
        <v>0</v>
      </c>
      <c r="O9">
        <v>2</v>
      </c>
      <c r="P9">
        <v>0</v>
      </c>
      <c r="Q9">
        <v>5</v>
      </c>
      <c r="R9" t="s">
        <v>769</v>
      </c>
      <c r="S9">
        <v>10</v>
      </c>
      <c r="U9" t="s">
        <v>826</v>
      </c>
      <c r="V9" t="s">
        <v>871</v>
      </c>
    </row>
    <row r="10" spans="1:38" x14ac:dyDescent="0.25">
      <c r="A10" t="s">
        <v>1483</v>
      </c>
      <c r="B10" t="s">
        <v>2267</v>
      </c>
      <c r="C10" t="s">
        <v>261</v>
      </c>
      <c r="D10">
        <v>2012</v>
      </c>
      <c r="E10" t="s">
        <v>2032</v>
      </c>
      <c r="H10" t="s">
        <v>641</v>
      </c>
      <c r="I10">
        <v>1</v>
      </c>
      <c r="J10">
        <v>1</v>
      </c>
      <c r="K10">
        <v>2</v>
      </c>
      <c r="L10">
        <v>3</v>
      </c>
      <c r="M10">
        <v>5</v>
      </c>
      <c r="N10">
        <v>0</v>
      </c>
      <c r="O10">
        <v>5</v>
      </c>
      <c r="P10">
        <v>0</v>
      </c>
      <c r="Q10">
        <v>3</v>
      </c>
      <c r="R10" t="s">
        <v>723</v>
      </c>
      <c r="S10">
        <v>16</v>
      </c>
      <c r="U10" t="s">
        <v>826</v>
      </c>
      <c r="V10" t="s">
        <v>612</v>
      </c>
    </row>
    <row r="11" spans="1:38" x14ac:dyDescent="0.25">
      <c r="A11" t="s">
        <v>1823</v>
      </c>
      <c r="B11" t="s">
        <v>2268</v>
      </c>
      <c r="C11" t="s">
        <v>889</v>
      </c>
      <c r="D11">
        <v>2012</v>
      </c>
      <c r="E11" t="s">
        <v>2032</v>
      </c>
      <c r="H11" t="s">
        <v>641</v>
      </c>
      <c r="I11">
        <v>3</v>
      </c>
      <c r="J11">
        <v>0</v>
      </c>
      <c r="K11">
        <v>1</v>
      </c>
      <c r="L11">
        <v>6</v>
      </c>
      <c r="M11">
        <v>3</v>
      </c>
      <c r="N11">
        <v>0</v>
      </c>
      <c r="O11">
        <v>3</v>
      </c>
      <c r="P11">
        <v>0</v>
      </c>
      <c r="Q11">
        <v>4</v>
      </c>
      <c r="R11" t="s">
        <v>723</v>
      </c>
      <c r="S11">
        <v>12</v>
      </c>
      <c r="U11" t="s">
        <v>826</v>
      </c>
      <c r="V11" t="s">
        <v>612</v>
      </c>
    </row>
    <row r="12" spans="1:38" x14ac:dyDescent="0.25">
      <c r="A12" t="s">
        <v>1413</v>
      </c>
      <c r="B12" t="s">
        <v>2269</v>
      </c>
      <c r="C12" t="s">
        <v>352</v>
      </c>
      <c r="D12">
        <v>2012</v>
      </c>
      <c r="E12" t="s">
        <v>2032</v>
      </c>
      <c r="H12" t="s">
        <v>641</v>
      </c>
      <c r="I12">
        <v>1</v>
      </c>
      <c r="J12">
        <v>2</v>
      </c>
      <c r="K12">
        <v>3</v>
      </c>
      <c r="L12">
        <v>4</v>
      </c>
      <c r="M12">
        <v>4</v>
      </c>
      <c r="N12">
        <v>0</v>
      </c>
      <c r="O12">
        <v>3</v>
      </c>
      <c r="P12">
        <v>0</v>
      </c>
      <c r="Q12">
        <v>3</v>
      </c>
      <c r="R12" t="s">
        <v>604</v>
      </c>
      <c r="S12">
        <v>13</v>
      </c>
      <c r="U12" t="s">
        <v>826</v>
      </c>
      <c r="V12" t="s">
        <v>612</v>
      </c>
    </row>
    <row r="13" spans="1:38" x14ac:dyDescent="0.25">
      <c r="A13" t="s">
        <v>1771</v>
      </c>
      <c r="B13" t="s">
        <v>2270</v>
      </c>
      <c r="C13" t="s">
        <v>368</v>
      </c>
      <c r="D13">
        <v>2012</v>
      </c>
      <c r="E13" t="s">
        <v>2032</v>
      </c>
      <c r="H13" t="s">
        <v>641</v>
      </c>
      <c r="I13">
        <v>2</v>
      </c>
      <c r="J13">
        <v>0</v>
      </c>
      <c r="K13">
        <v>0</v>
      </c>
      <c r="L13">
        <v>7</v>
      </c>
      <c r="M13">
        <v>5</v>
      </c>
      <c r="N13">
        <v>0</v>
      </c>
      <c r="O13">
        <v>2</v>
      </c>
      <c r="P13">
        <v>0</v>
      </c>
      <c r="Q13">
        <v>4</v>
      </c>
      <c r="R13" t="s">
        <v>874</v>
      </c>
      <c r="S13">
        <v>10</v>
      </c>
      <c r="U13" t="s">
        <v>826</v>
      </c>
      <c r="V13" t="s">
        <v>871</v>
      </c>
    </row>
    <row r="14" spans="1:38" x14ac:dyDescent="0.25">
      <c r="A14" t="s">
        <v>2271</v>
      </c>
      <c r="B14" t="s">
        <v>2272</v>
      </c>
      <c r="C14" t="s">
        <v>52</v>
      </c>
      <c r="D14">
        <v>2012</v>
      </c>
      <c r="E14" t="s">
        <v>2032</v>
      </c>
      <c r="H14" t="s">
        <v>641</v>
      </c>
      <c r="I14">
        <v>3</v>
      </c>
      <c r="J14">
        <v>0</v>
      </c>
      <c r="K14">
        <v>1</v>
      </c>
      <c r="L14">
        <v>4</v>
      </c>
      <c r="M14">
        <v>6</v>
      </c>
      <c r="N14">
        <v>0</v>
      </c>
      <c r="O14">
        <v>3</v>
      </c>
      <c r="P14">
        <v>1</v>
      </c>
      <c r="Q14">
        <v>2</v>
      </c>
      <c r="R14" t="s">
        <v>874</v>
      </c>
      <c r="S14">
        <v>15</v>
      </c>
      <c r="U14" t="s">
        <v>826</v>
      </c>
      <c r="V14" t="s">
        <v>871</v>
      </c>
    </row>
    <row r="15" spans="1:38" x14ac:dyDescent="0.25">
      <c r="A15" t="s">
        <v>2273</v>
      </c>
      <c r="B15" t="s">
        <v>2274</v>
      </c>
      <c r="C15" t="s">
        <v>124</v>
      </c>
      <c r="D15">
        <v>2012</v>
      </c>
      <c r="E15" t="s">
        <v>2032</v>
      </c>
      <c r="H15" t="s">
        <v>641</v>
      </c>
      <c r="I15">
        <v>1</v>
      </c>
      <c r="J15">
        <v>1</v>
      </c>
      <c r="K15">
        <v>2</v>
      </c>
      <c r="L15">
        <v>3</v>
      </c>
      <c r="M15">
        <v>8</v>
      </c>
      <c r="N15">
        <v>0</v>
      </c>
      <c r="O15">
        <v>3</v>
      </c>
      <c r="P15">
        <v>0</v>
      </c>
      <c r="Q15">
        <v>2</v>
      </c>
      <c r="R15" t="s">
        <v>802</v>
      </c>
      <c r="S15">
        <v>13</v>
      </c>
      <c r="U15" t="s">
        <v>826</v>
      </c>
      <c r="V15" t="s">
        <v>871</v>
      </c>
    </row>
    <row r="16" spans="1:38" x14ac:dyDescent="0.25">
      <c r="A16" t="s">
        <v>1397</v>
      </c>
      <c r="B16" t="s">
        <v>2275</v>
      </c>
      <c r="C16" t="s">
        <v>206</v>
      </c>
      <c r="D16">
        <v>2012</v>
      </c>
      <c r="E16" t="s">
        <v>2032</v>
      </c>
      <c r="H16" t="s">
        <v>641</v>
      </c>
      <c r="I16">
        <v>0</v>
      </c>
      <c r="J16">
        <v>1</v>
      </c>
      <c r="K16">
        <v>3</v>
      </c>
      <c r="L16">
        <v>8</v>
      </c>
      <c r="M16">
        <v>3</v>
      </c>
      <c r="N16">
        <v>0</v>
      </c>
      <c r="O16">
        <v>3</v>
      </c>
      <c r="P16">
        <v>0</v>
      </c>
      <c r="Q16">
        <v>2</v>
      </c>
      <c r="R16" t="s">
        <v>666</v>
      </c>
      <c r="S16">
        <v>15</v>
      </c>
      <c r="U16" t="s">
        <v>826</v>
      </c>
      <c r="V16" t="s">
        <v>612</v>
      </c>
    </row>
    <row r="17" spans="1:22" x14ac:dyDescent="0.25">
      <c r="A17" t="s">
        <v>2024</v>
      </c>
      <c r="B17" t="s">
        <v>2276</v>
      </c>
      <c r="C17" t="s">
        <v>322</v>
      </c>
      <c r="D17">
        <v>2012</v>
      </c>
      <c r="E17" t="s">
        <v>2032</v>
      </c>
      <c r="H17" t="s">
        <v>641</v>
      </c>
      <c r="I17">
        <v>2</v>
      </c>
      <c r="J17">
        <v>1</v>
      </c>
      <c r="K17">
        <v>3</v>
      </c>
      <c r="L17">
        <v>3</v>
      </c>
      <c r="M17">
        <v>6</v>
      </c>
      <c r="N17">
        <v>0</v>
      </c>
      <c r="O17">
        <v>3</v>
      </c>
      <c r="P17">
        <v>0</v>
      </c>
      <c r="Q17">
        <v>2</v>
      </c>
      <c r="R17" t="s">
        <v>619</v>
      </c>
      <c r="S17">
        <v>12</v>
      </c>
      <c r="U17" t="s">
        <v>826</v>
      </c>
      <c r="V17" t="s">
        <v>871</v>
      </c>
    </row>
    <row r="18" spans="1:22" x14ac:dyDescent="0.25">
      <c r="A18" t="s">
        <v>1509</v>
      </c>
      <c r="B18" t="s">
        <v>1975</v>
      </c>
      <c r="C18" t="s">
        <v>274</v>
      </c>
      <c r="D18">
        <v>2012</v>
      </c>
      <c r="E18" t="s">
        <v>2032</v>
      </c>
      <c r="H18" t="s">
        <v>641</v>
      </c>
      <c r="I18">
        <v>1</v>
      </c>
      <c r="J18">
        <v>1</v>
      </c>
      <c r="K18">
        <v>2</v>
      </c>
      <c r="L18">
        <v>3</v>
      </c>
      <c r="M18">
        <v>8</v>
      </c>
      <c r="N18">
        <v>0</v>
      </c>
      <c r="O18">
        <v>4</v>
      </c>
      <c r="P18">
        <v>0</v>
      </c>
      <c r="Q18">
        <v>1</v>
      </c>
      <c r="R18" t="s">
        <v>728</v>
      </c>
      <c r="S18">
        <v>10</v>
      </c>
      <c r="U18" t="s">
        <v>826</v>
      </c>
      <c r="V18" t="s">
        <v>612</v>
      </c>
    </row>
    <row r="19" spans="1:22" x14ac:dyDescent="0.25">
      <c r="A19" t="s">
        <v>1779</v>
      </c>
      <c r="B19" t="s">
        <v>1443</v>
      </c>
      <c r="C19" t="s">
        <v>570</v>
      </c>
      <c r="D19">
        <v>2012</v>
      </c>
      <c r="E19" t="s">
        <v>2032</v>
      </c>
      <c r="H19" t="s">
        <v>641</v>
      </c>
      <c r="I19">
        <v>0</v>
      </c>
      <c r="J19">
        <v>2</v>
      </c>
      <c r="K19">
        <v>4</v>
      </c>
      <c r="L19">
        <v>6</v>
      </c>
      <c r="M19">
        <v>5</v>
      </c>
      <c r="N19">
        <v>0</v>
      </c>
      <c r="O19">
        <v>2</v>
      </c>
      <c r="P19">
        <v>0</v>
      </c>
      <c r="Q19">
        <v>1</v>
      </c>
      <c r="R19" t="s">
        <v>692</v>
      </c>
      <c r="S19">
        <v>8</v>
      </c>
      <c r="U19" t="s">
        <v>826</v>
      </c>
      <c r="V19" t="s">
        <v>871</v>
      </c>
    </row>
    <row r="20" spans="1:22" x14ac:dyDescent="0.25">
      <c r="A20" t="s">
        <v>2277</v>
      </c>
      <c r="B20" t="s">
        <v>2278</v>
      </c>
      <c r="C20" t="s">
        <v>424</v>
      </c>
      <c r="D20">
        <v>2012</v>
      </c>
      <c r="E20" t="s">
        <v>2032</v>
      </c>
      <c r="H20" t="s">
        <v>641</v>
      </c>
      <c r="I20">
        <v>1</v>
      </c>
      <c r="J20">
        <v>0</v>
      </c>
      <c r="K20">
        <v>2</v>
      </c>
      <c r="L20">
        <v>5</v>
      </c>
      <c r="M20">
        <v>8</v>
      </c>
      <c r="N20">
        <v>0</v>
      </c>
      <c r="O20">
        <v>4</v>
      </c>
      <c r="P20">
        <v>0</v>
      </c>
      <c r="Q20">
        <v>0</v>
      </c>
      <c r="R20" t="s">
        <v>676</v>
      </c>
      <c r="S20">
        <v>15</v>
      </c>
      <c r="U20" t="s">
        <v>826</v>
      </c>
      <c r="V20" t="s">
        <v>871</v>
      </c>
    </row>
    <row r="21" spans="1:22" x14ac:dyDescent="0.25">
      <c r="A21" t="s">
        <v>1792</v>
      </c>
      <c r="B21" t="s">
        <v>2279</v>
      </c>
      <c r="C21" t="s">
        <v>894</v>
      </c>
      <c r="D21">
        <v>2012</v>
      </c>
      <c r="E21" t="s">
        <v>2032</v>
      </c>
      <c r="H21" t="s">
        <v>632</v>
      </c>
      <c r="I21">
        <v>4</v>
      </c>
      <c r="J21">
        <v>0</v>
      </c>
      <c r="K21">
        <v>2</v>
      </c>
      <c r="L21">
        <v>2</v>
      </c>
      <c r="M21">
        <v>6</v>
      </c>
      <c r="N21">
        <v>0</v>
      </c>
      <c r="O21">
        <v>3</v>
      </c>
      <c r="P21">
        <v>0</v>
      </c>
      <c r="Q21">
        <v>3</v>
      </c>
      <c r="R21" t="s">
        <v>744</v>
      </c>
      <c r="S21">
        <v>14</v>
      </c>
      <c r="U21" t="s">
        <v>826</v>
      </c>
      <c r="V21" t="s">
        <v>871</v>
      </c>
    </row>
    <row r="22" spans="1:22" x14ac:dyDescent="0.25">
      <c r="A22" t="s">
        <v>2280</v>
      </c>
      <c r="B22" t="s">
        <v>2281</v>
      </c>
      <c r="C22" t="s">
        <v>502</v>
      </c>
      <c r="D22">
        <v>2012</v>
      </c>
      <c r="E22" t="s">
        <v>2032</v>
      </c>
      <c r="H22" t="s">
        <v>632</v>
      </c>
      <c r="I22">
        <v>3</v>
      </c>
      <c r="J22">
        <v>2</v>
      </c>
      <c r="K22">
        <v>1</v>
      </c>
      <c r="L22">
        <v>2</v>
      </c>
      <c r="M22">
        <v>6</v>
      </c>
      <c r="N22">
        <v>0</v>
      </c>
      <c r="O22">
        <v>3</v>
      </c>
      <c r="P22">
        <v>0</v>
      </c>
      <c r="Q22">
        <v>3</v>
      </c>
      <c r="R22" t="s">
        <v>763</v>
      </c>
      <c r="S22">
        <v>10</v>
      </c>
      <c r="U22" t="s">
        <v>826</v>
      </c>
      <c r="V22" t="s">
        <v>871</v>
      </c>
    </row>
    <row r="23" spans="1:22" x14ac:dyDescent="0.25">
      <c r="A23" t="s">
        <v>1486</v>
      </c>
      <c r="B23" t="s">
        <v>2282</v>
      </c>
      <c r="C23" t="s">
        <v>553</v>
      </c>
      <c r="D23">
        <v>2012</v>
      </c>
      <c r="E23" t="s">
        <v>2032</v>
      </c>
      <c r="H23" t="s">
        <v>632</v>
      </c>
      <c r="I23">
        <v>2</v>
      </c>
      <c r="J23">
        <v>0</v>
      </c>
      <c r="K23">
        <v>0</v>
      </c>
      <c r="L23">
        <v>9</v>
      </c>
      <c r="M23">
        <v>2</v>
      </c>
      <c r="N23">
        <v>0</v>
      </c>
      <c r="O23">
        <v>5</v>
      </c>
      <c r="P23">
        <v>0</v>
      </c>
      <c r="Q23">
        <v>2</v>
      </c>
      <c r="R23" t="s">
        <v>728</v>
      </c>
      <c r="S23">
        <v>8</v>
      </c>
      <c r="U23" t="s">
        <v>826</v>
      </c>
      <c r="V23" t="s">
        <v>871</v>
      </c>
    </row>
    <row r="24" spans="1:22" x14ac:dyDescent="0.25">
      <c r="A24" t="s">
        <v>1904</v>
      </c>
      <c r="B24" t="s">
        <v>2283</v>
      </c>
      <c r="C24" t="s">
        <v>579</v>
      </c>
      <c r="D24">
        <v>2012</v>
      </c>
      <c r="E24" t="s">
        <v>2032</v>
      </c>
      <c r="H24" t="s">
        <v>632</v>
      </c>
      <c r="I24">
        <v>2</v>
      </c>
      <c r="J24">
        <v>0</v>
      </c>
      <c r="K24">
        <v>1</v>
      </c>
      <c r="L24">
        <v>4</v>
      </c>
      <c r="M24">
        <v>7</v>
      </c>
      <c r="N24">
        <v>0</v>
      </c>
      <c r="O24">
        <v>4</v>
      </c>
      <c r="P24">
        <v>1</v>
      </c>
      <c r="Q24">
        <v>1</v>
      </c>
      <c r="R24" t="s">
        <v>673</v>
      </c>
      <c r="S24">
        <v>16</v>
      </c>
      <c r="U24" t="s">
        <v>826</v>
      </c>
      <c r="V24" t="s">
        <v>871</v>
      </c>
    </row>
    <row r="25" spans="1:22" x14ac:dyDescent="0.25">
      <c r="A25" t="s">
        <v>2284</v>
      </c>
      <c r="B25" t="s">
        <v>2285</v>
      </c>
      <c r="C25" t="s">
        <v>403</v>
      </c>
      <c r="D25">
        <v>2012</v>
      </c>
      <c r="E25" t="s">
        <v>2032</v>
      </c>
      <c r="H25" t="s">
        <v>632</v>
      </c>
      <c r="I25">
        <v>0</v>
      </c>
      <c r="J25">
        <v>2</v>
      </c>
      <c r="K25">
        <v>4</v>
      </c>
      <c r="L25">
        <v>3</v>
      </c>
      <c r="M25">
        <v>7</v>
      </c>
      <c r="N25">
        <v>0</v>
      </c>
      <c r="O25">
        <v>3</v>
      </c>
      <c r="P25">
        <v>0</v>
      </c>
      <c r="Q25">
        <v>1</v>
      </c>
      <c r="R25" t="s">
        <v>673</v>
      </c>
      <c r="S25">
        <v>13</v>
      </c>
      <c r="U25" t="s">
        <v>826</v>
      </c>
      <c r="V25" t="s">
        <v>871</v>
      </c>
    </row>
    <row r="26" spans="1:22" x14ac:dyDescent="0.25">
      <c r="A26" t="s">
        <v>1779</v>
      </c>
      <c r="B26" t="s">
        <v>2286</v>
      </c>
      <c r="C26" t="s">
        <v>591</v>
      </c>
      <c r="D26">
        <v>2012</v>
      </c>
      <c r="E26" t="s">
        <v>2032</v>
      </c>
      <c r="H26" t="s">
        <v>632</v>
      </c>
      <c r="I26">
        <v>2</v>
      </c>
      <c r="J26">
        <v>0</v>
      </c>
      <c r="K26">
        <v>0</v>
      </c>
      <c r="L26">
        <v>9</v>
      </c>
      <c r="M26">
        <v>6</v>
      </c>
      <c r="N26">
        <v>0</v>
      </c>
      <c r="O26">
        <v>2</v>
      </c>
      <c r="P26">
        <v>0</v>
      </c>
      <c r="Q26">
        <v>1</v>
      </c>
      <c r="R26" t="s">
        <v>631</v>
      </c>
      <c r="S26">
        <v>13</v>
      </c>
      <c r="U26" t="s">
        <v>826</v>
      </c>
      <c r="V26" t="s">
        <v>871</v>
      </c>
    </row>
    <row r="27" spans="1:22" x14ac:dyDescent="0.25">
      <c r="A27" t="s">
        <v>2287</v>
      </c>
      <c r="B27" t="s">
        <v>2288</v>
      </c>
      <c r="C27" t="s">
        <v>337</v>
      </c>
      <c r="D27">
        <v>2012</v>
      </c>
      <c r="E27" t="s">
        <v>2032</v>
      </c>
      <c r="H27" t="s">
        <v>646</v>
      </c>
      <c r="I27">
        <v>4</v>
      </c>
      <c r="J27">
        <v>0</v>
      </c>
      <c r="K27">
        <v>1</v>
      </c>
      <c r="L27">
        <v>6</v>
      </c>
      <c r="M27">
        <v>1</v>
      </c>
      <c r="N27">
        <v>0</v>
      </c>
      <c r="O27">
        <v>3</v>
      </c>
      <c r="P27">
        <v>0</v>
      </c>
      <c r="Q27">
        <v>5</v>
      </c>
      <c r="R27" t="s">
        <v>671</v>
      </c>
      <c r="S27">
        <v>14</v>
      </c>
      <c r="U27" t="s">
        <v>826</v>
      </c>
      <c r="V27" t="s">
        <v>871</v>
      </c>
    </row>
    <row r="28" spans="1:22" x14ac:dyDescent="0.25">
      <c r="A28" t="s">
        <v>1481</v>
      </c>
      <c r="B28" t="s">
        <v>2289</v>
      </c>
      <c r="C28" t="s">
        <v>248</v>
      </c>
      <c r="D28">
        <v>2012</v>
      </c>
      <c r="E28" t="s">
        <v>2032</v>
      </c>
      <c r="H28" t="s">
        <v>646</v>
      </c>
      <c r="I28">
        <v>2</v>
      </c>
      <c r="J28">
        <v>3</v>
      </c>
      <c r="K28">
        <v>1</v>
      </c>
      <c r="L28">
        <v>4</v>
      </c>
      <c r="M28">
        <v>6</v>
      </c>
      <c r="N28">
        <v>0</v>
      </c>
      <c r="O28">
        <v>2</v>
      </c>
      <c r="P28">
        <v>0</v>
      </c>
      <c r="Q28">
        <v>2</v>
      </c>
      <c r="R28" t="s">
        <v>673</v>
      </c>
      <c r="S28">
        <v>16</v>
      </c>
      <c r="U28" t="s">
        <v>826</v>
      </c>
      <c r="V28" t="s">
        <v>871</v>
      </c>
    </row>
    <row r="29" spans="1:22" x14ac:dyDescent="0.25">
      <c r="A29" t="s">
        <v>1419</v>
      </c>
      <c r="B29" t="s">
        <v>2290</v>
      </c>
      <c r="C29" t="s">
        <v>491</v>
      </c>
      <c r="D29">
        <v>2012</v>
      </c>
      <c r="E29" t="s">
        <v>2032</v>
      </c>
      <c r="H29" t="s">
        <v>646</v>
      </c>
      <c r="I29">
        <v>0</v>
      </c>
      <c r="J29">
        <v>2</v>
      </c>
      <c r="K29">
        <v>4</v>
      </c>
      <c r="L29">
        <v>3</v>
      </c>
      <c r="M29">
        <v>8</v>
      </c>
      <c r="N29">
        <v>0</v>
      </c>
      <c r="O29">
        <v>3</v>
      </c>
      <c r="P29">
        <v>0</v>
      </c>
      <c r="Q29">
        <v>0</v>
      </c>
      <c r="R29" t="s">
        <v>617</v>
      </c>
      <c r="S29">
        <v>14</v>
      </c>
      <c r="U29" t="s">
        <v>826</v>
      </c>
      <c r="V29" t="s">
        <v>871</v>
      </c>
    </row>
    <row r="30" spans="1:22" x14ac:dyDescent="0.25">
      <c r="A30" t="s">
        <v>1804</v>
      </c>
      <c r="B30" t="s">
        <v>2291</v>
      </c>
      <c r="C30" t="s">
        <v>393</v>
      </c>
      <c r="D30">
        <v>2012</v>
      </c>
      <c r="E30" t="s">
        <v>2032</v>
      </c>
      <c r="H30" t="s">
        <v>686</v>
      </c>
      <c r="I30">
        <v>3</v>
      </c>
      <c r="J30">
        <v>0</v>
      </c>
      <c r="K30">
        <v>0</v>
      </c>
      <c r="L30">
        <v>4</v>
      </c>
      <c r="M30">
        <v>5</v>
      </c>
      <c r="N30">
        <v>0</v>
      </c>
      <c r="O30">
        <v>2</v>
      </c>
      <c r="P30">
        <v>0</v>
      </c>
      <c r="Q30">
        <v>6</v>
      </c>
      <c r="R30" t="s">
        <v>695</v>
      </c>
      <c r="S30">
        <v>8</v>
      </c>
      <c r="U30" t="s">
        <v>826</v>
      </c>
      <c r="V30" t="s">
        <v>871</v>
      </c>
    </row>
    <row r="31" spans="1:22" x14ac:dyDescent="0.25">
      <c r="A31" t="s">
        <v>2292</v>
      </c>
      <c r="B31" t="s">
        <v>2293</v>
      </c>
      <c r="C31" t="s">
        <v>2139</v>
      </c>
      <c r="D31">
        <v>2012</v>
      </c>
      <c r="E31" t="s">
        <v>2032</v>
      </c>
      <c r="H31" t="s">
        <v>686</v>
      </c>
      <c r="I31">
        <v>3</v>
      </c>
      <c r="J31">
        <v>2</v>
      </c>
      <c r="K31">
        <v>1</v>
      </c>
      <c r="L31">
        <v>4</v>
      </c>
      <c r="M31">
        <v>4</v>
      </c>
      <c r="N31">
        <v>0</v>
      </c>
      <c r="O31">
        <v>4</v>
      </c>
      <c r="P31">
        <v>0</v>
      </c>
      <c r="Q31">
        <v>2</v>
      </c>
      <c r="R31" t="s">
        <v>773</v>
      </c>
      <c r="S31">
        <v>10</v>
      </c>
      <c r="U31" t="s">
        <v>826</v>
      </c>
      <c r="V31" t="s">
        <v>871</v>
      </c>
    </row>
    <row r="32" spans="1:22" x14ac:dyDescent="0.25">
      <c r="A32" t="s">
        <v>1775</v>
      </c>
      <c r="B32" t="s">
        <v>2294</v>
      </c>
      <c r="C32" t="s">
        <v>2140</v>
      </c>
      <c r="D32">
        <v>2012</v>
      </c>
      <c r="E32" t="s">
        <v>2032</v>
      </c>
      <c r="H32" t="s">
        <v>686</v>
      </c>
      <c r="I32">
        <v>1</v>
      </c>
      <c r="J32">
        <v>4</v>
      </c>
      <c r="K32">
        <v>1</v>
      </c>
      <c r="L32">
        <v>3</v>
      </c>
      <c r="M32">
        <v>8</v>
      </c>
      <c r="N32">
        <v>0</v>
      </c>
      <c r="O32">
        <v>2</v>
      </c>
      <c r="P32">
        <v>0</v>
      </c>
      <c r="Q32">
        <v>1</v>
      </c>
      <c r="R32" t="s">
        <v>713</v>
      </c>
      <c r="S32">
        <v>15</v>
      </c>
      <c r="U32" t="s">
        <v>826</v>
      </c>
      <c r="V32" t="s">
        <v>871</v>
      </c>
    </row>
    <row r="33" spans="1:22" x14ac:dyDescent="0.25">
      <c r="A33" t="s">
        <v>2024</v>
      </c>
      <c r="B33" t="s">
        <v>2295</v>
      </c>
      <c r="C33" t="s">
        <v>448</v>
      </c>
      <c r="D33">
        <v>2012</v>
      </c>
      <c r="E33" t="s">
        <v>2032</v>
      </c>
      <c r="H33" t="s">
        <v>686</v>
      </c>
      <c r="I33">
        <v>2</v>
      </c>
      <c r="J33">
        <v>1</v>
      </c>
      <c r="K33">
        <v>1</v>
      </c>
      <c r="L33">
        <v>5</v>
      </c>
      <c r="M33">
        <v>8</v>
      </c>
      <c r="N33">
        <v>0</v>
      </c>
      <c r="O33">
        <v>2</v>
      </c>
      <c r="P33">
        <v>0</v>
      </c>
      <c r="Q33">
        <v>1</v>
      </c>
      <c r="R33" t="s">
        <v>649</v>
      </c>
      <c r="S33">
        <v>12</v>
      </c>
      <c r="U33" t="s">
        <v>826</v>
      </c>
      <c r="V33" t="s">
        <v>871</v>
      </c>
    </row>
    <row r="34" spans="1:22" x14ac:dyDescent="0.25">
      <c r="A34" t="s">
        <v>2296</v>
      </c>
      <c r="B34" t="s">
        <v>2297</v>
      </c>
      <c r="C34" t="s">
        <v>347</v>
      </c>
      <c r="D34">
        <v>2012</v>
      </c>
      <c r="E34" t="s">
        <v>2032</v>
      </c>
      <c r="H34" t="s">
        <v>626</v>
      </c>
      <c r="I34">
        <v>1</v>
      </c>
      <c r="J34">
        <v>2</v>
      </c>
      <c r="K34">
        <v>1</v>
      </c>
      <c r="L34">
        <v>3</v>
      </c>
      <c r="M34">
        <v>7</v>
      </c>
      <c r="N34">
        <v>0</v>
      </c>
      <c r="O34">
        <v>4</v>
      </c>
      <c r="P34">
        <v>0</v>
      </c>
      <c r="Q34">
        <v>2</v>
      </c>
      <c r="R34" t="s">
        <v>872</v>
      </c>
      <c r="S34">
        <v>14</v>
      </c>
      <c r="U34" t="s">
        <v>827</v>
      </c>
      <c r="V34" t="s">
        <v>686</v>
      </c>
    </row>
    <row r="35" spans="1:22" x14ac:dyDescent="0.25">
      <c r="A35" t="s">
        <v>2298</v>
      </c>
      <c r="B35" t="s">
        <v>2299</v>
      </c>
      <c r="C35" t="s">
        <v>384</v>
      </c>
      <c r="D35">
        <v>2012</v>
      </c>
      <c r="E35" t="s">
        <v>2032</v>
      </c>
      <c r="H35" t="s">
        <v>605</v>
      </c>
      <c r="I35">
        <v>0</v>
      </c>
      <c r="J35">
        <v>2</v>
      </c>
      <c r="K35">
        <v>3</v>
      </c>
      <c r="L35">
        <v>5</v>
      </c>
      <c r="M35">
        <v>6</v>
      </c>
      <c r="N35">
        <v>1</v>
      </c>
      <c r="O35">
        <v>2</v>
      </c>
      <c r="P35">
        <v>0</v>
      </c>
      <c r="Q35">
        <v>1</v>
      </c>
      <c r="R35" t="s">
        <v>723</v>
      </c>
      <c r="S35">
        <v>19</v>
      </c>
      <c r="U35" t="s">
        <v>827</v>
      </c>
      <c r="V35" t="s">
        <v>650</v>
      </c>
    </row>
    <row r="36" spans="1:22" x14ac:dyDescent="0.25">
      <c r="A36" t="s">
        <v>1530</v>
      </c>
      <c r="B36" t="s">
        <v>2300</v>
      </c>
      <c r="C36" t="s">
        <v>18</v>
      </c>
      <c r="D36">
        <v>2012</v>
      </c>
      <c r="E36" t="s">
        <v>2032</v>
      </c>
      <c r="H36" t="s">
        <v>605</v>
      </c>
      <c r="I36">
        <v>0</v>
      </c>
      <c r="J36">
        <v>1</v>
      </c>
      <c r="K36">
        <v>3</v>
      </c>
      <c r="L36">
        <v>3</v>
      </c>
      <c r="M36">
        <v>5</v>
      </c>
      <c r="N36">
        <v>1</v>
      </c>
      <c r="O36">
        <v>4</v>
      </c>
      <c r="P36">
        <v>1</v>
      </c>
      <c r="Q36">
        <v>2</v>
      </c>
      <c r="R36" t="s">
        <v>810</v>
      </c>
      <c r="S36">
        <v>16</v>
      </c>
      <c r="U36" t="s">
        <v>827</v>
      </c>
      <c r="V36" t="s">
        <v>620</v>
      </c>
    </row>
    <row r="37" spans="1:22" x14ac:dyDescent="0.25">
      <c r="A37" t="s">
        <v>2301</v>
      </c>
      <c r="B37" t="s">
        <v>2302</v>
      </c>
      <c r="C37" t="s">
        <v>95</v>
      </c>
      <c r="D37">
        <v>2012</v>
      </c>
      <c r="E37" t="s">
        <v>2032</v>
      </c>
      <c r="H37" t="s">
        <v>641</v>
      </c>
      <c r="I37">
        <v>0</v>
      </c>
      <c r="J37">
        <v>1</v>
      </c>
      <c r="K37">
        <v>2</v>
      </c>
      <c r="L37">
        <v>3</v>
      </c>
      <c r="M37">
        <v>7</v>
      </c>
      <c r="N37">
        <v>1</v>
      </c>
      <c r="O37">
        <v>3</v>
      </c>
      <c r="P37">
        <v>1</v>
      </c>
      <c r="Q37">
        <v>2</v>
      </c>
      <c r="R37" t="s">
        <v>604</v>
      </c>
      <c r="S37">
        <v>19</v>
      </c>
      <c r="U37" t="s">
        <v>827</v>
      </c>
      <c r="V37" t="s">
        <v>620</v>
      </c>
    </row>
    <row r="38" spans="1:22" x14ac:dyDescent="0.25">
      <c r="A38" t="s">
        <v>1528</v>
      </c>
      <c r="B38" t="s">
        <v>2303</v>
      </c>
      <c r="C38" t="s">
        <v>173</v>
      </c>
      <c r="D38">
        <v>2012</v>
      </c>
      <c r="E38" t="s">
        <v>2032</v>
      </c>
      <c r="H38" t="s">
        <v>641</v>
      </c>
      <c r="I38">
        <v>2</v>
      </c>
      <c r="J38">
        <v>2</v>
      </c>
      <c r="K38">
        <v>1</v>
      </c>
      <c r="L38">
        <v>3</v>
      </c>
      <c r="M38">
        <v>5</v>
      </c>
      <c r="N38">
        <v>2</v>
      </c>
      <c r="O38">
        <v>2</v>
      </c>
      <c r="P38">
        <v>1</v>
      </c>
      <c r="Q38">
        <v>2</v>
      </c>
      <c r="R38" t="s">
        <v>874</v>
      </c>
      <c r="S38">
        <v>20</v>
      </c>
      <c r="U38" t="s">
        <v>827</v>
      </c>
      <c r="V38" t="s">
        <v>620</v>
      </c>
    </row>
    <row r="39" spans="1:22" x14ac:dyDescent="0.25">
      <c r="A39" t="s">
        <v>2096</v>
      </c>
      <c r="B39" t="s">
        <v>2304</v>
      </c>
      <c r="C39" t="s">
        <v>50</v>
      </c>
      <c r="D39">
        <v>2012</v>
      </c>
      <c r="E39" t="s">
        <v>2032</v>
      </c>
      <c r="H39" t="s">
        <v>641</v>
      </c>
      <c r="I39">
        <v>3</v>
      </c>
      <c r="J39">
        <v>0</v>
      </c>
      <c r="K39">
        <v>0</v>
      </c>
      <c r="L39">
        <v>8</v>
      </c>
      <c r="M39">
        <v>4</v>
      </c>
      <c r="N39">
        <v>0</v>
      </c>
      <c r="O39">
        <v>3</v>
      </c>
      <c r="P39">
        <v>0</v>
      </c>
      <c r="Q39">
        <v>2</v>
      </c>
      <c r="R39" t="s">
        <v>794</v>
      </c>
      <c r="S39">
        <v>10</v>
      </c>
      <c r="U39" t="s">
        <v>827</v>
      </c>
      <c r="V39" t="s">
        <v>650</v>
      </c>
    </row>
    <row r="40" spans="1:22" x14ac:dyDescent="0.25">
      <c r="A40" t="s">
        <v>1413</v>
      </c>
      <c r="B40" t="s">
        <v>2118</v>
      </c>
      <c r="C40" t="s">
        <v>279</v>
      </c>
      <c r="D40">
        <v>2012</v>
      </c>
      <c r="E40" t="s">
        <v>2032</v>
      </c>
      <c r="H40" t="s">
        <v>641</v>
      </c>
      <c r="I40">
        <v>0</v>
      </c>
      <c r="J40">
        <v>2</v>
      </c>
      <c r="K40">
        <v>4</v>
      </c>
      <c r="L40">
        <v>4</v>
      </c>
      <c r="M40">
        <v>7</v>
      </c>
      <c r="N40">
        <v>0</v>
      </c>
      <c r="O40">
        <v>2</v>
      </c>
      <c r="P40">
        <v>0</v>
      </c>
      <c r="Q40">
        <v>1</v>
      </c>
      <c r="R40" t="s">
        <v>625</v>
      </c>
      <c r="S40">
        <v>15</v>
      </c>
      <c r="U40" t="s">
        <v>827</v>
      </c>
      <c r="V40" t="s">
        <v>686</v>
      </c>
    </row>
    <row r="41" spans="1:22" x14ac:dyDescent="0.25">
      <c r="A41" t="s">
        <v>2305</v>
      </c>
      <c r="B41" t="s">
        <v>2306</v>
      </c>
      <c r="C41" t="s">
        <v>418</v>
      </c>
      <c r="D41">
        <v>2012</v>
      </c>
      <c r="E41" t="s">
        <v>2032</v>
      </c>
      <c r="H41" t="s">
        <v>641</v>
      </c>
      <c r="I41">
        <v>1</v>
      </c>
      <c r="J41">
        <v>1</v>
      </c>
      <c r="K41">
        <v>2</v>
      </c>
      <c r="L41">
        <v>5</v>
      </c>
      <c r="M41">
        <v>7</v>
      </c>
      <c r="N41">
        <v>1</v>
      </c>
      <c r="O41">
        <v>1</v>
      </c>
      <c r="P41">
        <v>1</v>
      </c>
      <c r="Q41">
        <v>1</v>
      </c>
      <c r="R41" t="s">
        <v>625</v>
      </c>
      <c r="S41">
        <v>17</v>
      </c>
      <c r="U41" t="s">
        <v>827</v>
      </c>
      <c r="V41" t="s">
        <v>650</v>
      </c>
    </row>
    <row r="42" spans="1:22" x14ac:dyDescent="0.25">
      <c r="A42" t="s">
        <v>2307</v>
      </c>
      <c r="B42" t="s">
        <v>2308</v>
      </c>
      <c r="C42" t="s">
        <v>2141</v>
      </c>
      <c r="D42">
        <v>2012</v>
      </c>
      <c r="E42" t="s">
        <v>2032</v>
      </c>
      <c r="H42" t="s">
        <v>641</v>
      </c>
      <c r="I42">
        <v>1</v>
      </c>
      <c r="J42">
        <v>4</v>
      </c>
      <c r="K42">
        <v>1</v>
      </c>
      <c r="L42">
        <v>3</v>
      </c>
      <c r="M42">
        <v>6</v>
      </c>
      <c r="N42">
        <v>0</v>
      </c>
      <c r="O42">
        <v>3</v>
      </c>
      <c r="P42">
        <v>2</v>
      </c>
      <c r="Q42">
        <v>0</v>
      </c>
      <c r="R42" t="s">
        <v>695</v>
      </c>
      <c r="S42">
        <v>16</v>
      </c>
      <c r="U42" t="s">
        <v>827</v>
      </c>
      <c r="V42" t="s">
        <v>620</v>
      </c>
    </row>
    <row r="43" spans="1:22" x14ac:dyDescent="0.25">
      <c r="A43" t="s">
        <v>2309</v>
      </c>
      <c r="B43" t="s">
        <v>2310</v>
      </c>
      <c r="C43" t="s">
        <v>399</v>
      </c>
      <c r="D43">
        <v>2012</v>
      </c>
      <c r="E43" t="s">
        <v>2032</v>
      </c>
      <c r="H43" t="s">
        <v>641</v>
      </c>
      <c r="I43">
        <v>2</v>
      </c>
      <c r="J43">
        <v>1</v>
      </c>
      <c r="K43">
        <v>1</v>
      </c>
      <c r="L43">
        <v>3</v>
      </c>
      <c r="M43">
        <v>9</v>
      </c>
      <c r="N43">
        <v>0</v>
      </c>
      <c r="O43">
        <v>2</v>
      </c>
      <c r="P43">
        <v>0</v>
      </c>
      <c r="Q43">
        <v>2</v>
      </c>
      <c r="R43" t="s">
        <v>804</v>
      </c>
      <c r="S43">
        <v>16</v>
      </c>
      <c r="U43" t="s">
        <v>827</v>
      </c>
      <c r="V43" t="s">
        <v>697</v>
      </c>
    </row>
    <row r="44" spans="1:22" x14ac:dyDescent="0.25">
      <c r="A44" t="s">
        <v>1403</v>
      </c>
      <c r="B44" t="s">
        <v>2311</v>
      </c>
      <c r="C44" t="s">
        <v>231</v>
      </c>
      <c r="D44">
        <v>2012</v>
      </c>
      <c r="E44" t="s">
        <v>2032</v>
      </c>
      <c r="H44" t="s">
        <v>641</v>
      </c>
      <c r="I44">
        <v>0</v>
      </c>
      <c r="J44">
        <v>3</v>
      </c>
      <c r="K44">
        <v>1</v>
      </c>
      <c r="L44">
        <v>2</v>
      </c>
      <c r="M44">
        <v>7</v>
      </c>
      <c r="N44">
        <v>2</v>
      </c>
      <c r="O44">
        <v>4</v>
      </c>
      <c r="P44">
        <v>1</v>
      </c>
      <c r="Q44">
        <v>0</v>
      </c>
      <c r="R44" t="s">
        <v>744</v>
      </c>
      <c r="S44">
        <v>21</v>
      </c>
      <c r="U44" t="s">
        <v>827</v>
      </c>
      <c r="V44" t="s">
        <v>650</v>
      </c>
    </row>
    <row r="45" spans="1:22" x14ac:dyDescent="0.25">
      <c r="A45" t="s">
        <v>1931</v>
      </c>
      <c r="B45" t="s">
        <v>2312</v>
      </c>
      <c r="C45" t="s">
        <v>497</v>
      </c>
      <c r="D45">
        <v>2012</v>
      </c>
      <c r="E45" t="s">
        <v>2032</v>
      </c>
      <c r="H45" t="s">
        <v>632</v>
      </c>
      <c r="I45">
        <v>1</v>
      </c>
      <c r="J45">
        <v>1</v>
      </c>
      <c r="K45">
        <v>2</v>
      </c>
      <c r="L45">
        <v>3</v>
      </c>
      <c r="M45">
        <v>4</v>
      </c>
      <c r="N45">
        <v>1</v>
      </c>
      <c r="O45">
        <v>4</v>
      </c>
      <c r="P45">
        <v>1</v>
      </c>
      <c r="Q45">
        <v>3</v>
      </c>
      <c r="R45" t="s">
        <v>874</v>
      </c>
      <c r="S45">
        <v>20</v>
      </c>
      <c r="U45" t="s">
        <v>827</v>
      </c>
      <c r="V45" t="s">
        <v>612</v>
      </c>
    </row>
    <row r="46" spans="1:22" x14ac:dyDescent="0.25">
      <c r="A46" t="s">
        <v>2313</v>
      </c>
      <c r="B46" t="s">
        <v>1943</v>
      </c>
      <c r="C46" t="s">
        <v>262</v>
      </c>
      <c r="D46">
        <v>2012</v>
      </c>
      <c r="E46" t="s">
        <v>2032</v>
      </c>
      <c r="H46" t="s">
        <v>632</v>
      </c>
      <c r="I46">
        <v>1</v>
      </c>
      <c r="J46">
        <v>3</v>
      </c>
      <c r="K46">
        <v>1</v>
      </c>
      <c r="L46">
        <v>1</v>
      </c>
      <c r="M46">
        <v>8</v>
      </c>
      <c r="N46">
        <v>1</v>
      </c>
      <c r="O46">
        <v>4</v>
      </c>
      <c r="P46">
        <v>1</v>
      </c>
      <c r="Q46">
        <v>0</v>
      </c>
      <c r="R46" t="s">
        <v>673</v>
      </c>
      <c r="S46">
        <v>15</v>
      </c>
      <c r="U46" t="s">
        <v>827</v>
      </c>
      <c r="V46" t="s">
        <v>612</v>
      </c>
    </row>
    <row r="47" spans="1:22" x14ac:dyDescent="0.25">
      <c r="A47" t="s">
        <v>1939</v>
      </c>
      <c r="B47" t="s">
        <v>1512</v>
      </c>
      <c r="C47" t="s">
        <v>156</v>
      </c>
      <c r="D47">
        <v>2012</v>
      </c>
      <c r="E47" t="s">
        <v>2032</v>
      </c>
      <c r="H47" t="s">
        <v>632</v>
      </c>
      <c r="I47">
        <v>0</v>
      </c>
      <c r="J47">
        <v>3</v>
      </c>
      <c r="K47">
        <v>3</v>
      </c>
      <c r="L47">
        <v>1</v>
      </c>
      <c r="M47">
        <v>7</v>
      </c>
      <c r="N47">
        <v>1</v>
      </c>
      <c r="O47">
        <v>3</v>
      </c>
      <c r="P47">
        <v>0</v>
      </c>
      <c r="Q47">
        <v>2</v>
      </c>
      <c r="R47" t="s">
        <v>671</v>
      </c>
      <c r="S47">
        <v>22</v>
      </c>
      <c r="U47" t="s">
        <v>827</v>
      </c>
      <c r="V47" t="s">
        <v>620</v>
      </c>
    </row>
    <row r="48" spans="1:22" x14ac:dyDescent="0.25">
      <c r="A48" t="s">
        <v>2314</v>
      </c>
      <c r="B48" t="s">
        <v>2315</v>
      </c>
      <c r="C48" t="s">
        <v>310</v>
      </c>
      <c r="D48">
        <v>2012</v>
      </c>
      <c r="E48" t="s">
        <v>2032</v>
      </c>
      <c r="H48" t="s">
        <v>632</v>
      </c>
      <c r="I48">
        <v>3</v>
      </c>
      <c r="J48">
        <v>0</v>
      </c>
      <c r="K48">
        <v>0</v>
      </c>
      <c r="L48">
        <v>8</v>
      </c>
      <c r="M48">
        <v>1</v>
      </c>
      <c r="N48">
        <v>1</v>
      </c>
      <c r="O48">
        <v>3</v>
      </c>
      <c r="P48">
        <v>1</v>
      </c>
      <c r="Q48">
        <v>3</v>
      </c>
      <c r="R48" t="s">
        <v>619</v>
      </c>
      <c r="S48">
        <v>17</v>
      </c>
      <c r="U48" t="s">
        <v>827</v>
      </c>
      <c r="V48" t="s">
        <v>871</v>
      </c>
    </row>
    <row r="49" spans="1:22" x14ac:dyDescent="0.25">
      <c r="A49" t="s">
        <v>2316</v>
      </c>
      <c r="B49" t="s">
        <v>1553</v>
      </c>
      <c r="C49" t="s">
        <v>550</v>
      </c>
      <c r="D49">
        <v>2012</v>
      </c>
      <c r="E49" t="s">
        <v>2032</v>
      </c>
      <c r="H49" t="s">
        <v>646</v>
      </c>
      <c r="I49">
        <v>3</v>
      </c>
      <c r="J49">
        <v>0</v>
      </c>
      <c r="K49">
        <v>1</v>
      </c>
      <c r="L49">
        <v>4</v>
      </c>
      <c r="M49">
        <v>7</v>
      </c>
      <c r="N49">
        <v>0</v>
      </c>
      <c r="O49">
        <v>3</v>
      </c>
      <c r="P49">
        <v>0</v>
      </c>
      <c r="Q49">
        <v>2</v>
      </c>
      <c r="R49" t="s">
        <v>631</v>
      </c>
      <c r="S49">
        <v>17</v>
      </c>
      <c r="U49" t="s">
        <v>827</v>
      </c>
      <c r="V49" t="s">
        <v>650</v>
      </c>
    </row>
    <row r="50" spans="1:22" x14ac:dyDescent="0.25">
      <c r="A50" t="s">
        <v>1492</v>
      </c>
      <c r="B50" t="s">
        <v>2317</v>
      </c>
      <c r="C50" t="s">
        <v>218</v>
      </c>
      <c r="D50">
        <v>2012</v>
      </c>
      <c r="E50" t="s">
        <v>2032</v>
      </c>
      <c r="H50" t="s">
        <v>646</v>
      </c>
      <c r="I50">
        <v>1</v>
      </c>
      <c r="J50">
        <v>2</v>
      </c>
      <c r="K50">
        <v>3</v>
      </c>
      <c r="L50">
        <v>1</v>
      </c>
      <c r="M50">
        <v>6</v>
      </c>
      <c r="N50">
        <v>1</v>
      </c>
      <c r="O50">
        <v>3</v>
      </c>
      <c r="P50">
        <v>2</v>
      </c>
      <c r="Q50">
        <v>1</v>
      </c>
      <c r="R50" t="s">
        <v>631</v>
      </c>
      <c r="S50">
        <v>18</v>
      </c>
      <c r="U50" t="s">
        <v>827</v>
      </c>
      <c r="V50" t="s">
        <v>871</v>
      </c>
    </row>
    <row r="51" spans="1:22" x14ac:dyDescent="0.25">
      <c r="A51" t="s">
        <v>2318</v>
      </c>
      <c r="B51" t="s">
        <v>2315</v>
      </c>
      <c r="C51" t="s">
        <v>373</v>
      </c>
      <c r="D51">
        <v>2012</v>
      </c>
      <c r="E51" t="s">
        <v>2032</v>
      </c>
      <c r="H51" t="s">
        <v>646</v>
      </c>
      <c r="I51">
        <v>1</v>
      </c>
      <c r="J51">
        <v>3</v>
      </c>
      <c r="K51">
        <v>1</v>
      </c>
      <c r="L51">
        <v>3</v>
      </c>
      <c r="M51">
        <v>6</v>
      </c>
      <c r="N51">
        <v>1</v>
      </c>
      <c r="O51">
        <v>2</v>
      </c>
      <c r="P51">
        <v>3</v>
      </c>
      <c r="Q51">
        <v>0</v>
      </c>
      <c r="R51" t="s">
        <v>640</v>
      </c>
      <c r="S51">
        <v>18</v>
      </c>
      <c r="U51" t="s">
        <v>827</v>
      </c>
      <c r="V51" t="s">
        <v>650</v>
      </c>
    </row>
    <row r="52" spans="1:22" x14ac:dyDescent="0.25">
      <c r="A52" t="s">
        <v>1804</v>
      </c>
      <c r="B52" t="s">
        <v>2319</v>
      </c>
      <c r="C52" t="s">
        <v>589</v>
      </c>
      <c r="D52">
        <v>2012</v>
      </c>
      <c r="E52" t="s">
        <v>2032</v>
      </c>
      <c r="H52" t="s">
        <v>646</v>
      </c>
      <c r="I52">
        <v>0</v>
      </c>
      <c r="J52">
        <v>3</v>
      </c>
      <c r="K52">
        <v>0</v>
      </c>
      <c r="L52">
        <v>5</v>
      </c>
      <c r="M52">
        <v>8</v>
      </c>
      <c r="N52">
        <v>1</v>
      </c>
      <c r="O52">
        <v>3</v>
      </c>
      <c r="P52">
        <v>0</v>
      </c>
      <c r="Q52">
        <v>0</v>
      </c>
      <c r="R52" t="s">
        <v>650</v>
      </c>
      <c r="S52">
        <v>16</v>
      </c>
      <c r="U52" t="s">
        <v>827</v>
      </c>
      <c r="V52" t="s">
        <v>697</v>
      </c>
    </row>
    <row r="53" spans="1:22" x14ac:dyDescent="0.25">
      <c r="A53" t="s">
        <v>1771</v>
      </c>
      <c r="B53" t="s">
        <v>2320</v>
      </c>
      <c r="C53" t="s">
        <v>254</v>
      </c>
      <c r="D53">
        <v>2012</v>
      </c>
      <c r="E53" t="s">
        <v>2032</v>
      </c>
      <c r="H53" t="s">
        <v>646</v>
      </c>
      <c r="I53">
        <v>0</v>
      </c>
      <c r="J53">
        <v>2</v>
      </c>
      <c r="K53">
        <v>2</v>
      </c>
      <c r="L53">
        <v>3</v>
      </c>
      <c r="M53">
        <v>7</v>
      </c>
      <c r="N53">
        <v>1</v>
      </c>
      <c r="O53">
        <v>3</v>
      </c>
      <c r="P53">
        <v>2</v>
      </c>
      <c r="Q53">
        <v>0</v>
      </c>
      <c r="R53" t="s">
        <v>699</v>
      </c>
      <c r="S53">
        <v>18</v>
      </c>
      <c r="U53" t="s">
        <v>827</v>
      </c>
      <c r="V53" t="s">
        <v>697</v>
      </c>
    </row>
    <row r="54" spans="1:22" x14ac:dyDescent="0.25">
      <c r="A54" t="s">
        <v>2321</v>
      </c>
      <c r="B54" t="s">
        <v>2322</v>
      </c>
      <c r="C54" t="s">
        <v>150</v>
      </c>
      <c r="D54">
        <v>2012</v>
      </c>
      <c r="E54" t="s">
        <v>2032</v>
      </c>
      <c r="H54" t="s">
        <v>686</v>
      </c>
      <c r="I54">
        <v>1</v>
      </c>
      <c r="J54">
        <v>0</v>
      </c>
      <c r="K54">
        <v>2</v>
      </c>
      <c r="L54">
        <v>4</v>
      </c>
      <c r="M54">
        <v>8</v>
      </c>
      <c r="N54">
        <v>0</v>
      </c>
      <c r="O54">
        <v>3</v>
      </c>
      <c r="P54">
        <v>0</v>
      </c>
      <c r="Q54">
        <v>2</v>
      </c>
      <c r="R54" t="s">
        <v>631</v>
      </c>
      <c r="S54">
        <v>15</v>
      </c>
      <c r="U54" t="s">
        <v>827</v>
      </c>
      <c r="V54" t="s">
        <v>697</v>
      </c>
    </row>
    <row r="55" spans="1:22" x14ac:dyDescent="0.25">
      <c r="A55" t="s">
        <v>1755</v>
      </c>
      <c r="B55" t="s">
        <v>1762</v>
      </c>
      <c r="C55" t="s">
        <v>79</v>
      </c>
      <c r="D55">
        <v>2012</v>
      </c>
      <c r="E55" t="s">
        <v>2032</v>
      </c>
      <c r="H55" t="s">
        <v>686</v>
      </c>
      <c r="I55">
        <v>2</v>
      </c>
      <c r="J55">
        <v>2</v>
      </c>
      <c r="K55">
        <v>1</v>
      </c>
      <c r="L55">
        <v>2</v>
      </c>
      <c r="M55">
        <v>7</v>
      </c>
      <c r="N55">
        <v>1</v>
      </c>
      <c r="O55">
        <v>3</v>
      </c>
      <c r="P55">
        <v>2</v>
      </c>
      <c r="Q55">
        <v>0</v>
      </c>
      <c r="R55" t="s">
        <v>699</v>
      </c>
      <c r="S55">
        <v>19</v>
      </c>
      <c r="U55" t="s">
        <v>827</v>
      </c>
      <c r="V55" t="s">
        <v>697</v>
      </c>
    </row>
    <row r="56" spans="1:22" x14ac:dyDescent="0.25">
      <c r="A56" t="s">
        <v>2323</v>
      </c>
      <c r="B56" t="s">
        <v>1798</v>
      </c>
      <c r="C56" t="s">
        <v>596</v>
      </c>
      <c r="D56">
        <v>2012</v>
      </c>
      <c r="E56" t="s">
        <v>2032</v>
      </c>
      <c r="H56" t="s">
        <v>686</v>
      </c>
      <c r="I56">
        <v>1</v>
      </c>
      <c r="J56">
        <v>1</v>
      </c>
      <c r="K56">
        <v>3</v>
      </c>
      <c r="L56">
        <v>3</v>
      </c>
      <c r="M56">
        <v>6</v>
      </c>
      <c r="N56">
        <v>0</v>
      </c>
      <c r="O56">
        <v>4</v>
      </c>
      <c r="P56">
        <v>0</v>
      </c>
      <c r="Q56">
        <v>2</v>
      </c>
      <c r="R56" t="s">
        <v>673</v>
      </c>
      <c r="S56">
        <v>13</v>
      </c>
      <c r="U56" t="s">
        <v>827</v>
      </c>
      <c r="V56" t="s">
        <v>697</v>
      </c>
    </row>
    <row r="57" spans="1:22" x14ac:dyDescent="0.25">
      <c r="A57" t="s">
        <v>2301</v>
      </c>
      <c r="B57" t="s">
        <v>2324</v>
      </c>
      <c r="C57" t="s">
        <v>436</v>
      </c>
      <c r="D57">
        <v>2012</v>
      </c>
      <c r="E57" t="s">
        <v>2032</v>
      </c>
      <c r="H57" t="s">
        <v>686</v>
      </c>
      <c r="I57">
        <v>2</v>
      </c>
      <c r="J57">
        <v>1</v>
      </c>
      <c r="K57">
        <v>1</v>
      </c>
      <c r="L57">
        <v>5</v>
      </c>
      <c r="M57">
        <v>7</v>
      </c>
      <c r="N57">
        <v>0</v>
      </c>
      <c r="O57">
        <v>3</v>
      </c>
      <c r="P57">
        <v>0</v>
      </c>
      <c r="Q57">
        <v>1</v>
      </c>
      <c r="R57" t="s">
        <v>713</v>
      </c>
      <c r="S57">
        <v>16</v>
      </c>
      <c r="U57" t="s">
        <v>827</v>
      </c>
      <c r="V57" t="s">
        <v>697</v>
      </c>
    </row>
    <row r="58" spans="1:22" x14ac:dyDescent="0.25">
      <c r="A58" t="s">
        <v>2325</v>
      </c>
      <c r="B58" t="s">
        <v>2326</v>
      </c>
      <c r="C58" t="s">
        <v>123</v>
      </c>
      <c r="D58">
        <v>2012</v>
      </c>
      <c r="E58" t="s">
        <v>2032</v>
      </c>
      <c r="H58" t="s">
        <v>686</v>
      </c>
      <c r="I58">
        <v>0</v>
      </c>
      <c r="J58">
        <v>1</v>
      </c>
      <c r="K58">
        <v>1</v>
      </c>
      <c r="L58">
        <v>2</v>
      </c>
      <c r="M58">
        <v>12</v>
      </c>
      <c r="N58">
        <v>0</v>
      </c>
      <c r="O58">
        <v>3</v>
      </c>
      <c r="P58">
        <v>1</v>
      </c>
      <c r="Q58">
        <v>0</v>
      </c>
      <c r="R58" t="s">
        <v>617</v>
      </c>
      <c r="S58">
        <v>16</v>
      </c>
      <c r="U58" t="s">
        <v>827</v>
      </c>
      <c r="V58" t="s">
        <v>686</v>
      </c>
    </row>
    <row r="59" spans="1:22" x14ac:dyDescent="0.25">
      <c r="A59" t="s">
        <v>2327</v>
      </c>
      <c r="B59" t="s">
        <v>2328</v>
      </c>
      <c r="C59" t="s">
        <v>395</v>
      </c>
      <c r="D59">
        <v>2012</v>
      </c>
      <c r="E59" t="s">
        <v>2032</v>
      </c>
      <c r="H59" t="s">
        <v>686</v>
      </c>
      <c r="I59">
        <v>1</v>
      </c>
      <c r="J59">
        <v>1</v>
      </c>
      <c r="K59">
        <v>4</v>
      </c>
      <c r="L59">
        <v>3</v>
      </c>
      <c r="M59">
        <v>6</v>
      </c>
      <c r="N59">
        <v>0</v>
      </c>
      <c r="O59">
        <v>4</v>
      </c>
      <c r="P59">
        <v>0</v>
      </c>
      <c r="Q59">
        <v>1</v>
      </c>
      <c r="R59" t="s">
        <v>773</v>
      </c>
      <c r="S59">
        <v>17</v>
      </c>
      <c r="U59" t="s">
        <v>827</v>
      </c>
      <c r="V59" t="s">
        <v>620</v>
      </c>
    </row>
    <row r="60" spans="1:22" x14ac:dyDescent="0.25">
      <c r="A60" t="s">
        <v>1478</v>
      </c>
      <c r="B60" t="s">
        <v>1544</v>
      </c>
      <c r="C60" t="s">
        <v>353</v>
      </c>
      <c r="D60">
        <v>2012</v>
      </c>
      <c r="E60" t="s">
        <v>2032</v>
      </c>
      <c r="H60" t="s">
        <v>605</v>
      </c>
      <c r="I60">
        <v>0</v>
      </c>
      <c r="J60">
        <v>4</v>
      </c>
      <c r="K60">
        <v>0</v>
      </c>
      <c r="L60">
        <v>3</v>
      </c>
      <c r="M60">
        <v>8</v>
      </c>
      <c r="N60">
        <v>0</v>
      </c>
      <c r="O60">
        <v>4</v>
      </c>
      <c r="P60">
        <v>0</v>
      </c>
      <c r="Q60">
        <v>1</v>
      </c>
      <c r="R60" t="s">
        <v>604</v>
      </c>
      <c r="S60">
        <v>18</v>
      </c>
      <c r="U60" t="s">
        <v>879</v>
      </c>
      <c r="V60" t="s">
        <v>620</v>
      </c>
    </row>
    <row r="61" spans="1:22" x14ac:dyDescent="0.25">
      <c r="A61" t="s">
        <v>1900</v>
      </c>
      <c r="B61" t="s">
        <v>2329</v>
      </c>
      <c r="C61" t="s">
        <v>453</v>
      </c>
      <c r="D61">
        <v>2012</v>
      </c>
      <c r="E61" t="s">
        <v>2032</v>
      </c>
      <c r="H61" t="s">
        <v>605</v>
      </c>
      <c r="I61">
        <v>0</v>
      </c>
      <c r="J61">
        <v>2</v>
      </c>
      <c r="K61">
        <v>4</v>
      </c>
      <c r="L61">
        <v>3</v>
      </c>
      <c r="M61">
        <v>7</v>
      </c>
      <c r="N61">
        <v>0</v>
      </c>
      <c r="O61">
        <v>3</v>
      </c>
      <c r="P61">
        <v>1</v>
      </c>
      <c r="Q61">
        <v>0</v>
      </c>
      <c r="R61" t="s">
        <v>619</v>
      </c>
      <c r="S61">
        <v>14</v>
      </c>
      <c r="U61" t="s">
        <v>879</v>
      </c>
      <c r="V61" t="s">
        <v>697</v>
      </c>
    </row>
    <row r="62" spans="1:22" x14ac:dyDescent="0.25">
      <c r="A62" t="s">
        <v>1931</v>
      </c>
      <c r="B62" t="s">
        <v>2330</v>
      </c>
      <c r="C62" t="s">
        <v>538</v>
      </c>
      <c r="D62">
        <v>2012</v>
      </c>
      <c r="E62" t="s">
        <v>2032</v>
      </c>
      <c r="H62" t="s">
        <v>641</v>
      </c>
      <c r="I62">
        <v>1</v>
      </c>
      <c r="J62">
        <v>1</v>
      </c>
      <c r="K62">
        <v>2</v>
      </c>
      <c r="L62">
        <v>2</v>
      </c>
      <c r="M62">
        <v>7</v>
      </c>
      <c r="N62">
        <v>1</v>
      </c>
      <c r="O62">
        <v>3</v>
      </c>
      <c r="P62">
        <v>0</v>
      </c>
      <c r="Q62">
        <v>3</v>
      </c>
      <c r="R62" t="s">
        <v>723</v>
      </c>
      <c r="S62">
        <v>20</v>
      </c>
      <c r="U62" t="s">
        <v>879</v>
      </c>
      <c r="V62" t="s">
        <v>697</v>
      </c>
    </row>
    <row r="63" spans="1:22" x14ac:dyDescent="0.25">
      <c r="A63" t="s">
        <v>1403</v>
      </c>
      <c r="B63" t="s">
        <v>2331</v>
      </c>
      <c r="C63" t="s">
        <v>517</v>
      </c>
      <c r="D63">
        <v>2012</v>
      </c>
      <c r="E63" t="s">
        <v>2032</v>
      </c>
      <c r="H63" t="s">
        <v>641</v>
      </c>
      <c r="I63">
        <v>0</v>
      </c>
      <c r="J63">
        <v>2</v>
      </c>
      <c r="K63">
        <v>1</v>
      </c>
      <c r="L63">
        <v>2</v>
      </c>
      <c r="M63">
        <v>5</v>
      </c>
      <c r="N63">
        <v>3</v>
      </c>
      <c r="O63">
        <v>3</v>
      </c>
      <c r="P63">
        <v>3</v>
      </c>
      <c r="Q63">
        <v>1</v>
      </c>
      <c r="R63" t="s">
        <v>707</v>
      </c>
      <c r="S63">
        <v>23</v>
      </c>
      <c r="U63" t="s">
        <v>879</v>
      </c>
      <c r="V63" t="s">
        <v>650</v>
      </c>
    </row>
    <row r="64" spans="1:22" x14ac:dyDescent="0.25">
      <c r="A64" t="s">
        <v>2332</v>
      </c>
      <c r="B64" t="s">
        <v>2333</v>
      </c>
      <c r="C64" t="s">
        <v>185</v>
      </c>
      <c r="D64">
        <v>2012</v>
      </c>
      <c r="E64" t="s">
        <v>2032</v>
      </c>
      <c r="H64" t="s">
        <v>641</v>
      </c>
      <c r="I64">
        <v>0</v>
      </c>
      <c r="J64">
        <v>1</v>
      </c>
      <c r="K64">
        <v>1</v>
      </c>
      <c r="L64">
        <v>6</v>
      </c>
      <c r="M64">
        <v>5</v>
      </c>
      <c r="N64">
        <v>1</v>
      </c>
      <c r="O64">
        <v>2</v>
      </c>
      <c r="P64">
        <v>1</v>
      </c>
      <c r="Q64">
        <v>3</v>
      </c>
      <c r="R64" t="s">
        <v>902</v>
      </c>
      <c r="S64">
        <v>16</v>
      </c>
      <c r="U64" t="s">
        <v>879</v>
      </c>
      <c r="V64" t="s">
        <v>612</v>
      </c>
    </row>
    <row r="65" spans="1:22" x14ac:dyDescent="0.25">
      <c r="A65" t="s">
        <v>2334</v>
      </c>
      <c r="B65" t="s">
        <v>2116</v>
      </c>
      <c r="C65" t="s">
        <v>170</v>
      </c>
      <c r="D65">
        <v>2012</v>
      </c>
      <c r="E65" t="s">
        <v>2032</v>
      </c>
      <c r="H65" t="s">
        <v>641</v>
      </c>
      <c r="I65">
        <v>1</v>
      </c>
      <c r="J65">
        <v>1</v>
      </c>
      <c r="K65">
        <v>3</v>
      </c>
      <c r="L65">
        <v>3</v>
      </c>
      <c r="M65">
        <v>7</v>
      </c>
      <c r="N65">
        <v>0</v>
      </c>
      <c r="O65">
        <v>3</v>
      </c>
      <c r="P65">
        <v>0</v>
      </c>
      <c r="Q65">
        <v>2</v>
      </c>
      <c r="R65" t="s">
        <v>671</v>
      </c>
      <c r="S65">
        <v>17</v>
      </c>
      <c r="U65" t="s">
        <v>879</v>
      </c>
      <c r="V65" t="s">
        <v>612</v>
      </c>
    </row>
    <row r="66" spans="1:22" x14ac:dyDescent="0.25">
      <c r="A66" t="s">
        <v>2335</v>
      </c>
      <c r="B66" t="s">
        <v>2336</v>
      </c>
      <c r="C66" t="s">
        <v>498</v>
      </c>
      <c r="D66">
        <v>2012</v>
      </c>
      <c r="E66" t="s">
        <v>2032</v>
      </c>
      <c r="H66" t="s">
        <v>641</v>
      </c>
      <c r="I66">
        <v>1</v>
      </c>
      <c r="J66">
        <v>2</v>
      </c>
      <c r="K66">
        <v>0</v>
      </c>
      <c r="L66">
        <v>3</v>
      </c>
      <c r="M66">
        <v>7</v>
      </c>
      <c r="N66">
        <v>1</v>
      </c>
      <c r="O66">
        <v>3</v>
      </c>
      <c r="P66">
        <v>3</v>
      </c>
      <c r="Q66">
        <v>0</v>
      </c>
      <c r="R66" t="s">
        <v>794</v>
      </c>
      <c r="S66">
        <v>22</v>
      </c>
      <c r="U66" t="s">
        <v>879</v>
      </c>
      <c r="V66" t="s">
        <v>650</v>
      </c>
    </row>
    <row r="67" spans="1:22" x14ac:dyDescent="0.25">
      <c r="A67" t="s">
        <v>2337</v>
      </c>
      <c r="B67" t="s">
        <v>2338</v>
      </c>
      <c r="C67" t="s">
        <v>44</v>
      </c>
      <c r="D67">
        <v>2012</v>
      </c>
      <c r="E67" t="s">
        <v>2032</v>
      </c>
      <c r="H67" t="s">
        <v>641</v>
      </c>
      <c r="I67">
        <v>1</v>
      </c>
      <c r="J67">
        <v>4</v>
      </c>
      <c r="K67">
        <v>0</v>
      </c>
      <c r="L67">
        <v>3</v>
      </c>
      <c r="M67">
        <v>7</v>
      </c>
      <c r="N67">
        <v>0</v>
      </c>
      <c r="O67">
        <v>3</v>
      </c>
      <c r="P67">
        <v>2</v>
      </c>
      <c r="Q67">
        <v>0</v>
      </c>
      <c r="R67" t="s">
        <v>625</v>
      </c>
      <c r="S67">
        <v>20</v>
      </c>
      <c r="U67" t="s">
        <v>879</v>
      </c>
      <c r="V67" t="s">
        <v>686</v>
      </c>
    </row>
    <row r="68" spans="1:22" x14ac:dyDescent="0.25">
      <c r="A68" t="s">
        <v>1502</v>
      </c>
      <c r="B68" t="s">
        <v>2073</v>
      </c>
      <c r="C68" t="s">
        <v>334</v>
      </c>
      <c r="D68">
        <v>2012</v>
      </c>
      <c r="E68" t="s">
        <v>2032</v>
      </c>
      <c r="H68" t="s">
        <v>641</v>
      </c>
      <c r="I68">
        <v>0</v>
      </c>
      <c r="J68">
        <v>2</v>
      </c>
      <c r="K68">
        <v>4</v>
      </c>
      <c r="L68">
        <v>4</v>
      </c>
      <c r="M68">
        <v>8</v>
      </c>
      <c r="N68">
        <v>0</v>
      </c>
      <c r="O68">
        <v>2</v>
      </c>
      <c r="P68">
        <v>0</v>
      </c>
      <c r="Q68">
        <v>0</v>
      </c>
      <c r="R68" t="s">
        <v>731</v>
      </c>
      <c r="S68">
        <v>13</v>
      </c>
      <c r="U68" t="s">
        <v>879</v>
      </c>
      <c r="V68" t="s">
        <v>620</v>
      </c>
    </row>
    <row r="69" spans="1:22" x14ac:dyDescent="0.25">
      <c r="A69" t="s">
        <v>2339</v>
      </c>
      <c r="B69" t="s">
        <v>2340</v>
      </c>
      <c r="C69" t="s">
        <v>120</v>
      </c>
      <c r="D69">
        <v>2012</v>
      </c>
      <c r="E69" t="s">
        <v>2032</v>
      </c>
      <c r="H69" t="s">
        <v>632</v>
      </c>
      <c r="I69">
        <v>0</v>
      </c>
      <c r="J69">
        <v>3</v>
      </c>
      <c r="K69">
        <v>3</v>
      </c>
      <c r="L69">
        <v>0</v>
      </c>
      <c r="M69">
        <v>4</v>
      </c>
      <c r="N69">
        <v>2</v>
      </c>
      <c r="O69">
        <v>3</v>
      </c>
      <c r="P69">
        <v>3</v>
      </c>
      <c r="Q69">
        <v>2</v>
      </c>
      <c r="R69" t="s">
        <v>900</v>
      </c>
      <c r="S69">
        <v>22</v>
      </c>
      <c r="U69" t="s">
        <v>879</v>
      </c>
      <c r="V69" t="s">
        <v>871</v>
      </c>
    </row>
    <row r="70" spans="1:22" x14ac:dyDescent="0.25">
      <c r="A70" t="s">
        <v>2341</v>
      </c>
      <c r="B70" t="s">
        <v>2342</v>
      </c>
      <c r="C70" t="s">
        <v>226</v>
      </c>
      <c r="D70">
        <v>2012</v>
      </c>
      <c r="E70" t="s">
        <v>2032</v>
      </c>
      <c r="H70" t="s">
        <v>632</v>
      </c>
      <c r="I70">
        <v>1</v>
      </c>
      <c r="J70">
        <v>0</v>
      </c>
      <c r="K70">
        <v>1</v>
      </c>
      <c r="L70">
        <v>5</v>
      </c>
      <c r="M70">
        <v>7</v>
      </c>
      <c r="N70">
        <v>0</v>
      </c>
      <c r="O70">
        <v>3</v>
      </c>
      <c r="P70">
        <v>0</v>
      </c>
      <c r="Q70">
        <v>3</v>
      </c>
      <c r="R70" t="s">
        <v>619</v>
      </c>
      <c r="S70">
        <v>15</v>
      </c>
      <c r="U70" t="s">
        <v>879</v>
      </c>
      <c r="V70" t="s">
        <v>620</v>
      </c>
    </row>
    <row r="71" spans="1:22" x14ac:dyDescent="0.25">
      <c r="A71" t="s">
        <v>2343</v>
      </c>
      <c r="B71" t="s">
        <v>2344</v>
      </c>
      <c r="C71" t="s">
        <v>245</v>
      </c>
      <c r="D71">
        <v>2012</v>
      </c>
      <c r="E71" t="s">
        <v>2032</v>
      </c>
      <c r="H71" t="s">
        <v>632</v>
      </c>
      <c r="I71">
        <v>1</v>
      </c>
      <c r="J71">
        <v>1</v>
      </c>
      <c r="K71">
        <v>0</v>
      </c>
      <c r="L71">
        <v>2</v>
      </c>
      <c r="M71">
        <v>8</v>
      </c>
      <c r="N71">
        <v>2</v>
      </c>
      <c r="O71">
        <v>3</v>
      </c>
      <c r="P71">
        <v>3</v>
      </c>
      <c r="Q71">
        <v>0</v>
      </c>
      <c r="R71" t="s">
        <v>744</v>
      </c>
      <c r="S71">
        <v>21</v>
      </c>
      <c r="U71" t="s">
        <v>879</v>
      </c>
      <c r="V71" t="s">
        <v>650</v>
      </c>
    </row>
    <row r="72" spans="1:22" x14ac:dyDescent="0.25">
      <c r="A72" t="s">
        <v>2345</v>
      </c>
      <c r="B72" t="s">
        <v>1401</v>
      </c>
      <c r="C72" t="s">
        <v>264</v>
      </c>
      <c r="D72">
        <v>2012</v>
      </c>
      <c r="E72" t="s">
        <v>2032</v>
      </c>
      <c r="H72" t="s">
        <v>632</v>
      </c>
      <c r="I72">
        <v>1</v>
      </c>
      <c r="J72">
        <v>4</v>
      </c>
      <c r="K72">
        <v>0</v>
      </c>
      <c r="L72">
        <v>1</v>
      </c>
      <c r="M72">
        <v>7</v>
      </c>
      <c r="N72">
        <v>1</v>
      </c>
      <c r="O72">
        <v>4</v>
      </c>
      <c r="P72">
        <v>2</v>
      </c>
      <c r="Q72">
        <v>0</v>
      </c>
      <c r="R72" t="s">
        <v>794</v>
      </c>
      <c r="S72">
        <v>20</v>
      </c>
      <c r="U72" t="s">
        <v>879</v>
      </c>
      <c r="V72" t="s">
        <v>697</v>
      </c>
    </row>
    <row r="73" spans="1:22" x14ac:dyDescent="0.25">
      <c r="A73" t="s">
        <v>2346</v>
      </c>
      <c r="B73" t="s">
        <v>2347</v>
      </c>
      <c r="C73" t="s">
        <v>314</v>
      </c>
      <c r="D73">
        <v>2012</v>
      </c>
      <c r="E73" t="s">
        <v>2032</v>
      </c>
      <c r="H73" t="s">
        <v>632</v>
      </c>
      <c r="I73">
        <v>1</v>
      </c>
      <c r="J73">
        <v>4</v>
      </c>
      <c r="K73">
        <v>1</v>
      </c>
      <c r="L73">
        <v>2</v>
      </c>
      <c r="M73">
        <v>6</v>
      </c>
      <c r="N73">
        <v>1</v>
      </c>
      <c r="O73">
        <v>2</v>
      </c>
      <c r="P73">
        <v>3</v>
      </c>
      <c r="Q73">
        <v>0</v>
      </c>
      <c r="R73" t="s">
        <v>794</v>
      </c>
      <c r="S73">
        <v>20</v>
      </c>
      <c r="U73" t="s">
        <v>879</v>
      </c>
      <c r="V73" t="s">
        <v>612</v>
      </c>
    </row>
    <row r="74" spans="1:22" x14ac:dyDescent="0.25">
      <c r="A74" t="s">
        <v>2348</v>
      </c>
      <c r="B74" t="s">
        <v>2116</v>
      </c>
      <c r="C74" t="s">
        <v>844</v>
      </c>
      <c r="D74">
        <v>2012</v>
      </c>
      <c r="E74" t="s">
        <v>2032</v>
      </c>
      <c r="H74" t="s">
        <v>632</v>
      </c>
      <c r="I74">
        <v>2</v>
      </c>
      <c r="J74">
        <v>3</v>
      </c>
      <c r="K74">
        <v>0</v>
      </c>
      <c r="L74">
        <v>5</v>
      </c>
      <c r="M74">
        <v>4</v>
      </c>
      <c r="N74">
        <v>2</v>
      </c>
      <c r="O74">
        <v>3</v>
      </c>
      <c r="P74">
        <v>1</v>
      </c>
      <c r="Q74">
        <v>0</v>
      </c>
      <c r="R74" t="s">
        <v>763</v>
      </c>
      <c r="S74">
        <v>22</v>
      </c>
      <c r="U74" t="s">
        <v>879</v>
      </c>
      <c r="V74" t="s">
        <v>650</v>
      </c>
    </row>
    <row r="75" spans="1:22" x14ac:dyDescent="0.25">
      <c r="A75" t="s">
        <v>1456</v>
      </c>
      <c r="B75" t="s">
        <v>2349</v>
      </c>
      <c r="C75" t="s">
        <v>37</v>
      </c>
      <c r="D75">
        <v>2012</v>
      </c>
      <c r="E75" t="s">
        <v>2032</v>
      </c>
      <c r="H75" t="s">
        <v>632</v>
      </c>
      <c r="I75">
        <v>0</v>
      </c>
      <c r="J75">
        <v>3</v>
      </c>
      <c r="K75">
        <v>2</v>
      </c>
      <c r="L75">
        <v>1</v>
      </c>
      <c r="M75">
        <v>7</v>
      </c>
      <c r="N75">
        <v>1</v>
      </c>
      <c r="O75">
        <v>3</v>
      </c>
      <c r="P75">
        <v>3</v>
      </c>
      <c r="Q75">
        <v>0</v>
      </c>
      <c r="R75" t="s">
        <v>728</v>
      </c>
      <c r="S75">
        <v>13</v>
      </c>
      <c r="U75" t="s">
        <v>879</v>
      </c>
      <c r="V75" t="s">
        <v>620</v>
      </c>
    </row>
    <row r="76" spans="1:22" x14ac:dyDescent="0.25">
      <c r="A76" t="s">
        <v>1797</v>
      </c>
      <c r="B76" t="s">
        <v>2350</v>
      </c>
      <c r="C76" t="s">
        <v>474</v>
      </c>
      <c r="D76">
        <v>2012</v>
      </c>
      <c r="E76" t="s">
        <v>2032</v>
      </c>
      <c r="H76" t="s">
        <v>632</v>
      </c>
      <c r="I76">
        <v>0</v>
      </c>
      <c r="J76">
        <v>3</v>
      </c>
      <c r="K76">
        <v>2</v>
      </c>
      <c r="L76">
        <v>3</v>
      </c>
      <c r="M76">
        <v>8</v>
      </c>
      <c r="N76">
        <v>1</v>
      </c>
      <c r="O76">
        <v>2</v>
      </c>
      <c r="P76">
        <v>1</v>
      </c>
      <c r="Q76">
        <v>0</v>
      </c>
      <c r="R76" t="s">
        <v>876</v>
      </c>
      <c r="S76">
        <v>17</v>
      </c>
      <c r="U76" t="s">
        <v>879</v>
      </c>
      <c r="V76" t="s">
        <v>697</v>
      </c>
    </row>
    <row r="77" spans="1:22" x14ac:dyDescent="0.25">
      <c r="A77" t="s">
        <v>2351</v>
      </c>
      <c r="B77" t="s">
        <v>2352</v>
      </c>
      <c r="C77" t="s">
        <v>385</v>
      </c>
      <c r="D77">
        <v>2012</v>
      </c>
      <c r="E77" t="s">
        <v>2032</v>
      </c>
      <c r="H77" t="s">
        <v>646</v>
      </c>
      <c r="I77">
        <v>0</v>
      </c>
      <c r="J77">
        <v>0</v>
      </c>
      <c r="K77">
        <v>3</v>
      </c>
      <c r="L77">
        <v>2</v>
      </c>
      <c r="M77">
        <v>5</v>
      </c>
      <c r="N77">
        <v>2</v>
      </c>
      <c r="O77">
        <v>3</v>
      </c>
      <c r="P77">
        <v>1</v>
      </c>
      <c r="Q77">
        <v>4</v>
      </c>
      <c r="R77" t="s">
        <v>619</v>
      </c>
      <c r="S77">
        <v>21</v>
      </c>
      <c r="U77" t="s">
        <v>879</v>
      </c>
      <c r="V77" t="s">
        <v>697</v>
      </c>
    </row>
    <row r="78" spans="1:22" x14ac:dyDescent="0.25">
      <c r="A78" t="s">
        <v>1910</v>
      </c>
      <c r="B78" t="s">
        <v>2353</v>
      </c>
      <c r="C78" t="s">
        <v>194</v>
      </c>
      <c r="D78">
        <v>2012</v>
      </c>
      <c r="E78" t="s">
        <v>2032</v>
      </c>
      <c r="H78" t="s">
        <v>646</v>
      </c>
      <c r="I78">
        <v>1</v>
      </c>
      <c r="J78">
        <v>2</v>
      </c>
      <c r="K78">
        <v>2</v>
      </c>
      <c r="L78">
        <v>0</v>
      </c>
      <c r="M78">
        <v>7</v>
      </c>
      <c r="N78">
        <v>1</v>
      </c>
      <c r="O78">
        <v>3</v>
      </c>
      <c r="P78">
        <v>2</v>
      </c>
      <c r="Q78">
        <v>2</v>
      </c>
      <c r="R78" t="s">
        <v>728</v>
      </c>
      <c r="S78">
        <v>20</v>
      </c>
      <c r="U78" t="s">
        <v>879</v>
      </c>
      <c r="V78" t="s">
        <v>612</v>
      </c>
    </row>
    <row r="79" spans="1:22" x14ac:dyDescent="0.25">
      <c r="A79" t="s">
        <v>2354</v>
      </c>
      <c r="B79" t="s">
        <v>2355</v>
      </c>
      <c r="C79" t="s">
        <v>219</v>
      </c>
      <c r="D79">
        <v>2012</v>
      </c>
      <c r="E79" t="s">
        <v>2032</v>
      </c>
      <c r="H79" t="s">
        <v>646</v>
      </c>
      <c r="I79">
        <v>2</v>
      </c>
      <c r="J79">
        <v>1</v>
      </c>
      <c r="K79">
        <v>2</v>
      </c>
      <c r="L79">
        <v>4</v>
      </c>
      <c r="M79">
        <v>7</v>
      </c>
      <c r="N79">
        <v>0</v>
      </c>
      <c r="O79">
        <v>2</v>
      </c>
      <c r="P79">
        <v>1</v>
      </c>
      <c r="Q79">
        <v>1</v>
      </c>
      <c r="R79" t="s">
        <v>673</v>
      </c>
      <c r="S79">
        <v>13</v>
      </c>
      <c r="U79" t="s">
        <v>879</v>
      </c>
      <c r="V79" t="s">
        <v>686</v>
      </c>
    </row>
    <row r="80" spans="1:22" x14ac:dyDescent="0.25">
      <c r="A80" t="s">
        <v>2356</v>
      </c>
      <c r="B80" t="s">
        <v>2344</v>
      </c>
      <c r="C80" t="s">
        <v>483</v>
      </c>
      <c r="D80">
        <v>2012</v>
      </c>
      <c r="E80" t="s">
        <v>2032</v>
      </c>
      <c r="H80" t="s">
        <v>646</v>
      </c>
      <c r="I80">
        <v>1</v>
      </c>
      <c r="J80">
        <v>3</v>
      </c>
      <c r="K80">
        <v>2</v>
      </c>
      <c r="L80">
        <v>2</v>
      </c>
      <c r="M80">
        <v>9</v>
      </c>
      <c r="N80">
        <v>0</v>
      </c>
      <c r="O80">
        <v>2</v>
      </c>
      <c r="P80">
        <v>0</v>
      </c>
      <c r="Q80">
        <v>1</v>
      </c>
      <c r="R80" t="s">
        <v>676</v>
      </c>
      <c r="S80">
        <v>15</v>
      </c>
      <c r="U80" t="s">
        <v>879</v>
      </c>
      <c r="V80" t="s">
        <v>620</v>
      </c>
    </row>
    <row r="81" spans="1:22" x14ac:dyDescent="0.25">
      <c r="A81" t="s">
        <v>1939</v>
      </c>
      <c r="B81" t="s">
        <v>2357</v>
      </c>
      <c r="C81" t="s">
        <v>457</v>
      </c>
      <c r="D81">
        <v>2012</v>
      </c>
      <c r="E81" t="s">
        <v>2032</v>
      </c>
      <c r="H81" t="s">
        <v>646</v>
      </c>
      <c r="I81">
        <v>1</v>
      </c>
      <c r="J81">
        <v>1</v>
      </c>
      <c r="K81">
        <v>1</v>
      </c>
      <c r="L81">
        <v>5</v>
      </c>
      <c r="M81">
        <v>8</v>
      </c>
      <c r="N81">
        <v>0</v>
      </c>
      <c r="O81">
        <v>3</v>
      </c>
      <c r="P81">
        <v>1</v>
      </c>
      <c r="Q81">
        <v>0</v>
      </c>
      <c r="R81" t="s">
        <v>878</v>
      </c>
      <c r="S81">
        <v>15</v>
      </c>
      <c r="U81" t="s">
        <v>879</v>
      </c>
      <c r="V81" t="s">
        <v>612</v>
      </c>
    </row>
    <row r="82" spans="1:22" x14ac:dyDescent="0.25">
      <c r="A82" t="s">
        <v>1795</v>
      </c>
      <c r="B82" t="s">
        <v>2358</v>
      </c>
      <c r="C82" t="s">
        <v>853</v>
      </c>
      <c r="D82">
        <v>2012</v>
      </c>
      <c r="E82" t="s">
        <v>2032</v>
      </c>
      <c r="H82" t="s">
        <v>686</v>
      </c>
      <c r="I82">
        <v>1</v>
      </c>
      <c r="J82">
        <v>1</v>
      </c>
      <c r="K82">
        <v>3</v>
      </c>
      <c r="L82">
        <v>2</v>
      </c>
      <c r="M82">
        <v>5</v>
      </c>
      <c r="N82">
        <v>0</v>
      </c>
      <c r="O82">
        <v>3</v>
      </c>
      <c r="P82">
        <v>0</v>
      </c>
      <c r="Q82">
        <v>5</v>
      </c>
      <c r="R82" t="s">
        <v>728</v>
      </c>
      <c r="S82">
        <v>14</v>
      </c>
      <c r="U82" t="s">
        <v>879</v>
      </c>
      <c r="V82" t="s">
        <v>686</v>
      </c>
    </row>
    <row r="83" spans="1:22" x14ac:dyDescent="0.25">
      <c r="A83" t="s">
        <v>2010</v>
      </c>
      <c r="B83" t="s">
        <v>2359</v>
      </c>
      <c r="C83" t="s">
        <v>160</v>
      </c>
      <c r="D83">
        <v>2012</v>
      </c>
      <c r="E83" t="s">
        <v>2032</v>
      </c>
      <c r="H83" t="s">
        <v>686</v>
      </c>
      <c r="I83">
        <v>5</v>
      </c>
      <c r="J83">
        <v>0</v>
      </c>
      <c r="K83">
        <v>1</v>
      </c>
      <c r="L83">
        <v>2</v>
      </c>
      <c r="M83">
        <v>5</v>
      </c>
      <c r="N83">
        <v>0</v>
      </c>
      <c r="O83">
        <v>2</v>
      </c>
      <c r="P83">
        <v>0</v>
      </c>
      <c r="Q83">
        <v>5</v>
      </c>
      <c r="R83" t="s">
        <v>753</v>
      </c>
      <c r="S83">
        <v>16</v>
      </c>
      <c r="U83" t="s">
        <v>879</v>
      </c>
      <c r="V83" t="s">
        <v>697</v>
      </c>
    </row>
    <row r="84" spans="1:22" x14ac:dyDescent="0.25">
      <c r="A84" t="s">
        <v>1755</v>
      </c>
      <c r="B84" t="s">
        <v>1802</v>
      </c>
      <c r="C84" t="s">
        <v>860</v>
      </c>
      <c r="D84">
        <v>2012</v>
      </c>
      <c r="E84" t="s">
        <v>2032</v>
      </c>
      <c r="H84" t="s">
        <v>686</v>
      </c>
      <c r="I84">
        <v>1</v>
      </c>
      <c r="J84">
        <v>2</v>
      </c>
      <c r="K84">
        <v>2</v>
      </c>
      <c r="L84">
        <v>1</v>
      </c>
      <c r="M84">
        <v>9</v>
      </c>
      <c r="N84">
        <v>1</v>
      </c>
      <c r="O84">
        <v>2</v>
      </c>
      <c r="P84">
        <v>1</v>
      </c>
      <c r="Q84">
        <v>1</v>
      </c>
      <c r="R84" t="s">
        <v>640</v>
      </c>
      <c r="S84">
        <v>18</v>
      </c>
      <c r="U84" t="s">
        <v>879</v>
      </c>
      <c r="V84" t="s">
        <v>620</v>
      </c>
    </row>
    <row r="85" spans="1:22" x14ac:dyDescent="0.25">
      <c r="A85" t="s">
        <v>1369</v>
      </c>
      <c r="B85" t="s">
        <v>2360</v>
      </c>
      <c r="C85" t="s">
        <v>174</v>
      </c>
      <c r="D85">
        <v>2012</v>
      </c>
      <c r="E85" t="s">
        <v>2032</v>
      </c>
      <c r="H85" t="s">
        <v>686</v>
      </c>
      <c r="I85">
        <v>0</v>
      </c>
      <c r="J85">
        <v>1</v>
      </c>
      <c r="K85">
        <v>3</v>
      </c>
      <c r="L85">
        <v>2</v>
      </c>
      <c r="M85">
        <v>9</v>
      </c>
      <c r="N85">
        <v>1</v>
      </c>
      <c r="O85">
        <v>3</v>
      </c>
      <c r="P85">
        <v>0</v>
      </c>
      <c r="Q85">
        <v>1</v>
      </c>
      <c r="R85" t="s">
        <v>699</v>
      </c>
      <c r="S85">
        <v>15</v>
      </c>
      <c r="U85" t="s">
        <v>879</v>
      </c>
      <c r="V85" t="s">
        <v>697</v>
      </c>
    </row>
    <row r="86" spans="1:22" x14ac:dyDescent="0.25">
      <c r="A86" t="s">
        <v>2361</v>
      </c>
      <c r="B86" t="s">
        <v>2321</v>
      </c>
      <c r="C86" t="s">
        <v>2142</v>
      </c>
      <c r="D86">
        <v>2012</v>
      </c>
      <c r="E86" t="s">
        <v>2032</v>
      </c>
      <c r="H86" t="s">
        <v>686</v>
      </c>
      <c r="I86">
        <v>0</v>
      </c>
      <c r="J86">
        <v>4</v>
      </c>
      <c r="K86">
        <v>0</v>
      </c>
      <c r="L86">
        <v>2</v>
      </c>
      <c r="M86">
        <v>8</v>
      </c>
      <c r="N86">
        <v>4</v>
      </c>
      <c r="O86">
        <v>1</v>
      </c>
      <c r="P86">
        <v>1</v>
      </c>
      <c r="Q86">
        <v>0</v>
      </c>
      <c r="R86" t="s">
        <v>773</v>
      </c>
      <c r="S86">
        <v>23</v>
      </c>
      <c r="U86" t="s">
        <v>879</v>
      </c>
      <c r="V86" t="s">
        <v>871</v>
      </c>
    </row>
    <row r="87" spans="1:22" x14ac:dyDescent="0.25">
      <c r="A87" t="s">
        <v>1373</v>
      </c>
      <c r="B87" t="s">
        <v>2362</v>
      </c>
      <c r="C87" t="s">
        <v>904</v>
      </c>
      <c r="D87">
        <v>2012</v>
      </c>
      <c r="E87" t="s">
        <v>2032</v>
      </c>
      <c r="H87" t="s">
        <v>686</v>
      </c>
      <c r="I87">
        <v>2</v>
      </c>
      <c r="J87">
        <v>2</v>
      </c>
      <c r="K87">
        <v>1</v>
      </c>
      <c r="L87">
        <v>2</v>
      </c>
      <c r="M87">
        <v>8</v>
      </c>
      <c r="N87">
        <v>1</v>
      </c>
      <c r="O87">
        <v>2</v>
      </c>
      <c r="P87">
        <v>1</v>
      </c>
      <c r="Q87">
        <v>1</v>
      </c>
      <c r="R87" t="s">
        <v>713</v>
      </c>
      <c r="S87">
        <v>16</v>
      </c>
      <c r="U87" t="s">
        <v>879</v>
      </c>
      <c r="V87" t="s">
        <v>650</v>
      </c>
    </row>
    <row r="88" spans="1:22" x14ac:dyDescent="0.25">
      <c r="A88" t="s">
        <v>1398</v>
      </c>
      <c r="B88" t="s">
        <v>1968</v>
      </c>
      <c r="C88" t="s">
        <v>39</v>
      </c>
      <c r="D88">
        <v>2012</v>
      </c>
      <c r="E88" t="s">
        <v>2032</v>
      </c>
      <c r="H88" t="s">
        <v>686</v>
      </c>
      <c r="I88">
        <v>0</v>
      </c>
      <c r="J88">
        <v>1</v>
      </c>
      <c r="K88">
        <v>2</v>
      </c>
      <c r="L88">
        <v>5</v>
      </c>
      <c r="M88">
        <v>7</v>
      </c>
      <c r="N88">
        <v>0</v>
      </c>
      <c r="O88">
        <v>3</v>
      </c>
      <c r="P88">
        <v>0</v>
      </c>
      <c r="Q88">
        <v>2</v>
      </c>
      <c r="R88" t="s">
        <v>713</v>
      </c>
      <c r="S88">
        <v>12</v>
      </c>
      <c r="U88" t="s">
        <v>879</v>
      </c>
      <c r="V88" t="s">
        <v>686</v>
      </c>
    </row>
    <row r="89" spans="1:22" x14ac:dyDescent="0.25">
      <c r="A89" t="s">
        <v>2363</v>
      </c>
      <c r="B89" t="s">
        <v>2364</v>
      </c>
      <c r="C89" t="s">
        <v>2143</v>
      </c>
      <c r="D89">
        <v>2012</v>
      </c>
      <c r="E89" t="s">
        <v>2032</v>
      </c>
      <c r="H89" t="s">
        <v>686</v>
      </c>
      <c r="I89">
        <v>2</v>
      </c>
      <c r="J89">
        <v>2</v>
      </c>
      <c r="K89">
        <v>2</v>
      </c>
      <c r="L89">
        <v>3</v>
      </c>
      <c r="M89">
        <v>4</v>
      </c>
      <c r="N89">
        <v>1</v>
      </c>
      <c r="O89">
        <v>4</v>
      </c>
      <c r="P89">
        <v>2</v>
      </c>
      <c r="Q89">
        <v>0</v>
      </c>
      <c r="R89" t="s">
        <v>649</v>
      </c>
      <c r="S89">
        <v>17</v>
      </c>
      <c r="U89" t="s">
        <v>879</v>
      </c>
      <c r="V89" t="s">
        <v>620</v>
      </c>
    </row>
    <row r="90" spans="1:22" x14ac:dyDescent="0.25">
      <c r="A90" t="s">
        <v>2058</v>
      </c>
      <c r="B90" t="s">
        <v>2365</v>
      </c>
      <c r="C90" t="s">
        <v>2144</v>
      </c>
      <c r="D90">
        <v>2012</v>
      </c>
      <c r="E90" t="s">
        <v>2032</v>
      </c>
      <c r="H90" t="s">
        <v>686</v>
      </c>
      <c r="I90">
        <v>2</v>
      </c>
      <c r="J90">
        <v>1</v>
      </c>
      <c r="K90">
        <v>3</v>
      </c>
      <c r="L90">
        <v>5</v>
      </c>
      <c r="M90">
        <v>6</v>
      </c>
      <c r="N90">
        <v>0</v>
      </c>
      <c r="O90">
        <v>2</v>
      </c>
      <c r="P90">
        <v>1</v>
      </c>
      <c r="Q90">
        <v>0</v>
      </c>
      <c r="R90" t="s">
        <v>649</v>
      </c>
      <c r="S90">
        <v>14</v>
      </c>
      <c r="U90" t="s">
        <v>879</v>
      </c>
      <c r="V90" t="s">
        <v>686</v>
      </c>
    </row>
    <row r="91" spans="1:22" x14ac:dyDescent="0.25">
      <c r="A91" t="s">
        <v>2366</v>
      </c>
      <c r="B91" t="s">
        <v>2367</v>
      </c>
      <c r="C91" t="s">
        <v>409</v>
      </c>
      <c r="D91">
        <v>2012</v>
      </c>
      <c r="E91" t="s">
        <v>2032</v>
      </c>
      <c r="H91" t="s">
        <v>620</v>
      </c>
      <c r="I91">
        <v>2</v>
      </c>
      <c r="J91">
        <v>1</v>
      </c>
      <c r="K91">
        <v>3</v>
      </c>
      <c r="L91">
        <v>3</v>
      </c>
      <c r="M91">
        <v>8</v>
      </c>
      <c r="N91">
        <v>0</v>
      </c>
      <c r="O91">
        <v>2</v>
      </c>
      <c r="P91">
        <v>0</v>
      </c>
      <c r="Q91">
        <v>1</v>
      </c>
      <c r="R91" t="s">
        <v>626</v>
      </c>
      <c r="S91">
        <v>12</v>
      </c>
      <c r="U91" t="s">
        <v>879</v>
      </c>
      <c r="V91" t="s">
        <v>650</v>
      </c>
    </row>
    <row r="92" spans="1:22" x14ac:dyDescent="0.25">
      <c r="A92" t="s">
        <v>2072</v>
      </c>
      <c r="B92" t="s">
        <v>2116</v>
      </c>
      <c r="C92" t="s">
        <v>209</v>
      </c>
      <c r="D92">
        <v>2012</v>
      </c>
      <c r="E92" t="s">
        <v>2032</v>
      </c>
      <c r="H92" t="s">
        <v>626</v>
      </c>
      <c r="I92">
        <v>1</v>
      </c>
      <c r="J92">
        <v>1</v>
      </c>
      <c r="K92">
        <v>2</v>
      </c>
      <c r="L92">
        <v>3</v>
      </c>
      <c r="M92">
        <v>6</v>
      </c>
      <c r="N92">
        <v>0</v>
      </c>
      <c r="O92">
        <v>3</v>
      </c>
      <c r="P92">
        <v>0</v>
      </c>
      <c r="Q92">
        <v>4</v>
      </c>
      <c r="R92" t="s">
        <v>740</v>
      </c>
      <c r="S92">
        <v>11</v>
      </c>
      <c r="U92" t="s">
        <v>828</v>
      </c>
      <c r="V92" t="s">
        <v>612</v>
      </c>
    </row>
    <row r="93" spans="1:22" x14ac:dyDescent="0.25">
      <c r="A93" t="s">
        <v>2298</v>
      </c>
      <c r="B93" t="s">
        <v>2368</v>
      </c>
      <c r="C93" t="s">
        <v>416</v>
      </c>
      <c r="D93">
        <v>2012</v>
      </c>
      <c r="E93" t="s">
        <v>2032</v>
      </c>
      <c r="H93" t="s">
        <v>626</v>
      </c>
      <c r="I93">
        <v>4</v>
      </c>
      <c r="J93">
        <v>0</v>
      </c>
      <c r="K93">
        <v>1</v>
      </c>
      <c r="L93">
        <v>4</v>
      </c>
      <c r="M93">
        <v>6</v>
      </c>
      <c r="N93">
        <v>1</v>
      </c>
      <c r="O93">
        <v>2</v>
      </c>
      <c r="P93">
        <v>0</v>
      </c>
      <c r="Q93">
        <v>2</v>
      </c>
      <c r="R93" t="s">
        <v>870</v>
      </c>
      <c r="S93">
        <v>16</v>
      </c>
      <c r="U93" t="s">
        <v>828</v>
      </c>
      <c r="V93" t="s">
        <v>650</v>
      </c>
    </row>
    <row r="94" spans="1:22" x14ac:dyDescent="0.25">
      <c r="A94" t="s">
        <v>1428</v>
      </c>
      <c r="B94" t="s">
        <v>1764</v>
      </c>
      <c r="C94" t="s">
        <v>329</v>
      </c>
      <c r="D94">
        <v>2012</v>
      </c>
      <c r="E94" t="s">
        <v>2032</v>
      </c>
      <c r="H94" t="s">
        <v>626</v>
      </c>
      <c r="I94">
        <v>1</v>
      </c>
      <c r="J94">
        <v>1</v>
      </c>
      <c r="K94">
        <v>2</v>
      </c>
      <c r="L94">
        <v>7</v>
      </c>
      <c r="M94">
        <v>4</v>
      </c>
      <c r="N94">
        <v>1</v>
      </c>
      <c r="O94">
        <v>3</v>
      </c>
      <c r="P94">
        <v>0</v>
      </c>
      <c r="Q94">
        <v>1</v>
      </c>
      <c r="R94" t="s">
        <v>806</v>
      </c>
      <c r="S94">
        <v>20</v>
      </c>
      <c r="U94" t="s">
        <v>828</v>
      </c>
      <c r="V94" t="s">
        <v>650</v>
      </c>
    </row>
    <row r="95" spans="1:22" x14ac:dyDescent="0.25">
      <c r="A95" t="s">
        <v>1543</v>
      </c>
      <c r="B95" t="s">
        <v>1396</v>
      </c>
      <c r="C95" t="s">
        <v>602</v>
      </c>
      <c r="D95">
        <v>2012</v>
      </c>
      <c r="E95" t="s">
        <v>2032</v>
      </c>
      <c r="H95" t="s">
        <v>626</v>
      </c>
      <c r="I95">
        <v>1</v>
      </c>
      <c r="J95">
        <v>0</v>
      </c>
      <c r="K95">
        <v>1</v>
      </c>
      <c r="L95">
        <v>7</v>
      </c>
      <c r="M95">
        <v>8</v>
      </c>
      <c r="N95">
        <v>0</v>
      </c>
      <c r="O95">
        <v>2</v>
      </c>
      <c r="P95">
        <v>0</v>
      </c>
      <c r="Q95">
        <v>1</v>
      </c>
      <c r="R95" t="s">
        <v>604</v>
      </c>
      <c r="S95">
        <v>11</v>
      </c>
      <c r="U95" t="s">
        <v>828</v>
      </c>
      <c r="V95" t="s">
        <v>650</v>
      </c>
    </row>
    <row r="96" spans="1:22" x14ac:dyDescent="0.25">
      <c r="A96" t="s">
        <v>1509</v>
      </c>
      <c r="B96" t="s">
        <v>1510</v>
      </c>
      <c r="C96" t="s">
        <v>495</v>
      </c>
      <c r="D96">
        <v>2012</v>
      </c>
      <c r="E96" t="s">
        <v>2032</v>
      </c>
      <c r="H96" t="s">
        <v>605</v>
      </c>
      <c r="I96">
        <v>1</v>
      </c>
      <c r="J96">
        <v>1</v>
      </c>
      <c r="K96">
        <v>3</v>
      </c>
      <c r="L96">
        <v>2</v>
      </c>
      <c r="M96">
        <v>7</v>
      </c>
      <c r="N96">
        <v>0</v>
      </c>
      <c r="O96">
        <v>3</v>
      </c>
      <c r="P96">
        <v>0</v>
      </c>
      <c r="Q96">
        <v>3</v>
      </c>
      <c r="R96" t="s">
        <v>787</v>
      </c>
      <c r="S96">
        <v>15</v>
      </c>
      <c r="U96" t="s">
        <v>828</v>
      </c>
      <c r="V96" t="s">
        <v>697</v>
      </c>
    </row>
    <row r="97" spans="1:22" x14ac:dyDescent="0.25">
      <c r="A97" t="s">
        <v>2369</v>
      </c>
      <c r="B97" t="s">
        <v>2370</v>
      </c>
      <c r="C97" t="s">
        <v>479</v>
      </c>
      <c r="D97">
        <v>2012</v>
      </c>
      <c r="E97" t="s">
        <v>2032</v>
      </c>
      <c r="H97" t="s">
        <v>605</v>
      </c>
      <c r="I97">
        <v>1</v>
      </c>
      <c r="J97">
        <v>0</v>
      </c>
      <c r="K97">
        <v>2</v>
      </c>
      <c r="L97">
        <v>5</v>
      </c>
      <c r="M97">
        <v>7</v>
      </c>
      <c r="N97">
        <v>0</v>
      </c>
      <c r="O97">
        <v>2</v>
      </c>
      <c r="P97">
        <v>0</v>
      </c>
      <c r="Q97">
        <v>3</v>
      </c>
      <c r="R97" t="s">
        <v>662</v>
      </c>
      <c r="S97">
        <v>15</v>
      </c>
      <c r="U97" t="s">
        <v>828</v>
      </c>
      <c r="V97" t="s">
        <v>612</v>
      </c>
    </row>
    <row r="98" spans="1:22" x14ac:dyDescent="0.25">
      <c r="A98" t="s">
        <v>1428</v>
      </c>
      <c r="B98" t="s">
        <v>2371</v>
      </c>
      <c r="C98" t="s">
        <v>469</v>
      </c>
      <c r="D98">
        <v>2012</v>
      </c>
      <c r="E98" t="s">
        <v>2032</v>
      </c>
      <c r="H98" t="s">
        <v>605</v>
      </c>
      <c r="I98">
        <v>2</v>
      </c>
      <c r="J98">
        <v>0</v>
      </c>
      <c r="K98">
        <v>0</v>
      </c>
      <c r="L98">
        <v>5</v>
      </c>
      <c r="M98">
        <v>9</v>
      </c>
      <c r="N98">
        <v>0</v>
      </c>
      <c r="O98">
        <v>2</v>
      </c>
      <c r="P98">
        <v>0</v>
      </c>
      <c r="Q98">
        <v>2</v>
      </c>
      <c r="R98" t="s">
        <v>707</v>
      </c>
      <c r="S98">
        <v>15</v>
      </c>
      <c r="U98" t="s">
        <v>828</v>
      </c>
      <c r="V98" t="s">
        <v>871</v>
      </c>
    </row>
    <row r="99" spans="1:22" x14ac:dyDescent="0.25">
      <c r="A99" t="s">
        <v>2372</v>
      </c>
      <c r="B99" t="s">
        <v>1802</v>
      </c>
      <c r="C99" t="s">
        <v>308</v>
      </c>
      <c r="D99">
        <v>2012</v>
      </c>
      <c r="E99" t="s">
        <v>2032</v>
      </c>
      <c r="H99" t="s">
        <v>605</v>
      </c>
      <c r="I99">
        <v>0</v>
      </c>
      <c r="J99">
        <v>0</v>
      </c>
      <c r="K99">
        <v>3</v>
      </c>
      <c r="L99">
        <v>3</v>
      </c>
      <c r="M99">
        <v>7</v>
      </c>
      <c r="N99">
        <v>0</v>
      </c>
      <c r="O99">
        <v>4</v>
      </c>
      <c r="P99">
        <v>1</v>
      </c>
      <c r="Q99">
        <v>2</v>
      </c>
      <c r="R99" t="s">
        <v>611</v>
      </c>
      <c r="S99">
        <v>11</v>
      </c>
      <c r="U99" t="s">
        <v>828</v>
      </c>
      <c r="V99" t="s">
        <v>697</v>
      </c>
    </row>
    <row r="100" spans="1:22" x14ac:dyDescent="0.25">
      <c r="A100" t="s">
        <v>1804</v>
      </c>
      <c r="B100" t="s">
        <v>1927</v>
      </c>
      <c r="C100" t="s">
        <v>534</v>
      </c>
      <c r="D100">
        <v>2012</v>
      </c>
      <c r="E100" t="s">
        <v>2032</v>
      </c>
      <c r="H100" t="s">
        <v>641</v>
      </c>
      <c r="I100">
        <v>1</v>
      </c>
      <c r="J100">
        <v>1</v>
      </c>
      <c r="K100">
        <v>1</v>
      </c>
      <c r="L100">
        <v>5</v>
      </c>
      <c r="M100">
        <v>6</v>
      </c>
      <c r="N100">
        <v>0</v>
      </c>
      <c r="O100">
        <v>3</v>
      </c>
      <c r="P100">
        <v>0</v>
      </c>
      <c r="Q100">
        <v>3</v>
      </c>
      <c r="R100" t="s">
        <v>802</v>
      </c>
      <c r="S100">
        <v>15</v>
      </c>
      <c r="U100" t="s">
        <v>828</v>
      </c>
      <c r="V100" t="s">
        <v>871</v>
      </c>
    </row>
    <row r="101" spans="1:22" x14ac:dyDescent="0.25">
      <c r="A101" t="s">
        <v>1388</v>
      </c>
      <c r="B101" t="s">
        <v>1817</v>
      </c>
      <c r="C101" t="s">
        <v>351</v>
      </c>
      <c r="D101">
        <v>2012</v>
      </c>
      <c r="E101" t="s">
        <v>2032</v>
      </c>
      <c r="H101" t="s">
        <v>641</v>
      </c>
      <c r="I101">
        <v>1</v>
      </c>
      <c r="J101">
        <v>1</v>
      </c>
      <c r="K101">
        <v>0</v>
      </c>
      <c r="L101">
        <v>5</v>
      </c>
      <c r="M101">
        <v>8</v>
      </c>
      <c r="N101">
        <v>1</v>
      </c>
      <c r="O101">
        <v>2</v>
      </c>
      <c r="P101">
        <v>0</v>
      </c>
      <c r="Q101">
        <v>2</v>
      </c>
      <c r="R101" t="s">
        <v>671</v>
      </c>
      <c r="S101">
        <v>15</v>
      </c>
      <c r="U101" t="s">
        <v>828</v>
      </c>
      <c r="V101" t="s">
        <v>650</v>
      </c>
    </row>
    <row r="102" spans="1:22" x14ac:dyDescent="0.25">
      <c r="A102" t="s">
        <v>1390</v>
      </c>
      <c r="B102" t="s">
        <v>2373</v>
      </c>
      <c r="C102" t="s">
        <v>390</v>
      </c>
      <c r="D102">
        <v>2012</v>
      </c>
      <c r="E102" t="s">
        <v>2032</v>
      </c>
      <c r="H102" t="s">
        <v>641</v>
      </c>
      <c r="I102">
        <v>0</v>
      </c>
      <c r="J102">
        <v>2</v>
      </c>
      <c r="K102">
        <v>0</v>
      </c>
      <c r="L102">
        <v>4</v>
      </c>
      <c r="M102">
        <v>10</v>
      </c>
      <c r="N102">
        <v>0</v>
      </c>
      <c r="O102">
        <v>2</v>
      </c>
      <c r="P102">
        <v>2</v>
      </c>
      <c r="Q102">
        <v>0</v>
      </c>
      <c r="R102" t="s">
        <v>731</v>
      </c>
      <c r="S102">
        <v>16</v>
      </c>
      <c r="U102" t="s">
        <v>828</v>
      </c>
      <c r="V102" t="s">
        <v>612</v>
      </c>
    </row>
    <row r="103" spans="1:22" x14ac:dyDescent="0.25">
      <c r="A103" t="s">
        <v>2374</v>
      </c>
      <c r="B103" t="s">
        <v>2375</v>
      </c>
      <c r="C103" t="s">
        <v>2145</v>
      </c>
      <c r="D103">
        <v>2012</v>
      </c>
      <c r="E103" t="s">
        <v>2032</v>
      </c>
      <c r="H103" t="s">
        <v>641</v>
      </c>
      <c r="I103">
        <v>0</v>
      </c>
      <c r="J103">
        <v>1</v>
      </c>
      <c r="K103">
        <v>3</v>
      </c>
      <c r="L103">
        <v>4</v>
      </c>
      <c r="M103">
        <v>8</v>
      </c>
      <c r="N103">
        <v>0</v>
      </c>
      <c r="O103">
        <v>2</v>
      </c>
      <c r="P103">
        <v>1</v>
      </c>
      <c r="Q103">
        <v>1</v>
      </c>
      <c r="R103" t="s">
        <v>731</v>
      </c>
      <c r="S103">
        <v>12</v>
      </c>
      <c r="U103" t="s">
        <v>828</v>
      </c>
      <c r="V103" t="s">
        <v>612</v>
      </c>
    </row>
    <row r="104" spans="1:22" x14ac:dyDescent="0.25">
      <c r="A104" t="s">
        <v>1885</v>
      </c>
      <c r="B104" t="s">
        <v>2376</v>
      </c>
      <c r="C104" t="s">
        <v>110</v>
      </c>
      <c r="D104">
        <v>2012</v>
      </c>
      <c r="E104" t="s">
        <v>2032</v>
      </c>
      <c r="H104" t="s">
        <v>632</v>
      </c>
      <c r="I104">
        <v>4</v>
      </c>
      <c r="J104">
        <v>0</v>
      </c>
      <c r="K104">
        <v>1</v>
      </c>
      <c r="L104">
        <v>1</v>
      </c>
      <c r="M104">
        <v>8</v>
      </c>
      <c r="N104">
        <v>0</v>
      </c>
      <c r="O104">
        <v>2</v>
      </c>
      <c r="P104">
        <v>0</v>
      </c>
      <c r="Q104">
        <v>4</v>
      </c>
      <c r="R104" t="s">
        <v>744</v>
      </c>
      <c r="S104">
        <v>15</v>
      </c>
      <c r="U104" t="s">
        <v>828</v>
      </c>
      <c r="V104" t="s">
        <v>650</v>
      </c>
    </row>
    <row r="105" spans="1:22" x14ac:dyDescent="0.25">
      <c r="A105" t="s">
        <v>1771</v>
      </c>
      <c r="B105" t="s">
        <v>1553</v>
      </c>
      <c r="C105" t="s">
        <v>35</v>
      </c>
      <c r="D105">
        <v>2012</v>
      </c>
      <c r="E105" t="s">
        <v>2032</v>
      </c>
      <c r="H105" t="s">
        <v>632</v>
      </c>
      <c r="I105">
        <v>3</v>
      </c>
      <c r="J105">
        <v>0</v>
      </c>
      <c r="K105">
        <v>1</v>
      </c>
      <c r="L105">
        <v>4</v>
      </c>
      <c r="M105">
        <v>6</v>
      </c>
      <c r="N105">
        <v>0</v>
      </c>
      <c r="O105">
        <v>3</v>
      </c>
      <c r="P105">
        <v>1</v>
      </c>
      <c r="Q105">
        <v>2</v>
      </c>
      <c r="R105" t="s">
        <v>753</v>
      </c>
      <c r="S105">
        <v>16</v>
      </c>
      <c r="U105" t="s">
        <v>828</v>
      </c>
      <c r="V105" t="s">
        <v>871</v>
      </c>
    </row>
    <row r="106" spans="1:22" x14ac:dyDescent="0.25">
      <c r="A106" t="s">
        <v>1792</v>
      </c>
      <c r="B106" t="s">
        <v>2377</v>
      </c>
      <c r="C106" t="s">
        <v>513</v>
      </c>
      <c r="D106">
        <v>2012</v>
      </c>
      <c r="E106" t="s">
        <v>2032</v>
      </c>
      <c r="H106" t="s">
        <v>632</v>
      </c>
      <c r="I106">
        <v>1</v>
      </c>
      <c r="J106">
        <v>2</v>
      </c>
      <c r="K106">
        <v>2</v>
      </c>
      <c r="L106">
        <v>2</v>
      </c>
      <c r="M106">
        <v>7</v>
      </c>
      <c r="N106">
        <v>1</v>
      </c>
      <c r="O106">
        <v>3</v>
      </c>
      <c r="P106">
        <v>1</v>
      </c>
      <c r="Q106">
        <v>1</v>
      </c>
      <c r="R106" t="s">
        <v>631</v>
      </c>
      <c r="S106">
        <v>15</v>
      </c>
      <c r="U106" t="s">
        <v>828</v>
      </c>
      <c r="V106" t="s">
        <v>612</v>
      </c>
    </row>
    <row r="107" spans="1:22" x14ac:dyDescent="0.25">
      <c r="A107" t="s">
        <v>2378</v>
      </c>
      <c r="B107" t="s">
        <v>2379</v>
      </c>
      <c r="C107" t="s">
        <v>269</v>
      </c>
      <c r="D107">
        <v>2012</v>
      </c>
      <c r="E107" t="s">
        <v>2032</v>
      </c>
      <c r="H107" t="s">
        <v>632</v>
      </c>
      <c r="I107">
        <v>1</v>
      </c>
      <c r="J107">
        <v>0</v>
      </c>
      <c r="K107">
        <v>1</v>
      </c>
      <c r="L107">
        <v>5</v>
      </c>
      <c r="M107">
        <v>10</v>
      </c>
      <c r="N107">
        <v>0</v>
      </c>
      <c r="O107">
        <v>2</v>
      </c>
      <c r="P107">
        <v>0</v>
      </c>
      <c r="Q107">
        <v>1</v>
      </c>
      <c r="R107" t="s">
        <v>676</v>
      </c>
      <c r="S107">
        <v>15</v>
      </c>
      <c r="U107" t="s">
        <v>828</v>
      </c>
      <c r="V107" t="s">
        <v>650</v>
      </c>
    </row>
    <row r="108" spans="1:22" x14ac:dyDescent="0.25">
      <c r="A108" t="s">
        <v>1381</v>
      </c>
      <c r="B108" t="s">
        <v>1351</v>
      </c>
      <c r="C108" t="s">
        <v>402</v>
      </c>
      <c r="D108">
        <v>2012</v>
      </c>
      <c r="E108" t="s">
        <v>2032</v>
      </c>
      <c r="H108" t="s">
        <v>646</v>
      </c>
      <c r="I108">
        <v>3</v>
      </c>
      <c r="J108">
        <v>0</v>
      </c>
      <c r="K108">
        <v>0</v>
      </c>
      <c r="L108">
        <v>4</v>
      </c>
      <c r="M108">
        <v>5</v>
      </c>
      <c r="N108">
        <v>0</v>
      </c>
      <c r="O108">
        <v>3</v>
      </c>
      <c r="P108">
        <v>0</v>
      </c>
      <c r="Q108">
        <v>5</v>
      </c>
      <c r="R108" t="s">
        <v>744</v>
      </c>
      <c r="S108">
        <v>13</v>
      </c>
      <c r="U108" t="s">
        <v>828</v>
      </c>
      <c r="V108" t="s">
        <v>871</v>
      </c>
    </row>
    <row r="109" spans="1:22" x14ac:dyDescent="0.25">
      <c r="A109" t="s">
        <v>1520</v>
      </c>
      <c r="B109" t="s">
        <v>1521</v>
      </c>
      <c r="C109" t="s">
        <v>562</v>
      </c>
      <c r="D109">
        <v>2012</v>
      </c>
      <c r="E109" t="s">
        <v>2032</v>
      </c>
      <c r="H109" t="s">
        <v>646</v>
      </c>
      <c r="I109">
        <v>1</v>
      </c>
      <c r="J109">
        <v>0</v>
      </c>
      <c r="K109">
        <v>2</v>
      </c>
      <c r="L109">
        <v>5</v>
      </c>
      <c r="M109">
        <v>7</v>
      </c>
      <c r="N109">
        <v>0</v>
      </c>
      <c r="O109">
        <v>3</v>
      </c>
      <c r="P109">
        <v>0</v>
      </c>
      <c r="Q109">
        <v>2</v>
      </c>
      <c r="R109" t="s">
        <v>699</v>
      </c>
      <c r="S109">
        <v>9</v>
      </c>
      <c r="U109" t="s">
        <v>828</v>
      </c>
      <c r="V109" t="s">
        <v>697</v>
      </c>
    </row>
    <row r="110" spans="1:22" x14ac:dyDescent="0.25">
      <c r="A110" t="s">
        <v>2380</v>
      </c>
      <c r="B110" t="s">
        <v>2381</v>
      </c>
      <c r="C110" t="s">
        <v>588</v>
      </c>
      <c r="D110">
        <v>2012</v>
      </c>
      <c r="E110" t="s">
        <v>2032</v>
      </c>
      <c r="H110" t="s">
        <v>646</v>
      </c>
      <c r="I110">
        <v>1</v>
      </c>
      <c r="J110">
        <v>1</v>
      </c>
      <c r="K110">
        <v>2</v>
      </c>
      <c r="L110">
        <v>4</v>
      </c>
      <c r="M110">
        <v>9</v>
      </c>
      <c r="N110">
        <v>0</v>
      </c>
      <c r="O110">
        <v>3</v>
      </c>
      <c r="P110">
        <v>0</v>
      </c>
      <c r="Q110">
        <v>0</v>
      </c>
      <c r="R110" t="s">
        <v>773</v>
      </c>
      <c r="S110">
        <v>13</v>
      </c>
      <c r="U110" t="s">
        <v>828</v>
      </c>
      <c r="V110" t="s">
        <v>612</v>
      </c>
    </row>
    <row r="111" spans="1:22" x14ac:dyDescent="0.25">
      <c r="A111" t="s">
        <v>2382</v>
      </c>
      <c r="B111" t="s">
        <v>2383</v>
      </c>
      <c r="C111" t="s">
        <v>580</v>
      </c>
      <c r="D111">
        <v>2012</v>
      </c>
      <c r="E111" t="s">
        <v>2032</v>
      </c>
      <c r="H111" t="s">
        <v>646</v>
      </c>
      <c r="I111">
        <v>0</v>
      </c>
      <c r="J111">
        <v>4</v>
      </c>
      <c r="K111">
        <v>2</v>
      </c>
      <c r="L111">
        <v>4</v>
      </c>
      <c r="M111">
        <v>7</v>
      </c>
      <c r="N111">
        <v>0</v>
      </c>
      <c r="O111">
        <v>3</v>
      </c>
      <c r="P111">
        <v>0</v>
      </c>
      <c r="Q111">
        <v>0</v>
      </c>
      <c r="R111" t="s">
        <v>773</v>
      </c>
      <c r="S111">
        <v>13</v>
      </c>
      <c r="U111" t="s">
        <v>828</v>
      </c>
      <c r="V111" t="s">
        <v>650</v>
      </c>
    </row>
    <row r="112" spans="1:22" x14ac:dyDescent="0.25">
      <c r="A112" t="s">
        <v>1800</v>
      </c>
      <c r="B112" t="s">
        <v>2384</v>
      </c>
      <c r="C112" t="s">
        <v>882</v>
      </c>
      <c r="D112">
        <v>2012</v>
      </c>
      <c r="E112" t="s">
        <v>2032</v>
      </c>
      <c r="H112" t="s">
        <v>646</v>
      </c>
      <c r="I112">
        <v>1</v>
      </c>
      <c r="J112">
        <v>1</v>
      </c>
      <c r="K112">
        <v>3</v>
      </c>
      <c r="L112">
        <v>5</v>
      </c>
      <c r="M112">
        <v>7</v>
      </c>
      <c r="N112">
        <v>0</v>
      </c>
      <c r="O112">
        <v>3</v>
      </c>
      <c r="P112">
        <v>0</v>
      </c>
      <c r="Q112">
        <v>0</v>
      </c>
      <c r="R112" t="s">
        <v>773</v>
      </c>
      <c r="S112">
        <v>12</v>
      </c>
      <c r="U112" t="s">
        <v>828</v>
      </c>
      <c r="V112" t="s">
        <v>650</v>
      </c>
    </row>
    <row r="113" spans="1:22" x14ac:dyDescent="0.25">
      <c r="A113" t="s">
        <v>1400</v>
      </c>
      <c r="B113" t="s">
        <v>2385</v>
      </c>
      <c r="C113" t="s">
        <v>76</v>
      </c>
      <c r="D113">
        <v>2012</v>
      </c>
      <c r="E113" t="s">
        <v>2032</v>
      </c>
      <c r="H113" t="s">
        <v>686</v>
      </c>
      <c r="I113">
        <v>1</v>
      </c>
      <c r="J113">
        <v>1</v>
      </c>
      <c r="K113">
        <v>2</v>
      </c>
      <c r="L113">
        <v>2</v>
      </c>
      <c r="M113">
        <v>6</v>
      </c>
      <c r="N113">
        <v>0</v>
      </c>
      <c r="O113">
        <v>3</v>
      </c>
      <c r="P113">
        <v>2</v>
      </c>
      <c r="Q113">
        <v>3</v>
      </c>
      <c r="R113" t="s">
        <v>625</v>
      </c>
      <c r="S113">
        <v>18</v>
      </c>
      <c r="U113" t="s">
        <v>828</v>
      </c>
      <c r="V113" t="s">
        <v>650</v>
      </c>
    </row>
    <row r="114" spans="1:22" x14ac:dyDescent="0.25">
      <c r="A114" t="s">
        <v>1369</v>
      </c>
      <c r="B114" t="s">
        <v>2386</v>
      </c>
      <c r="C114" t="s">
        <v>246</v>
      </c>
      <c r="D114">
        <v>2012</v>
      </c>
      <c r="E114" t="s">
        <v>2032</v>
      </c>
      <c r="H114" t="s">
        <v>686</v>
      </c>
      <c r="I114">
        <v>1</v>
      </c>
      <c r="J114">
        <v>0</v>
      </c>
      <c r="K114">
        <v>2</v>
      </c>
      <c r="L114">
        <v>3</v>
      </c>
      <c r="M114">
        <v>6</v>
      </c>
      <c r="N114">
        <v>0</v>
      </c>
      <c r="O114">
        <v>4</v>
      </c>
      <c r="P114">
        <v>0</v>
      </c>
      <c r="Q114">
        <v>4</v>
      </c>
      <c r="R114" t="s">
        <v>763</v>
      </c>
      <c r="S114">
        <v>15</v>
      </c>
      <c r="U114" t="s">
        <v>828</v>
      </c>
      <c r="V114" t="s">
        <v>612</v>
      </c>
    </row>
    <row r="115" spans="1:22" x14ac:dyDescent="0.25">
      <c r="A115" t="s">
        <v>2387</v>
      </c>
      <c r="B115" t="s">
        <v>1816</v>
      </c>
      <c r="C115" t="s">
        <v>63</v>
      </c>
      <c r="D115">
        <v>2012</v>
      </c>
      <c r="E115" t="s">
        <v>2032</v>
      </c>
      <c r="H115" t="s">
        <v>686</v>
      </c>
      <c r="I115">
        <v>4</v>
      </c>
      <c r="J115">
        <v>1</v>
      </c>
      <c r="K115">
        <v>1</v>
      </c>
      <c r="L115">
        <v>3</v>
      </c>
      <c r="M115">
        <v>5</v>
      </c>
      <c r="N115">
        <v>0</v>
      </c>
      <c r="O115">
        <v>3</v>
      </c>
      <c r="P115">
        <v>0</v>
      </c>
      <c r="Q115">
        <v>3</v>
      </c>
      <c r="R115" t="s">
        <v>731</v>
      </c>
      <c r="S115">
        <v>14</v>
      </c>
      <c r="U115" t="s">
        <v>828</v>
      </c>
      <c r="V115" t="s">
        <v>650</v>
      </c>
    </row>
    <row r="116" spans="1:22" x14ac:dyDescent="0.25">
      <c r="A116" t="s">
        <v>1910</v>
      </c>
      <c r="B116" t="s">
        <v>2388</v>
      </c>
      <c r="C116" t="s">
        <v>371</v>
      </c>
      <c r="D116">
        <v>2012</v>
      </c>
      <c r="E116" t="s">
        <v>2032</v>
      </c>
      <c r="H116" t="s">
        <v>686</v>
      </c>
      <c r="I116">
        <v>1</v>
      </c>
      <c r="J116">
        <v>1</v>
      </c>
      <c r="K116">
        <v>3</v>
      </c>
      <c r="L116">
        <v>2</v>
      </c>
      <c r="M116">
        <v>7</v>
      </c>
      <c r="N116">
        <v>0</v>
      </c>
      <c r="O116">
        <v>4</v>
      </c>
      <c r="P116">
        <v>0</v>
      </c>
      <c r="Q116">
        <v>2</v>
      </c>
      <c r="R116" t="s">
        <v>695</v>
      </c>
      <c r="S116">
        <v>15</v>
      </c>
      <c r="U116" t="s">
        <v>828</v>
      </c>
      <c r="V116" t="s">
        <v>612</v>
      </c>
    </row>
    <row r="117" spans="1:22" x14ac:dyDescent="0.25">
      <c r="A117" t="s">
        <v>1931</v>
      </c>
      <c r="B117" t="s">
        <v>2389</v>
      </c>
      <c r="C117" t="s">
        <v>134</v>
      </c>
      <c r="D117">
        <v>2012</v>
      </c>
      <c r="E117" t="s">
        <v>2032</v>
      </c>
      <c r="H117" t="s">
        <v>686</v>
      </c>
      <c r="I117">
        <v>3</v>
      </c>
      <c r="J117">
        <v>0</v>
      </c>
      <c r="K117">
        <v>0</v>
      </c>
      <c r="L117">
        <v>9</v>
      </c>
      <c r="M117">
        <v>2</v>
      </c>
      <c r="N117">
        <v>0</v>
      </c>
      <c r="O117">
        <v>3</v>
      </c>
      <c r="P117">
        <v>1</v>
      </c>
      <c r="Q117">
        <v>2</v>
      </c>
      <c r="R117" t="s">
        <v>695</v>
      </c>
      <c r="S117">
        <v>14</v>
      </c>
      <c r="U117" t="s">
        <v>828</v>
      </c>
      <c r="V117" t="s">
        <v>650</v>
      </c>
    </row>
    <row r="118" spans="1:22" x14ac:dyDescent="0.25">
      <c r="A118" t="s">
        <v>1939</v>
      </c>
      <c r="B118" t="s">
        <v>2390</v>
      </c>
      <c r="C118" t="s">
        <v>2146</v>
      </c>
      <c r="D118">
        <v>2012</v>
      </c>
      <c r="E118" t="s">
        <v>2032</v>
      </c>
      <c r="H118" t="s">
        <v>686</v>
      </c>
      <c r="I118">
        <v>2</v>
      </c>
      <c r="J118">
        <v>1</v>
      </c>
      <c r="K118">
        <v>2</v>
      </c>
      <c r="L118">
        <v>4</v>
      </c>
      <c r="M118">
        <v>7</v>
      </c>
      <c r="N118">
        <v>0</v>
      </c>
      <c r="O118">
        <v>2</v>
      </c>
      <c r="P118">
        <v>0</v>
      </c>
      <c r="Q118">
        <v>2</v>
      </c>
      <c r="R118" t="s">
        <v>673</v>
      </c>
      <c r="S118">
        <v>13</v>
      </c>
      <c r="U118" t="s">
        <v>828</v>
      </c>
      <c r="V118" t="s">
        <v>650</v>
      </c>
    </row>
    <row r="119" spans="1:22" x14ac:dyDescent="0.25">
      <c r="A119" t="s">
        <v>2391</v>
      </c>
      <c r="B119" t="s">
        <v>2392</v>
      </c>
      <c r="C119" t="s">
        <v>461</v>
      </c>
      <c r="D119">
        <v>2012</v>
      </c>
      <c r="E119" t="s">
        <v>2032</v>
      </c>
      <c r="H119" t="s">
        <v>626</v>
      </c>
      <c r="I119">
        <v>0</v>
      </c>
      <c r="J119">
        <v>2</v>
      </c>
      <c r="K119">
        <v>4</v>
      </c>
      <c r="L119">
        <v>3</v>
      </c>
      <c r="M119">
        <v>7</v>
      </c>
      <c r="N119">
        <v>1</v>
      </c>
      <c r="O119">
        <v>2</v>
      </c>
      <c r="P119">
        <v>0</v>
      </c>
      <c r="Q119">
        <v>1</v>
      </c>
      <c r="R119" t="s">
        <v>662</v>
      </c>
      <c r="S119">
        <v>16</v>
      </c>
      <c r="U119" t="s">
        <v>1378</v>
      </c>
      <c r="V119" t="s">
        <v>605</v>
      </c>
    </row>
    <row r="120" spans="1:22" x14ac:dyDescent="0.25">
      <c r="A120" t="s">
        <v>1779</v>
      </c>
      <c r="B120" t="s">
        <v>2393</v>
      </c>
      <c r="C120" t="s">
        <v>382</v>
      </c>
      <c r="D120">
        <v>2012</v>
      </c>
      <c r="E120" t="s">
        <v>2032</v>
      </c>
      <c r="H120" t="s">
        <v>626</v>
      </c>
      <c r="I120">
        <v>0</v>
      </c>
      <c r="J120">
        <v>1</v>
      </c>
      <c r="K120">
        <v>2</v>
      </c>
      <c r="L120">
        <v>3</v>
      </c>
      <c r="M120">
        <v>9</v>
      </c>
      <c r="N120">
        <v>0</v>
      </c>
      <c r="O120">
        <v>4</v>
      </c>
      <c r="P120">
        <v>0</v>
      </c>
      <c r="Q120">
        <v>1</v>
      </c>
      <c r="R120" t="s">
        <v>751</v>
      </c>
      <c r="S120">
        <v>9</v>
      </c>
      <c r="U120" t="s">
        <v>1378</v>
      </c>
      <c r="V120" t="s">
        <v>646</v>
      </c>
    </row>
    <row r="121" spans="1:22" x14ac:dyDescent="0.25">
      <c r="A121" t="s">
        <v>2072</v>
      </c>
      <c r="B121" t="s">
        <v>2394</v>
      </c>
      <c r="C121" t="s">
        <v>0</v>
      </c>
      <c r="D121">
        <v>2012</v>
      </c>
      <c r="E121" t="s">
        <v>2032</v>
      </c>
      <c r="H121" t="s">
        <v>626</v>
      </c>
      <c r="I121">
        <v>3</v>
      </c>
      <c r="J121">
        <v>0</v>
      </c>
      <c r="K121">
        <v>1</v>
      </c>
      <c r="L121">
        <v>8</v>
      </c>
      <c r="M121">
        <v>5</v>
      </c>
      <c r="N121">
        <v>0</v>
      </c>
      <c r="O121">
        <v>2</v>
      </c>
      <c r="P121">
        <v>0</v>
      </c>
      <c r="Q121">
        <v>1</v>
      </c>
      <c r="R121" t="s">
        <v>917</v>
      </c>
      <c r="S121">
        <v>12</v>
      </c>
      <c r="U121" t="s">
        <v>1378</v>
      </c>
      <c r="V121" t="s">
        <v>641</v>
      </c>
    </row>
    <row r="122" spans="1:22" x14ac:dyDescent="0.25">
      <c r="A122" t="s">
        <v>2012</v>
      </c>
      <c r="B122" t="s">
        <v>2118</v>
      </c>
      <c r="C122" t="s">
        <v>2147</v>
      </c>
      <c r="D122">
        <v>2012</v>
      </c>
      <c r="E122" t="s">
        <v>2032</v>
      </c>
      <c r="H122" t="s">
        <v>626</v>
      </c>
      <c r="I122">
        <v>2</v>
      </c>
      <c r="J122">
        <v>2</v>
      </c>
      <c r="K122">
        <v>2</v>
      </c>
      <c r="L122">
        <v>6</v>
      </c>
      <c r="M122">
        <v>5</v>
      </c>
      <c r="N122">
        <v>0</v>
      </c>
      <c r="O122">
        <v>2</v>
      </c>
      <c r="P122">
        <v>0</v>
      </c>
      <c r="Q122">
        <v>1</v>
      </c>
      <c r="R122" t="s">
        <v>707</v>
      </c>
      <c r="S122">
        <v>11</v>
      </c>
      <c r="U122" t="s">
        <v>1378</v>
      </c>
      <c r="V122" t="s">
        <v>646</v>
      </c>
    </row>
    <row r="123" spans="1:22" x14ac:dyDescent="0.25">
      <c r="A123" t="s">
        <v>1856</v>
      </c>
      <c r="B123" t="s">
        <v>2395</v>
      </c>
      <c r="C123" t="s">
        <v>306</v>
      </c>
      <c r="D123">
        <v>2012</v>
      </c>
      <c r="E123" t="s">
        <v>2032</v>
      </c>
      <c r="H123" t="s">
        <v>605</v>
      </c>
      <c r="I123">
        <v>0</v>
      </c>
      <c r="J123">
        <v>2</v>
      </c>
      <c r="K123">
        <v>1</v>
      </c>
      <c r="L123">
        <v>4</v>
      </c>
      <c r="M123">
        <v>8</v>
      </c>
      <c r="N123">
        <v>0</v>
      </c>
      <c r="O123">
        <v>2</v>
      </c>
      <c r="P123">
        <v>1</v>
      </c>
      <c r="Q123">
        <v>2</v>
      </c>
      <c r="R123" t="s">
        <v>912</v>
      </c>
      <c r="S123">
        <v>14</v>
      </c>
      <c r="U123" t="s">
        <v>1378</v>
      </c>
      <c r="V123" t="s">
        <v>620</v>
      </c>
    </row>
    <row r="124" spans="1:22" x14ac:dyDescent="0.25">
      <c r="A124" t="s">
        <v>1398</v>
      </c>
      <c r="B124" t="s">
        <v>2396</v>
      </c>
      <c r="C124" t="s">
        <v>433</v>
      </c>
      <c r="D124">
        <v>2012</v>
      </c>
      <c r="E124" t="s">
        <v>2032</v>
      </c>
      <c r="H124" t="s">
        <v>605</v>
      </c>
      <c r="I124">
        <v>1</v>
      </c>
      <c r="J124">
        <v>1</v>
      </c>
      <c r="K124">
        <v>1</v>
      </c>
      <c r="L124">
        <v>7</v>
      </c>
      <c r="M124">
        <v>6</v>
      </c>
      <c r="N124">
        <v>0</v>
      </c>
      <c r="O124">
        <v>3</v>
      </c>
      <c r="P124">
        <v>0</v>
      </c>
      <c r="Q124">
        <v>1</v>
      </c>
      <c r="R124" t="s">
        <v>604</v>
      </c>
      <c r="S124">
        <v>18</v>
      </c>
      <c r="U124" t="s">
        <v>1378</v>
      </c>
      <c r="V124" t="s">
        <v>620</v>
      </c>
    </row>
    <row r="125" spans="1:22" x14ac:dyDescent="0.25">
      <c r="A125" t="s">
        <v>1804</v>
      </c>
      <c r="B125" t="s">
        <v>2397</v>
      </c>
      <c r="C125" t="s">
        <v>158</v>
      </c>
      <c r="D125">
        <v>2012</v>
      </c>
      <c r="E125" t="s">
        <v>2032</v>
      </c>
      <c r="H125" t="s">
        <v>605</v>
      </c>
      <c r="I125">
        <v>0</v>
      </c>
      <c r="J125">
        <v>3</v>
      </c>
      <c r="K125">
        <v>1</v>
      </c>
      <c r="L125">
        <v>5</v>
      </c>
      <c r="M125">
        <v>9</v>
      </c>
      <c r="N125">
        <v>0</v>
      </c>
      <c r="O125">
        <v>2</v>
      </c>
      <c r="P125">
        <v>0</v>
      </c>
      <c r="Q125">
        <v>0</v>
      </c>
      <c r="R125" t="s">
        <v>804</v>
      </c>
      <c r="S125">
        <v>12</v>
      </c>
      <c r="U125" t="s">
        <v>1378</v>
      </c>
      <c r="V125" t="s">
        <v>605</v>
      </c>
    </row>
    <row r="126" spans="1:22" x14ac:dyDescent="0.25">
      <c r="A126" t="s">
        <v>1388</v>
      </c>
      <c r="B126" t="s">
        <v>2398</v>
      </c>
      <c r="C126" t="s">
        <v>213</v>
      </c>
      <c r="D126">
        <v>2012</v>
      </c>
      <c r="E126" t="s">
        <v>2032</v>
      </c>
      <c r="H126" t="s">
        <v>641</v>
      </c>
      <c r="I126">
        <v>2</v>
      </c>
      <c r="J126">
        <v>0</v>
      </c>
      <c r="K126">
        <v>0</v>
      </c>
      <c r="L126">
        <v>7</v>
      </c>
      <c r="M126">
        <v>7</v>
      </c>
      <c r="N126">
        <v>0</v>
      </c>
      <c r="O126">
        <v>2</v>
      </c>
      <c r="P126">
        <v>1</v>
      </c>
      <c r="Q126">
        <v>1</v>
      </c>
      <c r="R126" t="s">
        <v>671</v>
      </c>
      <c r="S126">
        <v>15</v>
      </c>
      <c r="U126" t="s">
        <v>1378</v>
      </c>
      <c r="V126" t="s">
        <v>646</v>
      </c>
    </row>
    <row r="127" spans="1:22" x14ac:dyDescent="0.25">
      <c r="A127" t="s">
        <v>2399</v>
      </c>
      <c r="B127" t="s">
        <v>2400</v>
      </c>
      <c r="C127" t="s">
        <v>367</v>
      </c>
      <c r="D127">
        <v>2012</v>
      </c>
      <c r="E127" t="s">
        <v>2032</v>
      </c>
      <c r="H127" t="s">
        <v>641</v>
      </c>
      <c r="I127">
        <v>1</v>
      </c>
      <c r="J127">
        <v>0</v>
      </c>
      <c r="K127">
        <v>1</v>
      </c>
      <c r="L127">
        <v>8</v>
      </c>
      <c r="M127">
        <v>5</v>
      </c>
      <c r="N127">
        <v>0</v>
      </c>
      <c r="O127">
        <v>2</v>
      </c>
      <c r="P127">
        <v>0</v>
      </c>
      <c r="Q127">
        <v>3</v>
      </c>
      <c r="R127" t="s">
        <v>671</v>
      </c>
      <c r="S127">
        <v>12</v>
      </c>
      <c r="U127" t="s">
        <v>1378</v>
      </c>
      <c r="V127" t="s">
        <v>697</v>
      </c>
    </row>
    <row r="128" spans="1:22" x14ac:dyDescent="0.25">
      <c r="A128" t="s">
        <v>1814</v>
      </c>
      <c r="B128" t="s">
        <v>2401</v>
      </c>
      <c r="C128" t="s">
        <v>71</v>
      </c>
      <c r="D128">
        <v>2012</v>
      </c>
      <c r="E128" t="s">
        <v>2032</v>
      </c>
      <c r="H128" t="s">
        <v>641</v>
      </c>
      <c r="I128">
        <v>2</v>
      </c>
      <c r="J128">
        <v>0</v>
      </c>
      <c r="K128">
        <v>1</v>
      </c>
      <c r="L128">
        <v>5</v>
      </c>
      <c r="M128">
        <v>6</v>
      </c>
      <c r="N128">
        <v>0</v>
      </c>
      <c r="O128">
        <v>3</v>
      </c>
      <c r="P128">
        <v>0</v>
      </c>
      <c r="Q128">
        <v>3</v>
      </c>
      <c r="R128" t="s">
        <v>671</v>
      </c>
      <c r="S128">
        <v>14</v>
      </c>
      <c r="U128" t="s">
        <v>1378</v>
      </c>
      <c r="V128" t="s">
        <v>632</v>
      </c>
    </row>
    <row r="129" spans="1:22" x14ac:dyDescent="0.25">
      <c r="A129" t="s">
        <v>1528</v>
      </c>
      <c r="B129" t="s">
        <v>2340</v>
      </c>
      <c r="C129" t="s">
        <v>230</v>
      </c>
      <c r="D129">
        <v>2012</v>
      </c>
      <c r="E129" t="s">
        <v>2032</v>
      </c>
      <c r="H129" t="s">
        <v>641</v>
      </c>
      <c r="I129">
        <v>0</v>
      </c>
      <c r="J129">
        <v>2</v>
      </c>
      <c r="K129">
        <v>2</v>
      </c>
      <c r="L129">
        <v>5</v>
      </c>
      <c r="M129">
        <v>6</v>
      </c>
      <c r="N129">
        <v>0</v>
      </c>
      <c r="O129">
        <v>3</v>
      </c>
      <c r="P129">
        <v>1</v>
      </c>
      <c r="Q129">
        <v>1</v>
      </c>
      <c r="R129" t="s">
        <v>804</v>
      </c>
      <c r="S129">
        <v>14</v>
      </c>
      <c r="U129" t="s">
        <v>1378</v>
      </c>
      <c r="V129" t="s">
        <v>697</v>
      </c>
    </row>
    <row r="130" spans="1:22" x14ac:dyDescent="0.25">
      <c r="A130" t="s">
        <v>1771</v>
      </c>
      <c r="B130" t="s">
        <v>2402</v>
      </c>
      <c r="C130" t="s">
        <v>2149</v>
      </c>
      <c r="D130">
        <v>2012</v>
      </c>
      <c r="E130" t="s">
        <v>2032</v>
      </c>
      <c r="H130" t="s">
        <v>641</v>
      </c>
      <c r="I130">
        <v>2</v>
      </c>
      <c r="J130">
        <v>2</v>
      </c>
      <c r="K130">
        <v>2</v>
      </c>
      <c r="L130">
        <v>5</v>
      </c>
      <c r="M130">
        <v>6</v>
      </c>
      <c r="N130">
        <v>0</v>
      </c>
      <c r="O130">
        <v>1</v>
      </c>
      <c r="P130">
        <v>0</v>
      </c>
      <c r="Q130">
        <v>2</v>
      </c>
      <c r="R130" t="s">
        <v>744</v>
      </c>
      <c r="S130">
        <v>14</v>
      </c>
      <c r="U130" t="s">
        <v>1378</v>
      </c>
      <c r="V130" t="s">
        <v>686</v>
      </c>
    </row>
    <row r="131" spans="1:22" x14ac:dyDescent="0.25">
      <c r="A131" t="s">
        <v>2403</v>
      </c>
      <c r="B131" t="s">
        <v>2404</v>
      </c>
      <c r="C131" t="s">
        <v>181</v>
      </c>
      <c r="D131">
        <v>2012</v>
      </c>
      <c r="E131" t="s">
        <v>2032</v>
      </c>
      <c r="H131" t="s">
        <v>641</v>
      </c>
      <c r="I131">
        <v>1</v>
      </c>
      <c r="J131">
        <v>2</v>
      </c>
      <c r="K131">
        <v>0</v>
      </c>
      <c r="L131">
        <v>7</v>
      </c>
      <c r="M131">
        <v>7</v>
      </c>
      <c r="N131">
        <v>0</v>
      </c>
      <c r="O131">
        <v>2</v>
      </c>
      <c r="P131">
        <v>1</v>
      </c>
      <c r="Q131">
        <v>0</v>
      </c>
      <c r="R131" t="s">
        <v>876</v>
      </c>
      <c r="S131">
        <v>16</v>
      </c>
      <c r="U131" t="s">
        <v>1378</v>
      </c>
      <c r="V131" t="s">
        <v>650</v>
      </c>
    </row>
    <row r="132" spans="1:22" x14ac:dyDescent="0.25">
      <c r="A132" t="s">
        <v>2405</v>
      </c>
      <c r="B132" t="s">
        <v>2406</v>
      </c>
      <c r="C132" t="s">
        <v>68</v>
      </c>
      <c r="D132">
        <v>2012</v>
      </c>
      <c r="E132" t="s">
        <v>2032</v>
      </c>
      <c r="H132" t="s">
        <v>641</v>
      </c>
      <c r="I132">
        <v>1</v>
      </c>
      <c r="J132">
        <v>2</v>
      </c>
      <c r="K132">
        <v>2</v>
      </c>
      <c r="L132">
        <v>3</v>
      </c>
      <c r="M132">
        <v>10</v>
      </c>
      <c r="N132">
        <v>0</v>
      </c>
      <c r="O132">
        <v>2</v>
      </c>
      <c r="P132">
        <v>0</v>
      </c>
      <c r="Q132">
        <v>0</v>
      </c>
      <c r="R132" t="s">
        <v>676</v>
      </c>
      <c r="S132">
        <v>9</v>
      </c>
      <c r="U132" t="s">
        <v>1378</v>
      </c>
      <c r="V132" t="s">
        <v>650</v>
      </c>
    </row>
    <row r="133" spans="1:22" x14ac:dyDescent="0.25">
      <c r="A133" t="s">
        <v>1403</v>
      </c>
      <c r="B133" t="s">
        <v>2407</v>
      </c>
      <c r="C133" t="s">
        <v>2154</v>
      </c>
      <c r="D133">
        <v>2012</v>
      </c>
      <c r="E133" t="s">
        <v>2032</v>
      </c>
      <c r="H133" t="s">
        <v>632</v>
      </c>
      <c r="I133">
        <v>3</v>
      </c>
      <c r="J133">
        <v>1</v>
      </c>
      <c r="K133">
        <v>1</v>
      </c>
      <c r="L133">
        <v>5</v>
      </c>
      <c r="M133">
        <v>6</v>
      </c>
      <c r="N133">
        <v>0</v>
      </c>
      <c r="O133">
        <v>4</v>
      </c>
      <c r="P133">
        <v>0</v>
      </c>
      <c r="Q133">
        <v>0</v>
      </c>
      <c r="R133" t="s">
        <v>713</v>
      </c>
      <c r="S133">
        <v>11</v>
      </c>
      <c r="U133" t="s">
        <v>1378</v>
      </c>
      <c r="V133" t="s">
        <v>697</v>
      </c>
    </row>
    <row r="134" spans="1:22" x14ac:dyDescent="0.25">
      <c r="A134" t="s">
        <v>2012</v>
      </c>
      <c r="B134" t="s">
        <v>2408</v>
      </c>
      <c r="C134" t="s">
        <v>2156</v>
      </c>
      <c r="D134">
        <v>2012</v>
      </c>
      <c r="E134" t="s">
        <v>2032</v>
      </c>
      <c r="H134" t="s">
        <v>632</v>
      </c>
      <c r="I134">
        <v>1</v>
      </c>
      <c r="J134">
        <v>1</v>
      </c>
      <c r="K134">
        <v>2</v>
      </c>
      <c r="L134">
        <v>3</v>
      </c>
      <c r="M134">
        <v>7</v>
      </c>
      <c r="N134">
        <v>0</v>
      </c>
      <c r="O134">
        <v>2</v>
      </c>
      <c r="P134">
        <v>1</v>
      </c>
      <c r="Q134">
        <v>3</v>
      </c>
      <c r="R134" t="s">
        <v>619</v>
      </c>
      <c r="S134">
        <v>14</v>
      </c>
      <c r="U134" t="s">
        <v>1378</v>
      </c>
      <c r="V134" t="s">
        <v>686</v>
      </c>
    </row>
    <row r="135" spans="1:22" x14ac:dyDescent="0.25">
      <c r="A135" t="s">
        <v>2409</v>
      </c>
      <c r="B135" t="s">
        <v>1514</v>
      </c>
      <c r="C135" t="s">
        <v>242</v>
      </c>
      <c r="D135">
        <v>2012</v>
      </c>
      <c r="E135" t="s">
        <v>2032</v>
      </c>
      <c r="H135" t="s">
        <v>632</v>
      </c>
      <c r="I135">
        <v>0</v>
      </c>
      <c r="J135">
        <v>1</v>
      </c>
      <c r="K135">
        <v>2</v>
      </c>
      <c r="L135">
        <v>2</v>
      </c>
      <c r="M135">
        <v>9</v>
      </c>
      <c r="N135">
        <v>0</v>
      </c>
      <c r="O135">
        <v>3</v>
      </c>
      <c r="P135">
        <v>0</v>
      </c>
      <c r="Q135">
        <v>3</v>
      </c>
      <c r="R135" t="s">
        <v>671</v>
      </c>
      <c r="S135">
        <v>13</v>
      </c>
      <c r="U135" t="s">
        <v>1378</v>
      </c>
      <c r="V135" t="s">
        <v>641</v>
      </c>
    </row>
    <row r="136" spans="1:22" x14ac:dyDescent="0.25">
      <c r="A136" t="s">
        <v>2410</v>
      </c>
      <c r="B136" t="s">
        <v>2411</v>
      </c>
      <c r="C136" t="s">
        <v>297</v>
      </c>
      <c r="D136">
        <v>2012</v>
      </c>
      <c r="E136" t="s">
        <v>2032</v>
      </c>
      <c r="H136" t="s">
        <v>632</v>
      </c>
      <c r="I136">
        <v>0</v>
      </c>
      <c r="J136">
        <v>1</v>
      </c>
      <c r="K136">
        <v>1</v>
      </c>
      <c r="L136">
        <v>6</v>
      </c>
      <c r="M136">
        <v>6</v>
      </c>
      <c r="N136">
        <v>0</v>
      </c>
      <c r="O136">
        <v>4</v>
      </c>
      <c r="P136">
        <v>0</v>
      </c>
      <c r="Q136">
        <v>2</v>
      </c>
      <c r="R136" t="s">
        <v>744</v>
      </c>
      <c r="S136">
        <v>14</v>
      </c>
      <c r="U136" t="s">
        <v>1378</v>
      </c>
      <c r="V136" t="s">
        <v>697</v>
      </c>
    </row>
    <row r="137" spans="1:22" x14ac:dyDescent="0.25">
      <c r="A137" t="s">
        <v>1428</v>
      </c>
      <c r="B137" t="s">
        <v>1837</v>
      </c>
      <c r="C137" t="s">
        <v>107</v>
      </c>
      <c r="D137">
        <v>2012</v>
      </c>
      <c r="E137" t="s">
        <v>2032</v>
      </c>
      <c r="H137" t="s">
        <v>632</v>
      </c>
      <c r="I137">
        <v>5</v>
      </c>
      <c r="J137">
        <v>0</v>
      </c>
      <c r="K137">
        <v>1</v>
      </c>
      <c r="L137">
        <v>3</v>
      </c>
      <c r="M137">
        <v>6</v>
      </c>
      <c r="N137">
        <v>0</v>
      </c>
      <c r="O137">
        <v>2</v>
      </c>
      <c r="P137">
        <v>0</v>
      </c>
      <c r="Q137">
        <v>3</v>
      </c>
      <c r="R137" t="s">
        <v>625</v>
      </c>
      <c r="S137">
        <v>12</v>
      </c>
      <c r="U137" t="s">
        <v>1378</v>
      </c>
      <c r="V137" t="s">
        <v>641</v>
      </c>
    </row>
    <row r="138" spans="1:22" x14ac:dyDescent="0.25">
      <c r="A138" t="s">
        <v>1415</v>
      </c>
      <c r="B138" t="s">
        <v>2412</v>
      </c>
      <c r="C138" t="s">
        <v>404</v>
      </c>
      <c r="D138">
        <v>2012</v>
      </c>
      <c r="E138" t="s">
        <v>2032</v>
      </c>
      <c r="H138" t="s">
        <v>632</v>
      </c>
      <c r="I138">
        <v>5</v>
      </c>
      <c r="J138">
        <v>0</v>
      </c>
      <c r="K138">
        <v>1</v>
      </c>
      <c r="L138">
        <v>6</v>
      </c>
      <c r="M138">
        <v>2</v>
      </c>
      <c r="N138">
        <v>0</v>
      </c>
      <c r="O138">
        <v>3</v>
      </c>
      <c r="P138">
        <v>0</v>
      </c>
      <c r="Q138">
        <v>3</v>
      </c>
      <c r="R138" t="s">
        <v>625</v>
      </c>
      <c r="S138">
        <v>9</v>
      </c>
      <c r="U138" t="s">
        <v>1378</v>
      </c>
      <c r="V138" t="s">
        <v>697</v>
      </c>
    </row>
    <row r="139" spans="1:22" x14ac:dyDescent="0.25">
      <c r="A139" t="s">
        <v>1435</v>
      </c>
      <c r="B139" t="s">
        <v>2413</v>
      </c>
      <c r="C139" t="s">
        <v>311</v>
      </c>
      <c r="D139">
        <v>2012</v>
      </c>
      <c r="E139" t="s">
        <v>2032</v>
      </c>
      <c r="H139" t="s">
        <v>632</v>
      </c>
      <c r="I139">
        <v>2</v>
      </c>
      <c r="J139">
        <v>2</v>
      </c>
      <c r="K139">
        <v>2</v>
      </c>
      <c r="L139">
        <v>2</v>
      </c>
      <c r="M139">
        <v>8</v>
      </c>
      <c r="N139">
        <v>0</v>
      </c>
      <c r="O139">
        <v>2</v>
      </c>
      <c r="P139">
        <v>0</v>
      </c>
      <c r="Q139">
        <v>2</v>
      </c>
      <c r="R139" t="s">
        <v>753</v>
      </c>
      <c r="S139">
        <v>12</v>
      </c>
      <c r="U139" t="s">
        <v>1378</v>
      </c>
      <c r="V139" t="s">
        <v>646</v>
      </c>
    </row>
    <row r="140" spans="1:22" x14ac:dyDescent="0.25">
      <c r="A140" t="s">
        <v>1366</v>
      </c>
      <c r="B140" t="s">
        <v>2414</v>
      </c>
      <c r="C140" t="s">
        <v>541</v>
      </c>
      <c r="D140">
        <v>2012</v>
      </c>
      <c r="E140" t="s">
        <v>2032</v>
      </c>
      <c r="H140" t="s">
        <v>632</v>
      </c>
      <c r="I140">
        <v>1</v>
      </c>
      <c r="J140">
        <v>2</v>
      </c>
      <c r="K140">
        <v>3</v>
      </c>
      <c r="L140">
        <v>2</v>
      </c>
      <c r="M140">
        <v>8</v>
      </c>
      <c r="N140">
        <v>0</v>
      </c>
      <c r="O140">
        <v>3</v>
      </c>
      <c r="P140">
        <v>0</v>
      </c>
      <c r="Q140">
        <v>1</v>
      </c>
      <c r="R140" t="s">
        <v>876</v>
      </c>
      <c r="S140">
        <v>14</v>
      </c>
      <c r="U140" t="s">
        <v>1378</v>
      </c>
      <c r="V140" t="s">
        <v>646</v>
      </c>
    </row>
    <row r="141" spans="1:22" x14ac:dyDescent="0.25">
      <c r="A141" t="s">
        <v>2415</v>
      </c>
      <c r="B141" t="s">
        <v>2416</v>
      </c>
      <c r="C141" t="s">
        <v>2158</v>
      </c>
      <c r="D141">
        <v>2012</v>
      </c>
      <c r="E141" t="s">
        <v>2032</v>
      </c>
      <c r="H141" t="s">
        <v>632</v>
      </c>
      <c r="I141">
        <v>2</v>
      </c>
      <c r="J141">
        <v>0</v>
      </c>
      <c r="K141">
        <v>0</v>
      </c>
      <c r="L141">
        <v>4</v>
      </c>
      <c r="M141">
        <v>9</v>
      </c>
      <c r="N141">
        <v>0</v>
      </c>
      <c r="O141">
        <v>3</v>
      </c>
      <c r="P141">
        <v>0</v>
      </c>
      <c r="Q141">
        <v>2</v>
      </c>
      <c r="R141" t="s">
        <v>876</v>
      </c>
      <c r="S141">
        <v>10</v>
      </c>
      <c r="U141" t="s">
        <v>1378</v>
      </c>
      <c r="V141" t="s">
        <v>686</v>
      </c>
    </row>
    <row r="142" spans="1:22" x14ac:dyDescent="0.25">
      <c r="A142" t="s">
        <v>1398</v>
      </c>
      <c r="B142" t="s">
        <v>2417</v>
      </c>
      <c r="C142" t="s">
        <v>431</v>
      </c>
      <c r="D142">
        <v>2012</v>
      </c>
      <c r="E142" t="s">
        <v>2032</v>
      </c>
      <c r="H142" t="s">
        <v>646</v>
      </c>
      <c r="I142">
        <v>1</v>
      </c>
      <c r="J142">
        <v>3</v>
      </c>
      <c r="K142">
        <v>1</v>
      </c>
      <c r="L142">
        <v>6</v>
      </c>
      <c r="M142">
        <v>6</v>
      </c>
      <c r="N142">
        <v>0</v>
      </c>
      <c r="O142">
        <v>3</v>
      </c>
      <c r="P142">
        <v>0</v>
      </c>
      <c r="Q142">
        <v>0</v>
      </c>
      <c r="R142" t="s">
        <v>649</v>
      </c>
      <c r="S142">
        <v>12</v>
      </c>
      <c r="U142" t="s">
        <v>1378</v>
      </c>
      <c r="V142" t="s">
        <v>697</v>
      </c>
    </row>
    <row r="143" spans="1:22" x14ac:dyDescent="0.25">
      <c r="A143" t="s">
        <v>2418</v>
      </c>
      <c r="B143" t="s">
        <v>2419</v>
      </c>
      <c r="C143" t="s">
        <v>188</v>
      </c>
      <c r="D143">
        <v>2012</v>
      </c>
      <c r="E143" t="s">
        <v>2032</v>
      </c>
      <c r="H143" t="s">
        <v>646</v>
      </c>
      <c r="I143">
        <v>3</v>
      </c>
      <c r="J143">
        <v>0</v>
      </c>
      <c r="K143">
        <v>1</v>
      </c>
      <c r="L143">
        <v>2</v>
      </c>
      <c r="M143">
        <v>5</v>
      </c>
      <c r="N143">
        <v>0</v>
      </c>
      <c r="O143">
        <v>3</v>
      </c>
      <c r="P143">
        <v>0</v>
      </c>
      <c r="Q143">
        <v>6</v>
      </c>
      <c r="R143" t="s">
        <v>804</v>
      </c>
      <c r="S143">
        <v>14</v>
      </c>
      <c r="U143" t="s">
        <v>1378</v>
      </c>
      <c r="V143" t="s">
        <v>646</v>
      </c>
    </row>
    <row r="144" spans="1:22" x14ac:dyDescent="0.25">
      <c r="A144" t="s">
        <v>2420</v>
      </c>
      <c r="B144" t="s">
        <v>2421</v>
      </c>
      <c r="C144" t="s">
        <v>391</v>
      </c>
      <c r="D144">
        <v>2012</v>
      </c>
      <c r="E144" t="s">
        <v>2032</v>
      </c>
      <c r="H144" t="s">
        <v>646</v>
      </c>
      <c r="I144">
        <v>1</v>
      </c>
      <c r="J144">
        <v>1</v>
      </c>
      <c r="K144">
        <v>3</v>
      </c>
      <c r="L144">
        <v>3</v>
      </c>
      <c r="M144">
        <v>4</v>
      </c>
      <c r="N144">
        <v>0</v>
      </c>
      <c r="O144">
        <v>3</v>
      </c>
      <c r="P144">
        <v>0</v>
      </c>
      <c r="Q144">
        <v>5</v>
      </c>
      <c r="R144" t="s">
        <v>744</v>
      </c>
      <c r="S144">
        <v>10</v>
      </c>
      <c r="U144" t="s">
        <v>1378</v>
      </c>
      <c r="V144" t="s">
        <v>605</v>
      </c>
    </row>
    <row r="145" spans="1:22" x14ac:dyDescent="0.25">
      <c r="A145" t="s">
        <v>2316</v>
      </c>
      <c r="B145" t="s">
        <v>2422</v>
      </c>
      <c r="C145" t="s">
        <v>583</v>
      </c>
      <c r="D145">
        <v>2012</v>
      </c>
      <c r="E145" t="s">
        <v>2032</v>
      </c>
      <c r="H145" t="s">
        <v>646</v>
      </c>
      <c r="I145">
        <v>5</v>
      </c>
      <c r="J145">
        <v>0</v>
      </c>
      <c r="K145">
        <v>0</v>
      </c>
      <c r="L145">
        <v>3</v>
      </c>
      <c r="M145">
        <v>5</v>
      </c>
      <c r="N145">
        <v>0</v>
      </c>
      <c r="O145">
        <v>3</v>
      </c>
      <c r="P145">
        <v>1</v>
      </c>
      <c r="Q145">
        <v>3</v>
      </c>
      <c r="R145" t="s">
        <v>728</v>
      </c>
      <c r="S145">
        <v>9</v>
      </c>
      <c r="U145" t="s">
        <v>1378</v>
      </c>
      <c r="V145" t="s">
        <v>646</v>
      </c>
    </row>
    <row r="146" spans="1:22" x14ac:dyDescent="0.25">
      <c r="A146" t="s">
        <v>1752</v>
      </c>
      <c r="B146" t="s">
        <v>1435</v>
      </c>
      <c r="C146" t="s">
        <v>400</v>
      </c>
      <c r="D146">
        <v>2012</v>
      </c>
      <c r="E146" t="s">
        <v>2032</v>
      </c>
      <c r="H146" t="s">
        <v>646</v>
      </c>
      <c r="I146">
        <v>1</v>
      </c>
      <c r="J146">
        <v>0</v>
      </c>
      <c r="K146">
        <v>3</v>
      </c>
      <c r="L146">
        <v>5</v>
      </c>
      <c r="M146">
        <v>5</v>
      </c>
      <c r="N146">
        <v>0</v>
      </c>
      <c r="O146">
        <v>3</v>
      </c>
      <c r="P146">
        <v>0</v>
      </c>
      <c r="Q146">
        <v>3</v>
      </c>
      <c r="R146" t="s">
        <v>753</v>
      </c>
      <c r="S146">
        <v>10</v>
      </c>
      <c r="U146" t="s">
        <v>1378</v>
      </c>
      <c r="V146" t="s">
        <v>620</v>
      </c>
    </row>
    <row r="147" spans="1:22" x14ac:dyDescent="0.25">
      <c r="A147" t="s">
        <v>1373</v>
      </c>
      <c r="B147" t="s">
        <v>2423</v>
      </c>
      <c r="C147" t="s">
        <v>46</v>
      </c>
      <c r="D147">
        <v>2012</v>
      </c>
      <c r="E147" t="s">
        <v>2032</v>
      </c>
      <c r="H147" t="s">
        <v>646</v>
      </c>
      <c r="I147">
        <v>2</v>
      </c>
      <c r="J147">
        <v>1</v>
      </c>
      <c r="K147">
        <v>3</v>
      </c>
      <c r="L147">
        <v>3</v>
      </c>
      <c r="M147">
        <v>6</v>
      </c>
      <c r="N147">
        <v>0</v>
      </c>
      <c r="O147">
        <v>2</v>
      </c>
      <c r="P147">
        <v>0</v>
      </c>
      <c r="Q147">
        <v>3</v>
      </c>
      <c r="R147" t="s">
        <v>876</v>
      </c>
      <c r="S147">
        <v>10</v>
      </c>
      <c r="U147" t="s">
        <v>1378</v>
      </c>
      <c r="V147" t="s">
        <v>620</v>
      </c>
    </row>
    <row r="148" spans="1:22" x14ac:dyDescent="0.25">
      <c r="A148" t="s">
        <v>1808</v>
      </c>
      <c r="B148" t="s">
        <v>2424</v>
      </c>
      <c r="C148" t="s">
        <v>146</v>
      </c>
      <c r="D148">
        <v>2012</v>
      </c>
      <c r="E148" t="s">
        <v>2032</v>
      </c>
      <c r="H148" t="s">
        <v>686</v>
      </c>
      <c r="I148">
        <v>3</v>
      </c>
      <c r="J148">
        <v>0</v>
      </c>
      <c r="K148">
        <v>0</v>
      </c>
      <c r="L148">
        <v>5</v>
      </c>
      <c r="M148">
        <v>4</v>
      </c>
      <c r="N148">
        <v>0</v>
      </c>
      <c r="O148">
        <v>3</v>
      </c>
      <c r="P148">
        <v>0</v>
      </c>
      <c r="Q148">
        <v>5</v>
      </c>
      <c r="R148" t="s">
        <v>640</v>
      </c>
      <c r="S148">
        <v>14</v>
      </c>
      <c r="U148" t="s">
        <v>1378</v>
      </c>
      <c r="V148" t="s">
        <v>646</v>
      </c>
    </row>
    <row r="149" spans="1:22" x14ac:dyDescent="0.25">
      <c r="A149" t="s">
        <v>2067</v>
      </c>
      <c r="B149" t="s">
        <v>2068</v>
      </c>
      <c r="C149" t="s">
        <v>2163</v>
      </c>
      <c r="D149">
        <v>2012</v>
      </c>
      <c r="E149" t="s">
        <v>2032</v>
      </c>
      <c r="H149" t="s">
        <v>686</v>
      </c>
      <c r="I149">
        <v>6</v>
      </c>
      <c r="J149">
        <v>0</v>
      </c>
      <c r="K149">
        <v>0</v>
      </c>
      <c r="L149">
        <v>4</v>
      </c>
      <c r="M149">
        <v>6</v>
      </c>
      <c r="N149">
        <v>0</v>
      </c>
      <c r="O149">
        <v>2</v>
      </c>
      <c r="P149">
        <v>0</v>
      </c>
      <c r="Q149">
        <v>2</v>
      </c>
      <c r="R149" t="s">
        <v>699</v>
      </c>
      <c r="S149">
        <v>8</v>
      </c>
      <c r="U149" t="s">
        <v>1378</v>
      </c>
      <c r="V149" t="s">
        <v>626</v>
      </c>
    </row>
    <row r="150" spans="1:22" x14ac:dyDescent="0.25">
      <c r="A150" t="s">
        <v>1910</v>
      </c>
      <c r="B150" t="s">
        <v>1999</v>
      </c>
      <c r="C150" t="s">
        <v>407</v>
      </c>
      <c r="D150">
        <v>2012</v>
      </c>
      <c r="E150" t="s">
        <v>2032</v>
      </c>
      <c r="H150" t="s">
        <v>686</v>
      </c>
      <c r="I150">
        <v>0</v>
      </c>
      <c r="J150">
        <v>2</v>
      </c>
      <c r="K150">
        <v>4</v>
      </c>
      <c r="L150">
        <v>3</v>
      </c>
      <c r="M150">
        <v>7</v>
      </c>
      <c r="N150">
        <v>1</v>
      </c>
      <c r="O150">
        <v>1</v>
      </c>
      <c r="P150">
        <v>2</v>
      </c>
      <c r="Q150">
        <v>0</v>
      </c>
      <c r="R150" t="s">
        <v>699</v>
      </c>
      <c r="S150">
        <v>21</v>
      </c>
      <c r="U150" t="s">
        <v>1378</v>
      </c>
      <c r="V150" t="s">
        <v>605</v>
      </c>
    </row>
    <row r="151" spans="1:22" x14ac:dyDescent="0.25">
      <c r="A151" t="s">
        <v>1398</v>
      </c>
      <c r="B151" t="s">
        <v>2425</v>
      </c>
      <c r="C151" t="s">
        <v>523</v>
      </c>
      <c r="D151">
        <v>2012</v>
      </c>
      <c r="E151" t="s">
        <v>2032</v>
      </c>
      <c r="H151" t="s">
        <v>686</v>
      </c>
      <c r="I151">
        <v>2</v>
      </c>
      <c r="J151">
        <v>0</v>
      </c>
      <c r="K151">
        <v>1</v>
      </c>
      <c r="L151">
        <v>7</v>
      </c>
      <c r="M151">
        <v>5</v>
      </c>
      <c r="N151">
        <v>0</v>
      </c>
      <c r="O151">
        <v>3</v>
      </c>
      <c r="P151">
        <v>0</v>
      </c>
      <c r="Q151">
        <v>2</v>
      </c>
      <c r="R151" t="s">
        <v>699</v>
      </c>
      <c r="S151">
        <v>13</v>
      </c>
      <c r="U151" t="s">
        <v>1378</v>
      </c>
      <c r="V151" t="s">
        <v>686</v>
      </c>
    </row>
    <row r="152" spans="1:22" x14ac:dyDescent="0.25">
      <c r="A152" t="s">
        <v>1430</v>
      </c>
      <c r="B152" t="s">
        <v>2426</v>
      </c>
      <c r="C152" t="s">
        <v>2164</v>
      </c>
      <c r="D152">
        <v>2012</v>
      </c>
      <c r="E152" t="s">
        <v>2032</v>
      </c>
      <c r="H152" t="s">
        <v>686</v>
      </c>
      <c r="I152">
        <v>3</v>
      </c>
      <c r="J152">
        <v>0</v>
      </c>
      <c r="K152">
        <v>2</v>
      </c>
      <c r="L152">
        <v>5</v>
      </c>
      <c r="M152">
        <v>5</v>
      </c>
      <c r="N152">
        <v>0</v>
      </c>
      <c r="O152">
        <v>2</v>
      </c>
      <c r="P152">
        <v>0</v>
      </c>
      <c r="Q152">
        <v>3</v>
      </c>
      <c r="R152" t="s">
        <v>699</v>
      </c>
      <c r="S152">
        <v>8</v>
      </c>
      <c r="U152" t="s">
        <v>1378</v>
      </c>
      <c r="V152" t="s">
        <v>612</v>
      </c>
    </row>
    <row r="153" spans="1:22" x14ac:dyDescent="0.25">
      <c r="A153" t="s">
        <v>1403</v>
      </c>
      <c r="B153" t="s">
        <v>2392</v>
      </c>
      <c r="C153" t="s">
        <v>492</v>
      </c>
      <c r="D153">
        <v>2012</v>
      </c>
      <c r="E153" t="s">
        <v>2032</v>
      </c>
      <c r="H153" t="s">
        <v>686</v>
      </c>
      <c r="I153">
        <v>2</v>
      </c>
      <c r="J153">
        <v>2</v>
      </c>
      <c r="K153">
        <v>1</v>
      </c>
      <c r="L153">
        <v>4</v>
      </c>
      <c r="M153">
        <v>7</v>
      </c>
      <c r="N153">
        <v>0</v>
      </c>
      <c r="O153">
        <v>2</v>
      </c>
      <c r="P153">
        <v>0</v>
      </c>
      <c r="Q153">
        <v>2</v>
      </c>
      <c r="R153" t="s">
        <v>773</v>
      </c>
      <c r="S153">
        <v>8</v>
      </c>
      <c r="U153" t="s">
        <v>1378</v>
      </c>
      <c r="V153" t="s">
        <v>632</v>
      </c>
    </row>
    <row r="154" spans="1:22" x14ac:dyDescent="0.25">
      <c r="A154" t="s">
        <v>2427</v>
      </c>
      <c r="B154" t="s">
        <v>2428</v>
      </c>
      <c r="C154" t="s">
        <v>504</v>
      </c>
      <c r="D154">
        <v>2012</v>
      </c>
      <c r="E154" t="s">
        <v>2032</v>
      </c>
      <c r="H154" t="s">
        <v>686</v>
      </c>
      <c r="I154">
        <v>3</v>
      </c>
      <c r="J154">
        <v>1</v>
      </c>
      <c r="K154">
        <v>2</v>
      </c>
      <c r="L154">
        <v>4</v>
      </c>
      <c r="M154">
        <v>6</v>
      </c>
      <c r="N154">
        <v>0</v>
      </c>
      <c r="O154">
        <v>2</v>
      </c>
      <c r="P154">
        <v>0</v>
      </c>
      <c r="Q154">
        <v>2</v>
      </c>
      <c r="R154" t="s">
        <v>773</v>
      </c>
      <c r="S154">
        <v>10</v>
      </c>
      <c r="U154" t="s">
        <v>1378</v>
      </c>
      <c r="V154" t="s">
        <v>620</v>
      </c>
    </row>
    <row r="155" spans="1:22" x14ac:dyDescent="0.25">
      <c r="A155" t="s">
        <v>1771</v>
      </c>
      <c r="B155" t="s">
        <v>2429</v>
      </c>
      <c r="C155" t="s">
        <v>576</v>
      </c>
      <c r="D155">
        <v>2012</v>
      </c>
      <c r="E155" t="s">
        <v>2032</v>
      </c>
      <c r="H155" t="s">
        <v>686</v>
      </c>
      <c r="I155">
        <v>2</v>
      </c>
      <c r="J155">
        <v>1</v>
      </c>
      <c r="K155">
        <v>0</v>
      </c>
      <c r="L155">
        <v>7</v>
      </c>
      <c r="M155">
        <v>6</v>
      </c>
      <c r="N155">
        <v>0</v>
      </c>
      <c r="O155">
        <v>2</v>
      </c>
      <c r="P155">
        <v>0</v>
      </c>
      <c r="Q155">
        <v>2</v>
      </c>
      <c r="R155" t="s">
        <v>773</v>
      </c>
      <c r="S155">
        <v>9</v>
      </c>
      <c r="U155" t="s">
        <v>1378</v>
      </c>
      <c r="V155" t="s">
        <v>620</v>
      </c>
    </row>
    <row r="156" spans="1:22" x14ac:dyDescent="0.25">
      <c r="A156" t="s">
        <v>2430</v>
      </c>
      <c r="B156" t="s">
        <v>2394</v>
      </c>
      <c r="C156" t="s">
        <v>438</v>
      </c>
      <c r="D156">
        <v>2012</v>
      </c>
      <c r="E156" t="s">
        <v>2032</v>
      </c>
      <c r="H156" t="s">
        <v>686</v>
      </c>
      <c r="I156">
        <v>1</v>
      </c>
      <c r="J156">
        <v>1</v>
      </c>
      <c r="K156">
        <v>1</v>
      </c>
      <c r="L156">
        <v>3</v>
      </c>
      <c r="M156">
        <v>10</v>
      </c>
      <c r="N156">
        <v>0</v>
      </c>
      <c r="O156">
        <v>2</v>
      </c>
      <c r="P156">
        <v>0</v>
      </c>
      <c r="Q156">
        <v>2</v>
      </c>
      <c r="R156" t="s">
        <v>773</v>
      </c>
      <c r="S156">
        <v>12</v>
      </c>
      <c r="U156" t="s">
        <v>1378</v>
      </c>
      <c r="V156" t="s">
        <v>697</v>
      </c>
    </row>
    <row r="157" spans="1:22" x14ac:dyDescent="0.25">
      <c r="A157" t="s">
        <v>1422</v>
      </c>
      <c r="B157" t="s">
        <v>2431</v>
      </c>
      <c r="C157" t="s">
        <v>2166</v>
      </c>
      <c r="D157">
        <v>2012</v>
      </c>
      <c r="E157" t="s">
        <v>2032</v>
      </c>
      <c r="H157" t="s">
        <v>686</v>
      </c>
      <c r="I157">
        <v>1</v>
      </c>
      <c r="J157">
        <v>1</v>
      </c>
      <c r="K157">
        <v>3</v>
      </c>
      <c r="L157">
        <v>4</v>
      </c>
      <c r="M157">
        <v>8</v>
      </c>
      <c r="N157">
        <v>0</v>
      </c>
      <c r="O157">
        <v>2</v>
      </c>
      <c r="P157">
        <v>0</v>
      </c>
      <c r="Q157">
        <v>1</v>
      </c>
      <c r="R157" t="s">
        <v>773</v>
      </c>
      <c r="S157">
        <v>15</v>
      </c>
      <c r="U157" t="s">
        <v>1378</v>
      </c>
      <c r="V157" t="s">
        <v>641</v>
      </c>
    </row>
    <row r="158" spans="1:22" x14ac:dyDescent="0.25">
      <c r="A158" t="s">
        <v>1869</v>
      </c>
      <c r="B158" t="s">
        <v>2432</v>
      </c>
      <c r="C158" t="s">
        <v>427</v>
      </c>
      <c r="D158">
        <v>2012</v>
      </c>
      <c r="E158" t="s">
        <v>2032</v>
      </c>
      <c r="H158" t="s">
        <v>686</v>
      </c>
      <c r="I158">
        <v>2</v>
      </c>
      <c r="J158">
        <v>4</v>
      </c>
      <c r="K158">
        <v>1</v>
      </c>
      <c r="L158">
        <v>5</v>
      </c>
      <c r="M158">
        <v>5</v>
      </c>
      <c r="N158">
        <v>0</v>
      </c>
      <c r="O158">
        <v>2</v>
      </c>
      <c r="P158">
        <v>0</v>
      </c>
      <c r="Q158">
        <v>1</v>
      </c>
      <c r="R158" t="s">
        <v>649</v>
      </c>
      <c r="S158">
        <v>11</v>
      </c>
      <c r="U158" t="s">
        <v>1378</v>
      </c>
      <c r="V158" t="s">
        <v>646</v>
      </c>
    </row>
    <row r="159" spans="1:22" x14ac:dyDescent="0.25">
      <c r="A159" t="s">
        <v>1550</v>
      </c>
      <c r="B159" t="s">
        <v>1350</v>
      </c>
      <c r="C159" t="s">
        <v>528</v>
      </c>
      <c r="D159">
        <v>2012</v>
      </c>
      <c r="E159" t="s">
        <v>2032</v>
      </c>
      <c r="H159" t="s">
        <v>686</v>
      </c>
      <c r="I159">
        <v>3</v>
      </c>
      <c r="J159">
        <v>2</v>
      </c>
      <c r="K159">
        <v>1</v>
      </c>
      <c r="L159">
        <v>4</v>
      </c>
      <c r="M159">
        <v>7</v>
      </c>
      <c r="N159">
        <v>0</v>
      </c>
      <c r="O159">
        <v>2</v>
      </c>
      <c r="P159">
        <v>0</v>
      </c>
      <c r="Q159">
        <v>1</v>
      </c>
      <c r="R159" t="s">
        <v>649</v>
      </c>
      <c r="S159">
        <v>10</v>
      </c>
      <c r="U159" t="s">
        <v>1378</v>
      </c>
      <c r="V159" t="s">
        <v>686</v>
      </c>
    </row>
    <row r="160" spans="1:22" x14ac:dyDescent="0.25">
      <c r="A160" t="s">
        <v>2433</v>
      </c>
      <c r="B160" t="s">
        <v>2285</v>
      </c>
      <c r="C160" t="s">
        <v>458</v>
      </c>
      <c r="D160">
        <v>2012</v>
      </c>
      <c r="E160" t="s">
        <v>2032</v>
      </c>
      <c r="H160" t="s">
        <v>686</v>
      </c>
      <c r="I160">
        <v>2</v>
      </c>
      <c r="J160">
        <v>0</v>
      </c>
      <c r="K160">
        <v>1</v>
      </c>
      <c r="L160">
        <v>0</v>
      </c>
      <c r="M160">
        <v>13</v>
      </c>
      <c r="N160">
        <v>0</v>
      </c>
      <c r="O160">
        <v>3</v>
      </c>
      <c r="P160">
        <v>0</v>
      </c>
      <c r="Q160">
        <v>1</v>
      </c>
      <c r="R160" t="s">
        <v>649</v>
      </c>
      <c r="S160">
        <v>10</v>
      </c>
      <c r="U160" t="s">
        <v>1378</v>
      </c>
      <c r="V160" t="s">
        <v>620</v>
      </c>
    </row>
    <row r="161" spans="1:24" x14ac:dyDescent="0.25">
      <c r="A161" t="s">
        <v>2430</v>
      </c>
      <c r="B161" t="s">
        <v>2434</v>
      </c>
      <c r="C161" t="s">
        <v>2167</v>
      </c>
      <c r="D161">
        <v>2012</v>
      </c>
      <c r="E161" t="s">
        <v>2032</v>
      </c>
      <c r="H161" t="s">
        <v>686</v>
      </c>
      <c r="I161">
        <v>1</v>
      </c>
      <c r="J161">
        <v>2</v>
      </c>
      <c r="K161">
        <v>3</v>
      </c>
      <c r="L161">
        <v>2</v>
      </c>
      <c r="M161">
        <v>8</v>
      </c>
      <c r="N161">
        <v>0</v>
      </c>
      <c r="O161">
        <v>3</v>
      </c>
      <c r="P161">
        <v>0</v>
      </c>
      <c r="Q161">
        <v>1</v>
      </c>
      <c r="R161" t="s">
        <v>649</v>
      </c>
      <c r="S161">
        <v>11</v>
      </c>
      <c r="U161" t="s">
        <v>1378</v>
      </c>
      <c r="V161" t="s">
        <v>697</v>
      </c>
    </row>
    <row r="162" spans="1:24" x14ac:dyDescent="0.25">
      <c r="A162" t="s">
        <v>1977</v>
      </c>
      <c r="B162" t="s">
        <v>2435</v>
      </c>
      <c r="C162" t="s">
        <v>109</v>
      </c>
      <c r="D162">
        <v>2012</v>
      </c>
      <c r="E162" t="s">
        <v>2032</v>
      </c>
      <c r="H162" t="s">
        <v>686</v>
      </c>
      <c r="I162">
        <v>3</v>
      </c>
      <c r="J162">
        <v>0</v>
      </c>
      <c r="K162">
        <v>0</v>
      </c>
      <c r="L162">
        <v>3</v>
      </c>
      <c r="M162">
        <v>6</v>
      </c>
      <c r="N162">
        <v>0</v>
      </c>
      <c r="O162">
        <v>2</v>
      </c>
      <c r="P162">
        <v>0</v>
      </c>
      <c r="Q162">
        <v>6</v>
      </c>
      <c r="R162" t="s">
        <v>695</v>
      </c>
      <c r="S162">
        <v>12</v>
      </c>
      <c r="U162" t="s">
        <v>1378</v>
      </c>
      <c r="V162" t="s">
        <v>697</v>
      </c>
    </row>
    <row r="163" spans="1:24" x14ac:dyDescent="0.25">
      <c r="A163" t="s">
        <v>2436</v>
      </c>
      <c r="B163" t="s">
        <v>2437</v>
      </c>
      <c r="C163" t="s">
        <v>2168</v>
      </c>
      <c r="D163">
        <v>2012</v>
      </c>
      <c r="E163" t="s">
        <v>2032</v>
      </c>
      <c r="H163" t="s">
        <v>686</v>
      </c>
      <c r="I163">
        <v>4</v>
      </c>
      <c r="J163">
        <v>0</v>
      </c>
      <c r="K163">
        <v>2</v>
      </c>
      <c r="L163">
        <v>2</v>
      </c>
      <c r="M163">
        <v>4</v>
      </c>
      <c r="N163">
        <v>0</v>
      </c>
      <c r="O163">
        <v>3</v>
      </c>
      <c r="P163">
        <v>0</v>
      </c>
      <c r="Q163">
        <v>5</v>
      </c>
      <c r="R163" t="s">
        <v>676</v>
      </c>
      <c r="S163">
        <v>13</v>
      </c>
      <c r="U163" t="s">
        <v>1378</v>
      </c>
      <c r="V163" t="s">
        <v>686</v>
      </c>
    </row>
    <row r="164" spans="1:24" x14ac:dyDescent="0.25">
      <c r="A164" t="s">
        <v>2438</v>
      </c>
      <c r="B164" t="s">
        <v>2439</v>
      </c>
      <c r="C164" t="s">
        <v>165</v>
      </c>
      <c r="D164">
        <v>2012</v>
      </c>
      <c r="E164" t="s">
        <v>2032</v>
      </c>
      <c r="H164" t="s">
        <v>686</v>
      </c>
      <c r="I164">
        <v>0</v>
      </c>
      <c r="J164">
        <v>2</v>
      </c>
      <c r="K164">
        <v>2</v>
      </c>
      <c r="L164">
        <v>5</v>
      </c>
      <c r="M164">
        <v>5</v>
      </c>
      <c r="N164">
        <v>0</v>
      </c>
      <c r="O164">
        <v>3</v>
      </c>
      <c r="P164">
        <v>0</v>
      </c>
      <c r="Q164">
        <v>3</v>
      </c>
      <c r="R164" t="s">
        <v>676</v>
      </c>
      <c r="S164">
        <v>14</v>
      </c>
      <c r="U164" t="s">
        <v>1378</v>
      </c>
      <c r="V164" t="s">
        <v>620</v>
      </c>
    </row>
    <row r="165" spans="1:24" x14ac:dyDescent="0.25">
      <c r="A165" t="s">
        <v>2072</v>
      </c>
      <c r="B165" t="s">
        <v>2440</v>
      </c>
      <c r="C165" t="s">
        <v>569</v>
      </c>
      <c r="D165">
        <v>2012</v>
      </c>
      <c r="E165" t="s">
        <v>2032</v>
      </c>
      <c r="H165" t="s">
        <v>686</v>
      </c>
      <c r="I165">
        <v>3</v>
      </c>
      <c r="J165">
        <v>0</v>
      </c>
      <c r="K165">
        <v>2</v>
      </c>
      <c r="L165">
        <v>2</v>
      </c>
      <c r="M165">
        <v>7</v>
      </c>
      <c r="N165">
        <v>0</v>
      </c>
      <c r="O165">
        <v>2</v>
      </c>
      <c r="P165">
        <v>0</v>
      </c>
      <c r="Q165">
        <v>4</v>
      </c>
      <c r="R165" t="s">
        <v>676</v>
      </c>
      <c r="S165">
        <v>9</v>
      </c>
      <c r="U165" t="s">
        <v>1378</v>
      </c>
      <c r="V165" t="s">
        <v>646</v>
      </c>
    </row>
    <row r="166" spans="1:24" x14ac:dyDescent="0.25">
      <c r="A166" t="s">
        <v>1771</v>
      </c>
      <c r="B166" t="s">
        <v>2389</v>
      </c>
      <c r="C166" t="s">
        <v>359</v>
      </c>
      <c r="D166">
        <v>2012</v>
      </c>
      <c r="E166" t="s">
        <v>2032</v>
      </c>
      <c r="H166" t="s">
        <v>686</v>
      </c>
      <c r="I166">
        <v>0</v>
      </c>
      <c r="J166">
        <v>2</v>
      </c>
      <c r="K166">
        <v>3</v>
      </c>
      <c r="L166">
        <v>4</v>
      </c>
      <c r="M166">
        <v>7</v>
      </c>
      <c r="N166">
        <v>0</v>
      </c>
      <c r="O166">
        <v>4</v>
      </c>
      <c r="P166">
        <v>0</v>
      </c>
      <c r="Q166">
        <v>0</v>
      </c>
      <c r="R166" t="s">
        <v>626</v>
      </c>
      <c r="S166">
        <v>12</v>
      </c>
      <c r="U166" t="s">
        <v>1378</v>
      </c>
      <c r="V166" t="s">
        <v>620</v>
      </c>
    </row>
    <row r="167" spans="1:24" x14ac:dyDescent="0.25">
      <c r="A167" t="s">
        <v>2441</v>
      </c>
      <c r="B167" t="s">
        <v>2286</v>
      </c>
      <c r="C167" t="s">
        <v>594</v>
      </c>
      <c r="D167">
        <v>2012</v>
      </c>
      <c r="E167" t="s">
        <v>2032</v>
      </c>
      <c r="H167" t="s">
        <v>686</v>
      </c>
      <c r="I167">
        <v>0</v>
      </c>
      <c r="J167">
        <v>3</v>
      </c>
      <c r="K167">
        <v>3</v>
      </c>
      <c r="L167">
        <v>3</v>
      </c>
      <c r="M167">
        <v>8</v>
      </c>
      <c r="N167">
        <v>0</v>
      </c>
      <c r="O167">
        <v>3</v>
      </c>
      <c r="P167">
        <v>0</v>
      </c>
      <c r="Q167">
        <v>0</v>
      </c>
      <c r="R167" t="s">
        <v>626</v>
      </c>
      <c r="S167">
        <v>11</v>
      </c>
      <c r="U167" t="s">
        <v>1378</v>
      </c>
      <c r="V167" t="s">
        <v>620</v>
      </c>
    </row>
    <row r="168" spans="1:24" x14ac:dyDescent="0.25">
      <c r="A168" t="s">
        <v>1910</v>
      </c>
      <c r="B168" t="s">
        <v>2442</v>
      </c>
      <c r="C168" t="s">
        <v>335</v>
      </c>
      <c r="D168">
        <v>2012</v>
      </c>
      <c r="E168" t="s">
        <v>2032</v>
      </c>
      <c r="H168" t="s">
        <v>686</v>
      </c>
      <c r="I168">
        <v>0</v>
      </c>
      <c r="J168">
        <v>3</v>
      </c>
      <c r="K168">
        <v>1</v>
      </c>
      <c r="L168">
        <v>4</v>
      </c>
      <c r="M168">
        <v>9</v>
      </c>
      <c r="N168">
        <v>0</v>
      </c>
      <c r="O168">
        <v>3</v>
      </c>
      <c r="P168">
        <v>0</v>
      </c>
      <c r="Q168">
        <v>0</v>
      </c>
      <c r="R168" t="s">
        <v>626</v>
      </c>
      <c r="S168">
        <v>10</v>
      </c>
      <c r="U168" t="s">
        <v>1378</v>
      </c>
      <c r="V168" t="s">
        <v>620</v>
      </c>
    </row>
    <row r="169" spans="1:24" x14ac:dyDescent="0.25">
      <c r="A169" t="s">
        <v>1475</v>
      </c>
      <c r="B169" t="s">
        <v>2443</v>
      </c>
      <c r="C169" t="s">
        <v>2171</v>
      </c>
      <c r="D169">
        <v>2012</v>
      </c>
      <c r="E169" t="s">
        <v>2032</v>
      </c>
      <c r="H169" t="s">
        <v>686</v>
      </c>
      <c r="I169">
        <v>1</v>
      </c>
      <c r="J169">
        <v>4</v>
      </c>
      <c r="K169">
        <v>1</v>
      </c>
      <c r="L169">
        <v>4</v>
      </c>
      <c r="M169">
        <v>7</v>
      </c>
      <c r="N169">
        <v>0</v>
      </c>
      <c r="O169">
        <v>3</v>
      </c>
      <c r="P169">
        <v>0</v>
      </c>
      <c r="Q169">
        <v>0</v>
      </c>
      <c r="R169" t="s">
        <v>626</v>
      </c>
      <c r="S169">
        <v>10</v>
      </c>
      <c r="U169" t="s">
        <v>1378</v>
      </c>
      <c r="V169" t="s">
        <v>650</v>
      </c>
    </row>
    <row r="170" spans="1:24" x14ac:dyDescent="0.25">
      <c r="A170" t="s">
        <v>1369</v>
      </c>
      <c r="B170" t="s">
        <v>2444</v>
      </c>
      <c r="C170" t="s">
        <v>258</v>
      </c>
      <c r="D170">
        <v>2012</v>
      </c>
      <c r="E170" t="s">
        <v>2032</v>
      </c>
      <c r="H170" t="s">
        <v>626</v>
      </c>
      <c r="I170">
        <v>1</v>
      </c>
      <c r="J170">
        <v>0</v>
      </c>
      <c r="K170">
        <v>1</v>
      </c>
      <c r="L170">
        <v>6</v>
      </c>
      <c r="M170">
        <v>3</v>
      </c>
      <c r="N170">
        <v>3</v>
      </c>
      <c r="O170">
        <v>2</v>
      </c>
      <c r="P170">
        <v>2</v>
      </c>
      <c r="Q170">
        <v>2</v>
      </c>
      <c r="R170" t="s">
        <v>1045</v>
      </c>
      <c r="S170">
        <v>23</v>
      </c>
      <c r="U170" t="s">
        <v>963</v>
      </c>
      <c r="V170">
        <v>3</v>
      </c>
      <c r="W170" t="s">
        <v>1338</v>
      </c>
      <c r="X170">
        <v>2</v>
      </c>
    </row>
    <row r="171" spans="1:24" x14ac:dyDescent="0.25">
      <c r="A171" t="s">
        <v>2445</v>
      </c>
      <c r="B171" t="s">
        <v>2446</v>
      </c>
      <c r="C171" t="s">
        <v>397</v>
      </c>
      <c r="D171">
        <v>2012</v>
      </c>
      <c r="E171" t="s">
        <v>2032</v>
      </c>
      <c r="H171" t="s">
        <v>626</v>
      </c>
      <c r="I171">
        <v>2</v>
      </c>
      <c r="J171">
        <v>0</v>
      </c>
      <c r="K171">
        <v>1</v>
      </c>
      <c r="L171">
        <v>2</v>
      </c>
      <c r="M171">
        <v>7</v>
      </c>
      <c r="N171">
        <v>2</v>
      </c>
      <c r="O171">
        <v>3</v>
      </c>
      <c r="P171">
        <v>1</v>
      </c>
      <c r="Q171">
        <v>2</v>
      </c>
      <c r="R171" t="s">
        <v>2174</v>
      </c>
      <c r="S171">
        <v>21</v>
      </c>
      <c r="U171" t="s">
        <v>963</v>
      </c>
      <c r="V171">
        <v>3</v>
      </c>
      <c r="W171" t="s">
        <v>1338</v>
      </c>
      <c r="X171">
        <v>2</v>
      </c>
    </row>
    <row r="172" spans="1:24" x14ac:dyDescent="0.25">
      <c r="A172" t="s">
        <v>2447</v>
      </c>
      <c r="B172" t="s">
        <v>1370</v>
      </c>
      <c r="C172" t="s">
        <v>214</v>
      </c>
      <c r="D172">
        <v>2012</v>
      </c>
      <c r="E172" t="s">
        <v>2032</v>
      </c>
      <c r="H172" t="s">
        <v>626</v>
      </c>
      <c r="I172">
        <v>3</v>
      </c>
      <c r="J172">
        <v>0</v>
      </c>
      <c r="K172">
        <v>1</v>
      </c>
      <c r="L172">
        <v>3</v>
      </c>
      <c r="M172">
        <v>6</v>
      </c>
      <c r="N172">
        <v>1</v>
      </c>
      <c r="O172">
        <v>2</v>
      </c>
      <c r="P172">
        <v>3</v>
      </c>
      <c r="Q172">
        <v>1</v>
      </c>
      <c r="R172" t="s">
        <v>705</v>
      </c>
      <c r="S172">
        <v>22</v>
      </c>
      <c r="U172" t="s">
        <v>963</v>
      </c>
      <c r="V172">
        <v>2</v>
      </c>
      <c r="W172" t="s">
        <v>1338</v>
      </c>
      <c r="X172">
        <v>1</v>
      </c>
    </row>
    <row r="173" spans="1:24" x14ac:dyDescent="0.25">
      <c r="A173" t="s">
        <v>2448</v>
      </c>
      <c r="B173" t="s">
        <v>2449</v>
      </c>
      <c r="C173" t="s">
        <v>191</v>
      </c>
      <c r="D173">
        <v>2012</v>
      </c>
      <c r="E173" t="s">
        <v>2032</v>
      </c>
      <c r="H173" t="s">
        <v>626</v>
      </c>
      <c r="I173">
        <v>2</v>
      </c>
      <c r="J173">
        <v>2</v>
      </c>
      <c r="K173">
        <v>0</v>
      </c>
      <c r="L173">
        <v>7</v>
      </c>
      <c r="M173">
        <v>4</v>
      </c>
      <c r="N173">
        <v>1</v>
      </c>
      <c r="O173">
        <v>1</v>
      </c>
      <c r="P173">
        <v>2</v>
      </c>
      <c r="Q173">
        <v>1</v>
      </c>
      <c r="R173" t="s">
        <v>808</v>
      </c>
      <c r="S173">
        <v>21</v>
      </c>
      <c r="U173" t="s">
        <v>963</v>
      </c>
      <c r="V173">
        <v>2</v>
      </c>
      <c r="W173" t="s">
        <v>1338</v>
      </c>
      <c r="X173">
        <v>1</v>
      </c>
    </row>
    <row r="174" spans="1:24" x14ac:dyDescent="0.25">
      <c r="A174" t="s">
        <v>1910</v>
      </c>
      <c r="B174" t="s">
        <v>2450</v>
      </c>
      <c r="C174" t="s">
        <v>547</v>
      </c>
      <c r="D174">
        <v>2012</v>
      </c>
      <c r="E174" t="s">
        <v>2032</v>
      </c>
      <c r="H174" t="s">
        <v>605</v>
      </c>
      <c r="I174">
        <v>5</v>
      </c>
      <c r="J174">
        <v>0</v>
      </c>
      <c r="K174">
        <v>1</v>
      </c>
      <c r="L174">
        <v>3</v>
      </c>
      <c r="M174">
        <v>4</v>
      </c>
      <c r="N174">
        <v>0</v>
      </c>
      <c r="O174">
        <v>2</v>
      </c>
      <c r="P174">
        <v>0</v>
      </c>
      <c r="Q174">
        <v>5</v>
      </c>
      <c r="R174" t="s">
        <v>1055</v>
      </c>
      <c r="S174">
        <v>15</v>
      </c>
      <c r="U174" t="s">
        <v>963</v>
      </c>
      <c r="V174" t="s">
        <v>612</v>
      </c>
    </row>
    <row r="175" spans="1:24" x14ac:dyDescent="0.25">
      <c r="A175" t="s">
        <v>1814</v>
      </c>
      <c r="B175" t="s">
        <v>2451</v>
      </c>
      <c r="C175" t="s">
        <v>272</v>
      </c>
      <c r="D175">
        <v>2012</v>
      </c>
      <c r="E175" t="s">
        <v>2032</v>
      </c>
      <c r="H175" t="s">
        <v>605</v>
      </c>
      <c r="I175">
        <v>2</v>
      </c>
      <c r="J175">
        <v>0</v>
      </c>
      <c r="K175">
        <v>1</v>
      </c>
      <c r="L175">
        <v>4</v>
      </c>
      <c r="M175">
        <v>8</v>
      </c>
      <c r="N175">
        <v>0</v>
      </c>
      <c r="O175">
        <v>2</v>
      </c>
      <c r="P175">
        <v>0</v>
      </c>
      <c r="Q175">
        <v>3</v>
      </c>
      <c r="R175" t="s">
        <v>705</v>
      </c>
      <c r="S175">
        <v>20</v>
      </c>
      <c r="U175" t="s">
        <v>963</v>
      </c>
      <c r="V175">
        <v>2</v>
      </c>
      <c r="W175" t="s">
        <v>1338</v>
      </c>
      <c r="X175">
        <v>1</v>
      </c>
    </row>
    <row r="176" spans="1:24" x14ac:dyDescent="0.25">
      <c r="A176" t="s">
        <v>2024</v>
      </c>
      <c r="B176" t="s">
        <v>2452</v>
      </c>
      <c r="C176" t="s">
        <v>2173</v>
      </c>
      <c r="D176">
        <v>2012</v>
      </c>
      <c r="E176" t="s">
        <v>2032</v>
      </c>
      <c r="H176" t="s">
        <v>605</v>
      </c>
      <c r="I176">
        <v>2</v>
      </c>
      <c r="J176">
        <v>0</v>
      </c>
      <c r="K176">
        <v>0</v>
      </c>
      <c r="L176">
        <v>6</v>
      </c>
      <c r="M176">
        <v>6</v>
      </c>
      <c r="N176">
        <v>1</v>
      </c>
      <c r="O176">
        <v>3</v>
      </c>
      <c r="P176">
        <v>0</v>
      </c>
      <c r="Q176">
        <v>2</v>
      </c>
      <c r="R176" t="s">
        <v>810</v>
      </c>
      <c r="S176">
        <v>17</v>
      </c>
      <c r="U176" t="s">
        <v>963</v>
      </c>
      <c r="V176" t="s">
        <v>612</v>
      </c>
    </row>
    <row r="177" spans="1:24" x14ac:dyDescent="0.25">
      <c r="A177" t="s">
        <v>2453</v>
      </c>
      <c r="B177" t="s">
        <v>2454</v>
      </c>
      <c r="C177" t="s">
        <v>362</v>
      </c>
      <c r="D177">
        <v>2012</v>
      </c>
      <c r="E177" t="s">
        <v>2032</v>
      </c>
      <c r="H177" t="s">
        <v>605</v>
      </c>
      <c r="I177">
        <v>3</v>
      </c>
      <c r="J177">
        <v>1</v>
      </c>
      <c r="K177">
        <v>2</v>
      </c>
      <c r="L177">
        <v>3</v>
      </c>
      <c r="M177">
        <v>5</v>
      </c>
      <c r="N177">
        <v>1</v>
      </c>
      <c r="O177">
        <v>2</v>
      </c>
      <c r="P177">
        <v>1</v>
      </c>
      <c r="Q177">
        <v>2</v>
      </c>
      <c r="R177" t="s">
        <v>787</v>
      </c>
      <c r="S177">
        <v>17</v>
      </c>
      <c r="U177" t="s">
        <v>963</v>
      </c>
      <c r="V177" t="s">
        <v>612</v>
      </c>
    </row>
    <row r="178" spans="1:24" x14ac:dyDescent="0.25">
      <c r="A178" t="s">
        <v>1823</v>
      </c>
      <c r="B178" t="s">
        <v>1396</v>
      </c>
      <c r="C178" t="s">
        <v>82</v>
      </c>
      <c r="D178">
        <v>2012</v>
      </c>
      <c r="E178" t="s">
        <v>2032</v>
      </c>
      <c r="H178" t="s">
        <v>641</v>
      </c>
      <c r="I178">
        <v>2</v>
      </c>
      <c r="J178">
        <v>1</v>
      </c>
      <c r="K178">
        <v>2</v>
      </c>
      <c r="L178">
        <v>2</v>
      </c>
      <c r="M178">
        <v>5</v>
      </c>
      <c r="N178">
        <v>1</v>
      </c>
      <c r="O178">
        <v>3</v>
      </c>
      <c r="P178">
        <v>1</v>
      </c>
      <c r="Q178">
        <v>3</v>
      </c>
      <c r="R178" t="s">
        <v>787</v>
      </c>
      <c r="S178">
        <v>20</v>
      </c>
      <c r="U178" t="s">
        <v>963</v>
      </c>
      <c r="V178">
        <v>2</v>
      </c>
      <c r="W178" t="s">
        <v>1338</v>
      </c>
      <c r="X178">
        <v>1</v>
      </c>
    </row>
    <row r="179" spans="1:24" x14ac:dyDescent="0.25">
      <c r="A179" t="s">
        <v>1915</v>
      </c>
      <c r="B179" t="s">
        <v>2120</v>
      </c>
      <c r="C179" t="s">
        <v>468</v>
      </c>
      <c r="D179">
        <v>2012</v>
      </c>
      <c r="E179" t="s">
        <v>2032</v>
      </c>
      <c r="H179" t="s">
        <v>626</v>
      </c>
      <c r="I179">
        <v>0</v>
      </c>
      <c r="J179">
        <v>5</v>
      </c>
      <c r="K179">
        <v>1</v>
      </c>
      <c r="L179">
        <v>3</v>
      </c>
      <c r="M179">
        <v>8</v>
      </c>
      <c r="N179">
        <v>0</v>
      </c>
      <c r="O179">
        <v>2</v>
      </c>
      <c r="P179">
        <v>1</v>
      </c>
      <c r="Q179">
        <v>0</v>
      </c>
      <c r="R179" t="s">
        <v>751</v>
      </c>
      <c r="S179">
        <v>19</v>
      </c>
      <c r="U179" t="s">
        <v>963</v>
      </c>
      <c r="V179">
        <v>2</v>
      </c>
      <c r="W179" t="s">
        <v>1338</v>
      </c>
      <c r="X179">
        <v>1</v>
      </c>
    </row>
    <row r="180" spans="1:24" x14ac:dyDescent="0.25">
      <c r="A180" t="s">
        <v>2455</v>
      </c>
      <c r="B180" t="s">
        <v>2456</v>
      </c>
      <c r="C180" t="s">
        <v>313</v>
      </c>
      <c r="D180">
        <v>2012</v>
      </c>
      <c r="E180" t="s">
        <v>2032</v>
      </c>
      <c r="H180" t="s">
        <v>605</v>
      </c>
      <c r="I180">
        <v>0</v>
      </c>
      <c r="J180">
        <v>5</v>
      </c>
      <c r="K180">
        <v>1</v>
      </c>
      <c r="L180">
        <v>3</v>
      </c>
      <c r="M180">
        <v>4</v>
      </c>
      <c r="N180">
        <v>2</v>
      </c>
      <c r="O180">
        <v>3</v>
      </c>
      <c r="P180">
        <v>1</v>
      </c>
      <c r="Q180">
        <v>1</v>
      </c>
      <c r="R180" t="s">
        <v>707</v>
      </c>
      <c r="S180">
        <v>22</v>
      </c>
      <c r="U180" t="s">
        <v>963</v>
      </c>
      <c r="V180" t="s">
        <v>612</v>
      </c>
    </row>
    <row r="181" spans="1:24" x14ac:dyDescent="0.25">
      <c r="A181" t="s">
        <v>1829</v>
      </c>
      <c r="B181" t="s">
        <v>2457</v>
      </c>
      <c r="C181" t="s">
        <v>503</v>
      </c>
      <c r="D181">
        <v>2012</v>
      </c>
      <c r="E181" t="s">
        <v>2032</v>
      </c>
      <c r="H181" t="s">
        <v>605</v>
      </c>
      <c r="I181">
        <v>1</v>
      </c>
      <c r="J181">
        <v>2</v>
      </c>
      <c r="K181">
        <v>0</v>
      </c>
      <c r="L181">
        <v>3</v>
      </c>
      <c r="M181">
        <v>8</v>
      </c>
      <c r="N181">
        <v>2</v>
      </c>
      <c r="O181">
        <v>2</v>
      </c>
      <c r="P181">
        <v>2</v>
      </c>
      <c r="Q181">
        <v>0</v>
      </c>
      <c r="R181" t="s">
        <v>900</v>
      </c>
      <c r="S181">
        <v>20</v>
      </c>
      <c r="U181" t="s">
        <v>963</v>
      </c>
      <c r="V181">
        <v>2</v>
      </c>
      <c r="W181" t="s">
        <v>1338</v>
      </c>
      <c r="X181">
        <v>1</v>
      </c>
    </row>
    <row r="182" spans="1:24" x14ac:dyDescent="0.25">
      <c r="A182" t="s">
        <v>2458</v>
      </c>
      <c r="B182" t="s">
        <v>2459</v>
      </c>
      <c r="C182" t="s">
        <v>537</v>
      </c>
      <c r="D182">
        <v>2012</v>
      </c>
      <c r="E182" t="s">
        <v>2032</v>
      </c>
      <c r="H182" t="s">
        <v>605</v>
      </c>
      <c r="I182">
        <v>1</v>
      </c>
      <c r="J182">
        <v>0</v>
      </c>
      <c r="K182">
        <v>1</v>
      </c>
      <c r="L182">
        <v>9</v>
      </c>
      <c r="M182">
        <v>4</v>
      </c>
      <c r="N182">
        <v>1</v>
      </c>
      <c r="O182">
        <v>3</v>
      </c>
      <c r="P182">
        <v>1</v>
      </c>
      <c r="Q182">
        <v>0</v>
      </c>
      <c r="R182" t="s">
        <v>671</v>
      </c>
      <c r="S182">
        <v>19</v>
      </c>
      <c r="U182" t="s">
        <v>963</v>
      </c>
      <c r="V182" t="s">
        <v>612</v>
      </c>
    </row>
    <row r="183" spans="1:24" x14ac:dyDescent="0.25">
      <c r="A183" t="s">
        <v>2460</v>
      </c>
      <c r="B183" t="s">
        <v>2461</v>
      </c>
      <c r="C183" t="s">
        <v>530</v>
      </c>
      <c r="D183">
        <v>2012</v>
      </c>
      <c r="E183" t="s">
        <v>2032</v>
      </c>
      <c r="H183" t="s">
        <v>641</v>
      </c>
      <c r="I183">
        <v>2</v>
      </c>
      <c r="J183">
        <v>1</v>
      </c>
      <c r="K183">
        <v>1</v>
      </c>
      <c r="L183">
        <v>4</v>
      </c>
      <c r="M183">
        <v>5</v>
      </c>
      <c r="N183">
        <v>1</v>
      </c>
      <c r="O183">
        <v>2</v>
      </c>
      <c r="P183">
        <v>2</v>
      </c>
      <c r="Q183">
        <v>2</v>
      </c>
      <c r="R183" t="s">
        <v>769</v>
      </c>
      <c r="S183">
        <v>21</v>
      </c>
      <c r="U183" t="s">
        <v>963</v>
      </c>
      <c r="V183" t="s">
        <v>612</v>
      </c>
    </row>
    <row r="184" spans="1:24" x14ac:dyDescent="0.25">
      <c r="A184" t="s">
        <v>2462</v>
      </c>
      <c r="B184" t="s">
        <v>2463</v>
      </c>
      <c r="C184" t="s">
        <v>456</v>
      </c>
      <c r="D184">
        <v>2012</v>
      </c>
      <c r="E184" t="s">
        <v>2032</v>
      </c>
      <c r="H184" t="s">
        <v>641</v>
      </c>
      <c r="I184">
        <v>0</v>
      </c>
      <c r="J184">
        <v>2</v>
      </c>
      <c r="K184">
        <v>3</v>
      </c>
      <c r="L184">
        <v>2</v>
      </c>
      <c r="M184">
        <v>4</v>
      </c>
      <c r="N184">
        <v>1</v>
      </c>
      <c r="O184">
        <v>2</v>
      </c>
      <c r="P184">
        <v>5</v>
      </c>
      <c r="Q184">
        <v>1</v>
      </c>
      <c r="R184" t="s">
        <v>723</v>
      </c>
      <c r="S184">
        <v>20</v>
      </c>
      <c r="U184" t="s">
        <v>963</v>
      </c>
      <c r="V184">
        <v>2</v>
      </c>
      <c r="W184" t="s">
        <v>1338</v>
      </c>
      <c r="X184">
        <v>1</v>
      </c>
    </row>
    <row r="185" spans="1:24" x14ac:dyDescent="0.25">
      <c r="A185" t="s">
        <v>1885</v>
      </c>
      <c r="B185" t="s">
        <v>2464</v>
      </c>
      <c r="C185" t="s">
        <v>426</v>
      </c>
      <c r="D185">
        <v>2012</v>
      </c>
      <c r="E185" t="s">
        <v>2032</v>
      </c>
      <c r="H185" t="s">
        <v>641</v>
      </c>
      <c r="I185">
        <v>1</v>
      </c>
      <c r="J185">
        <v>2</v>
      </c>
      <c r="K185">
        <v>1</v>
      </c>
      <c r="L185">
        <v>3</v>
      </c>
      <c r="M185">
        <v>6</v>
      </c>
      <c r="N185">
        <v>1</v>
      </c>
      <c r="O185">
        <v>3</v>
      </c>
      <c r="P185">
        <v>2</v>
      </c>
      <c r="Q185">
        <v>1</v>
      </c>
      <c r="R185" t="s">
        <v>604</v>
      </c>
      <c r="S185">
        <v>21</v>
      </c>
      <c r="U185" t="s">
        <v>963</v>
      </c>
      <c r="V185" t="s">
        <v>612</v>
      </c>
    </row>
    <row r="186" spans="1:24" x14ac:dyDescent="0.25">
      <c r="A186" t="s">
        <v>2465</v>
      </c>
      <c r="B186" t="s">
        <v>2633</v>
      </c>
      <c r="C186" t="s">
        <v>2175</v>
      </c>
      <c r="D186">
        <v>2012</v>
      </c>
      <c r="E186" t="s">
        <v>2032</v>
      </c>
      <c r="H186" t="s">
        <v>641</v>
      </c>
      <c r="I186">
        <v>1</v>
      </c>
      <c r="J186">
        <v>1</v>
      </c>
      <c r="K186">
        <v>1</v>
      </c>
      <c r="L186">
        <v>3</v>
      </c>
      <c r="M186">
        <v>8</v>
      </c>
      <c r="N186">
        <v>1</v>
      </c>
      <c r="O186">
        <v>2</v>
      </c>
      <c r="P186">
        <v>2</v>
      </c>
      <c r="Q186">
        <v>1</v>
      </c>
      <c r="R186" t="s">
        <v>902</v>
      </c>
      <c r="S186">
        <v>19</v>
      </c>
      <c r="U186" t="s">
        <v>963</v>
      </c>
      <c r="V186">
        <v>1</v>
      </c>
      <c r="W186" t="s">
        <v>1338</v>
      </c>
      <c r="X186">
        <v>0</v>
      </c>
    </row>
    <row r="187" spans="1:24" x14ac:dyDescent="0.25">
      <c r="A187" t="s">
        <v>1415</v>
      </c>
      <c r="B187" t="s">
        <v>2466</v>
      </c>
      <c r="C187" t="s">
        <v>549</v>
      </c>
      <c r="D187">
        <v>2012</v>
      </c>
      <c r="E187" t="s">
        <v>2032</v>
      </c>
      <c r="H187" t="s">
        <v>641</v>
      </c>
      <c r="I187">
        <v>2</v>
      </c>
      <c r="J187">
        <v>1</v>
      </c>
      <c r="K187">
        <v>0</v>
      </c>
      <c r="L187">
        <v>3</v>
      </c>
      <c r="M187">
        <v>6</v>
      </c>
      <c r="N187">
        <v>2</v>
      </c>
      <c r="O187">
        <v>2</v>
      </c>
      <c r="P187">
        <v>3</v>
      </c>
      <c r="Q187">
        <v>1</v>
      </c>
      <c r="R187" t="s">
        <v>802</v>
      </c>
      <c r="S187">
        <v>22</v>
      </c>
      <c r="U187" t="s">
        <v>963</v>
      </c>
      <c r="V187">
        <v>3</v>
      </c>
      <c r="W187" t="s">
        <v>1338</v>
      </c>
      <c r="X187">
        <v>2</v>
      </c>
    </row>
    <row r="188" spans="1:24" x14ac:dyDescent="0.25">
      <c r="A188" t="s">
        <v>2467</v>
      </c>
      <c r="B188" t="s">
        <v>2468</v>
      </c>
      <c r="C188" t="s">
        <v>7</v>
      </c>
      <c r="D188">
        <v>2012</v>
      </c>
      <c r="E188" t="s">
        <v>2032</v>
      </c>
      <c r="H188" t="s">
        <v>641</v>
      </c>
      <c r="I188">
        <v>1</v>
      </c>
      <c r="J188">
        <v>3</v>
      </c>
      <c r="K188">
        <v>1</v>
      </c>
      <c r="L188">
        <v>3</v>
      </c>
      <c r="M188">
        <v>6</v>
      </c>
      <c r="N188">
        <v>1</v>
      </c>
      <c r="O188">
        <v>3</v>
      </c>
      <c r="P188">
        <v>1</v>
      </c>
      <c r="Q188">
        <v>1</v>
      </c>
      <c r="R188" t="s">
        <v>802</v>
      </c>
      <c r="S188">
        <v>19</v>
      </c>
      <c r="U188" t="s">
        <v>963</v>
      </c>
      <c r="V188" t="s">
        <v>650</v>
      </c>
    </row>
    <row r="189" spans="1:24" x14ac:dyDescent="0.25">
      <c r="A189" t="s">
        <v>1771</v>
      </c>
      <c r="B189" t="s">
        <v>2469</v>
      </c>
      <c r="C189" t="s">
        <v>198</v>
      </c>
      <c r="D189">
        <v>2012</v>
      </c>
      <c r="E189" t="s">
        <v>2032</v>
      </c>
      <c r="H189" t="s">
        <v>641</v>
      </c>
      <c r="I189">
        <v>1</v>
      </c>
      <c r="J189">
        <v>0</v>
      </c>
      <c r="K189">
        <v>1</v>
      </c>
      <c r="L189">
        <v>4</v>
      </c>
      <c r="M189">
        <v>10</v>
      </c>
      <c r="N189">
        <v>0</v>
      </c>
      <c r="O189">
        <v>2</v>
      </c>
      <c r="P189">
        <v>1</v>
      </c>
      <c r="Q189">
        <v>1</v>
      </c>
      <c r="R189" t="s">
        <v>666</v>
      </c>
      <c r="S189">
        <v>20</v>
      </c>
      <c r="U189" t="s">
        <v>963</v>
      </c>
      <c r="V189">
        <v>2</v>
      </c>
      <c r="W189" t="s">
        <v>1338</v>
      </c>
      <c r="X189">
        <v>1</v>
      </c>
    </row>
    <row r="190" spans="1:24" x14ac:dyDescent="0.25">
      <c r="A190" t="s">
        <v>1788</v>
      </c>
      <c r="B190" t="s">
        <v>1553</v>
      </c>
      <c r="C190" t="s">
        <v>65</v>
      </c>
      <c r="D190">
        <v>2012</v>
      </c>
      <c r="E190" t="s">
        <v>2032</v>
      </c>
      <c r="H190" t="s">
        <v>641</v>
      </c>
      <c r="I190">
        <v>2</v>
      </c>
      <c r="J190">
        <v>3</v>
      </c>
      <c r="K190">
        <v>0</v>
      </c>
      <c r="L190">
        <v>2</v>
      </c>
      <c r="M190">
        <v>8</v>
      </c>
      <c r="N190">
        <v>0</v>
      </c>
      <c r="O190">
        <v>3</v>
      </c>
      <c r="P190">
        <v>2</v>
      </c>
      <c r="Q190">
        <v>0</v>
      </c>
      <c r="R190" t="s">
        <v>611</v>
      </c>
      <c r="S190">
        <v>18</v>
      </c>
      <c r="U190" t="s">
        <v>963</v>
      </c>
      <c r="V190" t="s">
        <v>612</v>
      </c>
    </row>
    <row r="191" spans="1:24" x14ac:dyDescent="0.25">
      <c r="A191" t="s">
        <v>2470</v>
      </c>
      <c r="B191" t="s">
        <v>2471</v>
      </c>
      <c r="C191" t="s">
        <v>532</v>
      </c>
      <c r="D191">
        <v>2012</v>
      </c>
      <c r="E191" t="s">
        <v>2032</v>
      </c>
      <c r="H191" t="s">
        <v>641</v>
      </c>
      <c r="I191">
        <v>1</v>
      </c>
      <c r="J191">
        <v>2</v>
      </c>
      <c r="K191">
        <v>1</v>
      </c>
      <c r="L191">
        <v>4</v>
      </c>
      <c r="M191">
        <v>6</v>
      </c>
      <c r="N191">
        <v>1</v>
      </c>
      <c r="O191">
        <v>4</v>
      </c>
      <c r="P191">
        <v>1</v>
      </c>
      <c r="Q191">
        <v>0</v>
      </c>
      <c r="R191" t="s">
        <v>619</v>
      </c>
      <c r="S191">
        <v>20</v>
      </c>
      <c r="U191" t="s">
        <v>963</v>
      </c>
      <c r="V191">
        <v>3</v>
      </c>
      <c r="W191" t="s">
        <v>1338</v>
      </c>
      <c r="X191">
        <v>2</v>
      </c>
    </row>
    <row r="192" spans="1:24" x14ac:dyDescent="0.25">
      <c r="A192" t="s">
        <v>2472</v>
      </c>
      <c r="B192" t="s">
        <v>2068</v>
      </c>
      <c r="C192" t="s">
        <v>459</v>
      </c>
      <c r="D192">
        <v>2012</v>
      </c>
      <c r="E192" t="s">
        <v>2032</v>
      </c>
      <c r="H192" t="s">
        <v>641</v>
      </c>
      <c r="I192">
        <v>2</v>
      </c>
      <c r="J192">
        <v>2</v>
      </c>
      <c r="K192">
        <v>2</v>
      </c>
      <c r="L192">
        <v>3</v>
      </c>
      <c r="M192">
        <v>6</v>
      </c>
      <c r="N192">
        <v>2</v>
      </c>
      <c r="O192">
        <v>1</v>
      </c>
      <c r="P192">
        <v>2</v>
      </c>
      <c r="Q192">
        <v>0</v>
      </c>
      <c r="R192" t="s">
        <v>619</v>
      </c>
      <c r="S192">
        <v>21</v>
      </c>
      <c r="U192" t="s">
        <v>963</v>
      </c>
      <c r="V192" t="s">
        <v>650</v>
      </c>
    </row>
    <row r="193" spans="1:24" x14ac:dyDescent="0.25">
      <c r="A193" t="s">
        <v>1428</v>
      </c>
      <c r="B193" t="s">
        <v>2473</v>
      </c>
      <c r="C193" t="s">
        <v>2176</v>
      </c>
      <c r="D193">
        <v>2012</v>
      </c>
      <c r="E193" t="s">
        <v>2032</v>
      </c>
      <c r="H193" t="s">
        <v>641</v>
      </c>
      <c r="I193">
        <v>0</v>
      </c>
      <c r="J193">
        <v>1</v>
      </c>
      <c r="K193">
        <v>1</v>
      </c>
      <c r="L193">
        <v>5</v>
      </c>
      <c r="M193">
        <v>7</v>
      </c>
      <c r="N193">
        <v>0</v>
      </c>
      <c r="O193">
        <v>3</v>
      </c>
      <c r="P193">
        <v>2</v>
      </c>
      <c r="Q193">
        <v>1</v>
      </c>
      <c r="R193" t="s">
        <v>619</v>
      </c>
      <c r="S193">
        <v>15</v>
      </c>
      <c r="U193" t="s">
        <v>963</v>
      </c>
      <c r="V193" t="s">
        <v>612</v>
      </c>
    </row>
    <row r="194" spans="1:24" x14ac:dyDescent="0.25">
      <c r="A194" t="s">
        <v>2474</v>
      </c>
      <c r="B194" t="s">
        <v>2475</v>
      </c>
      <c r="C194" t="s">
        <v>542</v>
      </c>
      <c r="D194">
        <v>2012</v>
      </c>
      <c r="E194" t="s">
        <v>2032</v>
      </c>
      <c r="H194" t="s">
        <v>641</v>
      </c>
      <c r="I194">
        <v>1</v>
      </c>
      <c r="J194">
        <v>0</v>
      </c>
      <c r="K194">
        <v>1</v>
      </c>
      <c r="L194">
        <v>8</v>
      </c>
      <c r="M194">
        <v>7</v>
      </c>
      <c r="N194">
        <v>0</v>
      </c>
      <c r="O194">
        <v>2</v>
      </c>
      <c r="P194">
        <v>0</v>
      </c>
      <c r="Q194">
        <v>1</v>
      </c>
      <c r="R194" t="s">
        <v>671</v>
      </c>
      <c r="S194">
        <v>21</v>
      </c>
      <c r="U194" t="s">
        <v>963</v>
      </c>
      <c r="V194" t="s">
        <v>612</v>
      </c>
    </row>
    <row r="195" spans="1:24" x14ac:dyDescent="0.25">
      <c r="A195" t="s">
        <v>1415</v>
      </c>
      <c r="B195" t="s">
        <v>2476</v>
      </c>
      <c r="C195" t="s">
        <v>171</v>
      </c>
      <c r="D195">
        <v>2012</v>
      </c>
      <c r="E195" t="s">
        <v>2032</v>
      </c>
      <c r="H195" t="s">
        <v>641</v>
      </c>
      <c r="I195">
        <v>0</v>
      </c>
      <c r="J195">
        <v>1</v>
      </c>
      <c r="K195">
        <v>2</v>
      </c>
      <c r="L195">
        <v>3</v>
      </c>
      <c r="M195">
        <v>8</v>
      </c>
      <c r="N195">
        <v>1</v>
      </c>
      <c r="O195">
        <v>4</v>
      </c>
      <c r="P195">
        <v>1</v>
      </c>
      <c r="Q195">
        <v>0</v>
      </c>
      <c r="R195" t="s">
        <v>744</v>
      </c>
      <c r="S195">
        <v>16</v>
      </c>
      <c r="U195" t="s">
        <v>963</v>
      </c>
      <c r="V195">
        <v>1</v>
      </c>
      <c r="W195" t="s">
        <v>1338</v>
      </c>
      <c r="X195">
        <v>0</v>
      </c>
    </row>
    <row r="196" spans="1:24" x14ac:dyDescent="0.25">
      <c r="A196" t="s">
        <v>2477</v>
      </c>
      <c r="B196" t="s">
        <v>2414</v>
      </c>
      <c r="C196" t="s">
        <v>574</v>
      </c>
      <c r="D196">
        <v>2012</v>
      </c>
      <c r="E196" t="s">
        <v>2032</v>
      </c>
      <c r="H196" t="s">
        <v>632</v>
      </c>
      <c r="I196">
        <v>0</v>
      </c>
      <c r="J196">
        <v>2</v>
      </c>
      <c r="K196">
        <v>0</v>
      </c>
      <c r="L196">
        <v>2</v>
      </c>
      <c r="M196">
        <v>9</v>
      </c>
      <c r="N196">
        <v>1</v>
      </c>
      <c r="O196">
        <v>3</v>
      </c>
      <c r="P196">
        <v>2</v>
      </c>
      <c r="Q196">
        <v>1</v>
      </c>
      <c r="R196" t="s">
        <v>611</v>
      </c>
      <c r="S196">
        <v>20</v>
      </c>
      <c r="U196" t="s">
        <v>963</v>
      </c>
      <c r="V196" t="s">
        <v>650</v>
      </c>
    </row>
    <row r="197" spans="1:24" x14ac:dyDescent="0.25">
      <c r="A197" t="s">
        <v>2478</v>
      </c>
      <c r="B197" t="s">
        <v>2479</v>
      </c>
      <c r="C197" t="s">
        <v>364</v>
      </c>
      <c r="D197">
        <v>2012</v>
      </c>
      <c r="E197" t="s">
        <v>2032</v>
      </c>
      <c r="H197" t="s">
        <v>632</v>
      </c>
      <c r="I197">
        <v>1</v>
      </c>
      <c r="J197">
        <v>2</v>
      </c>
      <c r="K197">
        <v>2</v>
      </c>
      <c r="L197">
        <v>2</v>
      </c>
      <c r="M197">
        <v>5</v>
      </c>
      <c r="N197">
        <v>2</v>
      </c>
      <c r="O197">
        <v>3</v>
      </c>
      <c r="P197">
        <v>2</v>
      </c>
      <c r="Q197">
        <v>1</v>
      </c>
      <c r="R197" t="s">
        <v>619</v>
      </c>
      <c r="S197">
        <v>22</v>
      </c>
      <c r="U197" t="s">
        <v>963</v>
      </c>
      <c r="V197">
        <v>3</v>
      </c>
      <c r="W197" t="s">
        <v>1338</v>
      </c>
      <c r="X197">
        <v>2</v>
      </c>
    </row>
    <row r="198" spans="1:24" x14ac:dyDescent="0.25">
      <c r="A198" t="s">
        <v>1343</v>
      </c>
      <c r="B198" t="s">
        <v>2480</v>
      </c>
      <c r="C198" t="s">
        <v>104</v>
      </c>
      <c r="D198">
        <v>2012</v>
      </c>
      <c r="E198" t="s">
        <v>2032</v>
      </c>
      <c r="H198" t="s">
        <v>632</v>
      </c>
      <c r="I198">
        <v>0</v>
      </c>
      <c r="J198">
        <v>3</v>
      </c>
      <c r="K198">
        <v>3</v>
      </c>
      <c r="L198">
        <v>1</v>
      </c>
      <c r="M198">
        <v>5</v>
      </c>
      <c r="N198">
        <v>2</v>
      </c>
      <c r="O198">
        <v>3</v>
      </c>
      <c r="P198">
        <v>2</v>
      </c>
      <c r="Q198">
        <v>1</v>
      </c>
      <c r="R198" t="s">
        <v>619</v>
      </c>
      <c r="S198">
        <v>22</v>
      </c>
      <c r="U198" t="s">
        <v>963</v>
      </c>
      <c r="V198" t="s">
        <v>650</v>
      </c>
    </row>
    <row r="199" spans="1:24" x14ac:dyDescent="0.25">
      <c r="A199" t="s">
        <v>1977</v>
      </c>
      <c r="B199" t="s">
        <v>2481</v>
      </c>
      <c r="C199" t="s">
        <v>249</v>
      </c>
      <c r="D199">
        <v>2012</v>
      </c>
      <c r="E199" t="s">
        <v>2032</v>
      </c>
      <c r="H199" t="s">
        <v>632</v>
      </c>
      <c r="I199">
        <v>1</v>
      </c>
      <c r="J199">
        <v>2</v>
      </c>
      <c r="K199">
        <v>0</v>
      </c>
      <c r="L199">
        <v>3</v>
      </c>
      <c r="M199">
        <v>7</v>
      </c>
      <c r="N199">
        <v>2</v>
      </c>
      <c r="O199">
        <v>2</v>
      </c>
      <c r="P199">
        <v>3</v>
      </c>
      <c r="Q199">
        <v>0</v>
      </c>
      <c r="R199" t="s">
        <v>794</v>
      </c>
      <c r="S199">
        <v>21</v>
      </c>
      <c r="U199" t="s">
        <v>963</v>
      </c>
      <c r="V199">
        <v>2</v>
      </c>
      <c r="W199" t="s">
        <v>1338</v>
      </c>
      <c r="X199">
        <v>1</v>
      </c>
    </row>
    <row r="200" spans="1:24" x14ac:dyDescent="0.25">
      <c r="A200" t="s">
        <v>2482</v>
      </c>
      <c r="B200" t="s">
        <v>2078</v>
      </c>
      <c r="C200" t="s">
        <v>223</v>
      </c>
      <c r="D200">
        <v>2012</v>
      </c>
      <c r="E200" t="s">
        <v>2032</v>
      </c>
      <c r="H200" t="s">
        <v>632</v>
      </c>
      <c r="I200">
        <v>0</v>
      </c>
      <c r="J200">
        <v>2</v>
      </c>
      <c r="K200">
        <v>0</v>
      </c>
      <c r="L200">
        <v>4</v>
      </c>
      <c r="M200">
        <v>8</v>
      </c>
      <c r="N200">
        <v>2</v>
      </c>
      <c r="O200">
        <v>1</v>
      </c>
      <c r="P200">
        <v>3</v>
      </c>
      <c r="Q200">
        <v>0</v>
      </c>
      <c r="R200" t="s">
        <v>625</v>
      </c>
      <c r="S200">
        <v>23</v>
      </c>
      <c r="U200" t="s">
        <v>963</v>
      </c>
      <c r="V200" t="s">
        <v>650</v>
      </c>
    </row>
    <row r="201" spans="1:24" x14ac:dyDescent="0.25">
      <c r="A201" t="s">
        <v>2483</v>
      </c>
      <c r="B201" t="s">
        <v>2484</v>
      </c>
      <c r="C201" t="s">
        <v>333</v>
      </c>
      <c r="D201">
        <v>2012</v>
      </c>
      <c r="E201" t="s">
        <v>2032</v>
      </c>
      <c r="H201" t="s">
        <v>632</v>
      </c>
      <c r="I201">
        <v>3</v>
      </c>
      <c r="J201">
        <v>0</v>
      </c>
      <c r="K201">
        <v>0</v>
      </c>
      <c r="L201">
        <v>6</v>
      </c>
      <c r="M201">
        <v>5</v>
      </c>
      <c r="N201">
        <v>1</v>
      </c>
      <c r="O201">
        <v>3</v>
      </c>
      <c r="P201">
        <v>2</v>
      </c>
      <c r="Q201">
        <v>0</v>
      </c>
      <c r="R201" t="s">
        <v>625</v>
      </c>
      <c r="S201">
        <v>21</v>
      </c>
      <c r="U201" t="s">
        <v>963</v>
      </c>
      <c r="V201">
        <v>2</v>
      </c>
      <c r="W201" t="s">
        <v>1338</v>
      </c>
      <c r="X201">
        <v>1</v>
      </c>
    </row>
    <row r="202" spans="1:24" x14ac:dyDescent="0.25">
      <c r="A202" t="s">
        <v>1520</v>
      </c>
      <c r="B202" t="s">
        <v>2485</v>
      </c>
      <c r="C202" t="s">
        <v>593</v>
      </c>
      <c r="D202">
        <v>2012</v>
      </c>
      <c r="E202" t="s">
        <v>2032</v>
      </c>
      <c r="H202" t="s">
        <v>632</v>
      </c>
      <c r="I202">
        <v>0</v>
      </c>
      <c r="J202">
        <v>3</v>
      </c>
      <c r="K202">
        <v>2</v>
      </c>
      <c r="L202">
        <v>2</v>
      </c>
      <c r="M202">
        <v>11</v>
      </c>
      <c r="N202">
        <v>1</v>
      </c>
      <c r="O202">
        <v>1</v>
      </c>
      <c r="P202">
        <v>0</v>
      </c>
      <c r="Q202">
        <v>0</v>
      </c>
      <c r="R202" t="s">
        <v>676</v>
      </c>
      <c r="S202">
        <v>20</v>
      </c>
      <c r="U202" t="s">
        <v>963</v>
      </c>
      <c r="V202" t="s">
        <v>612</v>
      </c>
    </row>
    <row r="203" spans="1:24" x14ac:dyDescent="0.25">
      <c r="A203" t="s">
        <v>1440</v>
      </c>
      <c r="B203" t="s">
        <v>2486</v>
      </c>
      <c r="C203" t="s">
        <v>349</v>
      </c>
      <c r="D203">
        <v>2012</v>
      </c>
      <c r="E203" t="s">
        <v>2032</v>
      </c>
      <c r="H203" t="s">
        <v>646</v>
      </c>
      <c r="I203">
        <v>3</v>
      </c>
      <c r="J203">
        <v>0</v>
      </c>
      <c r="K203">
        <v>0</v>
      </c>
      <c r="L203">
        <v>4</v>
      </c>
      <c r="M203">
        <v>3</v>
      </c>
      <c r="N203">
        <v>0</v>
      </c>
      <c r="O203">
        <v>2</v>
      </c>
      <c r="P203">
        <v>1</v>
      </c>
      <c r="Q203">
        <v>7</v>
      </c>
      <c r="R203" t="s">
        <v>802</v>
      </c>
      <c r="S203">
        <v>20</v>
      </c>
      <c r="U203" t="s">
        <v>963</v>
      </c>
      <c r="V203">
        <v>2</v>
      </c>
      <c r="W203" t="s">
        <v>1338</v>
      </c>
      <c r="X203">
        <v>1</v>
      </c>
    </row>
    <row r="204" spans="1:24" x14ac:dyDescent="0.25">
      <c r="A204" t="s">
        <v>2024</v>
      </c>
      <c r="B204" t="s">
        <v>2487</v>
      </c>
      <c r="C204" t="s">
        <v>229</v>
      </c>
      <c r="D204">
        <v>2012</v>
      </c>
      <c r="E204" t="s">
        <v>2032</v>
      </c>
      <c r="H204" t="s">
        <v>646</v>
      </c>
      <c r="I204">
        <v>4</v>
      </c>
      <c r="J204">
        <v>0</v>
      </c>
      <c r="K204">
        <v>2</v>
      </c>
      <c r="L204">
        <v>3</v>
      </c>
      <c r="M204">
        <v>2</v>
      </c>
      <c r="N204">
        <v>1</v>
      </c>
      <c r="O204">
        <v>2</v>
      </c>
      <c r="P204">
        <v>2</v>
      </c>
      <c r="Q204">
        <v>4</v>
      </c>
      <c r="R204" t="s">
        <v>611</v>
      </c>
      <c r="S204">
        <v>20</v>
      </c>
      <c r="U204" t="s">
        <v>963</v>
      </c>
      <c r="V204" t="s">
        <v>612</v>
      </c>
    </row>
    <row r="205" spans="1:24" x14ac:dyDescent="0.25">
      <c r="A205" t="s">
        <v>1779</v>
      </c>
      <c r="B205" t="s">
        <v>2488</v>
      </c>
      <c r="C205" t="s">
        <v>309</v>
      </c>
      <c r="D205">
        <v>2012</v>
      </c>
      <c r="E205" t="s">
        <v>2032</v>
      </c>
      <c r="H205" t="s">
        <v>646</v>
      </c>
      <c r="I205">
        <v>2</v>
      </c>
      <c r="J205">
        <v>2</v>
      </c>
      <c r="K205">
        <v>1</v>
      </c>
      <c r="L205">
        <v>1</v>
      </c>
      <c r="M205">
        <v>3</v>
      </c>
      <c r="N205">
        <v>3</v>
      </c>
      <c r="O205">
        <v>3</v>
      </c>
      <c r="P205">
        <v>1</v>
      </c>
      <c r="Q205">
        <v>4</v>
      </c>
      <c r="R205" t="s">
        <v>619</v>
      </c>
      <c r="S205">
        <v>21</v>
      </c>
      <c r="U205" t="s">
        <v>963</v>
      </c>
      <c r="V205">
        <v>2</v>
      </c>
      <c r="W205" t="s">
        <v>1338</v>
      </c>
      <c r="X205">
        <v>1</v>
      </c>
    </row>
    <row r="206" spans="1:24" x14ac:dyDescent="0.25">
      <c r="A206" t="s">
        <v>1415</v>
      </c>
      <c r="B206" t="s">
        <v>2489</v>
      </c>
      <c r="C206" t="s">
        <v>443</v>
      </c>
      <c r="D206">
        <v>2012</v>
      </c>
      <c r="E206" t="s">
        <v>2032</v>
      </c>
      <c r="H206" t="s">
        <v>646</v>
      </c>
      <c r="I206">
        <v>3</v>
      </c>
      <c r="J206">
        <v>1</v>
      </c>
      <c r="K206">
        <v>1</v>
      </c>
      <c r="L206">
        <v>2</v>
      </c>
      <c r="M206">
        <v>5</v>
      </c>
      <c r="N206">
        <v>1</v>
      </c>
      <c r="O206">
        <v>3</v>
      </c>
      <c r="P206">
        <v>1</v>
      </c>
      <c r="Q206">
        <v>3</v>
      </c>
      <c r="R206" t="s">
        <v>625</v>
      </c>
      <c r="S206">
        <v>18</v>
      </c>
      <c r="U206" t="s">
        <v>963</v>
      </c>
      <c r="V206" t="s">
        <v>650</v>
      </c>
    </row>
    <row r="207" spans="1:24" x14ac:dyDescent="0.25">
      <c r="A207" t="s">
        <v>2490</v>
      </c>
      <c r="B207" t="s">
        <v>2018</v>
      </c>
      <c r="C207" t="s">
        <v>247</v>
      </c>
      <c r="D207">
        <v>2012</v>
      </c>
      <c r="E207" t="s">
        <v>2032</v>
      </c>
      <c r="H207" t="s">
        <v>646</v>
      </c>
      <c r="I207">
        <v>1</v>
      </c>
      <c r="J207">
        <v>1</v>
      </c>
      <c r="K207">
        <v>1</v>
      </c>
      <c r="L207">
        <v>3</v>
      </c>
      <c r="M207">
        <v>8</v>
      </c>
      <c r="N207">
        <v>1</v>
      </c>
      <c r="O207">
        <v>2</v>
      </c>
      <c r="P207">
        <v>1</v>
      </c>
      <c r="Q207">
        <v>2</v>
      </c>
      <c r="R207" t="s">
        <v>673</v>
      </c>
      <c r="S207">
        <v>20</v>
      </c>
      <c r="U207" t="s">
        <v>963</v>
      </c>
      <c r="V207" t="s">
        <v>612</v>
      </c>
    </row>
    <row r="208" spans="1:24" x14ac:dyDescent="0.25">
      <c r="A208" t="s">
        <v>1771</v>
      </c>
      <c r="B208" t="s">
        <v>2094</v>
      </c>
      <c r="C208" t="s">
        <v>363</v>
      </c>
      <c r="D208">
        <v>2012</v>
      </c>
      <c r="E208" t="s">
        <v>2032</v>
      </c>
      <c r="H208" t="s">
        <v>646</v>
      </c>
      <c r="I208">
        <v>0</v>
      </c>
      <c r="J208">
        <v>4</v>
      </c>
      <c r="K208">
        <v>0</v>
      </c>
      <c r="L208">
        <v>2</v>
      </c>
      <c r="M208">
        <v>7</v>
      </c>
      <c r="N208">
        <v>1</v>
      </c>
      <c r="O208">
        <v>4</v>
      </c>
      <c r="P208">
        <v>0</v>
      </c>
      <c r="Q208">
        <v>2</v>
      </c>
      <c r="R208" t="s">
        <v>631</v>
      </c>
      <c r="S208">
        <v>20</v>
      </c>
      <c r="U208" t="s">
        <v>963</v>
      </c>
      <c r="V208">
        <v>2</v>
      </c>
      <c r="W208" t="s">
        <v>1338</v>
      </c>
      <c r="X208">
        <v>1</v>
      </c>
    </row>
    <row r="209" spans="1:24" x14ac:dyDescent="0.25">
      <c r="A209" t="s">
        <v>2491</v>
      </c>
      <c r="B209" t="s">
        <v>2492</v>
      </c>
      <c r="C209" t="s">
        <v>2177</v>
      </c>
      <c r="D209">
        <v>2012</v>
      </c>
      <c r="E209" t="s">
        <v>2032</v>
      </c>
      <c r="H209" t="s">
        <v>646</v>
      </c>
      <c r="I209">
        <v>1</v>
      </c>
      <c r="J209">
        <v>2</v>
      </c>
      <c r="K209">
        <v>2</v>
      </c>
      <c r="L209">
        <v>3</v>
      </c>
      <c r="M209">
        <v>6</v>
      </c>
      <c r="N209">
        <v>1</v>
      </c>
      <c r="O209">
        <v>3</v>
      </c>
      <c r="P209">
        <v>1</v>
      </c>
      <c r="Q209">
        <v>1</v>
      </c>
      <c r="R209" t="s">
        <v>676</v>
      </c>
      <c r="S209">
        <v>18</v>
      </c>
      <c r="U209" t="s">
        <v>963</v>
      </c>
      <c r="V209">
        <v>3</v>
      </c>
      <c r="W209" t="s">
        <v>1338</v>
      </c>
      <c r="X209">
        <v>2</v>
      </c>
    </row>
    <row r="210" spans="1:24" x14ac:dyDescent="0.25">
      <c r="A210" t="s">
        <v>1523</v>
      </c>
      <c r="B210" t="s">
        <v>2493</v>
      </c>
      <c r="C210" t="s">
        <v>2178</v>
      </c>
      <c r="D210">
        <v>2012</v>
      </c>
      <c r="E210" t="s">
        <v>2032</v>
      </c>
      <c r="H210" t="s">
        <v>646</v>
      </c>
      <c r="I210">
        <v>3</v>
      </c>
      <c r="J210">
        <v>0</v>
      </c>
      <c r="K210">
        <v>0</v>
      </c>
      <c r="L210">
        <v>5</v>
      </c>
      <c r="M210">
        <v>7</v>
      </c>
      <c r="N210">
        <v>0</v>
      </c>
      <c r="O210">
        <v>3</v>
      </c>
      <c r="P210">
        <v>0</v>
      </c>
      <c r="Q210">
        <v>2</v>
      </c>
      <c r="R210" t="s">
        <v>676</v>
      </c>
      <c r="S210">
        <v>16</v>
      </c>
      <c r="U210" t="s">
        <v>963</v>
      </c>
      <c r="V210" t="s">
        <v>612</v>
      </c>
    </row>
    <row r="211" spans="1:24" x14ac:dyDescent="0.25">
      <c r="A211" t="s">
        <v>2113</v>
      </c>
      <c r="B211" t="s">
        <v>2494</v>
      </c>
      <c r="C211" t="s">
        <v>417</v>
      </c>
      <c r="D211">
        <v>2012</v>
      </c>
      <c r="E211" t="s">
        <v>2032</v>
      </c>
      <c r="H211" t="s">
        <v>646</v>
      </c>
      <c r="I211">
        <v>1</v>
      </c>
      <c r="J211">
        <v>3</v>
      </c>
      <c r="K211">
        <v>1</v>
      </c>
      <c r="L211">
        <v>3</v>
      </c>
      <c r="M211">
        <v>7</v>
      </c>
      <c r="N211">
        <v>1</v>
      </c>
      <c r="O211">
        <v>2</v>
      </c>
      <c r="P211">
        <v>1</v>
      </c>
      <c r="Q211">
        <v>1</v>
      </c>
      <c r="R211" t="s">
        <v>676</v>
      </c>
      <c r="S211">
        <v>20</v>
      </c>
      <c r="U211" t="s">
        <v>963</v>
      </c>
      <c r="V211">
        <v>2</v>
      </c>
      <c r="W211" t="s">
        <v>1338</v>
      </c>
      <c r="X211">
        <v>1</v>
      </c>
    </row>
    <row r="212" spans="1:24" x14ac:dyDescent="0.25">
      <c r="A212" t="s">
        <v>2273</v>
      </c>
      <c r="B212" t="s">
        <v>2495</v>
      </c>
      <c r="C212" t="s">
        <v>527</v>
      </c>
      <c r="D212">
        <v>2012</v>
      </c>
      <c r="E212" t="s">
        <v>2032</v>
      </c>
      <c r="H212" t="s">
        <v>646</v>
      </c>
      <c r="I212">
        <v>4</v>
      </c>
      <c r="J212">
        <v>2</v>
      </c>
      <c r="K212">
        <v>0</v>
      </c>
      <c r="L212">
        <v>2</v>
      </c>
      <c r="M212">
        <v>4</v>
      </c>
      <c r="N212">
        <v>3</v>
      </c>
      <c r="O212">
        <v>2</v>
      </c>
      <c r="P212">
        <v>3</v>
      </c>
      <c r="Q212">
        <v>0</v>
      </c>
      <c r="R212" t="s">
        <v>640</v>
      </c>
      <c r="S212">
        <v>20</v>
      </c>
      <c r="U212" t="s">
        <v>963</v>
      </c>
      <c r="V212">
        <v>2</v>
      </c>
      <c r="W212" t="s">
        <v>1338</v>
      </c>
      <c r="X212">
        <v>1</v>
      </c>
    </row>
    <row r="213" spans="1:24" x14ac:dyDescent="0.25">
      <c r="A213" t="s">
        <v>1771</v>
      </c>
      <c r="B213" t="s">
        <v>2496</v>
      </c>
      <c r="C213" t="s">
        <v>162</v>
      </c>
      <c r="D213">
        <v>2012</v>
      </c>
      <c r="E213" t="s">
        <v>2032</v>
      </c>
      <c r="H213" t="s">
        <v>646</v>
      </c>
      <c r="I213">
        <v>1</v>
      </c>
      <c r="J213">
        <v>0</v>
      </c>
      <c r="K213">
        <v>2</v>
      </c>
      <c r="L213">
        <v>2</v>
      </c>
      <c r="M213">
        <v>10</v>
      </c>
      <c r="N213">
        <v>0</v>
      </c>
      <c r="O213">
        <v>2</v>
      </c>
      <c r="P213">
        <v>2</v>
      </c>
      <c r="Q213">
        <v>1</v>
      </c>
      <c r="R213" t="s">
        <v>640</v>
      </c>
      <c r="S213">
        <v>15</v>
      </c>
      <c r="U213" t="s">
        <v>963</v>
      </c>
      <c r="V213" t="s">
        <v>612</v>
      </c>
    </row>
    <row r="214" spans="1:24" x14ac:dyDescent="0.25">
      <c r="A214" t="s">
        <v>1343</v>
      </c>
      <c r="B214" t="s">
        <v>2296</v>
      </c>
      <c r="C214" t="s">
        <v>946</v>
      </c>
      <c r="D214">
        <v>2012</v>
      </c>
      <c r="E214" t="s">
        <v>2032</v>
      </c>
      <c r="H214" t="s">
        <v>646</v>
      </c>
      <c r="I214">
        <v>1</v>
      </c>
      <c r="J214">
        <v>3</v>
      </c>
      <c r="K214">
        <v>1</v>
      </c>
      <c r="L214">
        <v>4</v>
      </c>
      <c r="M214">
        <v>7</v>
      </c>
      <c r="N214">
        <v>0</v>
      </c>
      <c r="O214">
        <v>3</v>
      </c>
      <c r="P214">
        <v>0</v>
      </c>
      <c r="Q214">
        <v>1</v>
      </c>
      <c r="R214" t="s">
        <v>699</v>
      </c>
      <c r="S214">
        <v>15</v>
      </c>
      <c r="U214" t="s">
        <v>963</v>
      </c>
      <c r="V214" t="s">
        <v>612</v>
      </c>
    </row>
    <row r="215" spans="1:24" x14ac:dyDescent="0.25">
      <c r="A215" t="s">
        <v>1804</v>
      </c>
      <c r="B215" t="s">
        <v>2497</v>
      </c>
      <c r="C215" t="s">
        <v>575</v>
      </c>
      <c r="D215">
        <v>2012</v>
      </c>
      <c r="E215" t="s">
        <v>2032</v>
      </c>
      <c r="H215" t="s">
        <v>646</v>
      </c>
      <c r="I215">
        <v>2</v>
      </c>
      <c r="J215">
        <v>2</v>
      </c>
      <c r="K215">
        <v>2</v>
      </c>
      <c r="L215">
        <v>2</v>
      </c>
      <c r="M215">
        <v>5</v>
      </c>
      <c r="N215">
        <v>0</v>
      </c>
      <c r="O215">
        <v>5</v>
      </c>
      <c r="P215">
        <v>2</v>
      </c>
      <c r="Q215">
        <v>0</v>
      </c>
      <c r="R215" t="s">
        <v>878</v>
      </c>
      <c r="S215">
        <v>15</v>
      </c>
      <c r="U215" t="s">
        <v>963</v>
      </c>
      <c r="V215" t="s">
        <v>612</v>
      </c>
    </row>
    <row r="216" spans="1:24" x14ac:dyDescent="0.25">
      <c r="A216" t="s">
        <v>2498</v>
      </c>
      <c r="B216" t="s">
        <v>1474</v>
      </c>
      <c r="C216" t="s">
        <v>559</v>
      </c>
      <c r="D216">
        <v>2012</v>
      </c>
      <c r="E216" t="s">
        <v>2032</v>
      </c>
      <c r="H216" t="s">
        <v>646</v>
      </c>
      <c r="I216">
        <v>1</v>
      </c>
      <c r="J216">
        <v>4</v>
      </c>
      <c r="K216">
        <v>1</v>
      </c>
      <c r="L216">
        <v>4</v>
      </c>
      <c r="M216">
        <v>7</v>
      </c>
      <c r="N216">
        <v>1</v>
      </c>
      <c r="O216">
        <v>1</v>
      </c>
      <c r="P216">
        <v>1</v>
      </c>
      <c r="Q216">
        <v>0</v>
      </c>
      <c r="R216" t="s">
        <v>878</v>
      </c>
      <c r="S216">
        <v>21</v>
      </c>
      <c r="U216" t="s">
        <v>963</v>
      </c>
      <c r="V216" t="s">
        <v>871</v>
      </c>
    </row>
    <row r="217" spans="1:24" x14ac:dyDescent="0.25">
      <c r="A217" t="s">
        <v>1444</v>
      </c>
      <c r="B217" t="s">
        <v>2499</v>
      </c>
      <c r="C217" t="s">
        <v>130</v>
      </c>
      <c r="D217">
        <v>2012</v>
      </c>
      <c r="E217" t="s">
        <v>2032</v>
      </c>
      <c r="H217" t="s">
        <v>646</v>
      </c>
      <c r="I217">
        <v>3</v>
      </c>
      <c r="J217">
        <v>2</v>
      </c>
      <c r="K217">
        <v>0</v>
      </c>
      <c r="L217">
        <v>2</v>
      </c>
      <c r="M217">
        <v>7</v>
      </c>
      <c r="N217">
        <v>3</v>
      </c>
      <c r="O217">
        <v>3</v>
      </c>
      <c r="P217">
        <v>0</v>
      </c>
      <c r="Q217">
        <v>0</v>
      </c>
      <c r="R217" t="s">
        <v>713</v>
      </c>
      <c r="S217">
        <v>23</v>
      </c>
      <c r="U217" t="s">
        <v>963</v>
      </c>
      <c r="V217" t="s">
        <v>612</v>
      </c>
    </row>
    <row r="218" spans="1:24" x14ac:dyDescent="0.25">
      <c r="A218" t="s">
        <v>2500</v>
      </c>
      <c r="B218" t="s">
        <v>2501</v>
      </c>
      <c r="C218" t="s">
        <v>100</v>
      </c>
      <c r="D218">
        <v>2012</v>
      </c>
      <c r="E218" t="s">
        <v>2032</v>
      </c>
      <c r="H218" t="s">
        <v>646</v>
      </c>
      <c r="I218">
        <v>0</v>
      </c>
      <c r="J218">
        <v>2</v>
      </c>
      <c r="K218">
        <v>2</v>
      </c>
      <c r="L218">
        <v>3</v>
      </c>
      <c r="M218">
        <v>9</v>
      </c>
      <c r="N218">
        <v>1</v>
      </c>
      <c r="O218">
        <v>3</v>
      </c>
      <c r="P218">
        <v>0</v>
      </c>
      <c r="Q218">
        <v>0</v>
      </c>
      <c r="R218" t="s">
        <v>649</v>
      </c>
      <c r="S218">
        <v>21</v>
      </c>
      <c r="U218" t="s">
        <v>963</v>
      </c>
      <c r="V218">
        <v>2</v>
      </c>
      <c r="W218" t="s">
        <v>1338</v>
      </c>
      <c r="X218">
        <v>1</v>
      </c>
    </row>
    <row r="219" spans="1:24" x14ac:dyDescent="0.25">
      <c r="A219" t="s">
        <v>2502</v>
      </c>
      <c r="B219" t="s">
        <v>2503</v>
      </c>
      <c r="C219" t="s">
        <v>953</v>
      </c>
      <c r="D219">
        <v>2012</v>
      </c>
      <c r="E219" t="s">
        <v>2032</v>
      </c>
      <c r="H219" t="s">
        <v>686</v>
      </c>
      <c r="I219">
        <v>4</v>
      </c>
      <c r="J219">
        <v>0</v>
      </c>
      <c r="K219">
        <v>1</v>
      </c>
      <c r="L219">
        <v>1</v>
      </c>
      <c r="M219">
        <v>3</v>
      </c>
      <c r="N219">
        <v>1</v>
      </c>
      <c r="O219">
        <v>4</v>
      </c>
      <c r="P219">
        <v>1</v>
      </c>
      <c r="Q219">
        <v>5</v>
      </c>
      <c r="R219" t="s">
        <v>673</v>
      </c>
      <c r="S219">
        <v>20</v>
      </c>
      <c r="U219" t="s">
        <v>963</v>
      </c>
      <c r="V219">
        <v>2</v>
      </c>
      <c r="W219" t="s">
        <v>1338</v>
      </c>
      <c r="X219">
        <v>1</v>
      </c>
    </row>
    <row r="220" spans="1:24" x14ac:dyDescent="0.25">
      <c r="A220" t="s">
        <v>2504</v>
      </c>
      <c r="B220" t="s">
        <v>2505</v>
      </c>
      <c r="C220" t="s">
        <v>519</v>
      </c>
      <c r="D220">
        <v>2012</v>
      </c>
      <c r="E220" t="s">
        <v>2032</v>
      </c>
      <c r="H220" t="s">
        <v>686</v>
      </c>
      <c r="I220">
        <v>3</v>
      </c>
      <c r="J220">
        <v>0</v>
      </c>
      <c r="K220">
        <v>2</v>
      </c>
      <c r="L220">
        <v>2</v>
      </c>
      <c r="M220">
        <v>5</v>
      </c>
      <c r="N220">
        <v>0</v>
      </c>
      <c r="O220">
        <v>2</v>
      </c>
      <c r="P220">
        <v>2</v>
      </c>
      <c r="Q220">
        <v>4</v>
      </c>
      <c r="R220" t="s">
        <v>640</v>
      </c>
      <c r="S220">
        <v>17</v>
      </c>
      <c r="U220" t="s">
        <v>963</v>
      </c>
      <c r="V220">
        <v>1</v>
      </c>
      <c r="W220" t="s">
        <v>1338</v>
      </c>
      <c r="X220">
        <v>0</v>
      </c>
    </row>
    <row r="221" spans="1:24" x14ac:dyDescent="0.25">
      <c r="A221" t="s">
        <v>2506</v>
      </c>
      <c r="B221" t="s">
        <v>2507</v>
      </c>
      <c r="C221" t="s">
        <v>2179</v>
      </c>
      <c r="D221">
        <v>2012</v>
      </c>
      <c r="E221" t="s">
        <v>2032</v>
      </c>
      <c r="H221" t="s">
        <v>686</v>
      </c>
      <c r="I221">
        <v>1</v>
      </c>
      <c r="J221">
        <v>1</v>
      </c>
      <c r="K221">
        <v>2</v>
      </c>
      <c r="L221">
        <v>1</v>
      </c>
      <c r="M221">
        <v>7</v>
      </c>
      <c r="N221">
        <v>2</v>
      </c>
      <c r="O221">
        <v>3</v>
      </c>
      <c r="P221">
        <v>1</v>
      </c>
      <c r="Q221">
        <v>2</v>
      </c>
      <c r="R221" t="s">
        <v>640</v>
      </c>
      <c r="S221">
        <v>20</v>
      </c>
      <c r="U221" t="s">
        <v>963</v>
      </c>
      <c r="V221" t="s">
        <v>650</v>
      </c>
    </row>
    <row r="222" spans="1:24" x14ac:dyDescent="0.25">
      <c r="A222" t="s">
        <v>1373</v>
      </c>
      <c r="B222" t="s">
        <v>2508</v>
      </c>
      <c r="C222" t="s">
        <v>2180</v>
      </c>
      <c r="D222">
        <v>2012</v>
      </c>
      <c r="E222" t="s">
        <v>2032</v>
      </c>
      <c r="H222" t="s">
        <v>686</v>
      </c>
      <c r="I222">
        <v>2</v>
      </c>
      <c r="J222">
        <v>2</v>
      </c>
      <c r="K222">
        <v>2</v>
      </c>
      <c r="L222">
        <v>4</v>
      </c>
      <c r="M222">
        <v>5</v>
      </c>
      <c r="N222">
        <v>1</v>
      </c>
      <c r="O222">
        <v>2</v>
      </c>
      <c r="P222">
        <v>0</v>
      </c>
      <c r="Q222">
        <v>2</v>
      </c>
      <c r="R222" t="s">
        <v>878</v>
      </c>
      <c r="S222">
        <v>19</v>
      </c>
      <c r="U222" t="s">
        <v>963</v>
      </c>
      <c r="V222" t="s">
        <v>612</v>
      </c>
    </row>
    <row r="223" spans="1:24" x14ac:dyDescent="0.25">
      <c r="A223" t="s">
        <v>1879</v>
      </c>
      <c r="B223" t="s">
        <v>2509</v>
      </c>
      <c r="C223" t="s">
        <v>161</v>
      </c>
      <c r="D223">
        <v>2012</v>
      </c>
      <c r="E223" t="s">
        <v>2032</v>
      </c>
      <c r="H223" t="s">
        <v>686</v>
      </c>
      <c r="I223">
        <v>6</v>
      </c>
      <c r="J223">
        <v>0</v>
      </c>
      <c r="K223">
        <v>0</v>
      </c>
      <c r="L223">
        <v>3</v>
      </c>
      <c r="M223">
        <v>5</v>
      </c>
      <c r="N223">
        <v>2</v>
      </c>
      <c r="O223">
        <v>2</v>
      </c>
      <c r="P223">
        <v>0</v>
      </c>
      <c r="Q223">
        <v>2</v>
      </c>
      <c r="R223" t="s">
        <v>878</v>
      </c>
      <c r="S223">
        <v>21</v>
      </c>
      <c r="U223" t="s">
        <v>963</v>
      </c>
      <c r="V223">
        <v>2</v>
      </c>
      <c r="W223" t="s">
        <v>1338</v>
      </c>
      <c r="X223">
        <v>1</v>
      </c>
    </row>
    <row r="224" spans="1:24" x14ac:dyDescent="0.25">
      <c r="A224" t="s">
        <v>1520</v>
      </c>
      <c r="B224" t="s">
        <v>2510</v>
      </c>
      <c r="C224" t="s">
        <v>572</v>
      </c>
      <c r="D224">
        <v>2012</v>
      </c>
      <c r="E224" t="s">
        <v>2032</v>
      </c>
      <c r="H224" t="s">
        <v>686</v>
      </c>
      <c r="I224">
        <v>1</v>
      </c>
      <c r="J224">
        <v>0</v>
      </c>
      <c r="K224">
        <v>1</v>
      </c>
      <c r="L224">
        <v>3</v>
      </c>
      <c r="M224">
        <v>5</v>
      </c>
      <c r="N224">
        <v>0</v>
      </c>
      <c r="O224">
        <v>4</v>
      </c>
      <c r="P224">
        <v>1</v>
      </c>
      <c r="Q224">
        <v>5</v>
      </c>
      <c r="R224" t="s">
        <v>773</v>
      </c>
      <c r="S224">
        <v>12</v>
      </c>
      <c r="U224" t="s">
        <v>963</v>
      </c>
      <c r="V224" t="s">
        <v>871</v>
      </c>
    </row>
    <row r="225" spans="1:24" x14ac:dyDescent="0.25">
      <c r="A225" t="s">
        <v>1444</v>
      </c>
      <c r="B225" t="s">
        <v>2634</v>
      </c>
      <c r="C225" t="s">
        <v>2181</v>
      </c>
      <c r="D225">
        <v>2012</v>
      </c>
      <c r="E225" t="s">
        <v>2032</v>
      </c>
      <c r="H225" t="s">
        <v>686</v>
      </c>
      <c r="I225">
        <v>1</v>
      </c>
      <c r="J225">
        <v>4</v>
      </c>
      <c r="K225">
        <v>1</v>
      </c>
      <c r="L225">
        <v>2</v>
      </c>
      <c r="M225">
        <v>6</v>
      </c>
      <c r="N225">
        <v>2</v>
      </c>
      <c r="O225">
        <v>1</v>
      </c>
      <c r="P225">
        <v>3</v>
      </c>
      <c r="Q225">
        <v>0</v>
      </c>
      <c r="R225" t="s">
        <v>713</v>
      </c>
      <c r="S225">
        <v>21</v>
      </c>
      <c r="U225" t="s">
        <v>963</v>
      </c>
      <c r="V225" t="s">
        <v>612</v>
      </c>
    </row>
    <row r="226" spans="1:24" x14ac:dyDescent="0.25">
      <c r="A226" t="s">
        <v>1373</v>
      </c>
      <c r="B226" t="s">
        <v>2511</v>
      </c>
      <c r="C226" t="s">
        <v>2182</v>
      </c>
      <c r="D226">
        <v>2012</v>
      </c>
      <c r="E226" t="s">
        <v>2032</v>
      </c>
      <c r="H226" t="s">
        <v>686</v>
      </c>
      <c r="I226">
        <v>3</v>
      </c>
      <c r="J226">
        <v>0</v>
      </c>
      <c r="K226">
        <v>0</v>
      </c>
      <c r="L226">
        <v>5</v>
      </c>
      <c r="M226">
        <v>8</v>
      </c>
      <c r="N226">
        <v>1</v>
      </c>
      <c r="O226">
        <v>1</v>
      </c>
      <c r="P226">
        <v>1</v>
      </c>
      <c r="Q226">
        <v>1</v>
      </c>
      <c r="R226" t="s">
        <v>713</v>
      </c>
      <c r="S226">
        <v>19</v>
      </c>
      <c r="U226" t="s">
        <v>963</v>
      </c>
      <c r="V226" t="s">
        <v>612</v>
      </c>
    </row>
    <row r="227" spans="1:24" x14ac:dyDescent="0.25">
      <c r="A227" t="s">
        <v>1394</v>
      </c>
      <c r="B227" t="s">
        <v>2512</v>
      </c>
      <c r="C227" t="s">
        <v>2183</v>
      </c>
      <c r="D227">
        <v>2012</v>
      </c>
      <c r="E227" t="s">
        <v>2032</v>
      </c>
      <c r="H227" t="s">
        <v>686</v>
      </c>
      <c r="I227">
        <v>3</v>
      </c>
      <c r="J227">
        <v>0</v>
      </c>
      <c r="K227">
        <v>0</v>
      </c>
      <c r="L227">
        <v>4</v>
      </c>
      <c r="M227">
        <v>7</v>
      </c>
      <c r="N227">
        <v>3</v>
      </c>
      <c r="O227">
        <v>2</v>
      </c>
      <c r="P227">
        <v>1</v>
      </c>
      <c r="Q227">
        <v>0</v>
      </c>
      <c r="R227" t="s">
        <v>649</v>
      </c>
      <c r="S227">
        <v>20</v>
      </c>
      <c r="U227" t="s">
        <v>963</v>
      </c>
      <c r="V227">
        <v>2</v>
      </c>
      <c r="W227" t="s">
        <v>1338</v>
      </c>
      <c r="X227">
        <v>1</v>
      </c>
    </row>
    <row r="228" spans="1:24" x14ac:dyDescent="0.25">
      <c r="A228" t="s">
        <v>1804</v>
      </c>
      <c r="B228" t="s">
        <v>2513</v>
      </c>
      <c r="C228" t="s">
        <v>304</v>
      </c>
      <c r="D228">
        <v>2012</v>
      </c>
      <c r="E228" t="s">
        <v>2032</v>
      </c>
      <c r="H228" t="s">
        <v>626</v>
      </c>
      <c r="I228">
        <v>2</v>
      </c>
      <c r="J228">
        <v>1</v>
      </c>
      <c r="K228">
        <v>1</v>
      </c>
      <c r="L228">
        <v>5</v>
      </c>
      <c r="M228">
        <v>3</v>
      </c>
      <c r="N228">
        <v>2</v>
      </c>
      <c r="O228">
        <v>2</v>
      </c>
      <c r="P228">
        <v>0</v>
      </c>
      <c r="Q228">
        <v>4</v>
      </c>
      <c r="R228" t="s">
        <v>2184</v>
      </c>
      <c r="S228">
        <v>20</v>
      </c>
      <c r="U228" t="s">
        <v>1338</v>
      </c>
      <c r="V228" t="s">
        <v>612</v>
      </c>
    </row>
    <row r="229" spans="1:24" x14ac:dyDescent="0.25">
      <c r="A229" t="s">
        <v>2514</v>
      </c>
      <c r="B229" t="s">
        <v>2515</v>
      </c>
      <c r="C229" t="s">
        <v>172</v>
      </c>
      <c r="D229">
        <v>2012</v>
      </c>
      <c r="E229" t="s">
        <v>2032</v>
      </c>
      <c r="H229" t="s">
        <v>626</v>
      </c>
      <c r="I229">
        <v>3</v>
      </c>
      <c r="J229">
        <v>2</v>
      </c>
      <c r="K229">
        <v>1</v>
      </c>
      <c r="L229">
        <v>4</v>
      </c>
      <c r="M229">
        <v>5</v>
      </c>
      <c r="N229">
        <v>1</v>
      </c>
      <c r="O229">
        <v>3</v>
      </c>
      <c r="P229">
        <v>0</v>
      </c>
      <c r="Q229">
        <v>1</v>
      </c>
      <c r="R229" t="s">
        <v>759</v>
      </c>
      <c r="S229">
        <v>19</v>
      </c>
      <c r="U229" t="s">
        <v>1338</v>
      </c>
      <c r="V229" t="s">
        <v>612</v>
      </c>
    </row>
    <row r="230" spans="1:24" x14ac:dyDescent="0.25">
      <c r="A230" t="s">
        <v>1814</v>
      </c>
      <c r="B230" t="s">
        <v>2516</v>
      </c>
      <c r="C230" t="s">
        <v>464</v>
      </c>
      <c r="D230">
        <v>2012</v>
      </c>
      <c r="E230" t="s">
        <v>2032</v>
      </c>
      <c r="H230" t="s">
        <v>626</v>
      </c>
      <c r="I230">
        <v>3</v>
      </c>
      <c r="J230">
        <v>0</v>
      </c>
      <c r="K230">
        <v>1</v>
      </c>
      <c r="L230">
        <v>5</v>
      </c>
      <c r="M230">
        <v>6</v>
      </c>
      <c r="N230">
        <v>0</v>
      </c>
      <c r="O230">
        <v>3</v>
      </c>
      <c r="P230">
        <v>0</v>
      </c>
      <c r="Q230">
        <v>2</v>
      </c>
      <c r="R230" t="s">
        <v>916</v>
      </c>
      <c r="S230">
        <v>15</v>
      </c>
      <c r="U230" t="s">
        <v>1338</v>
      </c>
      <c r="V230" t="s">
        <v>612</v>
      </c>
    </row>
    <row r="231" spans="1:24" x14ac:dyDescent="0.25">
      <c r="A231" t="s">
        <v>2517</v>
      </c>
      <c r="B231" t="s">
        <v>2116</v>
      </c>
      <c r="C231" t="s">
        <v>518</v>
      </c>
      <c r="D231">
        <v>2012</v>
      </c>
      <c r="E231" t="s">
        <v>2032</v>
      </c>
      <c r="H231" t="s">
        <v>626</v>
      </c>
      <c r="I231">
        <v>1</v>
      </c>
      <c r="J231">
        <v>2</v>
      </c>
      <c r="K231">
        <v>1</v>
      </c>
      <c r="L231">
        <v>2</v>
      </c>
      <c r="M231">
        <v>8</v>
      </c>
      <c r="N231">
        <v>1</v>
      </c>
      <c r="O231">
        <v>2</v>
      </c>
      <c r="P231">
        <v>2</v>
      </c>
      <c r="Q231">
        <v>1</v>
      </c>
      <c r="R231" t="s">
        <v>787</v>
      </c>
      <c r="S231">
        <v>16</v>
      </c>
      <c r="U231" t="s">
        <v>1338</v>
      </c>
      <c r="V231" t="s">
        <v>650</v>
      </c>
    </row>
    <row r="232" spans="1:24" x14ac:dyDescent="0.25">
      <c r="A232" t="s">
        <v>1403</v>
      </c>
      <c r="B232" t="s">
        <v>2518</v>
      </c>
      <c r="C232" t="s">
        <v>510</v>
      </c>
      <c r="D232">
        <v>2012</v>
      </c>
      <c r="E232" t="s">
        <v>2032</v>
      </c>
      <c r="H232" t="s">
        <v>605</v>
      </c>
      <c r="I232">
        <v>1</v>
      </c>
      <c r="J232">
        <v>0</v>
      </c>
      <c r="K232">
        <v>4</v>
      </c>
      <c r="L232">
        <v>6</v>
      </c>
      <c r="M232">
        <v>4</v>
      </c>
      <c r="N232">
        <v>0</v>
      </c>
      <c r="O232">
        <v>1</v>
      </c>
      <c r="P232">
        <v>0</v>
      </c>
      <c r="Q232">
        <v>4</v>
      </c>
      <c r="R232" t="s">
        <v>759</v>
      </c>
      <c r="S232">
        <v>14</v>
      </c>
      <c r="U232" t="s">
        <v>1338</v>
      </c>
      <c r="V232" t="s">
        <v>650</v>
      </c>
    </row>
    <row r="233" spans="1:24" x14ac:dyDescent="0.25">
      <c r="A233" t="s">
        <v>1779</v>
      </c>
      <c r="B233" t="s">
        <v>1975</v>
      </c>
      <c r="C233" t="s">
        <v>187</v>
      </c>
      <c r="D233">
        <v>2012</v>
      </c>
      <c r="E233" t="s">
        <v>2032</v>
      </c>
      <c r="H233" t="s">
        <v>605</v>
      </c>
      <c r="I233">
        <v>1</v>
      </c>
      <c r="J233">
        <v>0</v>
      </c>
      <c r="K233">
        <v>1</v>
      </c>
      <c r="L233">
        <v>4</v>
      </c>
      <c r="M233">
        <v>8</v>
      </c>
      <c r="N233">
        <v>1</v>
      </c>
      <c r="O233">
        <v>2</v>
      </c>
      <c r="P233">
        <v>1</v>
      </c>
      <c r="Q233">
        <v>2</v>
      </c>
      <c r="R233" t="s">
        <v>781</v>
      </c>
      <c r="S233">
        <v>20</v>
      </c>
      <c r="U233" t="s">
        <v>1338</v>
      </c>
      <c r="V233" t="s">
        <v>612</v>
      </c>
    </row>
    <row r="234" spans="1:24" x14ac:dyDescent="0.25">
      <c r="A234" t="s">
        <v>1388</v>
      </c>
      <c r="B234" t="s">
        <v>2519</v>
      </c>
      <c r="C234" t="s">
        <v>931</v>
      </c>
      <c r="D234">
        <v>2012</v>
      </c>
      <c r="E234" t="s">
        <v>2032</v>
      </c>
      <c r="H234" t="s">
        <v>641</v>
      </c>
      <c r="I234">
        <v>2</v>
      </c>
      <c r="J234">
        <v>1</v>
      </c>
      <c r="K234">
        <v>2</v>
      </c>
      <c r="L234">
        <v>1</v>
      </c>
      <c r="M234">
        <v>5</v>
      </c>
      <c r="N234">
        <v>1</v>
      </c>
      <c r="O234">
        <v>3</v>
      </c>
      <c r="P234">
        <v>2</v>
      </c>
      <c r="Q234">
        <v>3</v>
      </c>
      <c r="R234" t="s">
        <v>810</v>
      </c>
      <c r="S234">
        <v>20</v>
      </c>
      <c r="U234" t="s">
        <v>1338</v>
      </c>
      <c r="V234" t="s">
        <v>650</v>
      </c>
    </row>
    <row r="235" spans="1:24" x14ac:dyDescent="0.25">
      <c r="A235" t="s">
        <v>1428</v>
      </c>
      <c r="B235" t="s">
        <v>2520</v>
      </c>
      <c r="C235" t="s">
        <v>499</v>
      </c>
      <c r="D235">
        <v>2012</v>
      </c>
      <c r="E235" t="s">
        <v>2032</v>
      </c>
      <c r="H235" t="s">
        <v>626</v>
      </c>
      <c r="I235">
        <v>1</v>
      </c>
      <c r="J235">
        <v>1</v>
      </c>
      <c r="K235">
        <v>2</v>
      </c>
      <c r="L235">
        <v>4</v>
      </c>
      <c r="M235">
        <v>8</v>
      </c>
      <c r="N235">
        <v>0</v>
      </c>
      <c r="O235">
        <v>2</v>
      </c>
      <c r="P235">
        <v>1</v>
      </c>
      <c r="Q235">
        <v>1</v>
      </c>
      <c r="R235" t="s">
        <v>751</v>
      </c>
      <c r="S235">
        <v>17</v>
      </c>
      <c r="U235" t="s">
        <v>1338</v>
      </c>
      <c r="V235" t="s">
        <v>612</v>
      </c>
    </row>
    <row r="236" spans="1:24" x14ac:dyDescent="0.25">
      <c r="A236" t="s">
        <v>1910</v>
      </c>
      <c r="B236" t="s">
        <v>2521</v>
      </c>
      <c r="C236" t="s">
        <v>318</v>
      </c>
      <c r="D236">
        <v>2012</v>
      </c>
      <c r="E236" t="s">
        <v>2032</v>
      </c>
      <c r="H236" t="s">
        <v>605</v>
      </c>
      <c r="I236">
        <v>2</v>
      </c>
      <c r="J236">
        <v>0</v>
      </c>
      <c r="K236">
        <v>1</v>
      </c>
      <c r="L236">
        <v>6</v>
      </c>
      <c r="M236">
        <v>6</v>
      </c>
      <c r="N236">
        <v>0</v>
      </c>
      <c r="O236">
        <v>2</v>
      </c>
      <c r="P236">
        <v>0</v>
      </c>
      <c r="Q236">
        <v>3</v>
      </c>
      <c r="R236" t="s">
        <v>662</v>
      </c>
      <c r="S236">
        <v>13</v>
      </c>
      <c r="U236" t="s">
        <v>1338</v>
      </c>
      <c r="V236" t="s">
        <v>871</v>
      </c>
    </row>
    <row r="237" spans="1:24" x14ac:dyDescent="0.25">
      <c r="A237" t="s">
        <v>1383</v>
      </c>
      <c r="B237" t="s">
        <v>2522</v>
      </c>
      <c r="C237" t="s">
        <v>221</v>
      </c>
      <c r="D237">
        <v>2012</v>
      </c>
      <c r="E237" t="s">
        <v>2032</v>
      </c>
      <c r="H237" t="s">
        <v>605</v>
      </c>
      <c r="I237">
        <v>1</v>
      </c>
      <c r="J237">
        <v>0</v>
      </c>
      <c r="K237">
        <v>1</v>
      </c>
      <c r="L237">
        <v>3</v>
      </c>
      <c r="M237">
        <v>10</v>
      </c>
      <c r="N237">
        <v>0</v>
      </c>
      <c r="O237">
        <v>2</v>
      </c>
      <c r="P237">
        <v>2</v>
      </c>
      <c r="Q237">
        <v>1</v>
      </c>
      <c r="R237" t="s">
        <v>917</v>
      </c>
      <c r="S237">
        <v>18</v>
      </c>
      <c r="U237" t="s">
        <v>1338</v>
      </c>
      <c r="V237" t="s">
        <v>612</v>
      </c>
    </row>
    <row r="238" spans="1:24" x14ac:dyDescent="0.25">
      <c r="A238" t="s">
        <v>1779</v>
      </c>
      <c r="B238" t="s">
        <v>2523</v>
      </c>
      <c r="C238" t="s">
        <v>428</v>
      </c>
      <c r="D238">
        <v>2012</v>
      </c>
      <c r="E238" t="s">
        <v>2032</v>
      </c>
      <c r="H238" t="s">
        <v>605</v>
      </c>
      <c r="I238">
        <v>0</v>
      </c>
      <c r="J238">
        <v>0</v>
      </c>
      <c r="K238">
        <v>2</v>
      </c>
      <c r="L238">
        <v>5</v>
      </c>
      <c r="M238">
        <v>8</v>
      </c>
      <c r="N238">
        <v>0</v>
      </c>
      <c r="O238">
        <v>3</v>
      </c>
      <c r="P238">
        <v>0</v>
      </c>
      <c r="Q238">
        <v>2</v>
      </c>
      <c r="R238" t="s">
        <v>707</v>
      </c>
      <c r="S238">
        <v>15</v>
      </c>
      <c r="U238" t="s">
        <v>1338</v>
      </c>
      <c r="V238" t="s">
        <v>871</v>
      </c>
    </row>
    <row r="239" spans="1:24" x14ac:dyDescent="0.25">
      <c r="A239" t="s">
        <v>2024</v>
      </c>
      <c r="B239" t="s">
        <v>2503</v>
      </c>
      <c r="C239" t="s">
        <v>11</v>
      </c>
      <c r="D239">
        <v>2012</v>
      </c>
      <c r="E239" t="s">
        <v>2032</v>
      </c>
      <c r="H239" t="s">
        <v>605</v>
      </c>
      <c r="I239">
        <v>2</v>
      </c>
      <c r="J239">
        <v>1</v>
      </c>
      <c r="K239">
        <v>3</v>
      </c>
      <c r="L239">
        <v>6</v>
      </c>
      <c r="M239">
        <v>3</v>
      </c>
      <c r="N239">
        <v>1</v>
      </c>
      <c r="O239">
        <v>2</v>
      </c>
      <c r="P239">
        <v>1</v>
      </c>
      <c r="Q239">
        <v>1</v>
      </c>
      <c r="R239" t="s">
        <v>604</v>
      </c>
      <c r="S239">
        <v>20</v>
      </c>
      <c r="U239" t="s">
        <v>1338</v>
      </c>
      <c r="V239" t="s">
        <v>612</v>
      </c>
    </row>
    <row r="240" spans="1:24" x14ac:dyDescent="0.25">
      <c r="A240" t="s">
        <v>1388</v>
      </c>
      <c r="B240" t="s">
        <v>2321</v>
      </c>
      <c r="C240" t="s">
        <v>240</v>
      </c>
      <c r="D240">
        <v>2012</v>
      </c>
      <c r="E240" t="s">
        <v>2032</v>
      </c>
      <c r="H240" t="s">
        <v>605</v>
      </c>
      <c r="I240">
        <v>2</v>
      </c>
      <c r="J240">
        <v>0</v>
      </c>
      <c r="K240">
        <v>1</v>
      </c>
      <c r="L240">
        <v>4</v>
      </c>
      <c r="M240">
        <v>7</v>
      </c>
      <c r="N240">
        <v>0</v>
      </c>
      <c r="O240">
        <v>4</v>
      </c>
      <c r="P240">
        <v>1</v>
      </c>
      <c r="Q240">
        <v>1</v>
      </c>
      <c r="R240" t="s">
        <v>900</v>
      </c>
      <c r="S240">
        <v>17</v>
      </c>
      <c r="U240" t="s">
        <v>1338</v>
      </c>
      <c r="V240" t="s">
        <v>650</v>
      </c>
    </row>
    <row r="241" spans="1:22" x14ac:dyDescent="0.25">
      <c r="A241" t="s">
        <v>1869</v>
      </c>
      <c r="B241" t="s">
        <v>2524</v>
      </c>
      <c r="C241" t="s">
        <v>78</v>
      </c>
      <c r="D241">
        <v>2012</v>
      </c>
      <c r="E241" t="s">
        <v>2032</v>
      </c>
      <c r="H241" t="s">
        <v>605</v>
      </c>
      <c r="I241">
        <v>0</v>
      </c>
      <c r="J241">
        <v>2</v>
      </c>
      <c r="K241">
        <v>2</v>
      </c>
      <c r="L241">
        <v>4</v>
      </c>
      <c r="M241">
        <v>8</v>
      </c>
      <c r="N241">
        <v>0</v>
      </c>
      <c r="O241">
        <v>2</v>
      </c>
      <c r="P241">
        <v>1</v>
      </c>
      <c r="Q241">
        <v>1</v>
      </c>
      <c r="R241" t="s">
        <v>619</v>
      </c>
      <c r="S241">
        <v>15</v>
      </c>
      <c r="U241" t="s">
        <v>1338</v>
      </c>
      <c r="V241" t="s">
        <v>612</v>
      </c>
    </row>
    <row r="242" spans="1:22" x14ac:dyDescent="0.25">
      <c r="A242" t="s">
        <v>2525</v>
      </c>
      <c r="B242" t="s">
        <v>1374</v>
      </c>
      <c r="C242" t="s">
        <v>217</v>
      </c>
      <c r="D242">
        <v>2012</v>
      </c>
      <c r="E242" t="s">
        <v>2032</v>
      </c>
      <c r="H242" t="s">
        <v>605</v>
      </c>
      <c r="I242">
        <v>2</v>
      </c>
      <c r="J242">
        <v>2</v>
      </c>
      <c r="K242">
        <v>0</v>
      </c>
      <c r="L242">
        <v>2</v>
      </c>
      <c r="M242">
        <v>10</v>
      </c>
      <c r="N242">
        <v>1</v>
      </c>
      <c r="O242">
        <v>2</v>
      </c>
      <c r="P242">
        <v>0</v>
      </c>
      <c r="Q242">
        <v>1</v>
      </c>
      <c r="R242" t="s">
        <v>671</v>
      </c>
      <c r="S242">
        <v>16</v>
      </c>
      <c r="U242" t="s">
        <v>1338</v>
      </c>
      <c r="V242" t="s">
        <v>650</v>
      </c>
    </row>
    <row r="243" spans="1:22" x14ac:dyDescent="0.25">
      <c r="A243" t="s">
        <v>1528</v>
      </c>
      <c r="B243" t="s">
        <v>2526</v>
      </c>
      <c r="C243" t="s">
        <v>41</v>
      </c>
      <c r="D243">
        <v>2012</v>
      </c>
      <c r="E243" t="s">
        <v>2032</v>
      </c>
      <c r="H243" t="s">
        <v>641</v>
      </c>
      <c r="I243">
        <v>4</v>
      </c>
      <c r="J243">
        <v>0</v>
      </c>
      <c r="K243">
        <v>1</v>
      </c>
      <c r="L243">
        <v>4</v>
      </c>
      <c r="M243">
        <v>3</v>
      </c>
      <c r="N243">
        <v>1</v>
      </c>
      <c r="O243">
        <v>3</v>
      </c>
      <c r="P243">
        <v>1</v>
      </c>
      <c r="Q243">
        <v>3</v>
      </c>
      <c r="R243" t="s">
        <v>912</v>
      </c>
      <c r="S243">
        <v>19</v>
      </c>
      <c r="U243" t="s">
        <v>1338</v>
      </c>
      <c r="V243" t="s">
        <v>650</v>
      </c>
    </row>
    <row r="244" spans="1:22" x14ac:dyDescent="0.25">
      <c r="A244" t="s">
        <v>1804</v>
      </c>
      <c r="B244" t="s">
        <v>2527</v>
      </c>
      <c r="C244" t="s">
        <v>163</v>
      </c>
      <c r="D244">
        <v>2012</v>
      </c>
      <c r="E244" t="s">
        <v>2032</v>
      </c>
      <c r="H244" t="s">
        <v>641</v>
      </c>
      <c r="I244">
        <v>1</v>
      </c>
      <c r="J244">
        <v>0</v>
      </c>
      <c r="K244">
        <v>2</v>
      </c>
      <c r="L244">
        <v>6</v>
      </c>
      <c r="M244">
        <v>5</v>
      </c>
      <c r="N244">
        <v>0</v>
      </c>
      <c r="O244">
        <v>3</v>
      </c>
      <c r="P244">
        <v>0</v>
      </c>
      <c r="Q244">
        <v>3</v>
      </c>
      <c r="R244" t="s">
        <v>874</v>
      </c>
      <c r="S244">
        <v>13</v>
      </c>
      <c r="U244" t="s">
        <v>1338</v>
      </c>
      <c r="V244" t="s">
        <v>612</v>
      </c>
    </row>
    <row r="245" spans="1:22" x14ac:dyDescent="0.25">
      <c r="A245" t="s">
        <v>1779</v>
      </c>
      <c r="B245" t="s">
        <v>2129</v>
      </c>
      <c r="C245" t="s">
        <v>467</v>
      </c>
      <c r="D245">
        <v>2012</v>
      </c>
      <c r="E245" t="s">
        <v>2032</v>
      </c>
      <c r="H245" t="s">
        <v>641</v>
      </c>
      <c r="I245">
        <v>2</v>
      </c>
      <c r="J245">
        <v>0</v>
      </c>
      <c r="K245">
        <v>1</v>
      </c>
      <c r="L245">
        <v>6</v>
      </c>
      <c r="M245">
        <v>6</v>
      </c>
      <c r="N245">
        <v>0</v>
      </c>
      <c r="O245">
        <v>2</v>
      </c>
      <c r="P245">
        <v>0</v>
      </c>
      <c r="Q245">
        <v>3</v>
      </c>
      <c r="R245" t="s">
        <v>902</v>
      </c>
      <c r="S245">
        <v>17</v>
      </c>
      <c r="U245" t="s">
        <v>1338</v>
      </c>
      <c r="V245" t="s">
        <v>612</v>
      </c>
    </row>
    <row r="246" spans="1:22" x14ac:dyDescent="0.25">
      <c r="A246" t="s">
        <v>1814</v>
      </c>
      <c r="B246" t="s">
        <v>2528</v>
      </c>
      <c r="C246" t="s">
        <v>923</v>
      </c>
      <c r="D246">
        <v>2012</v>
      </c>
      <c r="E246" t="s">
        <v>2032</v>
      </c>
      <c r="H246" t="s">
        <v>641</v>
      </c>
      <c r="I246">
        <v>1</v>
      </c>
      <c r="J246">
        <v>0</v>
      </c>
      <c r="K246">
        <v>3</v>
      </c>
      <c r="L246">
        <v>6</v>
      </c>
      <c r="M246">
        <v>5</v>
      </c>
      <c r="N246">
        <v>0</v>
      </c>
      <c r="O246">
        <v>2</v>
      </c>
      <c r="P246">
        <v>1</v>
      </c>
      <c r="Q246">
        <v>2</v>
      </c>
      <c r="R246" t="s">
        <v>666</v>
      </c>
      <c r="S246">
        <v>14</v>
      </c>
      <c r="U246" t="s">
        <v>1338</v>
      </c>
      <c r="V246" t="s">
        <v>612</v>
      </c>
    </row>
    <row r="247" spans="1:22" x14ac:dyDescent="0.25">
      <c r="A247" t="s">
        <v>2529</v>
      </c>
      <c r="B247" t="s">
        <v>1886</v>
      </c>
      <c r="C247" t="s">
        <v>366</v>
      </c>
      <c r="D247">
        <v>2012</v>
      </c>
      <c r="E247" t="s">
        <v>2032</v>
      </c>
      <c r="H247" t="s">
        <v>641</v>
      </c>
      <c r="I247">
        <v>2</v>
      </c>
      <c r="J247">
        <v>3</v>
      </c>
      <c r="K247">
        <v>1</v>
      </c>
      <c r="L247">
        <v>4</v>
      </c>
      <c r="M247">
        <v>5</v>
      </c>
      <c r="N247">
        <v>0</v>
      </c>
      <c r="O247">
        <v>2</v>
      </c>
      <c r="P247">
        <v>1</v>
      </c>
      <c r="Q247">
        <v>2</v>
      </c>
      <c r="R247" t="s">
        <v>900</v>
      </c>
      <c r="S247">
        <v>15</v>
      </c>
      <c r="U247" t="s">
        <v>1338</v>
      </c>
      <c r="V247" t="s">
        <v>871</v>
      </c>
    </row>
    <row r="248" spans="1:22" x14ac:dyDescent="0.25">
      <c r="A248" t="s">
        <v>2530</v>
      </c>
      <c r="B248" t="s">
        <v>2531</v>
      </c>
      <c r="C248" t="s">
        <v>276</v>
      </c>
      <c r="D248">
        <v>2012</v>
      </c>
      <c r="E248" t="s">
        <v>2032</v>
      </c>
      <c r="H248" t="s">
        <v>641</v>
      </c>
      <c r="I248">
        <v>2</v>
      </c>
      <c r="J248">
        <v>0</v>
      </c>
      <c r="K248">
        <v>0</v>
      </c>
      <c r="L248">
        <v>5</v>
      </c>
      <c r="M248">
        <v>8</v>
      </c>
      <c r="N248">
        <v>0</v>
      </c>
      <c r="O248">
        <v>3</v>
      </c>
      <c r="P248">
        <v>0</v>
      </c>
      <c r="Q248">
        <v>2</v>
      </c>
      <c r="R248" t="s">
        <v>619</v>
      </c>
      <c r="S248">
        <v>15</v>
      </c>
      <c r="U248" t="s">
        <v>1338</v>
      </c>
      <c r="V248" t="s">
        <v>650</v>
      </c>
    </row>
    <row r="249" spans="1:22" x14ac:dyDescent="0.25">
      <c r="A249" t="s">
        <v>1771</v>
      </c>
      <c r="B249" t="s">
        <v>2532</v>
      </c>
      <c r="C249" t="s">
        <v>423</v>
      </c>
      <c r="D249">
        <v>2012</v>
      </c>
      <c r="E249" t="s">
        <v>2032</v>
      </c>
      <c r="H249" t="s">
        <v>641</v>
      </c>
      <c r="I249">
        <v>0</v>
      </c>
      <c r="J249">
        <v>3</v>
      </c>
      <c r="K249">
        <v>1</v>
      </c>
      <c r="L249">
        <v>3</v>
      </c>
      <c r="M249">
        <v>7</v>
      </c>
      <c r="N249">
        <v>1</v>
      </c>
      <c r="O249">
        <v>2</v>
      </c>
      <c r="P249">
        <v>2</v>
      </c>
      <c r="Q249">
        <v>1</v>
      </c>
      <c r="R249" t="s">
        <v>744</v>
      </c>
      <c r="S249">
        <v>18</v>
      </c>
      <c r="U249" t="s">
        <v>1338</v>
      </c>
      <c r="V249" t="s">
        <v>612</v>
      </c>
    </row>
    <row r="250" spans="1:22" x14ac:dyDescent="0.25">
      <c r="A250" t="s">
        <v>1749</v>
      </c>
      <c r="B250" t="s">
        <v>2533</v>
      </c>
      <c r="C250" t="s">
        <v>2186</v>
      </c>
      <c r="D250">
        <v>2012</v>
      </c>
      <c r="E250" t="s">
        <v>2032</v>
      </c>
      <c r="H250" t="s">
        <v>641</v>
      </c>
      <c r="I250">
        <v>1</v>
      </c>
      <c r="J250">
        <v>1</v>
      </c>
      <c r="K250">
        <v>1</v>
      </c>
      <c r="L250">
        <v>5</v>
      </c>
      <c r="M250">
        <v>8</v>
      </c>
      <c r="N250">
        <v>1</v>
      </c>
      <c r="O250">
        <v>2</v>
      </c>
      <c r="P250">
        <v>0</v>
      </c>
      <c r="Q250">
        <v>1</v>
      </c>
      <c r="R250" t="s">
        <v>794</v>
      </c>
      <c r="S250">
        <v>18</v>
      </c>
      <c r="U250" t="s">
        <v>1338</v>
      </c>
      <c r="V250" t="s">
        <v>612</v>
      </c>
    </row>
    <row r="251" spans="1:22" x14ac:dyDescent="0.25">
      <c r="A251" t="s">
        <v>1550</v>
      </c>
      <c r="B251" t="s">
        <v>1551</v>
      </c>
      <c r="C251" t="s">
        <v>2187</v>
      </c>
      <c r="D251">
        <v>2012</v>
      </c>
      <c r="E251" t="s">
        <v>2032</v>
      </c>
      <c r="H251" t="s">
        <v>641</v>
      </c>
      <c r="I251">
        <v>0</v>
      </c>
      <c r="J251">
        <v>2</v>
      </c>
      <c r="K251">
        <v>0</v>
      </c>
      <c r="L251">
        <v>9</v>
      </c>
      <c r="M251">
        <v>5</v>
      </c>
      <c r="N251">
        <v>1</v>
      </c>
      <c r="O251">
        <v>2</v>
      </c>
      <c r="P251">
        <v>0</v>
      </c>
      <c r="Q251">
        <v>1</v>
      </c>
      <c r="R251" t="s">
        <v>625</v>
      </c>
      <c r="S251">
        <v>18</v>
      </c>
      <c r="U251" t="s">
        <v>1338</v>
      </c>
      <c r="V251" t="s">
        <v>871</v>
      </c>
    </row>
    <row r="252" spans="1:22" x14ac:dyDescent="0.25">
      <c r="A252" t="s">
        <v>2447</v>
      </c>
      <c r="B252" t="s">
        <v>2534</v>
      </c>
      <c r="C252" t="s">
        <v>2188</v>
      </c>
      <c r="D252">
        <v>2012</v>
      </c>
      <c r="E252" t="s">
        <v>2032</v>
      </c>
      <c r="H252" t="s">
        <v>641</v>
      </c>
      <c r="I252">
        <v>1</v>
      </c>
      <c r="J252">
        <v>1</v>
      </c>
      <c r="K252">
        <v>0</v>
      </c>
      <c r="L252">
        <v>7</v>
      </c>
      <c r="M252">
        <v>7</v>
      </c>
      <c r="N252">
        <v>0</v>
      </c>
      <c r="O252">
        <v>2</v>
      </c>
      <c r="P252">
        <v>0</v>
      </c>
      <c r="Q252">
        <v>2</v>
      </c>
      <c r="R252" t="s">
        <v>763</v>
      </c>
      <c r="S252">
        <v>12</v>
      </c>
      <c r="U252" t="s">
        <v>1338</v>
      </c>
      <c r="V252" t="s">
        <v>871</v>
      </c>
    </row>
    <row r="253" spans="1:22" x14ac:dyDescent="0.25">
      <c r="A253" t="s">
        <v>2535</v>
      </c>
      <c r="B253" t="s">
        <v>2536</v>
      </c>
      <c r="C253" t="s">
        <v>114</v>
      </c>
      <c r="D253">
        <v>2012</v>
      </c>
      <c r="E253" t="s">
        <v>2032</v>
      </c>
      <c r="H253" t="s">
        <v>641</v>
      </c>
      <c r="I253">
        <v>1</v>
      </c>
      <c r="J253">
        <v>0</v>
      </c>
      <c r="K253">
        <v>1</v>
      </c>
      <c r="L253">
        <v>7</v>
      </c>
      <c r="M253">
        <v>7</v>
      </c>
      <c r="N253">
        <v>0</v>
      </c>
      <c r="O253">
        <v>3</v>
      </c>
      <c r="P253">
        <v>0</v>
      </c>
      <c r="Q253">
        <v>1</v>
      </c>
      <c r="R253" t="s">
        <v>753</v>
      </c>
      <c r="S253">
        <v>15</v>
      </c>
      <c r="U253" t="s">
        <v>1338</v>
      </c>
      <c r="V253" t="s">
        <v>612</v>
      </c>
    </row>
    <row r="254" spans="1:22" x14ac:dyDescent="0.25">
      <c r="A254" t="s">
        <v>2537</v>
      </c>
      <c r="B254" t="s">
        <v>2538</v>
      </c>
      <c r="C254" t="s">
        <v>387</v>
      </c>
      <c r="D254">
        <v>2012</v>
      </c>
      <c r="E254" t="s">
        <v>2032</v>
      </c>
      <c r="H254" t="s">
        <v>641</v>
      </c>
      <c r="I254">
        <v>1</v>
      </c>
      <c r="J254">
        <v>4</v>
      </c>
      <c r="K254">
        <v>1</v>
      </c>
      <c r="L254">
        <v>1</v>
      </c>
      <c r="M254">
        <v>8</v>
      </c>
      <c r="N254">
        <v>2</v>
      </c>
      <c r="O254">
        <v>1</v>
      </c>
      <c r="P254">
        <v>2</v>
      </c>
      <c r="Q254">
        <v>0</v>
      </c>
      <c r="R254" t="s">
        <v>753</v>
      </c>
      <c r="S254">
        <v>22</v>
      </c>
      <c r="U254" t="s">
        <v>1338</v>
      </c>
      <c r="V254" t="s">
        <v>650</v>
      </c>
    </row>
    <row r="255" spans="1:22" x14ac:dyDescent="0.25">
      <c r="A255" t="s">
        <v>2387</v>
      </c>
      <c r="B255" t="s">
        <v>2539</v>
      </c>
      <c r="C255" t="s">
        <v>303</v>
      </c>
      <c r="D255">
        <v>2012</v>
      </c>
      <c r="E255" t="s">
        <v>2032</v>
      </c>
      <c r="H255" t="s">
        <v>641</v>
      </c>
      <c r="I255">
        <v>0</v>
      </c>
      <c r="J255">
        <v>2</v>
      </c>
      <c r="K255">
        <v>0</v>
      </c>
      <c r="L255">
        <v>4</v>
      </c>
      <c r="M255">
        <v>8</v>
      </c>
      <c r="N255">
        <v>4</v>
      </c>
      <c r="O255">
        <v>1</v>
      </c>
      <c r="P255">
        <v>1</v>
      </c>
      <c r="Q255">
        <v>0</v>
      </c>
      <c r="R255" t="s">
        <v>676</v>
      </c>
      <c r="S255">
        <v>22</v>
      </c>
      <c r="U255" t="s">
        <v>1338</v>
      </c>
      <c r="V255" t="s">
        <v>871</v>
      </c>
    </row>
    <row r="256" spans="1:22" x14ac:dyDescent="0.25">
      <c r="A256" t="s">
        <v>2540</v>
      </c>
      <c r="B256" t="s">
        <v>1405</v>
      </c>
      <c r="C256" t="s">
        <v>2189</v>
      </c>
      <c r="D256">
        <v>2012</v>
      </c>
      <c r="E256" t="s">
        <v>2032</v>
      </c>
      <c r="H256" t="s">
        <v>632</v>
      </c>
      <c r="I256">
        <v>3</v>
      </c>
      <c r="J256">
        <v>0</v>
      </c>
      <c r="K256">
        <v>0</v>
      </c>
      <c r="L256">
        <v>3</v>
      </c>
      <c r="M256">
        <v>5</v>
      </c>
      <c r="N256">
        <v>0</v>
      </c>
      <c r="O256">
        <v>3</v>
      </c>
      <c r="P256">
        <v>1</v>
      </c>
      <c r="Q256">
        <v>5</v>
      </c>
      <c r="R256" t="s">
        <v>707</v>
      </c>
      <c r="S256">
        <v>15</v>
      </c>
      <c r="U256" t="s">
        <v>1338</v>
      </c>
      <c r="V256" t="s">
        <v>612</v>
      </c>
    </row>
    <row r="257" spans="1:22" x14ac:dyDescent="0.25">
      <c r="A257" t="s">
        <v>2541</v>
      </c>
      <c r="B257" t="s">
        <v>1837</v>
      </c>
      <c r="C257" t="s">
        <v>557</v>
      </c>
      <c r="D257">
        <v>2012</v>
      </c>
      <c r="E257" t="s">
        <v>2032</v>
      </c>
      <c r="H257" t="s">
        <v>632</v>
      </c>
      <c r="I257">
        <v>3</v>
      </c>
      <c r="J257">
        <v>0</v>
      </c>
      <c r="K257">
        <v>2</v>
      </c>
      <c r="L257">
        <v>3</v>
      </c>
      <c r="M257">
        <v>5</v>
      </c>
      <c r="N257">
        <v>0</v>
      </c>
      <c r="O257">
        <v>4</v>
      </c>
      <c r="P257">
        <v>0</v>
      </c>
      <c r="Q257">
        <v>3</v>
      </c>
      <c r="R257" t="s">
        <v>666</v>
      </c>
      <c r="S257">
        <v>14</v>
      </c>
      <c r="U257" t="s">
        <v>1338</v>
      </c>
      <c r="V257" t="s">
        <v>612</v>
      </c>
    </row>
    <row r="258" spans="1:22" x14ac:dyDescent="0.25">
      <c r="A258" t="s">
        <v>1528</v>
      </c>
      <c r="B258" t="s">
        <v>2542</v>
      </c>
      <c r="C258" t="s">
        <v>30</v>
      </c>
      <c r="D258">
        <v>2012</v>
      </c>
      <c r="E258" t="s">
        <v>2032</v>
      </c>
      <c r="H258" t="s">
        <v>632</v>
      </c>
      <c r="I258">
        <v>4</v>
      </c>
      <c r="J258">
        <v>0</v>
      </c>
      <c r="K258">
        <v>0</v>
      </c>
      <c r="L258">
        <v>3</v>
      </c>
      <c r="M258">
        <v>5</v>
      </c>
      <c r="N258">
        <v>0</v>
      </c>
      <c r="O258">
        <v>3</v>
      </c>
      <c r="P258">
        <v>1</v>
      </c>
      <c r="Q258">
        <v>4</v>
      </c>
      <c r="R258" t="s">
        <v>666</v>
      </c>
      <c r="S258">
        <v>13</v>
      </c>
      <c r="U258" t="s">
        <v>1338</v>
      </c>
      <c r="V258" t="s">
        <v>871</v>
      </c>
    </row>
    <row r="259" spans="1:22" x14ac:dyDescent="0.25">
      <c r="A259" t="s">
        <v>2543</v>
      </c>
      <c r="B259" t="s">
        <v>1850</v>
      </c>
      <c r="C259" t="s">
        <v>128</v>
      </c>
      <c r="D259">
        <v>2012</v>
      </c>
      <c r="E259" t="s">
        <v>2032</v>
      </c>
      <c r="H259" t="s">
        <v>632</v>
      </c>
      <c r="I259">
        <v>5</v>
      </c>
      <c r="J259">
        <v>0</v>
      </c>
      <c r="K259">
        <v>1</v>
      </c>
      <c r="L259">
        <v>2</v>
      </c>
      <c r="M259">
        <v>5</v>
      </c>
      <c r="N259">
        <v>0</v>
      </c>
      <c r="O259">
        <v>2</v>
      </c>
      <c r="P259">
        <v>0</v>
      </c>
      <c r="Q259">
        <v>5</v>
      </c>
      <c r="R259" t="s">
        <v>666</v>
      </c>
      <c r="S259">
        <v>11</v>
      </c>
      <c r="U259" t="s">
        <v>1338</v>
      </c>
      <c r="V259" t="s">
        <v>871</v>
      </c>
    </row>
    <row r="260" spans="1:22" x14ac:dyDescent="0.25">
      <c r="A260" t="s">
        <v>1374</v>
      </c>
      <c r="B260" t="s">
        <v>2544</v>
      </c>
      <c r="C260" t="s">
        <v>2190</v>
      </c>
      <c r="D260">
        <v>2012</v>
      </c>
      <c r="E260" t="s">
        <v>2032</v>
      </c>
      <c r="H260" t="s">
        <v>632</v>
      </c>
      <c r="I260">
        <v>4</v>
      </c>
      <c r="J260">
        <v>0</v>
      </c>
      <c r="K260">
        <v>2</v>
      </c>
      <c r="L260">
        <v>4</v>
      </c>
      <c r="M260">
        <v>4</v>
      </c>
      <c r="N260">
        <v>0</v>
      </c>
      <c r="O260">
        <v>2</v>
      </c>
      <c r="P260">
        <v>1</v>
      </c>
      <c r="Q260">
        <v>3</v>
      </c>
      <c r="R260" t="s">
        <v>900</v>
      </c>
      <c r="S260">
        <v>16</v>
      </c>
      <c r="U260" t="s">
        <v>1338</v>
      </c>
      <c r="V260" t="s">
        <v>612</v>
      </c>
    </row>
    <row r="261" spans="1:22" x14ac:dyDescent="0.25">
      <c r="A261" t="s">
        <v>1415</v>
      </c>
      <c r="B261" t="s">
        <v>2545</v>
      </c>
      <c r="C261" t="s">
        <v>539</v>
      </c>
      <c r="D261">
        <v>2012</v>
      </c>
      <c r="E261" t="s">
        <v>2032</v>
      </c>
      <c r="H261" t="s">
        <v>632</v>
      </c>
      <c r="I261">
        <v>2</v>
      </c>
      <c r="J261">
        <v>2</v>
      </c>
      <c r="K261">
        <v>2</v>
      </c>
      <c r="L261">
        <v>0</v>
      </c>
      <c r="M261">
        <v>8</v>
      </c>
      <c r="N261">
        <v>0</v>
      </c>
      <c r="O261">
        <v>3</v>
      </c>
      <c r="P261">
        <v>0</v>
      </c>
      <c r="Q261">
        <v>3</v>
      </c>
      <c r="R261" t="s">
        <v>744</v>
      </c>
      <c r="S261">
        <v>9</v>
      </c>
      <c r="U261" t="s">
        <v>1338</v>
      </c>
      <c r="V261" t="s">
        <v>871</v>
      </c>
    </row>
    <row r="262" spans="1:22" x14ac:dyDescent="0.25">
      <c r="A262" t="s">
        <v>1339</v>
      </c>
      <c r="B262" t="s">
        <v>2546</v>
      </c>
      <c r="C262" t="s">
        <v>2191</v>
      </c>
      <c r="D262">
        <v>2012</v>
      </c>
      <c r="E262" t="s">
        <v>2032</v>
      </c>
      <c r="H262" t="s">
        <v>632</v>
      </c>
      <c r="I262">
        <v>3</v>
      </c>
      <c r="J262">
        <v>0</v>
      </c>
      <c r="K262">
        <v>0</v>
      </c>
      <c r="L262">
        <v>4</v>
      </c>
      <c r="M262">
        <v>9</v>
      </c>
      <c r="N262">
        <v>1</v>
      </c>
      <c r="O262">
        <v>0</v>
      </c>
      <c r="P262">
        <v>2</v>
      </c>
      <c r="Q262">
        <v>1</v>
      </c>
      <c r="R262" t="s">
        <v>794</v>
      </c>
      <c r="S262">
        <v>19</v>
      </c>
      <c r="U262" t="s">
        <v>1338</v>
      </c>
      <c r="V262" t="s">
        <v>612</v>
      </c>
    </row>
    <row r="263" spans="1:22" x14ac:dyDescent="0.25">
      <c r="A263" t="s">
        <v>1945</v>
      </c>
      <c r="B263" t="s">
        <v>2547</v>
      </c>
      <c r="C263" t="s">
        <v>338</v>
      </c>
      <c r="D263">
        <v>2012</v>
      </c>
      <c r="E263" t="s">
        <v>2032</v>
      </c>
      <c r="H263" t="s">
        <v>632</v>
      </c>
      <c r="I263">
        <v>2</v>
      </c>
      <c r="J263">
        <v>0</v>
      </c>
      <c r="K263">
        <v>0</v>
      </c>
      <c r="L263">
        <v>6</v>
      </c>
      <c r="M263">
        <v>9</v>
      </c>
      <c r="N263">
        <v>0</v>
      </c>
      <c r="O263">
        <v>1</v>
      </c>
      <c r="P263">
        <v>0</v>
      </c>
      <c r="Q263">
        <v>2</v>
      </c>
      <c r="R263" t="s">
        <v>878</v>
      </c>
      <c r="S263">
        <v>13</v>
      </c>
      <c r="U263" t="s">
        <v>1338</v>
      </c>
      <c r="V263" t="s">
        <v>871</v>
      </c>
    </row>
    <row r="264" spans="1:22" x14ac:dyDescent="0.25">
      <c r="A264" t="s">
        <v>1910</v>
      </c>
      <c r="B264" t="s">
        <v>2548</v>
      </c>
      <c r="C264" t="s">
        <v>360</v>
      </c>
      <c r="D264">
        <v>2012</v>
      </c>
      <c r="E264" t="s">
        <v>2032</v>
      </c>
      <c r="H264" t="s">
        <v>646</v>
      </c>
      <c r="I264">
        <v>3</v>
      </c>
      <c r="J264">
        <v>0</v>
      </c>
      <c r="K264">
        <v>2</v>
      </c>
      <c r="L264">
        <v>2</v>
      </c>
      <c r="M264">
        <v>4</v>
      </c>
      <c r="N264">
        <v>0</v>
      </c>
      <c r="O264">
        <v>3</v>
      </c>
      <c r="P264">
        <v>1</v>
      </c>
      <c r="Q264">
        <v>5</v>
      </c>
      <c r="R264" t="s">
        <v>666</v>
      </c>
      <c r="S264">
        <v>17</v>
      </c>
      <c r="U264" t="s">
        <v>1338</v>
      </c>
      <c r="V264" t="s">
        <v>650</v>
      </c>
    </row>
    <row r="265" spans="1:22" x14ac:dyDescent="0.25">
      <c r="A265" t="s">
        <v>2469</v>
      </c>
      <c r="B265" t="s">
        <v>2549</v>
      </c>
      <c r="C265" t="s">
        <v>505</v>
      </c>
      <c r="D265">
        <v>2012</v>
      </c>
      <c r="E265" t="s">
        <v>2032</v>
      </c>
      <c r="H265" t="s">
        <v>646</v>
      </c>
      <c r="I265">
        <v>3</v>
      </c>
      <c r="J265">
        <v>0</v>
      </c>
      <c r="K265">
        <v>0</v>
      </c>
      <c r="L265">
        <v>3</v>
      </c>
      <c r="M265">
        <v>5</v>
      </c>
      <c r="N265">
        <v>0</v>
      </c>
      <c r="O265">
        <v>5</v>
      </c>
      <c r="P265">
        <v>0</v>
      </c>
      <c r="Q265">
        <v>4</v>
      </c>
      <c r="R265" t="s">
        <v>611</v>
      </c>
      <c r="S265">
        <v>17</v>
      </c>
      <c r="U265" t="s">
        <v>1338</v>
      </c>
      <c r="V265" t="s">
        <v>612</v>
      </c>
    </row>
    <row r="266" spans="1:22" x14ac:dyDescent="0.25">
      <c r="A266" t="s">
        <v>2550</v>
      </c>
      <c r="B266" t="s">
        <v>2551</v>
      </c>
      <c r="C266" t="s">
        <v>148</v>
      </c>
      <c r="D266">
        <v>2012</v>
      </c>
      <c r="E266" t="s">
        <v>2032</v>
      </c>
      <c r="H266" t="s">
        <v>646</v>
      </c>
      <c r="I266">
        <v>3</v>
      </c>
      <c r="J266">
        <v>1</v>
      </c>
      <c r="K266">
        <v>2</v>
      </c>
      <c r="L266">
        <v>2</v>
      </c>
      <c r="M266">
        <v>6</v>
      </c>
      <c r="N266">
        <v>0</v>
      </c>
      <c r="O266">
        <v>2</v>
      </c>
      <c r="P266">
        <v>0</v>
      </c>
      <c r="Q266">
        <v>4</v>
      </c>
      <c r="R266" t="s">
        <v>671</v>
      </c>
      <c r="S266">
        <v>13</v>
      </c>
      <c r="U266" t="s">
        <v>1338</v>
      </c>
      <c r="V266" t="s">
        <v>871</v>
      </c>
    </row>
    <row r="267" spans="1:22" x14ac:dyDescent="0.25">
      <c r="A267" t="s">
        <v>2552</v>
      </c>
      <c r="B267" t="s">
        <v>2553</v>
      </c>
      <c r="C267" t="s">
        <v>411</v>
      </c>
      <c r="D267">
        <v>2012</v>
      </c>
      <c r="E267" t="s">
        <v>2032</v>
      </c>
      <c r="H267" t="s">
        <v>646</v>
      </c>
      <c r="I267">
        <v>6</v>
      </c>
      <c r="J267">
        <v>0</v>
      </c>
      <c r="K267">
        <v>0</v>
      </c>
      <c r="L267">
        <v>1</v>
      </c>
      <c r="M267">
        <v>4</v>
      </c>
      <c r="N267">
        <v>2</v>
      </c>
      <c r="O267">
        <v>1</v>
      </c>
      <c r="P267">
        <v>4</v>
      </c>
      <c r="Q267">
        <v>2</v>
      </c>
      <c r="R267" t="s">
        <v>794</v>
      </c>
      <c r="S267">
        <v>22</v>
      </c>
      <c r="U267" t="s">
        <v>1338</v>
      </c>
      <c r="V267" t="s">
        <v>612</v>
      </c>
    </row>
    <row r="268" spans="1:22" x14ac:dyDescent="0.25">
      <c r="A268" t="s">
        <v>2330</v>
      </c>
      <c r="B268" t="s">
        <v>2554</v>
      </c>
      <c r="C268" t="s">
        <v>486</v>
      </c>
      <c r="D268">
        <v>2012</v>
      </c>
      <c r="E268" t="s">
        <v>2032</v>
      </c>
      <c r="H268" t="s">
        <v>646</v>
      </c>
      <c r="I268">
        <v>2</v>
      </c>
      <c r="J268">
        <v>0</v>
      </c>
      <c r="K268">
        <v>2</v>
      </c>
      <c r="L268">
        <v>3</v>
      </c>
      <c r="M268">
        <v>6</v>
      </c>
      <c r="N268">
        <v>1</v>
      </c>
      <c r="O268">
        <v>2</v>
      </c>
      <c r="P268">
        <v>3</v>
      </c>
      <c r="Q268">
        <v>1</v>
      </c>
      <c r="R268" t="s">
        <v>753</v>
      </c>
      <c r="S268">
        <v>22</v>
      </c>
      <c r="U268" t="s">
        <v>1338</v>
      </c>
      <c r="V268" t="s">
        <v>650</v>
      </c>
    </row>
    <row r="269" spans="1:22" x14ac:dyDescent="0.25">
      <c r="A269" t="s">
        <v>1371</v>
      </c>
      <c r="B269" t="s">
        <v>1372</v>
      </c>
      <c r="C269" t="s">
        <v>927</v>
      </c>
      <c r="D269">
        <v>2012</v>
      </c>
      <c r="E269" t="s">
        <v>2032</v>
      </c>
      <c r="H269" t="s">
        <v>646</v>
      </c>
      <c r="I269">
        <v>3</v>
      </c>
      <c r="J269">
        <v>1</v>
      </c>
      <c r="K269">
        <v>1</v>
      </c>
      <c r="L269">
        <v>3</v>
      </c>
      <c r="M269">
        <v>4</v>
      </c>
      <c r="N269">
        <v>0</v>
      </c>
      <c r="O269">
        <v>3</v>
      </c>
      <c r="P269">
        <v>1</v>
      </c>
      <c r="Q269">
        <v>4</v>
      </c>
      <c r="R269" t="s">
        <v>753</v>
      </c>
      <c r="S269">
        <v>12</v>
      </c>
      <c r="U269" t="s">
        <v>1338</v>
      </c>
      <c r="V269" t="s">
        <v>871</v>
      </c>
    </row>
    <row r="270" spans="1:22" x14ac:dyDescent="0.25">
      <c r="A270" t="s">
        <v>2555</v>
      </c>
      <c r="B270" t="s">
        <v>2089</v>
      </c>
      <c r="C270" t="s">
        <v>441</v>
      </c>
      <c r="D270">
        <v>2012</v>
      </c>
      <c r="E270" t="s">
        <v>2032</v>
      </c>
      <c r="H270" t="s">
        <v>646</v>
      </c>
      <c r="I270">
        <v>2</v>
      </c>
      <c r="J270">
        <v>1</v>
      </c>
      <c r="K270">
        <v>3</v>
      </c>
      <c r="L270">
        <v>3</v>
      </c>
      <c r="M270">
        <v>6</v>
      </c>
      <c r="N270">
        <v>0</v>
      </c>
      <c r="O270">
        <v>2</v>
      </c>
      <c r="P270">
        <v>1</v>
      </c>
      <c r="Q270">
        <v>2</v>
      </c>
      <c r="R270" t="s">
        <v>640</v>
      </c>
      <c r="S270">
        <v>14</v>
      </c>
      <c r="U270" t="s">
        <v>1338</v>
      </c>
      <c r="V270" t="s">
        <v>650</v>
      </c>
    </row>
    <row r="271" spans="1:22" x14ac:dyDescent="0.25">
      <c r="A271" t="s">
        <v>2556</v>
      </c>
      <c r="B271" t="s">
        <v>1433</v>
      </c>
      <c r="C271" t="s">
        <v>933</v>
      </c>
      <c r="D271">
        <v>2012</v>
      </c>
      <c r="E271" t="s">
        <v>2032</v>
      </c>
      <c r="H271" t="s">
        <v>646</v>
      </c>
      <c r="I271">
        <v>3</v>
      </c>
      <c r="J271">
        <v>0</v>
      </c>
      <c r="K271">
        <v>1</v>
      </c>
      <c r="L271">
        <v>5</v>
      </c>
      <c r="M271">
        <v>6</v>
      </c>
      <c r="N271">
        <v>0</v>
      </c>
      <c r="O271">
        <v>2</v>
      </c>
      <c r="P271">
        <v>1</v>
      </c>
      <c r="Q271">
        <v>2</v>
      </c>
      <c r="R271" t="s">
        <v>640</v>
      </c>
      <c r="S271">
        <v>14</v>
      </c>
      <c r="U271" t="s">
        <v>1338</v>
      </c>
      <c r="V271" t="s">
        <v>612</v>
      </c>
    </row>
    <row r="272" spans="1:22" x14ac:dyDescent="0.25">
      <c r="A272" t="s">
        <v>2557</v>
      </c>
      <c r="B272" t="s">
        <v>2288</v>
      </c>
      <c r="C272" t="s">
        <v>526</v>
      </c>
      <c r="D272">
        <v>2012</v>
      </c>
      <c r="E272" t="s">
        <v>2032</v>
      </c>
      <c r="H272" t="s">
        <v>646</v>
      </c>
      <c r="I272">
        <v>1</v>
      </c>
      <c r="J272">
        <v>3</v>
      </c>
      <c r="K272">
        <v>1</v>
      </c>
      <c r="L272">
        <v>2</v>
      </c>
      <c r="M272">
        <v>7</v>
      </c>
      <c r="N272">
        <v>2</v>
      </c>
      <c r="O272">
        <v>2</v>
      </c>
      <c r="P272">
        <v>1</v>
      </c>
      <c r="Q272">
        <v>1</v>
      </c>
      <c r="R272" t="s">
        <v>878</v>
      </c>
      <c r="S272">
        <v>21</v>
      </c>
      <c r="U272" t="s">
        <v>1338</v>
      </c>
      <c r="V272" t="s">
        <v>650</v>
      </c>
    </row>
    <row r="273" spans="1:26" x14ac:dyDescent="0.25">
      <c r="A273" t="s">
        <v>2558</v>
      </c>
      <c r="B273" t="s">
        <v>2105</v>
      </c>
      <c r="C273" t="s">
        <v>922</v>
      </c>
      <c r="D273">
        <v>2012</v>
      </c>
      <c r="E273" t="s">
        <v>2032</v>
      </c>
      <c r="H273" t="s">
        <v>646</v>
      </c>
      <c r="I273">
        <v>1</v>
      </c>
      <c r="J273">
        <v>1</v>
      </c>
      <c r="K273">
        <v>2</v>
      </c>
      <c r="L273">
        <v>6</v>
      </c>
      <c r="M273">
        <v>5</v>
      </c>
      <c r="N273">
        <v>0</v>
      </c>
      <c r="O273">
        <v>3</v>
      </c>
      <c r="P273">
        <v>1</v>
      </c>
      <c r="Q273">
        <v>1</v>
      </c>
      <c r="R273" t="s">
        <v>878</v>
      </c>
      <c r="S273">
        <v>15</v>
      </c>
      <c r="U273" t="s">
        <v>1338</v>
      </c>
      <c r="V273" t="s">
        <v>612</v>
      </c>
    </row>
    <row r="274" spans="1:26" x14ac:dyDescent="0.25">
      <c r="A274" t="s">
        <v>2430</v>
      </c>
      <c r="B274" t="s">
        <v>2559</v>
      </c>
      <c r="C274" t="s">
        <v>420</v>
      </c>
      <c r="D274">
        <v>2012</v>
      </c>
      <c r="E274" t="s">
        <v>2032</v>
      </c>
      <c r="H274" t="s">
        <v>646</v>
      </c>
      <c r="I274">
        <v>2</v>
      </c>
      <c r="J274">
        <v>0</v>
      </c>
      <c r="K274">
        <v>0</v>
      </c>
      <c r="L274">
        <v>6</v>
      </c>
      <c r="M274">
        <v>7</v>
      </c>
      <c r="N274">
        <v>0</v>
      </c>
      <c r="O274">
        <v>3</v>
      </c>
      <c r="P274">
        <v>1</v>
      </c>
      <c r="Q274">
        <v>1</v>
      </c>
      <c r="R274" t="s">
        <v>878</v>
      </c>
      <c r="S274">
        <v>15</v>
      </c>
      <c r="U274" t="s">
        <v>1338</v>
      </c>
      <c r="V274" t="s">
        <v>612</v>
      </c>
    </row>
    <row r="275" spans="1:26" x14ac:dyDescent="0.25">
      <c r="A275" t="s">
        <v>1403</v>
      </c>
      <c r="B275" t="s">
        <v>2560</v>
      </c>
      <c r="C275" t="s">
        <v>405</v>
      </c>
      <c r="D275">
        <v>2012</v>
      </c>
      <c r="E275" t="s">
        <v>2032</v>
      </c>
      <c r="H275" t="s">
        <v>646</v>
      </c>
      <c r="I275">
        <v>0</v>
      </c>
      <c r="J275">
        <v>3</v>
      </c>
      <c r="K275">
        <v>1</v>
      </c>
      <c r="L275">
        <v>4</v>
      </c>
      <c r="M275">
        <v>7</v>
      </c>
      <c r="N275">
        <v>0</v>
      </c>
      <c r="O275">
        <v>3</v>
      </c>
      <c r="P275">
        <v>2</v>
      </c>
      <c r="Q275">
        <v>0</v>
      </c>
      <c r="R275" t="s">
        <v>649</v>
      </c>
      <c r="S275">
        <v>14</v>
      </c>
      <c r="U275" t="s">
        <v>1338</v>
      </c>
      <c r="V275" t="s">
        <v>612</v>
      </c>
    </row>
    <row r="276" spans="1:26" x14ac:dyDescent="0.25">
      <c r="A276" t="s">
        <v>2561</v>
      </c>
      <c r="B276" t="s">
        <v>2562</v>
      </c>
      <c r="C276" t="s">
        <v>2192</v>
      </c>
      <c r="D276">
        <v>2012</v>
      </c>
      <c r="E276" t="s">
        <v>2032</v>
      </c>
      <c r="H276" t="s">
        <v>686</v>
      </c>
      <c r="I276">
        <v>1</v>
      </c>
      <c r="J276">
        <v>0</v>
      </c>
      <c r="K276">
        <v>4</v>
      </c>
      <c r="L276">
        <v>5</v>
      </c>
      <c r="M276">
        <v>4</v>
      </c>
      <c r="N276">
        <v>0</v>
      </c>
      <c r="O276">
        <v>2</v>
      </c>
      <c r="P276">
        <v>0</v>
      </c>
      <c r="Q276">
        <v>4</v>
      </c>
      <c r="R276" t="s">
        <v>631</v>
      </c>
      <c r="S276">
        <v>13</v>
      </c>
      <c r="U276" t="s">
        <v>1338</v>
      </c>
      <c r="V276" t="s">
        <v>871</v>
      </c>
    </row>
    <row r="277" spans="1:26" x14ac:dyDescent="0.25">
      <c r="A277" t="s">
        <v>2563</v>
      </c>
      <c r="B277" t="s">
        <v>1396</v>
      </c>
      <c r="C277" t="s">
        <v>601</v>
      </c>
      <c r="D277">
        <v>2012</v>
      </c>
      <c r="E277" t="s">
        <v>2032</v>
      </c>
      <c r="H277" t="s">
        <v>686</v>
      </c>
      <c r="I277">
        <v>2</v>
      </c>
      <c r="J277">
        <v>0</v>
      </c>
      <c r="K277">
        <v>3</v>
      </c>
      <c r="L277">
        <v>5</v>
      </c>
      <c r="M277">
        <v>4</v>
      </c>
      <c r="N277">
        <v>0</v>
      </c>
      <c r="O277">
        <v>1</v>
      </c>
      <c r="P277">
        <v>0</v>
      </c>
      <c r="Q277">
        <v>5</v>
      </c>
      <c r="R277" t="s">
        <v>676</v>
      </c>
      <c r="S277">
        <v>11</v>
      </c>
      <c r="U277" t="s">
        <v>1338</v>
      </c>
      <c r="V277" t="s">
        <v>871</v>
      </c>
    </row>
    <row r="278" spans="1:26" x14ac:dyDescent="0.25">
      <c r="A278" t="s">
        <v>1854</v>
      </c>
      <c r="B278" t="s">
        <v>2122</v>
      </c>
      <c r="C278" t="s">
        <v>573</v>
      </c>
      <c r="D278">
        <v>2012</v>
      </c>
      <c r="E278" t="s">
        <v>2032</v>
      </c>
      <c r="H278" t="s">
        <v>686</v>
      </c>
      <c r="I278">
        <v>1</v>
      </c>
      <c r="J278">
        <v>2</v>
      </c>
      <c r="K278">
        <v>2</v>
      </c>
      <c r="L278">
        <v>3</v>
      </c>
      <c r="M278">
        <v>6</v>
      </c>
      <c r="N278">
        <v>1</v>
      </c>
      <c r="O278">
        <v>2</v>
      </c>
      <c r="P278">
        <v>2</v>
      </c>
      <c r="Q278">
        <v>1</v>
      </c>
      <c r="R278" t="s">
        <v>676</v>
      </c>
      <c r="S278">
        <v>18</v>
      </c>
      <c r="U278" t="s">
        <v>1338</v>
      </c>
      <c r="V278" t="s">
        <v>871</v>
      </c>
    </row>
    <row r="279" spans="1:26" x14ac:dyDescent="0.25">
      <c r="A279" t="s">
        <v>1388</v>
      </c>
      <c r="B279" t="s">
        <v>2564</v>
      </c>
      <c r="C279" t="s">
        <v>406</v>
      </c>
      <c r="D279">
        <v>2012</v>
      </c>
      <c r="E279" t="s">
        <v>2032</v>
      </c>
      <c r="H279" t="s">
        <v>686</v>
      </c>
      <c r="I279">
        <v>2</v>
      </c>
      <c r="J279">
        <v>3</v>
      </c>
      <c r="K279">
        <v>1</v>
      </c>
      <c r="L279">
        <v>1</v>
      </c>
      <c r="M279">
        <v>5</v>
      </c>
      <c r="N279">
        <v>1</v>
      </c>
      <c r="O279">
        <v>2</v>
      </c>
      <c r="P279">
        <v>3</v>
      </c>
      <c r="Q279">
        <v>2</v>
      </c>
      <c r="R279" t="s">
        <v>640</v>
      </c>
      <c r="S279">
        <v>21</v>
      </c>
      <c r="U279" t="s">
        <v>1338</v>
      </c>
      <c r="V279" t="s">
        <v>612</v>
      </c>
    </row>
    <row r="280" spans="1:26" x14ac:dyDescent="0.25">
      <c r="A280" t="s">
        <v>2565</v>
      </c>
      <c r="B280" t="s">
        <v>2089</v>
      </c>
      <c r="C280" t="s">
        <v>271</v>
      </c>
      <c r="D280">
        <v>2012</v>
      </c>
      <c r="E280" t="s">
        <v>2032</v>
      </c>
      <c r="H280" t="s">
        <v>686</v>
      </c>
      <c r="I280">
        <v>1</v>
      </c>
      <c r="J280">
        <v>2</v>
      </c>
      <c r="K280">
        <v>3</v>
      </c>
      <c r="L280">
        <v>3</v>
      </c>
      <c r="M280">
        <v>5</v>
      </c>
      <c r="N280">
        <v>0</v>
      </c>
      <c r="O280">
        <v>2</v>
      </c>
      <c r="P280">
        <v>0</v>
      </c>
      <c r="Q280">
        <v>4</v>
      </c>
      <c r="R280" t="s">
        <v>699</v>
      </c>
      <c r="S280">
        <v>12</v>
      </c>
      <c r="U280" t="s">
        <v>1338</v>
      </c>
      <c r="V280" t="s">
        <v>871</v>
      </c>
    </row>
    <row r="281" spans="1:26" x14ac:dyDescent="0.25">
      <c r="A281" t="s">
        <v>1528</v>
      </c>
      <c r="B281" t="s">
        <v>2566</v>
      </c>
      <c r="C281" t="s">
        <v>447</v>
      </c>
      <c r="D281">
        <v>2012</v>
      </c>
      <c r="E281" t="s">
        <v>2032</v>
      </c>
      <c r="H281" t="s">
        <v>686</v>
      </c>
      <c r="I281">
        <v>1</v>
      </c>
      <c r="J281">
        <v>0</v>
      </c>
      <c r="K281">
        <v>1</v>
      </c>
      <c r="L281">
        <v>10</v>
      </c>
      <c r="M281">
        <v>4</v>
      </c>
      <c r="N281">
        <v>0</v>
      </c>
      <c r="O281">
        <v>0</v>
      </c>
      <c r="P281">
        <v>0</v>
      </c>
      <c r="Q281">
        <v>4</v>
      </c>
      <c r="R281" t="s">
        <v>773</v>
      </c>
      <c r="S281">
        <v>12</v>
      </c>
      <c r="U281" t="s">
        <v>1338</v>
      </c>
      <c r="V281" t="s">
        <v>871</v>
      </c>
    </row>
    <row r="282" spans="1:26" x14ac:dyDescent="0.25">
      <c r="A282" t="s">
        <v>1422</v>
      </c>
      <c r="B282" t="s">
        <v>2567</v>
      </c>
      <c r="C282" t="s">
        <v>2193</v>
      </c>
      <c r="D282">
        <v>2012</v>
      </c>
      <c r="E282" t="s">
        <v>2032</v>
      </c>
      <c r="H282" t="s">
        <v>686</v>
      </c>
      <c r="I282">
        <v>2</v>
      </c>
      <c r="J282">
        <v>1</v>
      </c>
      <c r="K282">
        <v>2</v>
      </c>
      <c r="L282">
        <v>3</v>
      </c>
      <c r="M282">
        <v>7</v>
      </c>
      <c r="N282">
        <v>0</v>
      </c>
      <c r="O282">
        <v>3</v>
      </c>
      <c r="P282">
        <v>1</v>
      </c>
      <c r="Q282">
        <v>1</v>
      </c>
      <c r="R282" t="s">
        <v>713</v>
      </c>
      <c r="S282">
        <v>13</v>
      </c>
      <c r="U282" t="s">
        <v>1338</v>
      </c>
      <c r="V282" t="s">
        <v>650</v>
      </c>
    </row>
    <row r="283" spans="1:26" x14ac:dyDescent="0.25">
      <c r="A283" t="s">
        <v>2568</v>
      </c>
      <c r="B283" t="s">
        <v>2569</v>
      </c>
      <c r="C283" t="s">
        <v>222</v>
      </c>
      <c r="D283">
        <v>2012</v>
      </c>
      <c r="E283" t="s">
        <v>2032</v>
      </c>
      <c r="H283" t="s">
        <v>686</v>
      </c>
      <c r="I283">
        <v>3</v>
      </c>
      <c r="J283">
        <v>1</v>
      </c>
      <c r="K283">
        <v>1</v>
      </c>
      <c r="L283">
        <v>3</v>
      </c>
      <c r="M283">
        <v>9</v>
      </c>
      <c r="N283">
        <v>0</v>
      </c>
      <c r="O283">
        <v>2</v>
      </c>
      <c r="P283">
        <v>0</v>
      </c>
      <c r="Q283">
        <v>1</v>
      </c>
      <c r="R283" t="s">
        <v>649</v>
      </c>
      <c r="S283">
        <v>15</v>
      </c>
      <c r="U283" t="s">
        <v>1338</v>
      </c>
      <c r="V283" t="s">
        <v>871</v>
      </c>
    </row>
    <row r="284" spans="1:26" x14ac:dyDescent="0.25">
      <c r="A284" t="s">
        <v>2387</v>
      </c>
      <c r="B284" t="s">
        <v>1503</v>
      </c>
      <c r="C284" t="s">
        <v>2194</v>
      </c>
      <c r="D284">
        <v>2012</v>
      </c>
      <c r="E284" t="s">
        <v>2032</v>
      </c>
      <c r="H284" t="s">
        <v>686</v>
      </c>
      <c r="I284">
        <v>1</v>
      </c>
      <c r="J284">
        <v>1</v>
      </c>
      <c r="K284">
        <v>1</v>
      </c>
      <c r="L284">
        <v>2</v>
      </c>
      <c r="M284">
        <v>10</v>
      </c>
      <c r="N284">
        <v>0</v>
      </c>
      <c r="O284">
        <v>3</v>
      </c>
      <c r="P284">
        <v>0</v>
      </c>
      <c r="Q284">
        <v>2</v>
      </c>
      <c r="R284" t="s">
        <v>617</v>
      </c>
      <c r="S284">
        <v>11</v>
      </c>
      <c r="U284" t="s">
        <v>1338</v>
      </c>
      <c r="V284" t="s">
        <v>871</v>
      </c>
    </row>
    <row r="285" spans="1:26" x14ac:dyDescent="0.25">
      <c r="A285" t="s">
        <v>2570</v>
      </c>
      <c r="B285" t="s">
        <v>2571</v>
      </c>
      <c r="C285" t="s">
        <v>959</v>
      </c>
      <c r="D285">
        <v>2012</v>
      </c>
      <c r="E285" t="s">
        <v>2032</v>
      </c>
      <c r="H285" t="s">
        <v>686</v>
      </c>
      <c r="I285">
        <v>0</v>
      </c>
      <c r="J285">
        <v>4</v>
      </c>
      <c r="K285">
        <v>2</v>
      </c>
      <c r="L285">
        <v>3</v>
      </c>
      <c r="M285">
        <v>7</v>
      </c>
      <c r="N285">
        <v>1</v>
      </c>
      <c r="O285">
        <v>3</v>
      </c>
      <c r="P285">
        <v>0</v>
      </c>
      <c r="Q285">
        <v>0</v>
      </c>
      <c r="R285" t="s">
        <v>626</v>
      </c>
      <c r="S285">
        <v>16</v>
      </c>
      <c r="U285" t="s">
        <v>1338</v>
      </c>
      <c r="V285" t="s">
        <v>612</v>
      </c>
    </row>
    <row r="286" spans="1:26" x14ac:dyDescent="0.25">
      <c r="A286" t="s">
        <v>1458</v>
      </c>
      <c r="B286" t="s">
        <v>2572</v>
      </c>
      <c r="C286" t="s">
        <v>315</v>
      </c>
      <c r="D286">
        <v>2012</v>
      </c>
      <c r="E286" t="s">
        <v>2032</v>
      </c>
      <c r="H286" t="s">
        <v>786</v>
      </c>
      <c r="I286">
        <v>3</v>
      </c>
      <c r="J286">
        <v>0</v>
      </c>
      <c r="K286">
        <v>1</v>
      </c>
      <c r="L286">
        <v>5</v>
      </c>
      <c r="M286">
        <v>7</v>
      </c>
      <c r="N286">
        <v>0</v>
      </c>
      <c r="O286">
        <v>3</v>
      </c>
      <c r="P286">
        <v>1</v>
      </c>
      <c r="Q286">
        <v>0</v>
      </c>
      <c r="R286" t="s">
        <v>781</v>
      </c>
      <c r="S286">
        <v>14</v>
      </c>
      <c r="U286" t="s">
        <v>1378</v>
      </c>
      <c r="V286">
        <v>2</v>
      </c>
      <c r="W286" t="s">
        <v>2636</v>
      </c>
      <c r="X286">
        <v>0</v>
      </c>
    </row>
    <row r="287" spans="1:26" x14ac:dyDescent="0.25">
      <c r="A287" t="s">
        <v>2573</v>
      </c>
      <c r="B287" t="s">
        <v>2574</v>
      </c>
      <c r="C287" t="s">
        <v>449</v>
      </c>
      <c r="D287">
        <v>2012</v>
      </c>
      <c r="E287" t="s">
        <v>2032</v>
      </c>
      <c r="H287" t="s">
        <v>626</v>
      </c>
      <c r="I287">
        <v>0</v>
      </c>
      <c r="J287">
        <v>1</v>
      </c>
      <c r="K287">
        <v>1</v>
      </c>
      <c r="L287">
        <v>5</v>
      </c>
      <c r="M287">
        <v>8</v>
      </c>
      <c r="N287">
        <v>0</v>
      </c>
      <c r="O287">
        <v>3</v>
      </c>
      <c r="P287">
        <v>0</v>
      </c>
      <c r="Q287">
        <v>2</v>
      </c>
      <c r="R287" t="s">
        <v>898</v>
      </c>
      <c r="S287">
        <v>14</v>
      </c>
      <c r="U287" t="s">
        <v>1378</v>
      </c>
      <c r="V287">
        <v>6</v>
      </c>
      <c r="W287" t="s">
        <v>2636</v>
      </c>
      <c r="X287">
        <v>0</v>
      </c>
    </row>
    <row r="288" spans="1:26" x14ac:dyDescent="0.25">
      <c r="A288" t="s">
        <v>2537</v>
      </c>
      <c r="B288" t="s">
        <v>2575</v>
      </c>
      <c r="C288" t="s">
        <v>481</v>
      </c>
      <c r="D288">
        <v>2012</v>
      </c>
      <c r="E288" t="s">
        <v>2032</v>
      </c>
      <c r="H288" t="s">
        <v>626</v>
      </c>
      <c r="I288">
        <v>1</v>
      </c>
      <c r="J288">
        <v>2</v>
      </c>
      <c r="K288">
        <v>1</v>
      </c>
      <c r="L288">
        <v>5</v>
      </c>
      <c r="M288">
        <v>4</v>
      </c>
      <c r="N288">
        <v>1</v>
      </c>
      <c r="O288">
        <v>3</v>
      </c>
      <c r="P288">
        <v>2</v>
      </c>
      <c r="Q288">
        <v>1</v>
      </c>
      <c r="R288" t="s">
        <v>705</v>
      </c>
      <c r="S288">
        <v>17</v>
      </c>
      <c r="U288" t="s">
        <v>1338</v>
      </c>
      <c r="V288">
        <v>2</v>
      </c>
      <c r="W288" t="s">
        <v>2639</v>
      </c>
      <c r="X288">
        <v>3</v>
      </c>
      <c r="Y288" t="s">
        <v>879</v>
      </c>
      <c r="Z288">
        <v>3</v>
      </c>
    </row>
    <row r="289" spans="1:28" x14ac:dyDescent="0.25">
      <c r="A289" t="s">
        <v>1779</v>
      </c>
      <c r="B289" t="s">
        <v>1888</v>
      </c>
      <c r="C289" t="s">
        <v>167</v>
      </c>
      <c r="D289">
        <v>2012</v>
      </c>
      <c r="E289" t="s">
        <v>2032</v>
      </c>
      <c r="H289" t="s">
        <v>605</v>
      </c>
      <c r="I289">
        <v>2</v>
      </c>
      <c r="J289">
        <v>1</v>
      </c>
      <c r="K289">
        <v>1</v>
      </c>
      <c r="L289">
        <v>6</v>
      </c>
      <c r="M289">
        <v>6</v>
      </c>
      <c r="N289">
        <v>0</v>
      </c>
      <c r="O289">
        <v>2</v>
      </c>
      <c r="P289">
        <v>0</v>
      </c>
      <c r="Q289">
        <v>2</v>
      </c>
      <c r="R289" t="s">
        <v>662</v>
      </c>
      <c r="S289">
        <v>14</v>
      </c>
      <c r="U289" t="s">
        <v>1378</v>
      </c>
      <c r="V289">
        <v>5</v>
      </c>
      <c r="W289" t="s">
        <v>2636</v>
      </c>
      <c r="X289">
        <v>0</v>
      </c>
    </row>
    <row r="290" spans="1:28" x14ac:dyDescent="0.25">
      <c r="A290" t="s">
        <v>1869</v>
      </c>
      <c r="B290" t="s">
        <v>2576</v>
      </c>
      <c r="C290" t="s">
        <v>552</v>
      </c>
      <c r="D290">
        <v>2012</v>
      </c>
      <c r="E290" t="s">
        <v>2032</v>
      </c>
      <c r="H290" t="s">
        <v>605</v>
      </c>
      <c r="I290">
        <v>3</v>
      </c>
      <c r="J290">
        <v>0</v>
      </c>
      <c r="K290">
        <v>1</v>
      </c>
      <c r="L290">
        <v>5</v>
      </c>
      <c r="M290">
        <v>6</v>
      </c>
      <c r="N290">
        <v>0</v>
      </c>
      <c r="O290">
        <v>3</v>
      </c>
      <c r="P290">
        <v>0</v>
      </c>
      <c r="Q290">
        <v>2</v>
      </c>
      <c r="R290" t="s">
        <v>912</v>
      </c>
      <c r="S290">
        <v>14</v>
      </c>
      <c r="U290" t="s">
        <v>1338</v>
      </c>
      <c r="V290">
        <v>1</v>
      </c>
      <c r="W290" t="s">
        <v>2636</v>
      </c>
      <c r="X290">
        <v>0</v>
      </c>
    </row>
    <row r="291" spans="1:28" x14ac:dyDescent="0.25">
      <c r="A291" t="s">
        <v>1435</v>
      </c>
      <c r="B291" t="s">
        <v>2577</v>
      </c>
      <c r="C291" t="s">
        <v>47</v>
      </c>
      <c r="D291">
        <v>2012</v>
      </c>
      <c r="E291" t="s">
        <v>2032</v>
      </c>
      <c r="H291" t="s">
        <v>605</v>
      </c>
      <c r="I291">
        <v>1</v>
      </c>
      <c r="J291">
        <v>3</v>
      </c>
      <c r="K291">
        <v>1</v>
      </c>
      <c r="L291">
        <v>2</v>
      </c>
      <c r="M291">
        <v>6</v>
      </c>
      <c r="N291">
        <v>1</v>
      </c>
      <c r="O291">
        <v>4</v>
      </c>
      <c r="P291">
        <v>1</v>
      </c>
      <c r="Q291">
        <v>1</v>
      </c>
      <c r="R291" t="s">
        <v>912</v>
      </c>
      <c r="S291">
        <v>18</v>
      </c>
      <c r="U291" t="s">
        <v>1347</v>
      </c>
      <c r="V291">
        <v>1</v>
      </c>
      <c r="W291" t="s">
        <v>2638</v>
      </c>
      <c r="X291">
        <v>0</v>
      </c>
      <c r="Y291" t="s">
        <v>827</v>
      </c>
      <c r="Z291">
        <v>1</v>
      </c>
      <c r="AA291" t="s">
        <v>879</v>
      </c>
      <c r="AB291">
        <v>0</v>
      </c>
    </row>
    <row r="292" spans="1:28" x14ac:dyDescent="0.25">
      <c r="A292" t="s">
        <v>1358</v>
      </c>
      <c r="B292" t="s">
        <v>1829</v>
      </c>
      <c r="C292" t="s">
        <v>465</v>
      </c>
      <c r="D292">
        <v>2012</v>
      </c>
      <c r="E292" t="s">
        <v>2032</v>
      </c>
      <c r="H292" t="s">
        <v>605</v>
      </c>
      <c r="I292">
        <v>0</v>
      </c>
      <c r="J292">
        <v>2</v>
      </c>
      <c r="K292">
        <v>4</v>
      </c>
      <c r="L292">
        <v>2</v>
      </c>
      <c r="M292">
        <v>7</v>
      </c>
      <c r="N292">
        <v>0</v>
      </c>
      <c r="O292">
        <v>3</v>
      </c>
      <c r="P292">
        <v>0</v>
      </c>
      <c r="Q292">
        <v>2</v>
      </c>
      <c r="R292" t="s">
        <v>723</v>
      </c>
      <c r="S292">
        <v>15</v>
      </c>
      <c r="U292" t="s">
        <v>826</v>
      </c>
      <c r="V292">
        <v>0</v>
      </c>
      <c r="W292" t="s">
        <v>2637</v>
      </c>
      <c r="X292">
        <v>0</v>
      </c>
    </row>
    <row r="293" spans="1:28" x14ac:dyDescent="0.25">
      <c r="A293" t="s">
        <v>1814</v>
      </c>
      <c r="B293" t="s">
        <v>2578</v>
      </c>
      <c r="C293" t="s">
        <v>470</v>
      </c>
      <c r="D293">
        <v>2012</v>
      </c>
      <c r="E293" t="s">
        <v>2032</v>
      </c>
      <c r="H293" t="s">
        <v>605</v>
      </c>
      <c r="I293">
        <v>1</v>
      </c>
      <c r="J293">
        <v>0</v>
      </c>
      <c r="K293">
        <v>3</v>
      </c>
      <c r="L293">
        <v>5</v>
      </c>
      <c r="M293">
        <v>5</v>
      </c>
      <c r="N293">
        <v>0</v>
      </c>
      <c r="O293">
        <v>3</v>
      </c>
      <c r="P293">
        <v>2</v>
      </c>
      <c r="Q293">
        <v>1</v>
      </c>
      <c r="R293" t="s">
        <v>917</v>
      </c>
      <c r="S293">
        <v>14</v>
      </c>
      <c r="U293" t="s">
        <v>826</v>
      </c>
      <c r="V293">
        <v>0</v>
      </c>
      <c r="W293" t="s">
        <v>2637</v>
      </c>
      <c r="X293">
        <v>1</v>
      </c>
      <c r="Y293" t="s">
        <v>828</v>
      </c>
      <c r="Z293">
        <v>0</v>
      </c>
    </row>
    <row r="294" spans="1:28" x14ac:dyDescent="0.25">
      <c r="A294" t="s">
        <v>1369</v>
      </c>
      <c r="B294" t="s">
        <v>2579</v>
      </c>
      <c r="C294" t="s">
        <v>98</v>
      </c>
      <c r="D294">
        <v>2012</v>
      </c>
      <c r="E294" t="s">
        <v>2032</v>
      </c>
      <c r="H294" t="s">
        <v>641</v>
      </c>
      <c r="I294">
        <v>4</v>
      </c>
      <c r="J294">
        <v>0</v>
      </c>
      <c r="K294">
        <v>2</v>
      </c>
      <c r="L294">
        <v>5</v>
      </c>
      <c r="M294">
        <v>4</v>
      </c>
      <c r="N294">
        <v>0</v>
      </c>
      <c r="O294">
        <v>0</v>
      </c>
      <c r="P294">
        <v>0</v>
      </c>
      <c r="Q294">
        <v>5</v>
      </c>
      <c r="R294" t="s">
        <v>787</v>
      </c>
      <c r="S294">
        <v>12</v>
      </c>
      <c r="U294" t="s">
        <v>1378</v>
      </c>
      <c r="V294">
        <v>4</v>
      </c>
      <c r="W294" t="s">
        <v>2636</v>
      </c>
      <c r="X294">
        <v>0</v>
      </c>
    </row>
    <row r="295" spans="1:28" x14ac:dyDescent="0.25">
      <c r="A295" t="s">
        <v>1481</v>
      </c>
      <c r="B295" t="s">
        <v>2580</v>
      </c>
      <c r="C295" t="s">
        <v>32</v>
      </c>
      <c r="D295">
        <v>2012</v>
      </c>
      <c r="E295" t="s">
        <v>2032</v>
      </c>
      <c r="H295" t="s">
        <v>641</v>
      </c>
      <c r="I295">
        <v>1</v>
      </c>
      <c r="J295">
        <v>2</v>
      </c>
      <c r="K295">
        <v>0</v>
      </c>
      <c r="L295">
        <v>5</v>
      </c>
      <c r="M295">
        <v>7</v>
      </c>
      <c r="N295">
        <v>0</v>
      </c>
      <c r="O295">
        <v>2</v>
      </c>
      <c r="P295">
        <v>0</v>
      </c>
      <c r="Q295">
        <v>3</v>
      </c>
      <c r="R295" t="s">
        <v>874</v>
      </c>
      <c r="S295">
        <v>12</v>
      </c>
      <c r="U295" t="s">
        <v>828</v>
      </c>
      <c r="V295">
        <v>3</v>
      </c>
      <c r="W295" t="s">
        <v>2636</v>
      </c>
      <c r="X295">
        <v>0</v>
      </c>
    </row>
    <row r="296" spans="1:28" x14ac:dyDescent="0.25">
      <c r="A296" t="s">
        <v>1413</v>
      </c>
      <c r="B296" t="s">
        <v>2581</v>
      </c>
      <c r="C296" t="s">
        <v>565</v>
      </c>
      <c r="D296">
        <v>2012</v>
      </c>
      <c r="E296" t="s">
        <v>2032</v>
      </c>
      <c r="H296" t="s">
        <v>641</v>
      </c>
      <c r="I296">
        <v>5</v>
      </c>
      <c r="J296">
        <v>0</v>
      </c>
      <c r="K296">
        <v>0</v>
      </c>
      <c r="L296">
        <v>6</v>
      </c>
      <c r="M296">
        <v>3</v>
      </c>
      <c r="N296">
        <v>0</v>
      </c>
      <c r="O296">
        <v>3</v>
      </c>
      <c r="P296">
        <v>0</v>
      </c>
      <c r="Q296">
        <v>3</v>
      </c>
      <c r="R296" t="s">
        <v>874</v>
      </c>
      <c r="S296">
        <v>12</v>
      </c>
      <c r="U296" t="s">
        <v>826</v>
      </c>
      <c r="V296">
        <v>0</v>
      </c>
      <c r="W296" t="s">
        <v>2638</v>
      </c>
      <c r="X296">
        <v>0</v>
      </c>
    </row>
    <row r="297" spans="1:28" x14ac:dyDescent="0.25">
      <c r="A297" t="s">
        <v>2582</v>
      </c>
      <c r="B297" t="s">
        <v>1802</v>
      </c>
      <c r="C297" t="s">
        <v>277</v>
      </c>
      <c r="D297">
        <v>2012</v>
      </c>
      <c r="E297" t="s">
        <v>2032</v>
      </c>
      <c r="H297" t="s">
        <v>632</v>
      </c>
      <c r="I297">
        <v>3</v>
      </c>
      <c r="J297">
        <v>0</v>
      </c>
      <c r="K297">
        <v>2</v>
      </c>
      <c r="L297">
        <v>3</v>
      </c>
      <c r="M297">
        <v>4</v>
      </c>
      <c r="N297">
        <v>1</v>
      </c>
      <c r="O297">
        <v>3</v>
      </c>
      <c r="P297">
        <v>1</v>
      </c>
      <c r="Q297">
        <v>3</v>
      </c>
      <c r="R297" t="s">
        <v>917</v>
      </c>
      <c r="S297">
        <v>21</v>
      </c>
      <c r="U297" t="s">
        <v>879</v>
      </c>
      <c r="V297">
        <v>2</v>
      </c>
      <c r="W297" t="s">
        <v>2638</v>
      </c>
      <c r="X297">
        <v>2</v>
      </c>
    </row>
    <row r="298" spans="1:28" x14ac:dyDescent="0.25">
      <c r="A298" t="s">
        <v>1808</v>
      </c>
      <c r="B298" t="s">
        <v>1947</v>
      </c>
      <c r="C298" t="s">
        <v>540</v>
      </c>
      <c r="D298">
        <v>2012</v>
      </c>
      <c r="E298" t="s">
        <v>2032</v>
      </c>
      <c r="H298" t="s">
        <v>632</v>
      </c>
      <c r="I298">
        <v>3</v>
      </c>
      <c r="J298">
        <v>0</v>
      </c>
      <c r="K298">
        <v>1</v>
      </c>
      <c r="L298">
        <v>5</v>
      </c>
      <c r="M298">
        <v>3</v>
      </c>
      <c r="N298">
        <v>0</v>
      </c>
      <c r="O298">
        <v>3</v>
      </c>
      <c r="P298">
        <v>0</v>
      </c>
      <c r="Q298">
        <v>5</v>
      </c>
      <c r="R298" t="s">
        <v>707</v>
      </c>
      <c r="S298">
        <v>14</v>
      </c>
      <c r="U298" t="s">
        <v>826</v>
      </c>
      <c r="V298">
        <v>0</v>
      </c>
      <c r="W298" t="s">
        <v>2637</v>
      </c>
      <c r="X298">
        <v>0</v>
      </c>
    </row>
    <row r="299" spans="1:28" x14ac:dyDescent="0.25">
      <c r="A299" t="s">
        <v>1422</v>
      </c>
      <c r="B299" t="s">
        <v>2583</v>
      </c>
      <c r="C299" t="s">
        <v>138</v>
      </c>
      <c r="D299">
        <v>2012</v>
      </c>
      <c r="E299" t="s">
        <v>2032</v>
      </c>
      <c r="H299" t="s">
        <v>605</v>
      </c>
      <c r="I299">
        <v>0</v>
      </c>
      <c r="J299">
        <v>2</v>
      </c>
      <c r="K299">
        <v>1</v>
      </c>
      <c r="L299">
        <v>7</v>
      </c>
      <c r="M299">
        <v>8</v>
      </c>
      <c r="N299">
        <v>0</v>
      </c>
      <c r="O299">
        <v>1</v>
      </c>
      <c r="P299">
        <v>0</v>
      </c>
      <c r="Q299">
        <v>1</v>
      </c>
      <c r="R299" t="s">
        <v>802</v>
      </c>
      <c r="S299">
        <v>15</v>
      </c>
      <c r="U299" t="s">
        <v>828</v>
      </c>
      <c r="V299">
        <v>3</v>
      </c>
      <c r="W299" t="s">
        <v>2636</v>
      </c>
      <c r="X299">
        <v>0</v>
      </c>
      <c r="Y299" t="s">
        <v>827</v>
      </c>
      <c r="Z299">
        <v>3</v>
      </c>
    </row>
    <row r="300" spans="1:28" x14ac:dyDescent="0.25">
      <c r="A300" t="s">
        <v>1397</v>
      </c>
      <c r="B300" t="s">
        <v>2584</v>
      </c>
      <c r="C300" t="s">
        <v>154</v>
      </c>
      <c r="D300">
        <v>2012</v>
      </c>
      <c r="E300" t="s">
        <v>2032</v>
      </c>
      <c r="H300" t="s">
        <v>641</v>
      </c>
      <c r="I300">
        <v>2</v>
      </c>
      <c r="J300">
        <v>0</v>
      </c>
      <c r="K300">
        <v>4</v>
      </c>
      <c r="L300">
        <v>3</v>
      </c>
      <c r="M300">
        <v>5</v>
      </c>
      <c r="N300">
        <v>0</v>
      </c>
      <c r="O300">
        <v>2</v>
      </c>
      <c r="P300">
        <v>2</v>
      </c>
      <c r="Q300">
        <v>2</v>
      </c>
      <c r="R300" t="s">
        <v>802</v>
      </c>
      <c r="S300">
        <v>14</v>
      </c>
      <c r="U300" t="s">
        <v>828</v>
      </c>
      <c r="V300">
        <v>3</v>
      </c>
      <c r="W300" t="s">
        <v>2636</v>
      </c>
      <c r="X300">
        <v>0</v>
      </c>
    </row>
    <row r="301" spans="1:28" x14ac:dyDescent="0.25">
      <c r="A301" t="s">
        <v>1812</v>
      </c>
      <c r="B301" t="s">
        <v>2585</v>
      </c>
      <c r="C301" t="s">
        <v>599</v>
      </c>
      <c r="D301">
        <v>2012</v>
      </c>
      <c r="E301" t="s">
        <v>2032</v>
      </c>
      <c r="H301" t="s">
        <v>641</v>
      </c>
      <c r="I301">
        <v>4</v>
      </c>
      <c r="J301">
        <v>0</v>
      </c>
      <c r="K301">
        <v>2</v>
      </c>
      <c r="L301">
        <v>3</v>
      </c>
      <c r="M301">
        <v>6</v>
      </c>
      <c r="N301">
        <v>0</v>
      </c>
      <c r="O301">
        <v>3</v>
      </c>
      <c r="P301">
        <v>0</v>
      </c>
      <c r="Q301">
        <v>2</v>
      </c>
      <c r="R301" t="s">
        <v>666</v>
      </c>
      <c r="S301">
        <v>13</v>
      </c>
      <c r="U301" t="s">
        <v>826</v>
      </c>
      <c r="V301">
        <v>0</v>
      </c>
      <c r="W301" t="s">
        <v>2637</v>
      </c>
      <c r="X301">
        <v>0</v>
      </c>
    </row>
    <row r="302" spans="1:28" x14ac:dyDescent="0.25">
      <c r="A302" t="s">
        <v>1390</v>
      </c>
      <c r="B302" t="s">
        <v>2586</v>
      </c>
      <c r="C302" t="s">
        <v>551</v>
      </c>
      <c r="D302">
        <v>2012</v>
      </c>
      <c r="E302" t="s">
        <v>2032</v>
      </c>
      <c r="H302" t="s">
        <v>641</v>
      </c>
      <c r="I302">
        <v>2</v>
      </c>
      <c r="J302">
        <v>0</v>
      </c>
      <c r="K302">
        <v>2</v>
      </c>
      <c r="L302">
        <v>5</v>
      </c>
      <c r="M302">
        <v>7</v>
      </c>
      <c r="N302">
        <v>0</v>
      </c>
      <c r="O302">
        <v>2</v>
      </c>
      <c r="P302">
        <v>0</v>
      </c>
      <c r="Q302">
        <v>2</v>
      </c>
      <c r="R302" t="s">
        <v>900</v>
      </c>
      <c r="S302">
        <v>12</v>
      </c>
      <c r="U302" t="s">
        <v>828</v>
      </c>
      <c r="V302">
        <v>3</v>
      </c>
      <c r="W302" t="s">
        <v>2636</v>
      </c>
      <c r="X302">
        <v>1</v>
      </c>
    </row>
    <row r="303" spans="1:28" x14ac:dyDescent="0.25">
      <c r="A303" t="s">
        <v>2587</v>
      </c>
      <c r="B303" t="s">
        <v>2588</v>
      </c>
      <c r="C303" t="s">
        <v>299</v>
      </c>
      <c r="D303">
        <v>2012</v>
      </c>
      <c r="E303" t="s">
        <v>2032</v>
      </c>
      <c r="H303" t="s">
        <v>641</v>
      </c>
      <c r="I303">
        <v>1</v>
      </c>
      <c r="J303">
        <v>1</v>
      </c>
      <c r="K303">
        <v>2</v>
      </c>
      <c r="L303">
        <v>3</v>
      </c>
      <c r="M303">
        <v>8</v>
      </c>
      <c r="N303">
        <v>1</v>
      </c>
      <c r="O303">
        <v>2</v>
      </c>
      <c r="P303">
        <v>2</v>
      </c>
      <c r="Q303">
        <v>0</v>
      </c>
      <c r="R303" t="s">
        <v>625</v>
      </c>
      <c r="S303">
        <v>20</v>
      </c>
      <c r="U303" t="s">
        <v>827</v>
      </c>
      <c r="V303">
        <v>0</v>
      </c>
      <c r="W303" t="s">
        <v>2637</v>
      </c>
      <c r="X303">
        <v>1</v>
      </c>
      <c r="Y303" t="s">
        <v>828</v>
      </c>
      <c r="Z303">
        <v>0</v>
      </c>
    </row>
    <row r="304" spans="1:28" x14ac:dyDescent="0.25">
      <c r="A304" t="s">
        <v>2535</v>
      </c>
      <c r="B304" t="s">
        <v>2520</v>
      </c>
      <c r="C304" t="s">
        <v>331</v>
      </c>
      <c r="D304">
        <v>2012</v>
      </c>
      <c r="E304" t="s">
        <v>2032</v>
      </c>
      <c r="H304" t="s">
        <v>641</v>
      </c>
      <c r="I304">
        <v>0</v>
      </c>
      <c r="J304">
        <v>4</v>
      </c>
      <c r="K304">
        <v>2</v>
      </c>
      <c r="L304">
        <v>3</v>
      </c>
      <c r="M304">
        <v>6</v>
      </c>
      <c r="N304">
        <v>0</v>
      </c>
      <c r="O304">
        <v>4</v>
      </c>
      <c r="P304">
        <v>1</v>
      </c>
      <c r="Q304">
        <v>0</v>
      </c>
      <c r="R304" t="s">
        <v>625</v>
      </c>
      <c r="S304">
        <v>15</v>
      </c>
      <c r="U304" t="s">
        <v>826</v>
      </c>
      <c r="V304">
        <v>0</v>
      </c>
      <c r="W304" t="s">
        <v>2639</v>
      </c>
      <c r="X304">
        <v>0</v>
      </c>
    </row>
    <row r="305" spans="1:26" x14ac:dyDescent="0.25">
      <c r="A305" t="s">
        <v>1763</v>
      </c>
      <c r="B305" t="s">
        <v>2589</v>
      </c>
      <c r="C305" t="s">
        <v>321</v>
      </c>
      <c r="D305">
        <v>2012</v>
      </c>
      <c r="E305" t="s">
        <v>2032</v>
      </c>
      <c r="H305" t="s">
        <v>641</v>
      </c>
      <c r="I305">
        <v>1</v>
      </c>
      <c r="J305">
        <v>3</v>
      </c>
      <c r="K305">
        <v>0</v>
      </c>
      <c r="L305">
        <v>4</v>
      </c>
      <c r="M305">
        <v>9</v>
      </c>
      <c r="N305">
        <v>0</v>
      </c>
      <c r="O305">
        <v>3</v>
      </c>
      <c r="P305">
        <v>0</v>
      </c>
      <c r="Q305">
        <v>0</v>
      </c>
      <c r="R305" t="s">
        <v>728</v>
      </c>
      <c r="S305">
        <v>15</v>
      </c>
      <c r="U305" t="s">
        <v>827</v>
      </c>
      <c r="V305">
        <v>2</v>
      </c>
      <c r="W305" t="s">
        <v>2640</v>
      </c>
      <c r="X305">
        <v>5</v>
      </c>
      <c r="Y305" t="s">
        <v>828</v>
      </c>
      <c r="Z305">
        <v>2</v>
      </c>
    </row>
    <row r="306" spans="1:26" x14ac:dyDescent="0.25">
      <c r="A306" t="s">
        <v>2590</v>
      </c>
      <c r="B306" t="s">
        <v>2591</v>
      </c>
      <c r="C306" t="s">
        <v>473</v>
      </c>
      <c r="D306">
        <v>2012</v>
      </c>
      <c r="E306" t="s">
        <v>2032</v>
      </c>
      <c r="H306" t="s">
        <v>641</v>
      </c>
      <c r="I306">
        <v>0</v>
      </c>
      <c r="J306">
        <v>4</v>
      </c>
      <c r="K306">
        <v>1</v>
      </c>
      <c r="L306">
        <v>3</v>
      </c>
      <c r="M306">
        <v>7</v>
      </c>
      <c r="N306">
        <v>0</v>
      </c>
      <c r="O306">
        <v>3</v>
      </c>
      <c r="P306">
        <v>2</v>
      </c>
      <c r="Q306">
        <v>0</v>
      </c>
      <c r="R306" t="s">
        <v>753</v>
      </c>
      <c r="S306">
        <v>14</v>
      </c>
      <c r="U306" t="s">
        <v>827</v>
      </c>
      <c r="V306">
        <v>3</v>
      </c>
      <c r="W306" t="s">
        <v>2641</v>
      </c>
      <c r="X306">
        <v>1</v>
      </c>
    </row>
    <row r="307" spans="1:26" x14ac:dyDescent="0.25">
      <c r="A307" t="s">
        <v>1394</v>
      </c>
      <c r="B307" t="s">
        <v>2592</v>
      </c>
      <c r="C307" t="s">
        <v>196</v>
      </c>
      <c r="D307">
        <v>2012</v>
      </c>
      <c r="E307" t="s">
        <v>2032</v>
      </c>
      <c r="H307" t="s">
        <v>641</v>
      </c>
      <c r="I307">
        <v>0</v>
      </c>
      <c r="J307">
        <v>1</v>
      </c>
      <c r="K307">
        <v>3</v>
      </c>
      <c r="L307">
        <v>3</v>
      </c>
      <c r="M307">
        <v>9</v>
      </c>
      <c r="N307">
        <v>0</v>
      </c>
      <c r="O307">
        <v>3</v>
      </c>
      <c r="P307">
        <v>1</v>
      </c>
      <c r="Q307">
        <v>0</v>
      </c>
      <c r="R307" t="s">
        <v>876</v>
      </c>
      <c r="S307">
        <v>17</v>
      </c>
      <c r="U307" t="s">
        <v>828</v>
      </c>
      <c r="V307">
        <v>2</v>
      </c>
      <c r="W307" t="s">
        <v>2636</v>
      </c>
      <c r="X307">
        <v>0</v>
      </c>
    </row>
    <row r="308" spans="1:26" x14ac:dyDescent="0.25">
      <c r="A308" t="s">
        <v>2593</v>
      </c>
      <c r="B308" t="s">
        <v>2594</v>
      </c>
      <c r="C308" t="s">
        <v>307</v>
      </c>
      <c r="D308">
        <v>2012</v>
      </c>
      <c r="E308" t="s">
        <v>2032</v>
      </c>
      <c r="H308" t="s">
        <v>632</v>
      </c>
      <c r="I308">
        <v>5</v>
      </c>
      <c r="J308">
        <v>0</v>
      </c>
      <c r="K308">
        <v>0</v>
      </c>
      <c r="L308">
        <v>3</v>
      </c>
      <c r="M308">
        <v>3</v>
      </c>
      <c r="N308">
        <v>0</v>
      </c>
      <c r="O308">
        <v>4</v>
      </c>
      <c r="P308">
        <v>1</v>
      </c>
      <c r="Q308">
        <v>4</v>
      </c>
      <c r="R308" t="s">
        <v>666</v>
      </c>
      <c r="S308">
        <v>12</v>
      </c>
      <c r="U308" t="s">
        <v>826</v>
      </c>
      <c r="V308">
        <v>0</v>
      </c>
      <c r="W308" t="s">
        <v>2637</v>
      </c>
      <c r="X308">
        <v>1</v>
      </c>
    </row>
    <row r="309" spans="1:26" x14ac:dyDescent="0.25">
      <c r="A309" t="s">
        <v>1771</v>
      </c>
      <c r="B309" t="s">
        <v>2288</v>
      </c>
      <c r="C309" t="s">
        <v>84</v>
      </c>
      <c r="D309">
        <v>2012</v>
      </c>
      <c r="E309" t="s">
        <v>2032</v>
      </c>
      <c r="H309" t="s">
        <v>632</v>
      </c>
      <c r="I309">
        <v>3</v>
      </c>
      <c r="J309">
        <v>0</v>
      </c>
      <c r="K309">
        <v>0</v>
      </c>
      <c r="L309">
        <v>3</v>
      </c>
      <c r="M309">
        <v>8</v>
      </c>
      <c r="N309">
        <v>0</v>
      </c>
      <c r="O309">
        <v>2</v>
      </c>
      <c r="P309">
        <v>0</v>
      </c>
      <c r="Q309">
        <v>4</v>
      </c>
      <c r="R309" t="s">
        <v>611</v>
      </c>
      <c r="S309">
        <v>11</v>
      </c>
      <c r="U309" t="s">
        <v>1338</v>
      </c>
      <c r="V309">
        <v>0</v>
      </c>
      <c r="W309" t="s">
        <v>2636</v>
      </c>
      <c r="X309">
        <v>0</v>
      </c>
    </row>
    <row r="310" spans="1:26" x14ac:dyDescent="0.25">
      <c r="A310" t="s">
        <v>1804</v>
      </c>
      <c r="B310" t="s">
        <v>2595</v>
      </c>
      <c r="C310" t="s">
        <v>319</v>
      </c>
      <c r="D310">
        <v>2012</v>
      </c>
      <c r="E310" t="s">
        <v>2032</v>
      </c>
      <c r="H310" t="s">
        <v>632</v>
      </c>
      <c r="I310">
        <v>2</v>
      </c>
      <c r="J310">
        <v>1</v>
      </c>
      <c r="K310">
        <v>3</v>
      </c>
      <c r="L310">
        <v>2</v>
      </c>
      <c r="M310">
        <v>6</v>
      </c>
      <c r="N310">
        <v>0</v>
      </c>
      <c r="O310">
        <v>4</v>
      </c>
      <c r="P310">
        <v>0</v>
      </c>
      <c r="Q310">
        <v>2</v>
      </c>
      <c r="R310" t="s">
        <v>671</v>
      </c>
      <c r="S310">
        <v>13</v>
      </c>
      <c r="U310" t="s">
        <v>1378</v>
      </c>
      <c r="V310">
        <v>4</v>
      </c>
      <c r="W310" t="s">
        <v>2637</v>
      </c>
      <c r="X310">
        <v>0</v>
      </c>
    </row>
    <row r="311" spans="1:26" x14ac:dyDescent="0.25">
      <c r="A311" t="s">
        <v>2596</v>
      </c>
      <c r="B311" t="s">
        <v>2597</v>
      </c>
      <c r="C311" t="s">
        <v>520</v>
      </c>
      <c r="D311">
        <v>2012</v>
      </c>
      <c r="E311" t="s">
        <v>2032</v>
      </c>
      <c r="H311" t="s">
        <v>632</v>
      </c>
      <c r="I311">
        <v>1</v>
      </c>
      <c r="J311">
        <v>1</v>
      </c>
      <c r="K311">
        <v>0</v>
      </c>
      <c r="L311">
        <v>7</v>
      </c>
      <c r="M311">
        <v>6</v>
      </c>
      <c r="N311">
        <v>3</v>
      </c>
      <c r="O311">
        <v>0</v>
      </c>
      <c r="P311">
        <v>2</v>
      </c>
      <c r="Q311">
        <v>0</v>
      </c>
      <c r="R311" t="s">
        <v>804</v>
      </c>
      <c r="S311">
        <v>21</v>
      </c>
      <c r="U311" t="s">
        <v>963</v>
      </c>
      <c r="V311">
        <v>2</v>
      </c>
      <c r="W311" t="s">
        <v>2637</v>
      </c>
      <c r="X311">
        <v>1</v>
      </c>
      <c r="Y311" t="s">
        <v>827</v>
      </c>
      <c r="Z311">
        <v>2</v>
      </c>
    </row>
    <row r="312" spans="1:26" x14ac:dyDescent="0.25">
      <c r="A312" t="s">
        <v>1808</v>
      </c>
      <c r="B312" t="s">
        <v>2598</v>
      </c>
      <c r="C312" t="s">
        <v>192</v>
      </c>
      <c r="D312">
        <v>2012</v>
      </c>
      <c r="E312" t="s">
        <v>2032</v>
      </c>
      <c r="H312" t="s">
        <v>632</v>
      </c>
      <c r="I312">
        <v>3</v>
      </c>
      <c r="J312">
        <v>0</v>
      </c>
      <c r="K312">
        <v>1</v>
      </c>
      <c r="L312">
        <v>0</v>
      </c>
      <c r="M312">
        <v>8</v>
      </c>
      <c r="N312">
        <v>0</v>
      </c>
      <c r="O312">
        <v>4</v>
      </c>
      <c r="P312">
        <v>2</v>
      </c>
      <c r="Q312">
        <v>2</v>
      </c>
      <c r="R312" t="s">
        <v>804</v>
      </c>
      <c r="S312">
        <v>13</v>
      </c>
      <c r="U312" t="s">
        <v>1347</v>
      </c>
      <c r="V312">
        <v>1</v>
      </c>
      <c r="W312" t="s">
        <v>2636</v>
      </c>
      <c r="X312">
        <v>0</v>
      </c>
    </row>
    <row r="313" spans="1:26" x14ac:dyDescent="0.25">
      <c r="A313" t="s">
        <v>1350</v>
      </c>
      <c r="B313" t="s">
        <v>2599</v>
      </c>
      <c r="C313" t="s">
        <v>87</v>
      </c>
      <c r="D313">
        <v>2012</v>
      </c>
      <c r="E313" t="s">
        <v>2032</v>
      </c>
      <c r="H313" t="s">
        <v>632</v>
      </c>
      <c r="I313">
        <v>5</v>
      </c>
      <c r="J313">
        <v>0</v>
      </c>
      <c r="K313">
        <v>1</v>
      </c>
      <c r="L313">
        <v>3</v>
      </c>
      <c r="M313">
        <v>6</v>
      </c>
      <c r="N313">
        <v>0</v>
      </c>
      <c r="O313">
        <v>3</v>
      </c>
      <c r="P313">
        <v>0</v>
      </c>
      <c r="Q313">
        <v>2</v>
      </c>
      <c r="R313" t="s">
        <v>731</v>
      </c>
      <c r="S313">
        <v>14</v>
      </c>
      <c r="U313" t="s">
        <v>828</v>
      </c>
      <c r="V313">
        <v>0</v>
      </c>
      <c r="W313" t="s">
        <v>2636</v>
      </c>
      <c r="X313">
        <v>0</v>
      </c>
    </row>
    <row r="314" spans="1:26" x14ac:dyDescent="0.25">
      <c r="A314" t="s">
        <v>2600</v>
      </c>
      <c r="B314" t="s">
        <v>2601</v>
      </c>
      <c r="C314" t="s">
        <v>987</v>
      </c>
      <c r="D314">
        <v>2012</v>
      </c>
      <c r="E314" t="s">
        <v>2032</v>
      </c>
      <c r="H314" t="s">
        <v>632</v>
      </c>
      <c r="I314">
        <v>0</v>
      </c>
      <c r="J314">
        <v>4</v>
      </c>
      <c r="K314">
        <v>2</v>
      </c>
      <c r="L314">
        <v>3</v>
      </c>
      <c r="M314">
        <v>6</v>
      </c>
      <c r="N314">
        <v>2</v>
      </c>
      <c r="O314">
        <v>3</v>
      </c>
      <c r="P314">
        <v>0</v>
      </c>
      <c r="Q314">
        <v>0</v>
      </c>
      <c r="R314" t="s">
        <v>695</v>
      </c>
      <c r="S314">
        <v>19</v>
      </c>
      <c r="U314" t="s">
        <v>827</v>
      </c>
      <c r="V314">
        <v>5</v>
      </c>
      <c r="W314" t="s">
        <v>2638</v>
      </c>
      <c r="X314">
        <v>1</v>
      </c>
      <c r="Y314" t="s">
        <v>879</v>
      </c>
      <c r="Z314">
        <v>1</v>
      </c>
    </row>
    <row r="315" spans="1:26" x14ac:dyDescent="0.25">
      <c r="A315" t="s">
        <v>1520</v>
      </c>
      <c r="B315" t="s">
        <v>1947</v>
      </c>
      <c r="C315" t="s">
        <v>376</v>
      </c>
      <c r="D315">
        <v>2012</v>
      </c>
      <c r="E315" t="s">
        <v>2032</v>
      </c>
      <c r="H315" t="s">
        <v>632</v>
      </c>
      <c r="I315">
        <v>2</v>
      </c>
      <c r="J315">
        <v>0</v>
      </c>
      <c r="K315">
        <v>0</v>
      </c>
      <c r="L315">
        <v>3</v>
      </c>
      <c r="M315">
        <v>10</v>
      </c>
      <c r="N315">
        <v>0</v>
      </c>
      <c r="O315">
        <v>3</v>
      </c>
      <c r="P315">
        <v>0</v>
      </c>
      <c r="Q315">
        <v>2</v>
      </c>
      <c r="R315" t="s">
        <v>695</v>
      </c>
      <c r="S315">
        <v>11</v>
      </c>
      <c r="U315" t="s">
        <v>826</v>
      </c>
      <c r="V315">
        <v>0</v>
      </c>
      <c r="W315" t="s">
        <v>2637</v>
      </c>
      <c r="X315">
        <v>1</v>
      </c>
      <c r="Y315" t="s">
        <v>828</v>
      </c>
      <c r="Z315">
        <v>0</v>
      </c>
    </row>
    <row r="316" spans="1:26" x14ac:dyDescent="0.25">
      <c r="A316" t="s">
        <v>1413</v>
      </c>
      <c r="B316" t="s">
        <v>2602</v>
      </c>
      <c r="C316" t="s">
        <v>267</v>
      </c>
      <c r="D316">
        <v>2012</v>
      </c>
      <c r="E316" t="s">
        <v>2032</v>
      </c>
      <c r="H316" t="s">
        <v>646</v>
      </c>
      <c r="I316">
        <v>4</v>
      </c>
      <c r="J316">
        <v>0</v>
      </c>
      <c r="K316">
        <v>2</v>
      </c>
      <c r="L316">
        <v>1</v>
      </c>
      <c r="M316">
        <v>5</v>
      </c>
      <c r="N316">
        <v>0</v>
      </c>
      <c r="O316">
        <v>1</v>
      </c>
      <c r="P316">
        <v>1</v>
      </c>
      <c r="Q316">
        <v>6</v>
      </c>
      <c r="R316" t="s">
        <v>900</v>
      </c>
      <c r="S316">
        <v>14</v>
      </c>
      <c r="U316" t="s">
        <v>826</v>
      </c>
      <c r="V316">
        <v>0</v>
      </c>
      <c r="W316" t="s">
        <v>2637</v>
      </c>
      <c r="X316">
        <v>0</v>
      </c>
    </row>
    <row r="317" spans="1:26" x14ac:dyDescent="0.25">
      <c r="A317" t="s">
        <v>2603</v>
      </c>
      <c r="B317" t="s">
        <v>1396</v>
      </c>
      <c r="C317" t="s">
        <v>401</v>
      </c>
      <c r="D317">
        <v>2012</v>
      </c>
      <c r="E317" t="s">
        <v>2032</v>
      </c>
      <c r="H317" t="s">
        <v>646</v>
      </c>
      <c r="I317">
        <v>1</v>
      </c>
      <c r="J317">
        <v>0</v>
      </c>
      <c r="K317">
        <v>2</v>
      </c>
      <c r="L317">
        <v>2</v>
      </c>
      <c r="M317">
        <v>7</v>
      </c>
      <c r="N317">
        <v>0</v>
      </c>
      <c r="O317">
        <v>3</v>
      </c>
      <c r="P317">
        <v>1</v>
      </c>
      <c r="Q317">
        <v>4</v>
      </c>
      <c r="R317" t="s">
        <v>619</v>
      </c>
      <c r="S317">
        <v>14</v>
      </c>
      <c r="U317" t="s">
        <v>826</v>
      </c>
      <c r="V317">
        <v>0</v>
      </c>
      <c r="W317" t="s">
        <v>2637</v>
      </c>
      <c r="X317">
        <v>0</v>
      </c>
    </row>
    <row r="318" spans="1:26" x14ac:dyDescent="0.25">
      <c r="A318" t="s">
        <v>1934</v>
      </c>
      <c r="B318" t="s">
        <v>2604</v>
      </c>
      <c r="C318" t="s">
        <v>326</v>
      </c>
      <c r="D318">
        <v>2012</v>
      </c>
      <c r="E318" t="s">
        <v>2032</v>
      </c>
      <c r="H318" t="s">
        <v>646</v>
      </c>
      <c r="I318">
        <v>2</v>
      </c>
      <c r="J318">
        <v>1</v>
      </c>
      <c r="K318">
        <v>3</v>
      </c>
      <c r="L318">
        <v>3</v>
      </c>
      <c r="M318">
        <v>5</v>
      </c>
      <c r="N318">
        <v>0</v>
      </c>
      <c r="O318">
        <v>2</v>
      </c>
      <c r="P318">
        <v>0</v>
      </c>
      <c r="Q318">
        <v>4</v>
      </c>
      <c r="R318" t="s">
        <v>794</v>
      </c>
      <c r="S318">
        <v>13</v>
      </c>
      <c r="U318" t="s">
        <v>1338</v>
      </c>
      <c r="V318">
        <v>1</v>
      </c>
      <c r="W318" t="s">
        <v>2638</v>
      </c>
      <c r="X318">
        <v>1</v>
      </c>
    </row>
    <row r="319" spans="1:26" x14ac:dyDescent="0.25">
      <c r="A319" t="s">
        <v>1939</v>
      </c>
      <c r="B319" t="s">
        <v>2429</v>
      </c>
      <c r="C319" t="s">
        <v>508</v>
      </c>
      <c r="D319">
        <v>2012</v>
      </c>
      <c r="E319" t="s">
        <v>2032</v>
      </c>
      <c r="H319" t="s">
        <v>646</v>
      </c>
      <c r="I319">
        <v>4</v>
      </c>
      <c r="J319">
        <v>0</v>
      </c>
      <c r="K319">
        <v>1</v>
      </c>
      <c r="L319">
        <v>2</v>
      </c>
      <c r="M319">
        <v>7</v>
      </c>
      <c r="N319">
        <v>0</v>
      </c>
      <c r="O319">
        <v>2</v>
      </c>
      <c r="P319">
        <v>0</v>
      </c>
      <c r="Q319">
        <v>4</v>
      </c>
      <c r="R319" t="s">
        <v>625</v>
      </c>
      <c r="S319">
        <v>13</v>
      </c>
      <c r="U319" t="s">
        <v>826</v>
      </c>
      <c r="V319">
        <v>0</v>
      </c>
      <c r="W319" t="s">
        <v>2637</v>
      </c>
      <c r="X319">
        <v>1</v>
      </c>
      <c r="Y319" t="s">
        <v>828</v>
      </c>
      <c r="Z319">
        <v>0</v>
      </c>
    </row>
    <row r="320" spans="1:26" x14ac:dyDescent="0.25">
      <c r="A320" t="s">
        <v>1415</v>
      </c>
      <c r="B320" t="s">
        <v>2605</v>
      </c>
      <c r="C320" t="s">
        <v>204</v>
      </c>
      <c r="D320">
        <v>2012</v>
      </c>
      <c r="E320" t="s">
        <v>2032</v>
      </c>
      <c r="H320" t="s">
        <v>646</v>
      </c>
      <c r="I320">
        <v>1</v>
      </c>
      <c r="J320">
        <v>1</v>
      </c>
      <c r="K320">
        <v>1</v>
      </c>
      <c r="L320">
        <v>7</v>
      </c>
      <c r="M320">
        <v>3</v>
      </c>
      <c r="N320">
        <v>0</v>
      </c>
      <c r="O320">
        <v>4</v>
      </c>
      <c r="P320">
        <v>0</v>
      </c>
      <c r="Q320">
        <v>3</v>
      </c>
      <c r="R320" t="s">
        <v>625</v>
      </c>
      <c r="S320">
        <v>16</v>
      </c>
      <c r="U320" t="s">
        <v>826</v>
      </c>
      <c r="V320">
        <v>0</v>
      </c>
      <c r="W320" t="s">
        <v>2637</v>
      </c>
      <c r="X320">
        <v>1</v>
      </c>
    </row>
    <row r="321" spans="1:28" x14ac:dyDescent="0.25">
      <c r="A321" t="s">
        <v>2606</v>
      </c>
      <c r="B321" t="s">
        <v>2607</v>
      </c>
      <c r="C321" t="s">
        <v>536</v>
      </c>
      <c r="D321">
        <v>2012</v>
      </c>
      <c r="E321" t="s">
        <v>2032</v>
      </c>
      <c r="H321" t="s">
        <v>646</v>
      </c>
      <c r="I321">
        <v>3</v>
      </c>
      <c r="J321">
        <v>0</v>
      </c>
      <c r="K321">
        <v>0</v>
      </c>
      <c r="L321">
        <v>3</v>
      </c>
      <c r="M321">
        <v>7</v>
      </c>
      <c r="N321">
        <v>1</v>
      </c>
      <c r="O321">
        <v>4</v>
      </c>
      <c r="P321">
        <v>0</v>
      </c>
      <c r="Q321">
        <v>2</v>
      </c>
      <c r="R321" t="s">
        <v>763</v>
      </c>
      <c r="S321">
        <v>20</v>
      </c>
      <c r="U321" t="s">
        <v>827</v>
      </c>
      <c r="V321">
        <v>4</v>
      </c>
      <c r="W321" t="s">
        <v>2640</v>
      </c>
      <c r="X321">
        <v>0</v>
      </c>
    </row>
    <row r="322" spans="1:28" x14ac:dyDescent="0.25">
      <c r="A322" t="s">
        <v>2608</v>
      </c>
      <c r="B322" t="s">
        <v>2609</v>
      </c>
      <c r="C322" t="s">
        <v>584</v>
      </c>
      <c r="D322">
        <v>2012</v>
      </c>
      <c r="E322" t="s">
        <v>2032</v>
      </c>
      <c r="H322" t="s">
        <v>646</v>
      </c>
      <c r="I322">
        <v>3</v>
      </c>
      <c r="J322">
        <v>0</v>
      </c>
      <c r="K322">
        <v>1</v>
      </c>
      <c r="L322">
        <v>6</v>
      </c>
      <c r="M322">
        <v>5</v>
      </c>
      <c r="N322">
        <v>0</v>
      </c>
      <c r="O322">
        <v>3</v>
      </c>
      <c r="P322">
        <v>0</v>
      </c>
      <c r="Q322">
        <v>2</v>
      </c>
      <c r="R322" t="s">
        <v>876</v>
      </c>
      <c r="S322">
        <v>13</v>
      </c>
      <c r="U322" t="s">
        <v>826</v>
      </c>
      <c r="V322">
        <v>0</v>
      </c>
      <c r="W322" t="s">
        <v>2638</v>
      </c>
      <c r="X322">
        <v>0</v>
      </c>
    </row>
    <row r="323" spans="1:28" x14ac:dyDescent="0.25">
      <c r="A323" t="s">
        <v>1942</v>
      </c>
      <c r="B323" t="s">
        <v>2610</v>
      </c>
      <c r="C323" t="s">
        <v>435</v>
      </c>
      <c r="D323">
        <v>2012</v>
      </c>
      <c r="E323" t="s">
        <v>2032</v>
      </c>
      <c r="H323" t="s">
        <v>646</v>
      </c>
      <c r="I323">
        <v>1</v>
      </c>
      <c r="J323">
        <v>0</v>
      </c>
      <c r="K323">
        <v>2</v>
      </c>
      <c r="L323">
        <v>3</v>
      </c>
      <c r="M323">
        <v>7</v>
      </c>
      <c r="N323">
        <v>0</v>
      </c>
      <c r="O323">
        <v>4</v>
      </c>
      <c r="P323">
        <v>0</v>
      </c>
      <c r="Q323">
        <v>3</v>
      </c>
      <c r="R323" t="s">
        <v>731</v>
      </c>
      <c r="S323">
        <v>15</v>
      </c>
      <c r="U323" t="s">
        <v>827</v>
      </c>
      <c r="V323">
        <v>4</v>
      </c>
      <c r="W323" t="s">
        <v>2638</v>
      </c>
      <c r="X323">
        <v>1</v>
      </c>
    </row>
    <row r="324" spans="1:28" x14ac:dyDescent="0.25">
      <c r="A324" t="s">
        <v>2611</v>
      </c>
      <c r="B324" t="s">
        <v>1389</v>
      </c>
      <c r="C324" t="s">
        <v>460</v>
      </c>
      <c r="D324">
        <v>2012</v>
      </c>
      <c r="E324" t="s">
        <v>2032</v>
      </c>
      <c r="H324" t="s">
        <v>646</v>
      </c>
      <c r="I324">
        <v>0</v>
      </c>
      <c r="J324">
        <v>3</v>
      </c>
      <c r="K324">
        <v>3</v>
      </c>
      <c r="L324">
        <v>1</v>
      </c>
      <c r="M324">
        <v>8</v>
      </c>
      <c r="N324">
        <v>0</v>
      </c>
      <c r="O324">
        <v>2</v>
      </c>
      <c r="P324">
        <v>2</v>
      </c>
      <c r="Q324">
        <v>1</v>
      </c>
      <c r="R324" t="s">
        <v>692</v>
      </c>
      <c r="S324">
        <v>17</v>
      </c>
      <c r="U324" t="s">
        <v>828</v>
      </c>
      <c r="V324">
        <v>2</v>
      </c>
      <c r="W324" t="s">
        <v>2640</v>
      </c>
      <c r="X324">
        <v>2</v>
      </c>
    </row>
    <row r="325" spans="1:28" x14ac:dyDescent="0.25">
      <c r="A325" t="s">
        <v>1381</v>
      </c>
      <c r="B325" t="s">
        <v>2612</v>
      </c>
      <c r="C325" t="s">
        <v>111</v>
      </c>
      <c r="D325">
        <v>2012</v>
      </c>
      <c r="E325" t="s">
        <v>2032</v>
      </c>
      <c r="H325" t="s">
        <v>646</v>
      </c>
      <c r="I325">
        <v>1</v>
      </c>
      <c r="J325">
        <v>2</v>
      </c>
      <c r="K325">
        <v>1</v>
      </c>
      <c r="L325">
        <v>0</v>
      </c>
      <c r="M325">
        <v>9</v>
      </c>
      <c r="N325">
        <v>2</v>
      </c>
      <c r="O325">
        <v>3</v>
      </c>
      <c r="P325">
        <v>2</v>
      </c>
      <c r="Q325">
        <v>0</v>
      </c>
      <c r="R325" t="s">
        <v>631</v>
      </c>
      <c r="S325">
        <v>21</v>
      </c>
      <c r="U325" t="s">
        <v>827</v>
      </c>
      <c r="V325">
        <v>3</v>
      </c>
      <c r="W325" t="s">
        <v>2638</v>
      </c>
      <c r="X325">
        <v>0</v>
      </c>
      <c r="Y325" t="s">
        <v>879</v>
      </c>
      <c r="Z325">
        <v>3</v>
      </c>
    </row>
    <row r="326" spans="1:28" x14ac:dyDescent="0.25">
      <c r="A326" t="s">
        <v>1556</v>
      </c>
      <c r="B326" t="s">
        <v>2613</v>
      </c>
      <c r="C326" t="s">
        <v>893</v>
      </c>
      <c r="D326">
        <v>2012</v>
      </c>
      <c r="E326" t="s">
        <v>2032</v>
      </c>
      <c r="H326" t="s">
        <v>646</v>
      </c>
      <c r="I326">
        <v>0</v>
      </c>
      <c r="J326">
        <v>1</v>
      </c>
      <c r="K326">
        <v>2</v>
      </c>
      <c r="L326">
        <v>2</v>
      </c>
      <c r="M326">
        <v>12</v>
      </c>
      <c r="N326">
        <v>0</v>
      </c>
      <c r="O326">
        <v>2</v>
      </c>
      <c r="P326">
        <v>0</v>
      </c>
      <c r="Q326">
        <v>1</v>
      </c>
      <c r="R326" t="s">
        <v>676</v>
      </c>
      <c r="S326">
        <v>11</v>
      </c>
      <c r="U326" t="s">
        <v>826</v>
      </c>
      <c r="V326">
        <v>0</v>
      </c>
      <c r="W326" t="s">
        <v>2637</v>
      </c>
      <c r="X326">
        <v>1</v>
      </c>
      <c r="Y326" t="s">
        <v>828</v>
      </c>
      <c r="Z326">
        <v>0</v>
      </c>
    </row>
    <row r="327" spans="1:28" x14ac:dyDescent="0.25">
      <c r="A327" t="s">
        <v>1992</v>
      </c>
      <c r="B327" t="s">
        <v>2614</v>
      </c>
      <c r="C327" t="s">
        <v>2197</v>
      </c>
      <c r="D327">
        <v>2012</v>
      </c>
      <c r="E327" t="s">
        <v>2032</v>
      </c>
      <c r="H327" t="s">
        <v>646</v>
      </c>
      <c r="I327">
        <v>0</v>
      </c>
      <c r="J327">
        <v>1</v>
      </c>
      <c r="K327">
        <v>2</v>
      </c>
      <c r="L327">
        <v>4</v>
      </c>
      <c r="M327">
        <v>8</v>
      </c>
      <c r="N327">
        <v>0</v>
      </c>
      <c r="O327">
        <v>3</v>
      </c>
      <c r="P327">
        <v>2</v>
      </c>
      <c r="Q327">
        <v>0</v>
      </c>
      <c r="R327" t="s">
        <v>709</v>
      </c>
      <c r="S327">
        <v>15</v>
      </c>
      <c r="U327" t="s">
        <v>827</v>
      </c>
      <c r="V327">
        <v>2</v>
      </c>
      <c r="W327" t="s">
        <v>2637</v>
      </c>
      <c r="X327">
        <v>1</v>
      </c>
      <c r="Y327" t="s">
        <v>828</v>
      </c>
      <c r="Z327">
        <v>2</v>
      </c>
    </row>
    <row r="328" spans="1:28" x14ac:dyDescent="0.25">
      <c r="A328" t="s">
        <v>2305</v>
      </c>
      <c r="B328" t="s">
        <v>2615</v>
      </c>
      <c r="C328" t="s">
        <v>295</v>
      </c>
      <c r="D328">
        <v>2012</v>
      </c>
      <c r="E328" t="s">
        <v>2032</v>
      </c>
      <c r="H328" t="s">
        <v>646</v>
      </c>
      <c r="I328">
        <v>2</v>
      </c>
      <c r="J328">
        <v>1</v>
      </c>
      <c r="K328">
        <v>2</v>
      </c>
      <c r="L328">
        <v>4</v>
      </c>
      <c r="M328">
        <v>6</v>
      </c>
      <c r="N328">
        <v>0</v>
      </c>
      <c r="O328">
        <v>3</v>
      </c>
      <c r="P328">
        <v>0</v>
      </c>
      <c r="Q328">
        <v>2</v>
      </c>
      <c r="R328" t="s">
        <v>699</v>
      </c>
      <c r="S328">
        <v>14</v>
      </c>
      <c r="U328" t="s">
        <v>826</v>
      </c>
      <c r="V328">
        <v>0</v>
      </c>
      <c r="W328" t="s">
        <v>2637</v>
      </c>
      <c r="X328">
        <v>0</v>
      </c>
    </row>
    <row r="329" spans="1:28" x14ac:dyDescent="0.25">
      <c r="A329" t="s">
        <v>1398</v>
      </c>
      <c r="B329" t="s">
        <v>2635</v>
      </c>
      <c r="C329" t="s">
        <v>2198</v>
      </c>
      <c r="D329">
        <v>2012</v>
      </c>
      <c r="E329" t="s">
        <v>2032</v>
      </c>
      <c r="H329" t="s">
        <v>646</v>
      </c>
      <c r="I329">
        <v>1</v>
      </c>
      <c r="J329">
        <v>3</v>
      </c>
      <c r="K329">
        <v>2</v>
      </c>
      <c r="L329">
        <v>3</v>
      </c>
      <c r="M329">
        <v>6</v>
      </c>
      <c r="N329">
        <v>0</v>
      </c>
      <c r="O329">
        <v>3</v>
      </c>
      <c r="P329">
        <v>0</v>
      </c>
      <c r="Q329">
        <v>2</v>
      </c>
      <c r="R329" t="s">
        <v>699</v>
      </c>
      <c r="S329">
        <v>16</v>
      </c>
      <c r="U329" t="s">
        <v>826</v>
      </c>
      <c r="V329">
        <v>0</v>
      </c>
      <c r="W329" t="s">
        <v>2637</v>
      </c>
      <c r="X329">
        <v>1</v>
      </c>
    </row>
    <row r="330" spans="1:28" x14ac:dyDescent="0.25">
      <c r="A330" t="s">
        <v>2535</v>
      </c>
      <c r="B330" t="s">
        <v>2616</v>
      </c>
      <c r="C330" t="s">
        <v>475</v>
      </c>
      <c r="D330">
        <v>2012</v>
      </c>
      <c r="E330" t="s">
        <v>2032</v>
      </c>
      <c r="H330" t="s">
        <v>646</v>
      </c>
      <c r="I330">
        <v>4</v>
      </c>
      <c r="J330">
        <v>0</v>
      </c>
      <c r="K330">
        <v>2</v>
      </c>
      <c r="L330">
        <v>4</v>
      </c>
      <c r="M330">
        <v>7</v>
      </c>
      <c r="N330">
        <v>0</v>
      </c>
      <c r="O330">
        <v>1</v>
      </c>
      <c r="P330">
        <v>2</v>
      </c>
      <c r="Q330">
        <v>0</v>
      </c>
      <c r="R330" t="s">
        <v>699</v>
      </c>
      <c r="S330">
        <v>16</v>
      </c>
      <c r="U330" t="s">
        <v>826</v>
      </c>
      <c r="V330">
        <v>0</v>
      </c>
      <c r="W330" t="s">
        <v>2639</v>
      </c>
      <c r="X330">
        <v>2</v>
      </c>
      <c r="Y330" t="s">
        <v>879</v>
      </c>
      <c r="Z330">
        <v>0</v>
      </c>
      <c r="AA330" t="s">
        <v>828</v>
      </c>
      <c r="AB330">
        <v>2</v>
      </c>
    </row>
    <row r="331" spans="1:28" x14ac:dyDescent="0.25">
      <c r="A331" t="s">
        <v>1415</v>
      </c>
      <c r="B331" t="s">
        <v>2094</v>
      </c>
      <c r="C331" t="s">
        <v>500</v>
      </c>
      <c r="D331">
        <v>2012</v>
      </c>
      <c r="E331" t="s">
        <v>2032</v>
      </c>
      <c r="H331" t="s">
        <v>646</v>
      </c>
      <c r="I331">
        <v>1</v>
      </c>
      <c r="J331">
        <v>3</v>
      </c>
      <c r="K331">
        <v>0</v>
      </c>
      <c r="L331">
        <v>2</v>
      </c>
      <c r="M331">
        <v>9</v>
      </c>
      <c r="N331">
        <v>0</v>
      </c>
      <c r="O331">
        <v>4</v>
      </c>
      <c r="P331">
        <v>1</v>
      </c>
      <c r="Q331">
        <v>0</v>
      </c>
      <c r="R331" t="s">
        <v>878</v>
      </c>
      <c r="S331">
        <v>16</v>
      </c>
      <c r="U331" t="s">
        <v>827</v>
      </c>
      <c r="V331">
        <v>2</v>
      </c>
      <c r="W331" t="s">
        <v>2636</v>
      </c>
      <c r="X331">
        <v>0</v>
      </c>
      <c r="Y331" t="s">
        <v>828</v>
      </c>
      <c r="Z331">
        <v>2</v>
      </c>
    </row>
    <row r="332" spans="1:28" x14ac:dyDescent="0.25">
      <c r="A332" t="s">
        <v>1369</v>
      </c>
      <c r="B332" t="s">
        <v>2617</v>
      </c>
      <c r="C332" t="s">
        <v>966</v>
      </c>
      <c r="D332">
        <v>2012</v>
      </c>
      <c r="E332" t="s">
        <v>2032</v>
      </c>
      <c r="H332" t="s">
        <v>646</v>
      </c>
      <c r="I332">
        <v>2</v>
      </c>
      <c r="J332">
        <v>1</v>
      </c>
      <c r="K332">
        <v>1</v>
      </c>
      <c r="L332">
        <v>6</v>
      </c>
      <c r="M332">
        <v>6</v>
      </c>
      <c r="N332">
        <v>0</v>
      </c>
      <c r="O332">
        <v>2</v>
      </c>
      <c r="P332">
        <v>0</v>
      </c>
      <c r="Q332">
        <v>2</v>
      </c>
      <c r="R332" t="s">
        <v>878</v>
      </c>
      <c r="S332">
        <v>12</v>
      </c>
      <c r="U332" t="s">
        <v>826</v>
      </c>
      <c r="V332">
        <v>0</v>
      </c>
      <c r="W332" t="s">
        <v>2637</v>
      </c>
      <c r="X332">
        <v>0</v>
      </c>
    </row>
    <row r="333" spans="1:28" x14ac:dyDescent="0.25">
      <c r="A333" t="s">
        <v>1869</v>
      </c>
      <c r="B333" t="s">
        <v>2618</v>
      </c>
      <c r="C333" t="s">
        <v>282</v>
      </c>
      <c r="D333">
        <v>2012</v>
      </c>
      <c r="E333" t="s">
        <v>2032</v>
      </c>
      <c r="H333" t="s">
        <v>646</v>
      </c>
      <c r="I333">
        <v>4</v>
      </c>
      <c r="J333">
        <v>2</v>
      </c>
      <c r="K333">
        <v>0</v>
      </c>
      <c r="L333">
        <v>6</v>
      </c>
      <c r="M333">
        <v>5</v>
      </c>
      <c r="N333">
        <v>1</v>
      </c>
      <c r="O333">
        <v>2</v>
      </c>
      <c r="P333">
        <v>0</v>
      </c>
      <c r="Q333">
        <v>0</v>
      </c>
      <c r="R333" t="s">
        <v>773</v>
      </c>
      <c r="S333">
        <v>17</v>
      </c>
      <c r="U333" t="s">
        <v>827</v>
      </c>
      <c r="V333">
        <v>3</v>
      </c>
      <c r="W333" t="s">
        <v>2638</v>
      </c>
      <c r="X333">
        <v>3</v>
      </c>
    </row>
    <row r="334" spans="1:28" x14ac:dyDescent="0.25">
      <c r="A334" t="s">
        <v>1394</v>
      </c>
      <c r="B334" t="s">
        <v>2619</v>
      </c>
      <c r="C334" t="s">
        <v>2199</v>
      </c>
      <c r="D334">
        <v>2012</v>
      </c>
      <c r="E334" t="s">
        <v>2032</v>
      </c>
      <c r="H334" t="s">
        <v>686</v>
      </c>
      <c r="I334">
        <v>2</v>
      </c>
      <c r="J334">
        <v>2</v>
      </c>
      <c r="K334">
        <v>0</v>
      </c>
      <c r="L334">
        <v>3</v>
      </c>
      <c r="M334">
        <v>7</v>
      </c>
      <c r="N334">
        <v>0</v>
      </c>
      <c r="O334">
        <v>3</v>
      </c>
      <c r="P334">
        <v>0</v>
      </c>
      <c r="Q334">
        <v>3</v>
      </c>
      <c r="R334" t="s">
        <v>692</v>
      </c>
      <c r="S334">
        <v>20</v>
      </c>
      <c r="U334" t="s">
        <v>827</v>
      </c>
      <c r="V334">
        <v>4</v>
      </c>
      <c r="W334" t="s">
        <v>2641</v>
      </c>
      <c r="X334">
        <v>1</v>
      </c>
    </row>
    <row r="335" spans="1:28" x14ac:dyDescent="0.25">
      <c r="A335" t="s">
        <v>1808</v>
      </c>
      <c r="B335" t="s">
        <v>2620</v>
      </c>
      <c r="C335" t="s">
        <v>237</v>
      </c>
      <c r="D335">
        <v>2012</v>
      </c>
      <c r="E335" t="s">
        <v>2032</v>
      </c>
      <c r="H335" t="s">
        <v>686</v>
      </c>
      <c r="I335">
        <v>5</v>
      </c>
      <c r="J335">
        <v>0</v>
      </c>
      <c r="K335">
        <v>1</v>
      </c>
      <c r="L335">
        <v>1</v>
      </c>
      <c r="M335">
        <v>6</v>
      </c>
      <c r="N335">
        <v>0</v>
      </c>
      <c r="O335">
        <v>3</v>
      </c>
      <c r="P335">
        <v>0</v>
      </c>
      <c r="Q335">
        <v>4</v>
      </c>
      <c r="R335" t="s">
        <v>631</v>
      </c>
      <c r="S335">
        <v>16</v>
      </c>
      <c r="U335" t="s">
        <v>827</v>
      </c>
      <c r="V335">
        <v>4</v>
      </c>
      <c r="W335" t="s">
        <v>2640</v>
      </c>
      <c r="X335">
        <v>3</v>
      </c>
    </row>
    <row r="336" spans="1:28" x14ac:dyDescent="0.25">
      <c r="A336" t="s">
        <v>1771</v>
      </c>
      <c r="B336" t="s">
        <v>2621</v>
      </c>
      <c r="C336" t="s">
        <v>2200</v>
      </c>
      <c r="D336">
        <v>2012</v>
      </c>
      <c r="E336" t="s">
        <v>2032</v>
      </c>
      <c r="H336" t="s">
        <v>686</v>
      </c>
      <c r="I336">
        <v>1</v>
      </c>
      <c r="J336">
        <v>1</v>
      </c>
      <c r="K336">
        <v>3</v>
      </c>
      <c r="L336">
        <v>2</v>
      </c>
      <c r="M336">
        <v>8</v>
      </c>
      <c r="N336">
        <v>0</v>
      </c>
      <c r="O336">
        <v>3</v>
      </c>
      <c r="P336">
        <v>1</v>
      </c>
      <c r="Q336">
        <v>1</v>
      </c>
      <c r="R336" t="s">
        <v>699</v>
      </c>
      <c r="S336">
        <v>17</v>
      </c>
      <c r="U336" t="s">
        <v>1338</v>
      </c>
      <c r="V336">
        <v>0</v>
      </c>
      <c r="W336" t="s">
        <v>2636</v>
      </c>
      <c r="X336">
        <v>0</v>
      </c>
    </row>
    <row r="337" spans="1:26" x14ac:dyDescent="0.25">
      <c r="A337" t="s">
        <v>1910</v>
      </c>
      <c r="B337" t="s">
        <v>1999</v>
      </c>
      <c r="C337" t="s">
        <v>407</v>
      </c>
      <c r="D337">
        <v>2012</v>
      </c>
      <c r="E337" t="s">
        <v>2032</v>
      </c>
      <c r="H337" t="s">
        <v>686</v>
      </c>
      <c r="I337">
        <v>0</v>
      </c>
      <c r="J337">
        <v>2</v>
      </c>
      <c r="K337">
        <v>4</v>
      </c>
      <c r="L337">
        <v>3</v>
      </c>
      <c r="M337">
        <v>7</v>
      </c>
      <c r="N337">
        <v>1</v>
      </c>
      <c r="O337">
        <v>1</v>
      </c>
      <c r="P337">
        <v>2</v>
      </c>
      <c r="Q337">
        <v>0</v>
      </c>
      <c r="R337" t="s">
        <v>699</v>
      </c>
      <c r="S337">
        <v>21</v>
      </c>
      <c r="U337" t="s">
        <v>827</v>
      </c>
      <c r="V337">
        <v>2</v>
      </c>
      <c r="W337" t="s">
        <v>2638</v>
      </c>
      <c r="X337">
        <v>2</v>
      </c>
    </row>
    <row r="338" spans="1:26" x14ac:dyDescent="0.25">
      <c r="A338" t="s">
        <v>1460</v>
      </c>
      <c r="B338" t="s">
        <v>2622</v>
      </c>
      <c r="C338" t="s">
        <v>2201</v>
      </c>
      <c r="D338">
        <v>2012</v>
      </c>
      <c r="E338" t="s">
        <v>2032</v>
      </c>
      <c r="H338" t="s">
        <v>686</v>
      </c>
      <c r="I338">
        <v>5</v>
      </c>
      <c r="J338">
        <v>0</v>
      </c>
      <c r="K338">
        <v>1</v>
      </c>
      <c r="L338">
        <v>3</v>
      </c>
      <c r="M338">
        <v>7</v>
      </c>
      <c r="N338">
        <v>0</v>
      </c>
      <c r="O338">
        <v>2</v>
      </c>
      <c r="P338">
        <v>0</v>
      </c>
      <c r="Q338">
        <v>2</v>
      </c>
      <c r="R338" t="s">
        <v>699</v>
      </c>
      <c r="S338">
        <v>19</v>
      </c>
      <c r="U338" t="s">
        <v>828</v>
      </c>
      <c r="V338">
        <v>2</v>
      </c>
      <c r="W338" t="s">
        <v>2637</v>
      </c>
      <c r="X338">
        <v>0</v>
      </c>
      <c r="Y338" t="s">
        <v>879</v>
      </c>
      <c r="Z338">
        <v>2</v>
      </c>
    </row>
    <row r="339" spans="1:26" x14ac:dyDescent="0.25">
      <c r="A339" t="s">
        <v>2623</v>
      </c>
      <c r="B339" t="s">
        <v>2624</v>
      </c>
      <c r="C339" t="s">
        <v>2202</v>
      </c>
      <c r="D339">
        <v>2012</v>
      </c>
      <c r="E339" t="s">
        <v>2032</v>
      </c>
      <c r="H339" t="s">
        <v>686</v>
      </c>
      <c r="I339">
        <v>3</v>
      </c>
      <c r="J339">
        <v>1</v>
      </c>
      <c r="K339">
        <v>2</v>
      </c>
      <c r="L339">
        <v>4</v>
      </c>
      <c r="M339">
        <v>4</v>
      </c>
      <c r="N339">
        <v>1</v>
      </c>
      <c r="O339">
        <v>2</v>
      </c>
      <c r="P339">
        <v>3</v>
      </c>
      <c r="Q339">
        <v>0</v>
      </c>
      <c r="R339" t="s">
        <v>773</v>
      </c>
      <c r="S339">
        <v>18</v>
      </c>
      <c r="U339" t="s">
        <v>828</v>
      </c>
      <c r="V339">
        <v>1</v>
      </c>
      <c r="W339" t="s">
        <v>2637</v>
      </c>
      <c r="X339">
        <v>1</v>
      </c>
    </row>
    <row r="340" spans="1:26" x14ac:dyDescent="0.25">
      <c r="A340" t="s">
        <v>1755</v>
      </c>
      <c r="B340" t="s">
        <v>2625</v>
      </c>
      <c r="C340" t="s">
        <v>429</v>
      </c>
      <c r="D340">
        <v>2012</v>
      </c>
      <c r="E340" t="s">
        <v>2032</v>
      </c>
      <c r="H340" t="s">
        <v>686</v>
      </c>
      <c r="I340">
        <v>3</v>
      </c>
      <c r="J340">
        <v>0</v>
      </c>
      <c r="K340">
        <v>1</v>
      </c>
      <c r="L340">
        <v>2</v>
      </c>
      <c r="M340">
        <v>7</v>
      </c>
      <c r="N340">
        <v>1</v>
      </c>
      <c r="O340">
        <v>3</v>
      </c>
      <c r="P340">
        <v>2</v>
      </c>
      <c r="Q340">
        <v>1</v>
      </c>
      <c r="R340" t="s">
        <v>773</v>
      </c>
      <c r="S340">
        <v>16</v>
      </c>
      <c r="U340" t="s">
        <v>827</v>
      </c>
      <c r="V340">
        <v>3</v>
      </c>
      <c r="W340" t="s">
        <v>2641</v>
      </c>
      <c r="X340">
        <v>1</v>
      </c>
      <c r="Y340" t="s">
        <v>879</v>
      </c>
      <c r="Z340">
        <v>3</v>
      </c>
    </row>
    <row r="341" spans="1:26" x14ac:dyDescent="0.25">
      <c r="A341" t="s">
        <v>1858</v>
      </c>
      <c r="B341" t="s">
        <v>1817</v>
      </c>
      <c r="C341" t="s">
        <v>489</v>
      </c>
      <c r="D341">
        <v>2012</v>
      </c>
      <c r="E341" t="s">
        <v>2032</v>
      </c>
      <c r="H341" t="s">
        <v>686</v>
      </c>
      <c r="I341">
        <v>1</v>
      </c>
      <c r="J341">
        <v>2</v>
      </c>
      <c r="K341">
        <v>2</v>
      </c>
      <c r="L341">
        <v>6</v>
      </c>
      <c r="M341">
        <v>6</v>
      </c>
      <c r="N341">
        <v>0</v>
      </c>
      <c r="O341">
        <v>2</v>
      </c>
      <c r="P341">
        <v>0</v>
      </c>
      <c r="Q341">
        <v>1</v>
      </c>
      <c r="R341" t="s">
        <v>713</v>
      </c>
      <c r="S341">
        <v>17</v>
      </c>
      <c r="U341" t="s">
        <v>827</v>
      </c>
      <c r="V341">
        <v>3</v>
      </c>
      <c r="W341" t="s">
        <v>2638</v>
      </c>
      <c r="X341">
        <v>0</v>
      </c>
      <c r="Y341" t="s">
        <v>879</v>
      </c>
      <c r="Z341">
        <v>3</v>
      </c>
    </row>
    <row r="342" spans="1:26" x14ac:dyDescent="0.25">
      <c r="A342" t="s">
        <v>2115</v>
      </c>
      <c r="B342" t="s">
        <v>1991</v>
      </c>
      <c r="C342" t="s">
        <v>571</v>
      </c>
      <c r="D342">
        <v>2012</v>
      </c>
      <c r="E342" t="s">
        <v>2032</v>
      </c>
      <c r="H342" t="s">
        <v>686</v>
      </c>
      <c r="I342">
        <v>2</v>
      </c>
      <c r="J342">
        <v>3</v>
      </c>
      <c r="K342">
        <v>1</v>
      </c>
      <c r="L342">
        <v>2</v>
      </c>
      <c r="M342">
        <v>6</v>
      </c>
      <c r="N342">
        <v>0</v>
      </c>
      <c r="O342">
        <v>0</v>
      </c>
      <c r="P342">
        <v>6</v>
      </c>
      <c r="Q342">
        <v>0</v>
      </c>
      <c r="R342" t="s">
        <v>713</v>
      </c>
      <c r="S342">
        <v>20</v>
      </c>
      <c r="U342" t="s">
        <v>827</v>
      </c>
      <c r="V342">
        <v>4</v>
      </c>
      <c r="W342" t="s">
        <v>2638</v>
      </c>
      <c r="X342">
        <v>1</v>
      </c>
    </row>
    <row r="343" spans="1:26" x14ac:dyDescent="0.25">
      <c r="A343" t="s">
        <v>1990</v>
      </c>
      <c r="B343" t="s">
        <v>2626</v>
      </c>
      <c r="C343" t="s">
        <v>23</v>
      </c>
      <c r="D343">
        <v>2012</v>
      </c>
      <c r="E343" t="s">
        <v>2032</v>
      </c>
      <c r="H343" t="s">
        <v>686</v>
      </c>
      <c r="I343">
        <v>2</v>
      </c>
      <c r="J343">
        <v>3</v>
      </c>
      <c r="K343">
        <v>1</v>
      </c>
      <c r="L343">
        <v>4</v>
      </c>
      <c r="M343">
        <v>6</v>
      </c>
      <c r="N343">
        <v>1</v>
      </c>
      <c r="O343">
        <v>2</v>
      </c>
      <c r="P343">
        <v>1</v>
      </c>
      <c r="Q343">
        <v>0</v>
      </c>
      <c r="R343" t="s">
        <v>713</v>
      </c>
      <c r="S343">
        <v>15</v>
      </c>
      <c r="U343" t="s">
        <v>879</v>
      </c>
      <c r="V343">
        <v>4</v>
      </c>
      <c r="W343" t="s">
        <v>2639</v>
      </c>
      <c r="X343">
        <v>4</v>
      </c>
    </row>
    <row r="344" spans="1:26" x14ac:dyDescent="0.25">
      <c r="A344" t="s">
        <v>1458</v>
      </c>
      <c r="B344" t="s">
        <v>2627</v>
      </c>
      <c r="C344" t="s">
        <v>2203</v>
      </c>
      <c r="D344">
        <v>2012</v>
      </c>
      <c r="E344" t="s">
        <v>2032</v>
      </c>
      <c r="H344" t="s">
        <v>686</v>
      </c>
      <c r="I344">
        <v>1</v>
      </c>
      <c r="J344">
        <v>2</v>
      </c>
      <c r="K344">
        <v>3</v>
      </c>
      <c r="L344">
        <v>3</v>
      </c>
      <c r="M344">
        <v>6</v>
      </c>
      <c r="N344">
        <v>0</v>
      </c>
      <c r="O344">
        <v>4</v>
      </c>
      <c r="P344">
        <v>0</v>
      </c>
      <c r="Q344">
        <v>1</v>
      </c>
      <c r="R344" t="s">
        <v>713</v>
      </c>
      <c r="S344">
        <v>15</v>
      </c>
      <c r="U344" t="s">
        <v>1347</v>
      </c>
      <c r="V344">
        <v>1</v>
      </c>
      <c r="W344" t="s">
        <v>2638</v>
      </c>
      <c r="X344">
        <v>1</v>
      </c>
    </row>
    <row r="345" spans="1:26" x14ac:dyDescent="0.25">
      <c r="A345" t="s">
        <v>1350</v>
      </c>
      <c r="B345" t="s">
        <v>2628</v>
      </c>
      <c r="C345" t="s">
        <v>2204</v>
      </c>
      <c r="D345">
        <v>2012</v>
      </c>
      <c r="E345" t="s">
        <v>2032</v>
      </c>
      <c r="H345" t="s">
        <v>686</v>
      </c>
      <c r="I345">
        <v>3</v>
      </c>
      <c r="J345">
        <v>2</v>
      </c>
      <c r="K345">
        <v>1</v>
      </c>
      <c r="L345">
        <v>3</v>
      </c>
      <c r="M345">
        <v>9</v>
      </c>
      <c r="N345">
        <v>0</v>
      </c>
      <c r="O345">
        <v>2</v>
      </c>
      <c r="P345">
        <v>0</v>
      </c>
      <c r="Q345">
        <v>0</v>
      </c>
      <c r="R345" t="s">
        <v>713</v>
      </c>
      <c r="S345">
        <v>16</v>
      </c>
      <c r="U345" t="s">
        <v>827</v>
      </c>
      <c r="V345">
        <v>4</v>
      </c>
      <c r="W345" t="s">
        <v>2638</v>
      </c>
      <c r="X345">
        <v>3</v>
      </c>
      <c r="Y345" t="s">
        <v>879</v>
      </c>
      <c r="Z345">
        <v>3</v>
      </c>
    </row>
    <row r="346" spans="1:26" x14ac:dyDescent="0.25">
      <c r="A346" t="s">
        <v>1804</v>
      </c>
      <c r="B346" t="s">
        <v>2629</v>
      </c>
      <c r="C346" t="s">
        <v>485</v>
      </c>
      <c r="D346">
        <v>2012</v>
      </c>
      <c r="E346" t="s">
        <v>2032</v>
      </c>
      <c r="H346" t="s">
        <v>686</v>
      </c>
      <c r="I346">
        <v>1</v>
      </c>
      <c r="J346">
        <v>1</v>
      </c>
      <c r="K346">
        <v>3</v>
      </c>
      <c r="L346">
        <v>4</v>
      </c>
      <c r="M346">
        <v>8</v>
      </c>
      <c r="N346">
        <v>0</v>
      </c>
      <c r="O346">
        <v>2</v>
      </c>
      <c r="P346">
        <v>0</v>
      </c>
      <c r="Q346">
        <v>1</v>
      </c>
      <c r="R346" t="s">
        <v>649</v>
      </c>
      <c r="S346">
        <v>15</v>
      </c>
      <c r="U346" t="s">
        <v>827</v>
      </c>
      <c r="V346">
        <v>5</v>
      </c>
      <c r="W346" t="s">
        <v>2638</v>
      </c>
      <c r="X346">
        <v>2</v>
      </c>
    </row>
    <row r="347" spans="1:26" x14ac:dyDescent="0.25">
      <c r="A347" t="s">
        <v>2630</v>
      </c>
      <c r="B347" t="s">
        <v>2631</v>
      </c>
      <c r="C347" t="s">
        <v>440</v>
      </c>
      <c r="D347">
        <v>2012</v>
      </c>
      <c r="E347" t="s">
        <v>2032</v>
      </c>
      <c r="H347" t="s">
        <v>686</v>
      </c>
      <c r="I347">
        <v>4</v>
      </c>
      <c r="J347">
        <v>1</v>
      </c>
      <c r="K347">
        <v>0</v>
      </c>
      <c r="L347">
        <v>4</v>
      </c>
      <c r="M347">
        <v>8</v>
      </c>
      <c r="N347">
        <v>0</v>
      </c>
      <c r="O347">
        <v>2</v>
      </c>
      <c r="P347">
        <v>0</v>
      </c>
      <c r="Q347">
        <v>1</v>
      </c>
      <c r="R347" t="s">
        <v>649</v>
      </c>
      <c r="S347">
        <v>19</v>
      </c>
      <c r="U347" t="s">
        <v>828</v>
      </c>
      <c r="V347">
        <v>3</v>
      </c>
      <c r="W347" t="s">
        <v>2639</v>
      </c>
      <c r="X347">
        <v>1</v>
      </c>
    </row>
    <row r="348" spans="1:26" x14ac:dyDescent="0.25">
      <c r="A348" t="s">
        <v>1492</v>
      </c>
      <c r="B348" t="s">
        <v>2100</v>
      </c>
      <c r="C348" t="s">
        <v>2205</v>
      </c>
      <c r="D348">
        <v>2012</v>
      </c>
      <c r="E348" t="s">
        <v>2032</v>
      </c>
      <c r="H348" t="s">
        <v>686</v>
      </c>
      <c r="I348">
        <v>1</v>
      </c>
      <c r="J348">
        <v>1</v>
      </c>
      <c r="K348">
        <v>4</v>
      </c>
      <c r="L348">
        <v>3</v>
      </c>
      <c r="M348">
        <v>7</v>
      </c>
      <c r="N348">
        <v>1</v>
      </c>
      <c r="O348">
        <v>2</v>
      </c>
      <c r="P348">
        <v>1</v>
      </c>
      <c r="Q348">
        <v>0</v>
      </c>
      <c r="R348" t="s">
        <v>649</v>
      </c>
      <c r="S348">
        <v>13</v>
      </c>
      <c r="U348" t="s">
        <v>827</v>
      </c>
      <c r="V348">
        <v>5</v>
      </c>
      <c r="W348" t="s">
        <v>2638</v>
      </c>
      <c r="X348">
        <v>3</v>
      </c>
      <c r="Y348" t="s">
        <v>879</v>
      </c>
      <c r="Z348">
        <v>5</v>
      </c>
    </row>
    <row r="349" spans="1:26" x14ac:dyDescent="0.25">
      <c r="A349" t="s">
        <v>2632</v>
      </c>
      <c r="B349" t="s">
        <v>1975</v>
      </c>
      <c r="C349" t="s">
        <v>235</v>
      </c>
      <c r="D349">
        <v>2012</v>
      </c>
      <c r="E349" t="s">
        <v>2032</v>
      </c>
      <c r="H349" t="s">
        <v>686</v>
      </c>
      <c r="I349">
        <v>1</v>
      </c>
      <c r="J349">
        <v>3</v>
      </c>
      <c r="K349">
        <v>1</v>
      </c>
      <c r="L349">
        <v>3</v>
      </c>
      <c r="M349">
        <v>9</v>
      </c>
      <c r="N349">
        <v>0</v>
      </c>
      <c r="O349">
        <v>3</v>
      </c>
      <c r="P349">
        <v>0</v>
      </c>
      <c r="Q349">
        <v>0</v>
      </c>
      <c r="R349" t="s">
        <v>649</v>
      </c>
      <c r="S349">
        <v>15</v>
      </c>
      <c r="U349" t="s">
        <v>828</v>
      </c>
      <c r="V349">
        <v>2</v>
      </c>
      <c r="W349" t="s">
        <v>2640</v>
      </c>
      <c r="X349">
        <v>2</v>
      </c>
    </row>
    <row r="350" spans="1:26" x14ac:dyDescent="0.25">
      <c r="A350" t="s">
        <v>1801</v>
      </c>
      <c r="B350" t="s">
        <v>1761</v>
      </c>
      <c r="C350" t="s">
        <v>224</v>
      </c>
      <c r="D350">
        <v>2012</v>
      </c>
      <c r="E350" t="s">
        <v>2032</v>
      </c>
      <c r="H350" t="s">
        <v>686</v>
      </c>
      <c r="I350">
        <v>1</v>
      </c>
      <c r="J350">
        <v>3</v>
      </c>
      <c r="K350">
        <v>1</v>
      </c>
      <c r="L350">
        <v>4</v>
      </c>
      <c r="M350">
        <v>8</v>
      </c>
      <c r="N350">
        <v>0</v>
      </c>
      <c r="O350">
        <v>2</v>
      </c>
      <c r="P350">
        <v>1</v>
      </c>
      <c r="Q350">
        <v>0</v>
      </c>
      <c r="R350" t="s">
        <v>617</v>
      </c>
      <c r="S350">
        <v>15</v>
      </c>
      <c r="U350" t="s">
        <v>827</v>
      </c>
      <c r="V350">
        <v>5</v>
      </c>
      <c r="W350" t="s">
        <v>2640</v>
      </c>
      <c r="X3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9"/>
  <sheetViews>
    <sheetView workbookViewId="0">
      <selection activeCell="J14" sqref="J14"/>
    </sheetView>
  </sheetViews>
  <sheetFormatPr defaultRowHeight="15" x14ac:dyDescent="0.25"/>
  <cols>
    <col min="1" max="1" width="7" style="1" bestFit="1" customWidth="1"/>
    <col min="2" max="2" width="15.85546875" style="1" bestFit="1" customWidth="1"/>
    <col min="3" max="3" width="7.5703125" style="1" bestFit="1" customWidth="1"/>
    <col min="4" max="4" width="6.5703125" style="1" bestFit="1" customWidth="1"/>
    <col min="5" max="5" width="2.7109375" style="1" bestFit="1" customWidth="1"/>
    <col min="6" max="6" width="3.42578125" style="1" bestFit="1" customWidth="1"/>
    <col min="7" max="11" width="5.7109375" style="1" bestFit="1" customWidth="1"/>
    <col min="12" max="13" width="3.7109375" style="1" bestFit="1" customWidth="1"/>
    <col min="14" max="16384" width="9.140625" style="1"/>
  </cols>
  <sheetData>
    <row r="1" spans="1:13" x14ac:dyDescent="0.25">
      <c r="A1" s="1" t="s">
        <v>820</v>
      </c>
      <c r="B1" s="1" t="s">
        <v>815</v>
      </c>
      <c r="C1" s="1" t="s">
        <v>1032</v>
      </c>
      <c r="D1" s="1" t="s">
        <v>817</v>
      </c>
      <c r="E1" s="1" t="s">
        <v>1033</v>
      </c>
      <c r="F1" s="1" t="s">
        <v>829</v>
      </c>
      <c r="G1" s="1" t="s">
        <v>827</v>
      </c>
      <c r="H1" s="1" t="s">
        <v>826</v>
      </c>
      <c r="I1" s="1" t="s">
        <v>825</v>
      </c>
      <c r="J1" s="1" t="s">
        <v>824</v>
      </c>
      <c r="K1" s="1" t="s">
        <v>823</v>
      </c>
      <c r="L1" s="1" t="s">
        <v>822</v>
      </c>
      <c r="M1" s="1" t="s">
        <v>1034</v>
      </c>
    </row>
    <row r="2" spans="1:13" x14ac:dyDescent="0.25">
      <c r="A2" s="1" t="s">
        <v>1040</v>
      </c>
      <c r="B2" s="1" t="s">
        <v>1035</v>
      </c>
      <c r="C2" s="1" t="s">
        <v>646</v>
      </c>
      <c r="D2" s="1" t="s">
        <v>897</v>
      </c>
      <c r="E2" s="1" t="s">
        <v>632</v>
      </c>
      <c r="F2" s="1" t="s">
        <v>871</v>
      </c>
      <c r="G2" s="1" t="s">
        <v>617</v>
      </c>
      <c r="H2" s="1" t="s">
        <v>140</v>
      </c>
      <c r="I2" s="1" t="s">
        <v>15</v>
      </c>
      <c r="J2" s="1" t="s">
        <v>648</v>
      </c>
      <c r="K2" s="1" t="s">
        <v>1038</v>
      </c>
      <c r="L2" s="1" t="s">
        <v>663</v>
      </c>
      <c r="M2" s="1" t="s">
        <v>633</v>
      </c>
    </row>
    <row r="3" spans="1:13" x14ac:dyDescent="0.25">
      <c r="A3" s="1" t="s">
        <v>1040</v>
      </c>
      <c r="B3" s="1" t="s">
        <v>1036</v>
      </c>
      <c r="C3" s="1" t="s">
        <v>646</v>
      </c>
      <c r="D3" s="1" t="s">
        <v>897</v>
      </c>
      <c r="E3" s="1" t="s">
        <v>632</v>
      </c>
      <c r="F3" s="1" t="s">
        <v>871</v>
      </c>
      <c r="G3" s="1" t="s">
        <v>841</v>
      </c>
      <c r="H3" s="1" t="s">
        <v>623</v>
      </c>
      <c r="I3" s="1" t="s">
        <v>636</v>
      </c>
      <c r="J3" s="1" t="s">
        <v>648</v>
      </c>
      <c r="K3" s="1" t="s">
        <v>647</v>
      </c>
      <c r="L3" s="1" t="s">
        <v>634</v>
      </c>
      <c r="M3" s="1" t="s">
        <v>633</v>
      </c>
    </row>
    <row r="4" spans="1:13" x14ac:dyDescent="0.25">
      <c r="A4" s="1" t="s">
        <v>1040</v>
      </c>
      <c r="B4" s="1" t="s">
        <v>1037</v>
      </c>
      <c r="C4" s="1" t="s">
        <v>686</v>
      </c>
      <c r="D4" s="1" t="s">
        <v>1039</v>
      </c>
      <c r="E4" s="1" t="s">
        <v>641</v>
      </c>
      <c r="F4" s="1" t="s">
        <v>871</v>
      </c>
      <c r="G4" s="1" t="s">
        <v>871</v>
      </c>
      <c r="H4" s="1" t="s">
        <v>841</v>
      </c>
      <c r="I4" s="1" t="s">
        <v>10</v>
      </c>
      <c r="J4" s="1" t="s">
        <v>644</v>
      </c>
      <c r="K4" s="1" t="s">
        <v>918</v>
      </c>
      <c r="L4" s="1" t="s">
        <v>651</v>
      </c>
      <c r="M4" s="1" t="s">
        <v>633</v>
      </c>
    </row>
    <row r="5" spans="1:13" x14ac:dyDescent="0.25">
      <c r="A5" s="1" t="s">
        <v>1040</v>
      </c>
      <c r="B5" s="1" t="s">
        <v>1041</v>
      </c>
      <c r="C5" s="1" t="s">
        <v>646</v>
      </c>
      <c r="D5" s="1" t="s">
        <v>1045</v>
      </c>
      <c r="E5" s="1" t="s">
        <v>632</v>
      </c>
      <c r="F5" s="1" t="s">
        <v>871</v>
      </c>
      <c r="G5" s="1" t="s">
        <v>617</v>
      </c>
      <c r="H5" s="1" t="s">
        <v>140</v>
      </c>
      <c r="I5" s="1" t="s">
        <v>15</v>
      </c>
      <c r="J5" s="1" t="s">
        <v>609</v>
      </c>
      <c r="K5" s="1" t="s">
        <v>629</v>
      </c>
      <c r="L5" s="1" t="s">
        <v>634</v>
      </c>
      <c r="M5" s="1" t="s">
        <v>633</v>
      </c>
    </row>
    <row r="6" spans="1:13" x14ac:dyDescent="0.25">
      <c r="A6" s="1" t="s">
        <v>1040</v>
      </c>
      <c r="B6" s="1" t="s">
        <v>1042</v>
      </c>
      <c r="C6" s="1" t="s">
        <v>646</v>
      </c>
      <c r="D6" s="1" t="s">
        <v>1045</v>
      </c>
      <c r="E6" s="1" t="s">
        <v>646</v>
      </c>
      <c r="F6" s="1" t="s">
        <v>871</v>
      </c>
      <c r="G6" s="1" t="s">
        <v>617</v>
      </c>
      <c r="H6" s="1" t="s">
        <v>343</v>
      </c>
      <c r="I6" s="1" t="s">
        <v>871</v>
      </c>
      <c r="J6" s="1" t="s">
        <v>644</v>
      </c>
      <c r="K6" s="1" t="s">
        <v>918</v>
      </c>
      <c r="L6" s="1" t="s">
        <v>651</v>
      </c>
      <c r="M6" s="1" t="s">
        <v>633</v>
      </c>
    </row>
    <row r="7" spans="1:13" x14ac:dyDescent="0.25">
      <c r="A7" s="1" t="s">
        <v>1040</v>
      </c>
      <c r="B7" s="1" t="s">
        <v>1043</v>
      </c>
      <c r="C7" s="1" t="s">
        <v>646</v>
      </c>
      <c r="D7" s="1" t="s">
        <v>1045</v>
      </c>
      <c r="E7" s="1" t="s">
        <v>641</v>
      </c>
      <c r="F7" s="1" t="s">
        <v>871</v>
      </c>
      <c r="G7" s="1" t="s">
        <v>617</v>
      </c>
      <c r="H7" s="1" t="s">
        <v>858</v>
      </c>
      <c r="I7" s="1" t="s">
        <v>871</v>
      </c>
      <c r="J7" s="1" t="s">
        <v>83</v>
      </c>
      <c r="K7" s="1" t="s">
        <v>743</v>
      </c>
      <c r="L7" s="1" t="s">
        <v>667</v>
      </c>
      <c r="M7" s="1" t="s">
        <v>633</v>
      </c>
    </row>
    <row r="8" spans="1:13" x14ac:dyDescent="0.25">
      <c r="A8" s="1" t="s">
        <v>1040</v>
      </c>
      <c r="B8" s="1" t="s">
        <v>1044</v>
      </c>
      <c r="C8" s="1" t="s">
        <v>686</v>
      </c>
      <c r="D8" s="1" t="s">
        <v>1046</v>
      </c>
      <c r="E8" s="1" t="s">
        <v>646</v>
      </c>
      <c r="F8" s="1" t="s">
        <v>871</v>
      </c>
      <c r="G8" s="1" t="s">
        <v>871</v>
      </c>
      <c r="H8" s="1" t="s">
        <v>855</v>
      </c>
      <c r="I8" s="1" t="s">
        <v>871</v>
      </c>
      <c r="J8" s="1" t="s">
        <v>615</v>
      </c>
      <c r="K8" s="1" t="s">
        <v>621</v>
      </c>
      <c r="L8" s="1" t="s">
        <v>690</v>
      </c>
      <c r="M8" s="1" t="s">
        <v>633</v>
      </c>
    </row>
    <row r="9" spans="1:13" x14ac:dyDescent="0.25">
      <c r="A9" s="1" t="s">
        <v>1040</v>
      </c>
      <c r="B9" s="1" t="s">
        <v>1047</v>
      </c>
      <c r="C9" s="1" t="s">
        <v>646</v>
      </c>
      <c r="D9" s="1" t="s">
        <v>1055</v>
      </c>
      <c r="E9" s="1" t="s">
        <v>632</v>
      </c>
      <c r="F9" s="1" t="s">
        <v>871</v>
      </c>
      <c r="G9" s="1" t="s">
        <v>617</v>
      </c>
      <c r="H9" s="1" t="s">
        <v>858</v>
      </c>
      <c r="I9" s="1" t="s">
        <v>871</v>
      </c>
      <c r="J9" s="1" t="s">
        <v>648</v>
      </c>
      <c r="K9" s="1" t="s">
        <v>647</v>
      </c>
      <c r="L9" s="1" t="s">
        <v>634</v>
      </c>
      <c r="M9" s="1" t="s">
        <v>633</v>
      </c>
    </row>
    <row r="10" spans="1:13" x14ac:dyDescent="0.25">
      <c r="A10" s="1" t="s">
        <v>1040</v>
      </c>
      <c r="B10" s="1" t="s">
        <v>1048</v>
      </c>
      <c r="C10" s="1" t="s">
        <v>646</v>
      </c>
      <c r="D10" s="1" t="s">
        <v>1055</v>
      </c>
      <c r="E10" s="1" t="s">
        <v>646</v>
      </c>
      <c r="F10" s="1" t="s">
        <v>871</v>
      </c>
      <c r="G10" s="1" t="s">
        <v>617</v>
      </c>
      <c r="H10" s="1" t="s">
        <v>343</v>
      </c>
      <c r="I10" s="1" t="s">
        <v>679</v>
      </c>
      <c r="J10" s="1" t="s">
        <v>648</v>
      </c>
      <c r="K10" s="1" t="s">
        <v>643</v>
      </c>
      <c r="L10" s="1" t="s">
        <v>654</v>
      </c>
      <c r="M10" s="1" t="s">
        <v>633</v>
      </c>
    </row>
    <row r="11" spans="1:13" x14ac:dyDescent="0.25">
      <c r="A11" s="1" t="s">
        <v>1040</v>
      </c>
      <c r="B11" s="1" t="s">
        <v>1049</v>
      </c>
      <c r="C11" s="1" t="s">
        <v>646</v>
      </c>
      <c r="D11" s="1" t="s">
        <v>792</v>
      </c>
      <c r="E11" s="1" t="s">
        <v>686</v>
      </c>
      <c r="F11" s="1" t="s">
        <v>871</v>
      </c>
      <c r="G11" s="1" t="s">
        <v>617</v>
      </c>
      <c r="H11" s="1" t="s">
        <v>616</v>
      </c>
      <c r="I11" s="1" t="s">
        <v>5</v>
      </c>
      <c r="J11" s="1" t="s">
        <v>609</v>
      </c>
      <c r="K11" s="1" t="s">
        <v>715</v>
      </c>
      <c r="L11" s="1" t="s">
        <v>667</v>
      </c>
      <c r="M11" s="1" t="s">
        <v>633</v>
      </c>
    </row>
    <row r="12" spans="1:13" x14ac:dyDescent="0.25">
      <c r="A12" s="1" t="s">
        <v>1040</v>
      </c>
      <c r="B12" s="1" t="s">
        <v>1050</v>
      </c>
      <c r="C12" s="1" t="s">
        <v>686</v>
      </c>
      <c r="D12" s="1" t="s">
        <v>872</v>
      </c>
      <c r="E12" s="1" t="s">
        <v>632</v>
      </c>
      <c r="F12" s="1" t="s">
        <v>871</v>
      </c>
      <c r="G12" s="1" t="s">
        <v>871</v>
      </c>
      <c r="H12" s="1" t="s">
        <v>855</v>
      </c>
      <c r="I12" s="1" t="s">
        <v>679</v>
      </c>
      <c r="J12" s="1" t="s">
        <v>648</v>
      </c>
      <c r="K12" s="1" t="s">
        <v>647</v>
      </c>
      <c r="L12" s="1" t="s">
        <v>634</v>
      </c>
      <c r="M12" s="1" t="s">
        <v>633</v>
      </c>
    </row>
    <row r="13" spans="1:13" x14ac:dyDescent="0.25">
      <c r="A13" s="1" t="s">
        <v>1040</v>
      </c>
      <c r="B13" s="1" t="s">
        <v>1051</v>
      </c>
      <c r="C13" s="1" t="s">
        <v>620</v>
      </c>
      <c r="D13" s="1" t="s">
        <v>872</v>
      </c>
      <c r="E13" s="1" t="s">
        <v>632</v>
      </c>
      <c r="F13" s="1" t="s">
        <v>871</v>
      </c>
      <c r="G13" s="1" t="s">
        <v>871</v>
      </c>
      <c r="H13" s="1" t="s">
        <v>843</v>
      </c>
      <c r="I13" s="1" t="s">
        <v>636</v>
      </c>
      <c r="J13" s="1" t="s">
        <v>21</v>
      </c>
      <c r="K13" s="1" t="s">
        <v>678</v>
      </c>
      <c r="L13" s="1" t="s">
        <v>651</v>
      </c>
      <c r="M13" s="1" t="s">
        <v>633</v>
      </c>
    </row>
    <row r="14" spans="1:13" x14ac:dyDescent="0.25">
      <c r="A14" s="1" t="s">
        <v>1040</v>
      </c>
      <c r="B14" s="1" t="s">
        <v>1052</v>
      </c>
      <c r="C14" s="1" t="s">
        <v>620</v>
      </c>
      <c r="D14" s="1" t="s">
        <v>800</v>
      </c>
      <c r="E14" s="1" t="s">
        <v>646</v>
      </c>
      <c r="F14" s="1" t="s">
        <v>871</v>
      </c>
      <c r="G14" s="1" t="s">
        <v>617</v>
      </c>
      <c r="H14" s="1" t="s">
        <v>616</v>
      </c>
      <c r="I14" s="1" t="s">
        <v>623</v>
      </c>
      <c r="J14" s="1" t="s">
        <v>51</v>
      </c>
      <c r="K14" s="1" t="s">
        <v>674</v>
      </c>
      <c r="L14" s="1" t="s">
        <v>634</v>
      </c>
      <c r="M14" s="1" t="s">
        <v>633</v>
      </c>
    </row>
    <row r="15" spans="1:13" x14ac:dyDescent="0.25">
      <c r="A15" s="1" t="s">
        <v>1040</v>
      </c>
      <c r="B15" s="1" t="s">
        <v>1053</v>
      </c>
      <c r="C15" s="1" t="s">
        <v>697</v>
      </c>
      <c r="D15" s="1" t="s">
        <v>872</v>
      </c>
      <c r="E15" s="1" t="s">
        <v>632</v>
      </c>
      <c r="F15" s="1" t="s">
        <v>871</v>
      </c>
      <c r="G15" s="1" t="s">
        <v>617</v>
      </c>
      <c r="H15" s="1" t="s">
        <v>871</v>
      </c>
      <c r="I15" s="1" t="s">
        <v>616</v>
      </c>
      <c r="J15" s="1" t="s">
        <v>67</v>
      </c>
      <c r="K15" s="1" t="s">
        <v>689</v>
      </c>
      <c r="L15" s="1" t="s">
        <v>667</v>
      </c>
      <c r="M15" s="1" t="s">
        <v>633</v>
      </c>
    </row>
    <row r="16" spans="1:13" x14ac:dyDescent="0.25">
      <c r="A16" s="1" t="s">
        <v>1040</v>
      </c>
      <c r="B16" s="1" t="s">
        <v>1054</v>
      </c>
      <c r="C16" s="1" t="s">
        <v>697</v>
      </c>
      <c r="D16" s="1" t="s">
        <v>800</v>
      </c>
      <c r="E16" s="1" t="s">
        <v>646</v>
      </c>
      <c r="F16" s="1" t="s">
        <v>871</v>
      </c>
      <c r="G16" s="1" t="s">
        <v>871</v>
      </c>
      <c r="H16" s="1" t="s">
        <v>617</v>
      </c>
      <c r="I16" s="1" t="s">
        <v>616</v>
      </c>
      <c r="J16" s="1" t="s">
        <v>67</v>
      </c>
      <c r="K16" s="1" t="s">
        <v>664</v>
      </c>
      <c r="L16" s="1" t="s">
        <v>663</v>
      </c>
      <c r="M16" s="1" t="s">
        <v>633</v>
      </c>
    </row>
    <row r="17" spans="1:13" x14ac:dyDescent="0.25">
      <c r="A17" s="1" t="s">
        <v>1040</v>
      </c>
      <c r="B17" s="1" t="s">
        <v>1059</v>
      </c>
      <c r="C17" s="1" t="s">
        <v>646</v>
      </c>
      <c r="D17" s="1" t="s">
        <v>705</v>
      </c>
      <c r="E17" s="1" t="s">
        <v>646</v>
      </c>
      <c r="F17" s="1" t="s">
        <v>871</v>
      </c>
      <c r="G17" s="1" t="s">
        <v>617</v>
      </c>
      <c r="H17" s="1" t="s">
        <v>858</v>
      </c>
      <c r="I17" s="1" t="s">
        <v>784</v>
      </c>
      <c r="J17" s="1" t="s">
        <v>652</v>
      </c>
      <c r="K17" s="1" t="s">
        <v>732</v>
      </c>
      <c r="L17" s="1" t="s">
        <v>634</v>
      </c>
      <c r="M17" s="1" t="s">
        <v>633</v>
      </c>
    </row>
    <row r="18" spans="1:13" x14ac:dyDescent="0.25">
      <c r="A18" s="1" t="s">
        <v>1040</v>
      </c>
      <c r="B18" s="1" t="s">
        <v>1060</v>
      </c>
      <c r="C18" s="1" t="s">
        <v>646</v>
      </c>
      <c r="D18" s="1" t="s">
        <v>705</v>
      </c>
      <c r="E18" s="1" t="s">
        <v>686</v>
      </c>
      <c r="F18" s="1" t="s">
        <v>871</v>
      </c>
      <c r="G18" s="1" t="s">
        <v>617</v>
      </c>
      <c r="H18" s="1" t="s">
        <v>343</v>
      </c>
      <c r="I18" s="1" t="s">
        <v>679</v>
      </c>
      <c r="J18" s="1" t="s">
        <v>83</v>
      </c>
      <c r="K18" s="1" t="s">
        <v>674</v>
      </c>
      <c r="L18" s="1" t="s">
        <v>634</v>
      </c>
      <c r="M18" s="1" t="s">
        <v>633</v>
      </c>
    </row>
    <row r="19" spans="1:13" x14ac:dyDescent="0.25">
      <c r="A19" s="1" t="s">
        <v>1040</v>
      </c>
      <c r="B19" s="1" t="s">
        <v>1061</v>
      </c>
      <c r="C19" s="1" t="s">
        <v>686</v>
      </c>
      <c r="D19" s="1" t="s">
        <v>705</v>
      </c>
      <c r="E19" s="1" t="s">
        <v>632</v>
      </c>
      <c r="F19" s="1" t="s">
        <v>871</v>
      </c>
      <c r="G19" s="1" t="s">
        <v>617</v>
      </c>
      <c r="H19" s="1" t="s">
        <v>343</v>
      </c>
      <c r="I19" s="1" t="s">
        <v>679</v>
      </c>
      <c r="J19" s="1" t="s">
        <v>609</v>
      </c>
      <c r="K19" s="1" t="s">
        <v>629</v>
      </c>
      <c r="L19" s="1" t="s">
        <v>634</v>
      </c>
      <c r="M19" s="1" t="s">
        <v>633</v>
      </c>
    </row>
    <row r="20" spans="1:13" x14ac:dyDescent="0.25">
      <c r="A20" s="1" t="s">
        <v>1040</v>
      </c>
      <c r="B20" s="1" t="s">
        <v>1062</v>
      </c>
      <c r="C20" s="1" t="s">
        <v>686</v>
      </c>
      <c r="D20" s="1" t="s">
        <v>705</v>
      </c>
      <c r="E20" s="1" t="s">
        <v>632</v>
      </c>
      <c r="F20" s="1" t="s">
        <v>871</v>
      </c>
      <c r="G20" s="1" t="s">
        <v>617</v>
      </c>
      <c r="H20" s="1" t="s">
        <v>343</v>
      </c>
      <c r="I20" s="1" t="s">
        <v>679</v>
      </c>
      <c r="J20" s="1" t="s">
        <v>648</v>
      </c>
      <c r="K20" s="1" t="s">
        <v>647</v>
      </c>
      <c r="L20" s="1" t="s">
        <v>634</v>
      </c>
      <c r="M20" s="1" t="s">
        <v>633</v>
      </c>
    </row>
    <row r="21" spans="1:13" x14ac:dyDescent="0.25">
      <c r="A21" s="1" t="s">
        <v>1040</v>
      </c>
      <c r="B21" s="1" t="s">
        <v>1063</v>
      </c>
      <c r="C21" s="1" t="s">
        <v>686</v>
      </c>
      <c r="D21" s="1" t="s">
        <v>790</v>
      </c>
      <c r="E21" s="1" t="s">
        <v>620</v>
      </c>
      <c r="F21" s="1" t="s">
        <v>871</v>
      </c>
      <c r="G21" s="1" t="s">
        <v>871</v>
      </c>
      <c r="H21" s="1" t="s">
        <v>841</v>
      </c>
      <c r="I21" s="1" t="s">
        <v>10</v>
      </c>
      <c r="J21" s="1" t="s">
        <v>644</v>
      </c>
      <c r="K21" s="1" t="s">
        <v>647</v>
      </c>
      <c r="L21" s="1" t="s">
        <v>634</v>
      </c>
      <c r="M21" s="1" t="s">
        <v>633</v>
      </c>
    </row>
    <row r="22" spans="1:13" x14ac:dyDescent="0.25">
      <c r="A22" s="1" t="s">
        <v>1040</v>
      </c>
      <c r="B22" s="1" t="s">
        <v>1064</v>
      </c>
      <c r="C22" s="1" t="s">
        <v>686</v>
      </c>
      <c r="D22" s="1" t="s">
        <v>790</v>
      </c>
      <c r="E22" s="1" t="s">
        <v>646</v>
      </c>
      <c r="F22" s="1" t="s">
        <v>871</v>
      </c>
      <c r="G22" s="1" t="s">
        <v>617</v>
      </c>
      <c r="H22" s="1" t="s">
        <v>343</v>
      </c>
      <c r="I22" s="1" t="s">
        <v>871</v>
      </c>
      <c r="J22" s="1" t="s">
        <v>720</v>
      </c>
      <c r="K22" s="1" t="s">
        <v>629</v>
      </c>
      <c r="L22" s="1" t="s">
        <v>634</v>
      </c>
      <c r="M22" s="1" t="s">
        <v>633</v>
      </c>
    </row>
    <row r="23" spans="1:13" x14ac:dyDescent="0.25">
      <c r="A23" s="1" t="s">
        <v>1040</v>
      </c>
      <c r="B23" s="1" t="s">
        <v>1065</v>
      </c>
      <c r="C23" s="1" t="s">
        <v>686</v>
      </c>
      <c r="D23" s="1" t="s">
        <v>790</v>
      </c>
      <c r="E23" s="1" t="s">
        <v>646</v>
      </c>
      <c r="F23" s="1" t="s">
        <v>871</v>
      </c>
      <c r="G23" s="1" t="s">
        <v>871</v>
      </c>
      <c r="H23" s="1" t="s">
        <v>843</v>
      </c>
      <c r="I23" s="1" t="s">
        <v>15</v>
      </c>
      <c r="J23" s="1" t="s">
        <v>648</v>
      </c>
      <c r="K23" s="1" t="s">
        <v>643</v>
      </c>
      <c r="L23" s="1" t="s">
        <v>654</v>
      </c>
      <c r="M23" s="1" t="s">
        <v>633</v>
      </c>
    </row>
    <row r="24" spans="1:13" x14ac:dyDescent="0.25">
      <c r="A24" s="1" t="s">
        <v>1040</v>
      </c>
      <c r="B24" s="1" t="s">
        <v>1066</v>
      </c>
      <c r="C24" s="1" t="s">
        <v>686</v>
      </c>
      <c r="D24" s="1" t="s">
        <v>808</v>
      </c>
      <c r="E24" s="1" t="s">
        <v>646</v>
      </c>
      <c r="F24" s="1" t="s">
        <v>871</v>
      </c>
      <c r="G24" s="1" t="s">
        <v>617</v>
      </c>
      <c r="H24" s="1" t="s">
        <v>343</v>
      </c>
      <c r="I24" s="1" t="s">
        <v>679</v>
      </c>
      <c r="J24" s="1" t="s">
        <v>56</v>
      </c>
      <c r="K24" s="1" t="s">
        <v>635</v>
      </c>
      <c r="L24" s="1" t="s">
        <v>634</v>
      </c>
      <c r="M24" s="1" t="s">
        <v>633</v>
      </c>
    </row>
    <row r="25" spans="1:13" x14ac:dyDescent="0.25">
      <c r="A25" s="1" t="s">
        <v>1040</v>
      </c>
      <c r="B25" s="1" t="s">
        <v>1067</v>
      </c>
      <c r="C25" s="1" t="s">
        <v>620</v>
      </c>
      <c r="D25" s="1" t="s">
        <v>705</v>
      </c>
      <c r="E25" s="1" t="s">
        <v>632</v>
      </c>
      <c r="F25" s="1" t="s">
        <v>871</v>
      </c>
      <c r="G25" s="1" t="s">
        <v>617</v>
      </c>
      <c r="H25" s="1" t="s">
        <v>140</v>
      </c>
      <c r="I25" s="1" t="s">
        <v>636</v>
      </c>
      <c r="J25" s="1" t="s">
        <v>720</v>
      </c>
      <c r="K25" s="1" t="s">
        <v>629</v>
      </c>
      <c r="L25" s="1" t="s">
        <v>634</v>
      </c>
      <c r="M25" s="1" t="s">
        <v>633</v>
      </c>
    </row>
    <row r="26" spans="1:13" x14ac:dyDescent="0.25">
      <c r="A26" s="1" t="s">
        <v>1040</v>
      </c>
      <c r="B26" s="1" t="s">
        <v>1068</v>
      </c>
      <c r="C26" s="1" t="s">
        <v>620</v>
      </c>
      <c r="D26" s="1" t="s">
        <v>1077</v>
      </c>
      <c r="E26" s="1" t="s">
        <v>646</v>
      </c>
      <c r="F26" s="1" t="s">
        <v>871</v>
      </c>
      <c r="G26" s="1" t="s">
        <v>871</v>
      </c>
      <c r="H26" s="1" t="s">
        <v>841</v>
      </c>
      <c r="I26" s="1" t="s">
        <v>10</v>
      </c>
      <c r="J26" s="1" t="s">
        <v>34</v>
      </c>
      <c r="K26" s="1" t="s">
        <v>689</v>
      </c>
      <c r="L26" s="1" t="s">
        <v>667</v>
      </c>
      <c r="M26" s="1" t="s">
        <v>633</v>
      </c>
    </row>
    <row r="27" spans="1:13" x14ac:dyDescent="0.25">
      <c r="A27" s="1" t="s">
        <v>1040</v>
      </c>
      <c r="B27" s="1" t="s">
        <v>1069</v>
      </c>
      <c r="C27" s="1" t="s">
        <v>620</v>
      </c>
      <c r="D27" s="1" t="s">
        <v>790</v>
      </c>
      <c r="E27" s="1" t="s">
        <v>646</v>
      </c>
      <c r="F27" s="1" t="s">
        <v>871</v>
      </c>
      <c r="G27" s="1" t="s">
        <v>871</v>
      </c>
      <c r="H27" s="1" t="s">
        <v>843</v>
      </c>
      <c r="I27" s="1" t="s">
        <v>636</v>
      </c>
      <c r="J27" s="1" t="s">
        <v>615</v>
      </c>
      <c r="K27" s="1" t="s">
        <v>691</v>
      </c>
      <c r="L27" s="1" t="s">
        <v>634</v>
      </c>
      <c r="M27" s="1" t="s">
        <v>633</v>
      </c>
    </row>
    <row r="28" spans="1:13" x14ac:dyDescent="0.25">
      <c r="A28" s="1" t="s">
        <v>1040</v>
      </c>
      <c r="B28" s="1" t="s">
        <v>1070</v>
      </c>
      <c r="C28" s="1" t="s">
        <v>620</v>
      </c>
      <c r="D28" s="1" t="s">
        <v>790</v>
      </c>
      <c r="E28" s="1" t="s">
        <v>686</v>
      </c>
      <c r="F28" s="1" t="s">
        <v>871</v>
      </c>
      <c r="G28" s="1" t="s">
        <v>871</v>
      </c>
      <c r="H28" s="1" t="s">
        <v>841</v>
      </c>
      <c r="I28" s="1" t="s">
        <v>623</v>
      </c>
      <c r="J28" s="1" t="s">
        <v>370</v>
      </c>
      <c r="K28" s="1" t="s">
        <v>813</v>
      </c>
      <c r="L28" s="1" t="s">
        <v>651</v>
      </c>
      <c r="M28" s="1" t="s">
        <v>633</v>
      </c>
    </row>
    <row r="29" spans="1:13" x14ac:dyDescent="0.25">
      <c r="A29" s="1" t="s">
        <v>1040</v>
      </c>
      <c r="B29" s="1" t="s">
        <v>1071</v>
      </c>
      <c r="C29" s="1" t="s">
        <v>620</v>
      </c>
      <c r="D29" s="1" t="s">
        <v>808</v>
      </c>
      <c r="E29" s="1" t="s">
        <v>646</v>
      </c>
      <c r="F29" s="1" t="s">
        <v>871</v>
      </c>
      <c r="G29" s="1" t="s">
        <v>871</v>
      </c>
      <c r="H29" s="1" t="s">
        <v>855</v>
      </c>
      <c r="I29" s="1" t="s">
        <v>871</v>
      </c>
      <c r="J29" s="1" t="s">
        <v>51</v>
      </c>
      <c r="K29" s="1" t="s">
        <v>674</v>
      </c>
      <c r="L29" s="1" t="s">
        <v>634</v>
      </c>
      <c r="M29" s="1" t="s">
        <v>633</v>
      </c>
    </row>
    <row r="30" spans="1:13" x14ac:dyDescent="0.25">
      <c r="A30" s="1" t="s">
        <v>1040</v>
      </c>
      <c r="B30" s="1" t="s">
        <v>1072</v>
      </c>
      <c r="C30" s="1" t="s">
        <v>620</v>
      </c>
      <c r="D30" s="1" t="s">
        <v>870</v>
      </c>
      <c r="E30" s="1" t="s">
        <v>646</v>
      </c>
      <c r="F30" s="1" t="s">
        <v>871</v>
      </c>
      <c r="G30" s="1" t="s">
        <v>617</v>
      </c>
      <c r="H30" s="1" t="s">
        <v>616</v>
      </c>
      <c r="I30" s="1" t="s">
        <v>10</v>
      </c>
      <c r="J30" s="1" t="s">
        <v>51</v>
      </c>
      <c r="K30" s="1" t="s">
        <v>813</v>
      </c>
      <c r="L30" s="1" t="s">
        <v>651</v>
      </c>
      <c r="M30" s="1" t="s">
        <v>633</v>
      </c>
    </row>
    <row r="31" spans="1:13" x14ac:dyDescent="0.25">
      <c r="A31" s="1" t="s">
        <v>1040</v>
      </c>
      <c r="B31" s="1" t="s">
        <v>1073</v>
      </c>
      <c r="C31" s="1" t="s">
        <v>620</v>
      </c>
      <c r="D31" s="1" t="s">
        <v>870</v>
      </c>
      <c r="E31" s="1" t="s">
        <v>646</v>
      </c>
      <c r="F31" s="1" t="s">
        <v>871</v>
      </c>
      <c r="G31" s="1" t="s">
        <v>871</v>
      </c>
      <c r="H31" s="1" t="s">
        <v>855</v>
      </c>
      <c r="I31" s="1" t="s">
        <v>871</v>
      </c>
      <c r="J31" s="1" t="s">
        <v>21</v>
      </c>
      <c r="K31" s="1" t="s">
        <v>635</v>
      </c>
      <c r="L31" s="1" t="s">
        <v>634</v>
      </c>
      <c r="M31" s="1" t="s">
        <v>633</v>
      </c>
    </row>
    <row r="32" spans="1:13" x14ac:dyDescent="0.25">
      <c r="A32" s="1" t="s">
        <v>1040</v>
      </c>
      <c r="B32" s="1" t="s">
        <v>1074</v>
      </c>
      <c r="C32" s="1" t="s">
        <v>620</v>
      </c>
      <c r="D32" s="1" t="s">
        <v>870</v>
      </c>
      <c r="E32" s="1" t="s">
        <v>646</v>
      </c>
      <c r="F32" s="1" t="s">
        <v>871</v>
      </c>
      <c r="G32" s="1" t="s">
        <v>617</v>
      </c>
      <c r="H32" s="1" t="s">
        <v>616</v>
      </c>
      <c r="I32" s="1" t="s">
        <v>10</v>
      </c>
      <c r="J32" s="1" t="s">
        <v>51</v>
      </c>
      <c r="K32" s="1" t="s">
        <v>743</v>
      </c>
      <c r="L32" s="1" t="s">
        <v>667</v>
      </c>
      <c r="M32" s="1" t="s">
        <v>633</v>
      </c>
    </row>
    <row r="33" spans="1:13" x14ac:dyDescent="0.25">
      <c r="A33" s="1" t="s">
        <v>1040</v>
      </c>
      <c r="B33" s="1" t="s">
        <v>1075</v>
      </c>
      <c r="C33" s="1" t="s">
        <v>697</v>
      </c>
      <c r="D33" s="1" t="s">
        <v>808</v>
      </c>
      <c r="E33" s="1" t="s">
        <v>646</v>
      </c>
      <c r="F33" s="1" t="s">
        <v>871</v>
      </c>
      <c r="G33" s="1" t="s">
        <v>871</v>
      </c>
      <c r="H33" s="1" t="s">
        <v>843</v>
      </c>
      <c r="I33" s="1" t="s">
        <v>871</v>
      </c>
      <c r="J33" s="1" t="s">
        <v>370</v>
      </c>
      <c r="K33" s="1" t="s">
        <v>674</v>
      </c>
      <c r="L33" s="1" t="s">
        <v>634</v>
      </c>
      <c r="M33" s="1" t="s">
        <v>633</v>
      </c>
    </row>
    <row r="34" spans="1:13" x14ac:dyDescent="0.25">
      <c r="A34" s="1" t="s">
        <v>1040</v>
      </c>
      <c r="B34" s="1" t="s">
        <v>1076</v>
      </c>
      <c r="C34" s="1" t="s">
        <v>650</v>
      </c>
      <c r="D34" s="1" t="s">
        <v>808</v>
      </c>
      <c r="E34" s="1" t="s">
        <v>632</v>
      </c>
      <c r="F34" s="1" t="s">
        <v>871</v>
      </c>
      <c r="G34" s="1" t="s">
        <v>871</v>
      </c>
      <c r="H34" s="1" t="s">
        <v>871</v>
      </c>
      <c r="I34" s="1" t="s">
        <v>841</v>
      </c>
      <c r="J34" s="1" t="s">
        <v>67</v>
      </c>
      <c r="K34" s="1" t="s">
        <v>762</v>
      </c>
      <c r="L34" s="1" t="s">
        <v>1078</v>
      </c>
      <c r="M34" s="1" t="s">
        <v>633</v>
      </c>
    </row>
    <row r="35" spans="1:13" x14ac:dyDescent="0.25">
      <c r="A35" s="1" t="s">
        <v>1040</v>
      </c>
      <c r="B35" s="1" t="s">
        <v>1079</v>
      </c>
      <c r="C35" s="1" t="s">
        <v>686</v>
      </c>
      <c r="D35" s="1" t="s">
        <v>806</v>
      </c>
      <c r="E35" s="1" t="s">
        <v>646</v>
      </c>
      <c r="F35" s="1" t="s">
        <v>871</v>
      </c>
      <c r="G35" s="1" t="s">
        <v>617</v>
      </c>
      <c r="H35" s="1" t="s">
        <v>140</v>
      </c>
      <c r="I35" s="1" t="s">
        <v>15</v>
      </c>
      <c r="J35" s="1" t="s">
        <v>609</v>
      </c>
      <c r="K35" s="1" t="s">
        <v>629</v>
      </c>
      <c r="L35" s="1" t="s">
        <v>634</v>
      </c>
      <c r="M35" s="1" t="s">
        <v>633</v>
      </c>
    </row>
    <row r="36" spans="1:13" x14ac:dyDescent="0.25">
      <c r="A36" s="1" t="s">
        <v>1040</v>
      </c>
      <c r="B36" s="1" t="s">
        <v>1080</v>
      </c>
      <c r="C36" s="1" t="s">
        <v>686</v>
      </c>
      <c r="D36" s="1" t="s">
        <v>916</v>
      </c>
      <c r="E36" s="1" t="s">
        <v>646</v>
      </c>
      <c r="F36" s="1" t="s">
        <v>871</v>
      </c>
      <c r="G36" s="1" t="s">
        <v>617</v>
      </c>
      <c r="H36" s="1" t="s">
        <v>858</v>
      </c>
      <c r="I36" s="1" t="s">
        <v>871</v>
      </c>
      <c r="J36" s="1" t="s">
        <v>648</v>
      </c>
      <c r="K36" s="1" t="s">
        <v>647</v>
      </c>
      <c r="L36" s="1" t="s">
        <v>634</v>
      </c>
      <c r="M36" s="1" t="s">
        <v>633</v>
      </c>
    </row>
    <row r="37" spans="1:13" x14ac:dyDescent="0.25">
      <c r="A37" s="1" t="s">
        <v>1040</v>
      </c>
      <c r="B37" s="1" t="s">
        <v>1081</v>
      </c>
      <c r="C37" s="1" t="s">
        <v>620</v>
      </c>
      <c r="D37" s="1" t="s">
        <v>806</v>
      </c>
      <c r="E37" s="1" t="s">
        <v>646</v>
      </c>
      <c r="F37" s="1" t="s">
        <v>871</v>
      </c>
      <c r="G37" s="1" t="s">
        <v>617</v>
      </c>
      <c r="H37" s="1" t="s">
        <v>140</v>
      </c>
      <c r="I37" s="1" t="s">
        <v>636</v>
      </c>
      <c r="J37" s="1" t="s">
        <v>720</v>
      </c>
      <c r="K37" s="1" t="s">
        <v>629</v>
      </c>
      <c r="L37" s="1" t="s">
        <v>634</v>
      </c>
      <c r="M37" s="1" t="s">
        <v>633</v>
      </c>
    </row>
    <row r="38" spans="1:13" x14ac:dyDescent="0.25">
      <c r="A38" s="1" t="s">
        <v>1040</v>
      </c>
      <c r="B38" s="1" t="s">
        <v>1082</v>
      </c>
      <c r="C38" s="1" t="s">
        <v>620</v>
      </c>
      <c r="D38" s="1" t="s">
        <v>806</v>
      </c>
      <c r="E38" s="1" t="s">
        <v>686</v>
      </c>
      <c r="F38" s="1" t="s">
        <v>871</v>
      </c>
      <c r="G38" s="1" t="s">
        <v>871</v>
      </c>
      <c r="H38" s="1" t="s">
        <v>841</v>
      </c>
      <c r="I38" s="1" t="s">
        <v>10</v>
      </c>
      <c r="J38" s="1" t="s">
        <v>21</v>
      </c>
      <c r="K38" s="1" t="s">
        <v>655</v>
      </c>
      <c r="L38" s="1" t="s">
        <v>654</v>
      </c>
      <c r="M38" s="1" t="s">
        <v>633</v>
      </c>
    </row>
    <row r="39" spans="1:13" x14ac:dyDescent="0.25">
      <c r="A39" s="1" t="s">
        <v>1040</v>
      </c>
      <c r="B39" s="1" t="s">
        <v>1083</v>
      </c>
      <c r="C39" s="1" t="s">
        <v>620</v>
      </c>
      <c r="D39" s="1" t="s">
        <v>759</v>
      </c>
      <c r="E39" s="1" t="s">
        <v>646</v>
      </c>
      <c r="F39" s="1" t="s">
        <v>871</v>
      </c>
      <c r="G39" s="1" t="s">
        <v>617</v>
      </c>
      <c r="H39" s="1" t="s">
        <v>343</v>
      </c>
      <c r="I39" s="1" t="s">
        <v>871</v>
      </c>
      <c r="J39" s="1" t="s">
        <v>51</v>
      </c>
      <c r="K39" s="1" t="s">
        <v>743</v>
      </c>
      <c r="L39" s="1" t="s">
        <v>667</v>
      </c>
      <c r="M39" s="1" t="s">
        <v>633</v>
      </c>
    </row>
    <row r="40" spans="1:13" x14ac:dyDescent="0.25">
      <c r="A40" s="1" t="s">
        <v>1040</v>
      </c>
      <c r="B40" s="1" t="s">
        <v>1084</v>
      </c>
      <c r="C40" s="1" t="s">
        <v>620</v>
      </c>
      <c r="D40" s="1" t="s">
        <v>759</v>
      </c>
      <c r="E40" s="1" t="s">
        <v>646</v>
      </c>
      <c r="F40" s="1" t="s">
        <v>871</v>
      </c>
      <c r="G40" s="1" t="s">
        <v>617</v>
      </c>
      <c r="H40" s="1" t="s">
        <v>140</v>
      </c>
      <c r="I40" s="1" t="s">
        <v>636</v>
      </c>
      <c r="J40" s="1" t="s">
        <v>720</v>
      </c>
      <c r="K40" s="1" t="s">
        <v>608</v>
      </c>
      <c r="L40" s="1" t="s">
        <v>654</v>
      </c>
      <c r="M40" s="1" t="s">
        <v>633</v>
      </c>
    </row>
    <row r="41" spans="1:13" x14ac:dyDescent="0.25">
      <c r="A41" s="1" t="s">
        <v>1040</v>
      </c>
      <c r="B41" s="1" t="s">
        <v>1085</v>
      </c>
      <c r="C41" s="1" t="s">
        <v>620</v>
      </c>
      <c r="D41" s="1" t="s">
        <v>759</v>
      </c>
      <c r="E41" s="1" t="s">
        <v>646</v>
      </c>
      <c r="F41" s="1" t="s">
        <v>871</v>
      </c>
      <c r="G41" s="1" t="s">
        <v>617</v>
      </c>
      <c r="H41" s="1" t="s">
        <v>140</v>
      </c>
      <c r="I41" s="1" t="s">
        <v>636</v>
      </c>
      <c r="J41" s="1" t="s">
        <v>720</v>
      </c>
      <c r="K41" s="1" t="s">
        <v>608</v>
      </c>
      <c r="L41" s="1" t="s">
        <v>654</v>
      </c>
      <c r="M41" s="1" t="s">
        <v>633</v>
      </c>
    </row>
    <row r="42" spans="1:13" x14ac:dyDescent="0.25">
      <c r="A42" s="1" t="s">
        <v>1040</v>
      </c>
      <c r="B42" s="1" t="s">
        <v>1086</v>
      </c>
      <c r="C42" s="1" t="s">
        <v>620</v>
      </c>
      <c r="D42" s="1" t="s">
        <v>759</v>
      </c>
      <c r="E42" s="1" t="s">
        <v>646</v>
      </c>
      <c r="F42" s="1" t="s">
        <v>871</v>
      </c>
      <c r="G42" s="1" t="s">
        <v>617</v>
      </c>
      <c r="H42" s="1" t="s">
        <v>343</v>
      </c>
      <c r="I42" s="1" t="s">
        <v>871</v>
      </c>
      <c r="J42" s="1" t="s">
        <v>51</v>
      </c>
      <c r="K42" s="1" t="s">
        <v>674</v>
      </c>
      <c r="L42" s="1" t="s">
        <v>634</v>
      </c>
      <c r="M42" s="1" t="s">
        <v>633</v>
      </c>
    </row>
    <row r="43" spans="1:13" x14ac:dyDescent="0.25">
      <c r="A43" s="1" t="s">
        <v>1040</v>
      </c>
      <c r="B43" s="1" t="s">
        <v>1087</v>
      </c>
      <c r="C43" s="1" t="s">
        <v>620</v>
      </c>
      <c r="D43" s="1" t="s">
        <v>759</v>
      </c>
      <c r="E43" s="1" t="s">
        <v>686</v>
      </c>
      <c r="F43" s="1" t="s">
        <v>871</v>
      </c>
      <c r="G43" s="1" t="s">
        <v>871</v>
      </c>
      <c r="H43" s="1" t="s">
        <v>843</v>
      </c>
      <c r="I43" s="1" t="s">
        <v>636</v>
      </c>
      <c r="J43" s="1" t="s">
        <v>34</v>
      </c>
      <c r="K43" s="1" t="s">
        <v>749</v>
      </c>
      <c r="L43" s="1" t="s">
        <v>634</v>
      </c>
      <c r="M43" s="1" t="s">
        <v>633</v>
      </c>
    </row>
    <row r="44" spans="1:13" x14ac:dyDescent="0.25">
      <c r="A44" s="1" t="s">
        <v>1040</v>
      </c>
      <c r="B44" s="1" t="s">
        <v>1088</v>
      </c>
      <c r="C44" s="1" t="s">
        <v>620</v>
      </c>
      <c r="D44" s="1" t="s">
        <v>781</v>
      </c>
      <c r="E44" s="1" t="s">
        <v>646</v>
      </c>
      <c r="F44" s="1" t="s">
        <v>871</v>
      </c>
      <c r="G44" s="1" t="s">
        <v>617</v>
      </c>
      <c r="H44" s="1" t="s">
        <v>343</v>
      </c>
      <c r="I44" s="1" t="s">
        <v>871</v>
      </c>
      <c r="J44" s="1" t="s">
        <v>615</v>
      </c>
      <c r="K44" s="1" t="s">
        <v>691</v>
      </c>
      <c r="L44" s="1" t="s">
        <v>634</v>
      </c>
      <c r="M44" s="1" t="s">
        <v>633</v>
      </c>
    </row>
    <row r="45" spans="1:13" x14ac:dyDescent="0.25">
      <c r="A45" s="1" t="s">
        <v>1040</v>
      </c>
      <c r="B45" s="1" t="s">
        <v>1089</v>
      </c>
      <c r="C45" s="1" t="s">
        <v>697</v>
      </c>
      <c r="D45" s="1" t="s">
        <v>806</v>
      </c>
      <c r="E45" s="1" t="s">
        <v>632</v>
      </c>
      <c r="F45" s="1" t="s">
        <v>871</v>
      </c>
      <c r="G45" s="1" t="s">
        <v>617</v>
      </c>
      <c r="H45" s="1" t="s">
        <v>616</v>
      </c>
      <c r="I45" s="1" t="s">
        <v>623</v>
      </c>
      <c r="J45" s="1" t="s">
        <v>370</v>
      </c>
      <c r="K45" s="1" t="s">
        <v>813</v>
      </c>
      <c r="L45" s="1" t="s">
        <v>651</v>
      </c>
      <c r="M45" s="1" t="s">
        <v>633</v>
      </c>
    </row>
    <row r="46" spans="1:13" x14ac:dyDescent="0.25">
      <c r="A46" s="1" t="s">
        <v>1040</v>
      </c>
      <c r="B46" s="1" t="s">
        <v>1090</v>
      </c>
      <c r="C46" s="1" t="s">
        <v>697</v>
      </c>
      <c r="D46" s="1" t="s">
        <v>806</v>
      </c>
      <c r="E46" s="1" t="s">
        <v>646</v>
      </c>
      <c r="F46" s="1" t="s">
        <v>871</v>
      </c>
      <c r="G46" s="1" t="s">
        <v>617</v>
      </c>
      <c r="H46" s="1" t="s">
        <v>616</v>
      </c>
      <c r="I46" s="1" t="s">
        <v>623</v>
      </c>
      <c r="J46" s="1" t="s">
        <v>53</v>
      </c>
      <c r="K46" s="1" t="s">
        <v>664</v>
      </c>
      <c r="L46" s="1" t="s">
        <v>663</v>
      </c>
      <c r="M46" s="1" t="s">
        <v>633</v>
      </c>
    </row>
    <row r="47" spans="1:13" x14ac:dyDescent="0.25">
      <c r="A47" s="1" t="s">
        <v>1040</v>
      </c>
      <c r="B47" s="1" t="s">
        <v>1091</v>
      </c>
      <c r="C47" s="1" t="s">
        <v>697</v>
      </c>
      <c r="D47" s="1" t="s">
        <v>759</v>
      </c>
      <c r="E47" s="1" t="s">
        <v>632</v>
      </c>
      <c r="F47" s="1" t="s">
        <v>871</v>
      </c>
      <c r="G47" s="1" t="s">
        <v>617</v>
      </c>
      <c r="H47" s="1" t="s">
        <v>616</v>
      </c>
      <c r="I47" s="1" t="s">
        <v>623</v>
      </c>
      <c r="J47" s="1" t="s">
        <v>370</v>
      </c>
      <c r="K47" s="1" t="s">
        <v>674</v>
      </c>
      <c r="L47" s="1" t="s">
        <v>634</v>
      </c>
      <c r="M47" s="1" t="s">
        <v>633</v>
      </c>
    </row>
    <row r="48" spans="1:13" x14ac:dyDescent="0.25">
      <c r="A48" s="1" t="s">
        <v>1040</v>
      </c>
      <c r="B48" s="1" t="s">
        <v>1092</v>
      </c>
      <c r="C48" s="1" t="s">
        <v>697</v>
      </c>
      <c r="D48" s="1" t="s">
        <v>759</v>
      </c>
      <c r="E48" s="1" t="s">
        <v>632</v>
      </c>
      <c r="F48" s="1" t="s">
        <v>871</v>
      </c>
      <c r="G48" s="1" t="s">
        <v>617</v>
      </c>
      <c r="H48" s="1" t="s">
        <v>616</v>
      </c>
      <c r="I48" s="1" t="s">
        <v>623</v>
      </c>
      <c r="J48" s="1" t="s">
        <v>758</v>
      </c>
      <c r="K48" s="1" t="s">
        <v>647</v>
      </c>
      <c r="L48" s="1" t="s">
        <v>634</v>
      </c>
      <c r="M48" s="1" t="s">
        <v>633</v>
      </c>
    </row>
    <row r="49" spans="1:13" x14ac:dyDescent="0.25">
      <c r="A49" s="1" t="s">
        <v>1040</v>
      </c>
      <c r="B49" s="1" t="s">
        <v>1093</v>
      </c>
      <c r="C49" s="1" t="s">
        <v>697</v>
      </c>
      <c r="D49" s="1" t="s">
        <v>759</v>
      </c>
      <c r="E49" s="1" t="s">
        <v>646</v>
      </c>
      <c r="F49" s="1" t="s">
        <v>871</v>
      </c>
      <c r="G49" s="1" t="s">
        <v>871</v>
      </c>
      <c r="H49" s="1" t="s">
        <v>855</v>
      </c>
      <c r="I49" s="1" t="s">
        <v>871</v>
      </c>
      <c r="J49" s="1" t="s">
        <v>51</v>
      </c>
      <c r="K49" s="1" t="s">
        <v>783</v>
      </c>
      <c r="L49" s="1" t="s">
        <v>654</v>
      </c>
      <c r="M49" s="1" t="s">
        <v>633</v>
      </c>
    </row>
    <row r="50" spans="1:13" x14ac:dyDescent="0.25">
      <c r="A50" s="1" t="s">
        <v>1040</v>
      </c>
      <c r="B50" s="1" t="s">
        <v>1094</v>
      </c>
      <c r="C50" s="1" t="s">
        <v>697</v>
      </c>
      <c r="D50" s="1" t="s">
        <v>759</v>
      </c>
      <c r="E50" s="1" t="s">
        <v>632</v>
      </c>
      <c r="F50" s="1" t="s">
        <v>871</v>
      </c>
      <c r="G50" s="1" t="s">
        <v>617</v>
      </c>
      <c r="H50" s="1" t="s">
        <v>616</v>
      </c>
      <c r="I50" s="1" t="s">
        <v>623</v>
      </c>
      <c r="J50" s="1" t="s">
        <v>370</v>
      </c>
      <c r="K50" s="1" t="s">
        <v>674</v>
      </c>
      <c r="L50" s="1" t="s">
        <v>634</v>
      </c>
      <c r="M50" s="1" t="s">
        <v>633</v>
      </c>
    </row>
    <row r="51" spans="1:13" x14ac:dyDescent="0.25">
      <c r="A51" s="1" t="s">
        <v>1040</v>
      </c>
      <c r="B51" s="1" t="s">
        <v>1095</v>
      </c>
      <c r="C51" s="1" t="s">
        <v>620</v>
      </c>
      <c r="D51" s="1" t="s">
        <v>912</v>
      </c>
      <c r="E51" s="1" t="s">
        <v>632</v>
      </c>
      <c r="F51" s="1" t="s">
        <v>871</v>
      </c>
      <c r="G51" s="1" t="s">
        <v>617</v>
      </c>
      <c r="H51" s="1" t="s">
        <v>343</v>
      </c>
      <c r="I51" s="1" t="s">
        <v>679</v>
      </c>
      <c r="J51" s="1" t="s">
        <v>609</v>
      </c>
      <c r="K51" s="1" t="s">
        <v>608</v>
      </c>
      <c r="L51" s="1" t="s">
        <v>654</v>
      </c>
      <c r="M51" s="1" t="s">
        <v>633</v>
      </c>
    </row>
    <row r="52" spans="1:13" x14ac:dyDescent="0.25">
      <c r="A52" s="1" t="s">
        <v>1040</v>
      </c>
      <c r="B52" s="1" t="s">
        <v>1096</v>
      </c>
      <c r="C52" s="1" t="s">
        <v>620</v>
      </c>
      <c r="D52" s="1" t="s">
        <v>912</v>
      </c>
      <c r="E52" s="1" t="s">
        <v>632</v>
      </c>
      <c r="F52" s="1" t="s">
        <v>871</v>
      </c>
      <c r="G52" s="1" t="s">
        <v>617</v>
      </c>
      <c r="H52" s="1" t="s">
        <v>343</v>
      </c>
      <c r="I52" s="1" t="s">
        <v>679</v>
      </c>
      <c r="J52" s="1" t="s">
        <v>1100</v>
      </c>
      <c r="K52" s="1" t="s">
        <v>608</v>
      </c>
      <c r="L52" s="1" t="s">
        <v>654</v>
      </c>
      <c r="M52" s="1" t="s">
        <v>633</v>
      </c>
    </row>
    <row r="53" spans="1:13" x14ac:dyDescent="0.25">
      <c r="A53" s="1" t="s">
        <v>1040</v>
      </c>
      <c r="B53" s="1" t="s">
        <v>1097</v>
      </c>
      <c r="C53" s="1" t="s">
        <v>620</v>
      </c>
      <c r="D53" s="1" t="s">
        <v>751</v>
      </c>
      <c r="E53" s="1" t="s">
        <v>646</v>
      </c>
      <c r="F53" s="1" t="s">
        <v>617</v>
      </c>
      <c r="G53" s="1" t="s">
        <v>871</v>
      </c>
      <c r="H53" s="1" t="s">
        <v>616</v>
      </c>
      <c r="I53" s="1" t="s">
        <v>10</v>
      </c>
      <c r="J53" s="1" t="s">
        <v>720</v>
      </c>
      <c r="K53" s="1" t="s">
        <v>629</v>
      </c>
      <c r="L53" s="1" t="s">
        <v>634</v>
      </c>
      <c r="M53" s="1" t="s">
        <v>633</v>
      </c>
    </row>
    <row r="54" spans="1:13" x14ac:dyDescent="0.25">
      <c r="A54" s="1" t="s">
        <v>1040</v>
      </c>
      <c r="B54" s="1" t="s">
        <v>1098</v>
      </c>
      <c r="C54" s="1" t="s">
        <v>620</v>
      </c>
      <c r="D54" s="1" t="s">
        <v>751</v>
      </c>
      <c r="E54" s="1" t="s">
        <v>646</v>
      </c>
      <c r="F54" s="1" t="s">
        <v>871</v>
      </c>
      <c r="G54" s="1" t="s">
        <v>617</v>
      </c>
      <c r="H54" s="1" t="s">
        <v>140</v>
      </c>
      <c r="I54" s="1" t="s">
        <v>15</v>
      </c>
      <c r="J54" s="1" t="s">
        <v>83</v>
      </c>
      <c r="K54" s="1" t="s">
        <v>674</v>
      </c>
      <c r="L54" s="1" t="s">
        <v>634</v>
      </c>
      <c r="M54" s="1" t="s">
        <v>633</v>
      </c>
    </row>
    <row r="55" spans="1:13" x14ac:dyDescent="0.25">
      <c r="A55" s="1" t="s">
        <v>1040</v>
      </c>
      <c r="B55" s="1" t="s">
        <v>1099</v>
      </c>
      <c r="C55" s="1" t="s">
        <v>650</v>
      </c>
      <c r="D55" s="1" t="s">
        <v>912</v>
      </c>
      <c r="E55" s="1" t="s">
        <v>632</v>
      </c>
      <c r="F55" s="1" t="s">
        <v>871</v>
      </c>
      <c r="G55" s="1" t="s">
        <v>871</v>
      </c>
      <c r="H55" s="1" t="s">
        <v>843</v>
      </c>
      <c r="I55" s="1" t="s">
        <v>871</v>
      </c>
      <c r="J55" s="1" t="s">
        <v>257</v>
      </c>
      <c r="K55" s="1" t="s">
        <v>724</v>
      </c>
      <c r="L55" s="1" t="s">
        <v>663</v>
      </c>
      <c r="M55" s="1" t="s">
        <v>633</v>
      </c>
    </row>
    <row r="56" spans="1:13" x14ac:dyDescent="0.25">
      <c r="A56" s="1" t="s">
        <v>1040</v>
      </c>
      <c r="B56" s="1" t="s">
        <v>1101</v>
      </c>
      <c r="C56" s="1" t="s">
        <v>620</v>
      </c>
      <c r="D56" s="1" t="s">
        <v>723</v>
      </c>
      <c r="E56" s="1" t="s">
        <v>646</v>
      </c>
      <c r="F56" s="1" t="s">
        <v>871</v>
      </c>
      <c r="G56" s="1" t="s">
        <v>841</v>
      </c>
      <c r="H56" s="1" t="s">
        <v>10</v>
      </c>
      <c r="I56" s="1" t="s">
        <v>871</v>
      </c>
      <c r="J56" s="1" t="s">
        <v>644</v>
      </c>
      <c r="K56" s="1" t="s">
        <v>643</v>
      </c>
      <c r="L56" s="1" t="s">
        <v>654</v>
      </c>
      <c r="M56" s="1" t="s">
        <v>633</v>
      </c>
    </row>
    <row r="57" spans="1:13" x14ac:dyDescent="0.25">
      <c r="A57" s="1" t="s">
        <v>1040</v>
      </c>
      <c r="B57" s="1" t="s">
        <v>1102</v>
      </c>
      <c r="C57" s="1" t="s">
        <v>697</v>
      </c>
      <c r="D57" s="1" t="s">
        <v>723</v>
      </c>
      <c r="E57" s="1" t="s">
        <v>646</v>
      </c>
      <c r="F57" s="1" t="s">
        <v>871</v>
      </c>
      <c r="G57" s="1" t="s">
        <v>617</v>
      </c>
      <c r="H57" s="1" t="s">
        <v>616</v>
      </c>
      <c r="I57" s="1" t="s">
        <v>10</v>
      </c>
      <c r="J57" s="1" t="s">
        <v>51</v>
      </c>
      <c r="K57" s="1" t="s">
        <v>783</v>
      </c>
      <c r="L57" s="1" t="s">
        <v>654</v>
      </c>
      <c r="M57" s="1" t="s">
        <v>1103</v>
      </c>
    </row>
    <row r="58" spans="1:13" x14ac:dyDescent="0.25">
      <c r="A58" s="1" t="s">
        <v>1040</v>
      </c>
      <c r="B58" s="1" t="s">
        <v>1104</v>
      </c>
      <c r="C58" s="1" t="s">
        <v>697</v>
      </c>
      <c r="D58" s="1" t="s">
        <v>917</v>
      </c>
      <c r="E58" s="1" t="s">
        <v>646</v>
      </c>
      <c r="F58" s="1" t="s">
        <v>871</v>
      </c>
      <c r="G58" s="1" t="s">
        <v>617</v>
      </c>
      <c r="H58" s="1" t="s">
        <v>140</v>
      </c>
      <c r="I58" s="1" t="s">
        <v>636</v>
      </c>
      <c r="J58" s="1" t="s">
        <v>720</v>
      </c>
      <c r="K58" s="1" t="s">
        <v>629</v>
      </c>
      <c r="L58" s="1" t="s">
        <v>634</v>
      </c>
      <c r="M58" s="1" t="s">
        <v>633</v>
      </c>
    </row>
    <row r="59" spans="1:13" x14ac:dyDescent="0.25">
      <c r="A59" s="1" t="s">
        <v>1040</v>
      </c>
      <c r="B59" s="1" t="s">
        <v>1105</v>
      </c>
      <c r="C59" s="1" t="s">
        <v>697</v>
      </c>
      <c r="D59" s="1" t="s">
        <v>917</v>
      </c>
      <c r="E59" s="1" t="s">
        <v>646</v>
      </c>
      <c r="F59" s="1" t="s">
        <v>871</v>
      </c>
      <c r="G59" s="1" t="s">
        <v>617</v>
      </c>
      <c r="H59" s="1" t="s">
        <v>140</v>
      </c>
      <c r="I59" s="1" t="s">
        <v>636</v>
      </c>
      <c r="J59" s="1" t="s">
        <v>644</v>
      </c>
      <c r="K59" s="1" t="s">
        <v>643</v>
      </c>
      <c r="L59" s="1" t="s">
        <v>654</v>
      </c>
      <c r="M59" s="1" t="s">
        <v>633</v>
      </c>
    </row>
    <row r="60" spans="1:13" x14ac:dyDescent="0.25">
      <c r="A60" s="1" t="s">
        <v>1040</v>
      </c>
      <c r="B60" s="1" t="s">
        <v>1106</v>
      </c>
      <c r="C60" s="1" t="s">
        <v>697</v>
      </c>
      <c r="D60" s="1" t="s">
        <v>917</v>
      </c>
      <c r="E60" s="1" t="s">
        <v>646</v>
      </c>
      <c r="F60" s="1" t="s">
        <v>871</v>
      </c>
      <c r="G60" s="1" t="s">
        <v>617</v>
      </c>
      <c r="H60" s="1" t="s">
        <v>140</v>
      </c>
      <c r="I60" s="1" t="s">
        <v>636</v>
      </c>
      <c r="J60" s="1" t="s">
        <v>51</v>
      </c>
      <c r="K60" s="1" t="s">
        <v>783</v>
      </c>
      <c r="L60" s="1" t="s">
        <v>654</v>
      </c>
      <c r="M60" s="1" t="s">
        <v>633</v>
      </c>
    </row>
    <row r="61" spans="1:13" x14ac:dyDescent="0.25">
      <c r="A61" s="1" t="s">
        <v>1040</v>
      </c>
      <c r="B61" s="1" t="s">
        <v>1107</v>
      </c>
      <c r="C61" s="1" t="s">
        <v>697</v>
      </c>
      <c r="D61" s="1" t="s">
        <v>917</v>
      </c>
      <c r="E61" s="1" t="s">
        <v>646</v>
      </c>
      <c r="F61" s="1" t="s">
        <v>871</v>
      </c>
      <c r="G61" s="1" t="s">
        <v>617</v>
      </c>
      <c r="H61" s="1" t="s">
        <v>140</v>
      </c>
      <c r="I61" s="1" t="s">
        <v>636</v>
      </c>
      <c r="J61" s="1" t="s">
        <v>51</v>
      </c>
      <c r="K61" s="1" t="s">
        <v>674</v>
      </c>
      <c r="L61" s="1" t="s">
        <v>634</v>
      </c>
      <c r="M61" s="1" t="s">
        <v>633</v>
      </c>
    </row>
    <row r="62" spans="1:13" x14ac:dyDescent="0.25">
      <c r="A62" s="1" t="s">
        <v>1040</v>
      </c>
      <c r="B62" s="1" t="s">
        <v>1108</v>
      </c>
      <c r="C62" s="1" t="s">
        <v>697</v>
      </c>
      <c r="D62" s="1" t="s">
        <v>707</v>
      </c>
      <c r="E62" s="1" t="s">
        <v>646</v>
      </c>
      <c r="F62" s="1" t="s">
        <v>871</v>
      </c>
      <c r="G62" s="1" t="s">
        <v>617</v>
      </c>
      <c r="H62" s="1" t="s">
        <v>140</v>
      </c>
      <c r="I62" s="1" t="s">
        <v>636</v>
      </c>
      <c r="J62" s="1" t="s">
        <v>644</v>
      </c>
      <c r="K62" s="1" t="s">
        <v>647</v>
      </c>
      <c r="L62" s="1" t="s">
        <v>634</v>
      </c>
      <c r="M62" s="1" t="s">
        <v>633</v>
      </c>
    </row>
    <row r="63" spans="1:13" x14ac:dyDescent="0.25">
      <c r="A63" s="1" t="s">
        <v>1040</v>
      </c>
      <c r="B63" s="1" t="s">
        <v>1109</v>
      </c>
      <c r="C63" s="1" t="s">
        <v>697</v>
      </c>
      <c r="D63" s="1" t="s">
        <v>604</v>
      </c>
      <c r="E63" s="1" t="s">
        <v>646</v>
      </c>
      <c r="F63" s="1" t="s">
        <v>871</v>
      </c>
      <c r="G63" s="1" t="s">
        <v>617</v>
      </c>
      <c r="H63" s="1" t="s">
        <v>343</v>
      </c>
      <c r="I63" s="1" t="s">
        <v>871</v>
      </c>
      <c r="J63" s="1" t="s">
        <v>720</v>
      </c>
      <c r="K63" s="1" t="s">
        <v>629</v>
      </c>
      <c r="L63" s="1" t="s">
        <v>634</v>
      </c>
      <c r="M63" s="1" t="s">
        <v>633</v>
      </c>
    </row>
    <row r="64" spans="1:13" x14ac:dyDescent="0.25">
      <c r="A64" s="1" t="s">
        <v>1040</v>
      </c>
      <c r="B64" s="1" t="s">
        <v>1110</v>
      </c>
      <c r="C64" s="1" t="s">
        <v>650</v>
      </c>
      <c r="D64" s="1" t="s">
        <v>723</v>
      </c>
      <c r="E64" s="1" t="s">
        <v>646</v>
      </c>
      <c r="F64" s="1" t="s">
        <v>871</v>
      </c>
      <c r="G64" s="1" t="s">
        <v>871</v>
      </c>
      <c r="H64" s="1" t="s">
        <v>841</v>
      </c>
      <c r="I64" s="1" t="s">
        <v>623</v>
      </c>
      <c r="J64" s="1" t="s">
        <v>776</v>
      </c>
      <c r="K64" s="1" t="s">
        <v>629</v>
      </c>
      <c r="L64" s="1" t="s">
        <v>634</v>
      </c>
      <c r="M64" s="1" t="s">
        <v>633</v>
      </c>
    </row>
    <row r="65" spans="1:13" x14ac:dyDescent="0.25">
      <c r="A65" s="1" t="s">
        <v>1040</v>
      </c>
      <c r="B65" s="1" t="s">
        <v>1111</v>
      </c>
      <c r="C65" s="1" t="s">
        <v>650</v>
      </c>
      <c r="D65" s="1" t="s">
        <v>917</v>
      </c>
      <c r="E65" s="1" t="s">
        <v>646</v>
      </c>
      <c r="F65" s="1" t="s">
        <v>871</v>
      </c>
      <c r="G65" s="1" t="s">
        <v>617</v>
      </c>
      <c r="H65" s="1" t="s">
        <v>616</v>
      </c>
      <c r="I65" s="1" t="s">
        <v>623</v>
      </c>
      <c r="J65" s="1" t="s">
        <v>257</v>
      </c>
      <c r="K65" s="1" t="s">
        <v>635</v>
      </c>
      <c r="L65" s="1" t="s">
        <v>634</v>
      </c>
      <c r="M65" s="1" t="s">
        <v>633</v>
      </c>
    </row>
    <row r="66" spans="1:13" x14ac:dyDescent="0.25">
      <c r="A66" s="1" t="s">
        <v>1040</v>
      </c>
      <c r="B66" s="1" t="s">
        <v>1112</v>
      </c>
      <c r="C66" s="1" t="s">
        <v>650</v>
      </c>
      <c r="D66" s="1" t="s">
        <v>917</v>
      </c>
      <c r="E66" s="1" t="s">
        <v>646</v>
      </c>
      <c r="F66" s="1" t="s">
        <v>871</v>
      </c>
      <c r="G66" s="1" t="s">
        <v>871</v>
      </c>
      <c r="H66" s="1" t="s">
        <v>843</v>
      </c>
      <c r="I66" s="1" t="s">
        <v>871</v>
      </c>
      <c r="J66" s="1" t="s">
        <v>257</v>
      </c>
      <c r="K66" s="1" t="s">
        <v>757</v>
      </c>
      <c r="L66" s="1" t="s">
        <v>667</v>
      </c>
      <c r="M66" s="1" t="s">
        <v>633</v>
      </c>
    </row>
    <row r="67" spans="1:13" x14ac:dyDescent="0.25">
      <c r="A67" s="1" t="s">
        <v>1040</v>
      </c>
      <c r="B67" s="1" t="s">
        <v>1113</v>
      </c>
      <c r="C67" s="1" t="s">
        <v>650</v>
      </c>
      <c r="D67" s="1" t="s">
        <v>604</v>
      </c>
      <c r="E67" s="1" t="s">
        <v>686</v>
      </c>
      <c r="F67" s="1" t="s">
        <v>871</v>
      </c>
      <c r="G67" s="1" t="s">
        <v>617</v>
      </c>
      <c r="H67" s="1" t="s">
        <v>616</v>
      </c>
      <c r="I67" s="1" t="s">
        <v>623</v>
      </c>
      <c r="J67" s="1" t="s">
        <v>53</v>
      </c>
      <c r="K67" s="1" t="s">
        <v>749</v>
      </c>
      <c r="L67" s="1" t="s">
        <v>634</v>
      </c>
      <c r="M67" s="1" t="s">
        <v>633</v>
      </c>
    </row>
    <row r="68" spans="1:13" x14ac:dyDescent="0.25">
      <c r="A68" s="1" t="s">
        <v>1040</v>
      </c>
      <c r="B68" s="1" t="s">
        <v>1114</v>
      </c>
      <c r="C68" s="1" t="s">
        <v>650</v>
      </c>
      <c r="D68" s="1" t="s">
        <v>874</v>
      </c>
      <c r="E68" s="1" t="s">
        <v>632</v>
      </c>
      <c r="F68" s="1" t="s">
        <v>871</v>
      </c>
      <c r="G68" s="1" t="s">
        <v>617</v>
      </c>
      <c r="H68" s="1" t="s">
        <v>140</v>
      </c>
      <c r="I68" s="1" t="s">
        <v>871</v>
      </c>
      <c r="J68" s="1" t="s">
        <v>758</v>
      </c>
      <c r="K68" s="1" t="s">
        <v>647</v>
      </c>
      <c r="L68" s="1" t="s">
        <v>634</v>
      </c>
      <c r="M68" s="1" t="s">
        <v>633</v>
      </c>
    </row>
    <row r="69" spans="1:13" x14ac:dyDescent="0.25">
      <c r="A69" s="1" t="s">
        <v>1040</v>
      </c>
      <c r="B69" s="1" t="s">
        <v>1115</v>
      </c>
      <c r="C69" s="1" t="s">
        <v>612</v>
      </c>
      <c r="D69" s="1" t="s">
        <v>604</v>
      </c>
      <c r="E69" s="1" t="s">
        <v>641</v>
      </c>
      <c r="F69" s="1" t="s">
        <v>871</v>
      </c>
      <c r="G69" s="1" t="s">
        <v>871</v>
      </c>
      <c r="H69" s="1" t="s">
        <v>841</v>
      </c>
      <c r="I69" s="1" t="s">
        <v>871</v>
      </c>
      <c r="J69" s="1" t="s">
        <v>991</v>
      </c>
      <c r="K69" s="1" t="s">
        <v>918</v>
      </c>
      <c r="L69" s="1" t="s">
        <v>651</v>
      </c>
      <c r="M69" s="1" t="s">
        <v>633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71"/>
  <sheetViews>
    <sheetView topLeftCell="A50" workbookViewId="0">
      <selection activeCell="L71" sqref="L71"/>
    </sheetView>
  </sheetViews>
  <sheetFormatPr defaultRowHeight="15" x14ac:dyDescent="0.25"/>
  <cols>
    <col min="1" max="1" width="7" bestFit="1" customWidth="1"/>
    <col min="2" max="2" width="21.140625" bestFit="1" customWidth="1"/>
    <col min="3" max="3" width="7.5703125" bestFit="1" customWidth="1"/>
    <col min="4" max="4" width="6.5703125" bestFit="1" customWidth="1"/>
    <col min="5" max="5" width="2.7109375" bestFit="1" customWidth="1"/>
    <col min="6" max="6" width="3.42578125" bestFit="1" customWidth="1"/>
    <col min="7" max="8" width="3.140625" bestFit="1" customWidth="1"/>
    <col min="9" max="9" width="3.28515625" bestFit="1" customWidth="1"/>
    <col min="10" max="10" width="3.140625" bestFit="1" customWidth="1"/>
    <col min="11" max="13" width="3.42578125" bestFit="1" customWidth="1"/>
  </cols>
  <sheetData>
    <row r="1" spans="1:15" x14ac:dyDescent="0.25">
      <c r="B1" t="s">
        <v>1744</v>
      </c>
    </row>
    <row r="3" spans="1:15" x14ac:dyDescent="0.25">
      <c r="A3" s="2" t="s">
        <v>820</v>
      </c>
      <c r="B3" s="2" t="s">
        <v>815</v>
      </c>
      <c r="C3" s="2" t="s">
        <v>1032</v>
      </c>
      <c r="D3" s="2" t="s">
        <v>817</v>
      </c>
      <c r="E3" s="2" t="s">
        <v>1033</v>
      </c>
      <c r="F3" s="2" t="s">
        <v>829</v>
      </c>
      <c r="G3" s="2" t="s">
        <v>827</v>
      </c>
      <c r="H3" s="2" t="s">
        <v>826</v>
      </c>
      <c r="I3" s="2" t="s">
        <v>825</v>
      </c>
      <c r="J3" s="2" t="s">
        <v>824</v>
      </c>
      <c r="K3" s="2" t="s">
        <v>823</v>
      </c>
      <c r="L3" s="2" t="s">
        <v>822</v>
      </c>
      <c r="M3" s="2" t="s">
        <v>1034</v>
      </c>
      <c r="N3" s="2" t="s">
        <v>1118</v>
      </c>
      <c r="O3" s="2" t="s">
        <v>1743</v>
      </c>
    </row>
    <row r="4" spans="1:15" x14ac:dyDescent="0.25">
      <c r="A4" s="2" t="s">
        <v>1040</v>
      </c>
      <c r="B4" s="2" t="s">
        <v>1035</v>
      </c>
      <c r="C4" s="2" t="s">
        <v>646</v>
      </c>
      <c r="D4" s="2" t="s">
        <v>897</v>
      </c>
      <c r="E4" s="2" t="s">
        <v>632</v>
      </c>
      <c r="F4" s="15">
        <v>0</v>
      </c>
      <c r="G4" s="15">
        <v>1</v>
      </c>
      <c r="H4" s="15">
        <v>2</v>
      </c>
      <c r="I4" s="15">
        <v>2</v>
      </c>
      <c r="J4" s="15">
        <v>4</v>
      </c>
      <c r="K4" s="15">
        <v>2</v>
      </c>
      <c r="L4" s="15">
        <v>7</v>
      </c>
      <c r="M4" s="15">
        <v>2</v>
      </c>
      <c r="N4" s="12">
        <f>SUM(J4:M4)</f>
        <v>15</v>
      </c>
      <c r="O4" s="12">
        <f>SUM(F4:M4)</f>
        <v>20</v>
      </c>
    </row>
    <row r="5" spans="1:15" s="14" customFormat="1" x14ac:dyDescent="0.25">
      <c r="A5" s="16" t="s">
        <v>1040</v>
      </c>
      <c r="B5" s="16" t="s">
        <v>1036</v>
      </c>
      <c r="C5" s="16" t="s">
        <v>646</v>
      </c>
      <c r="D5" s="16" t="s">
        <v>897</v>
      </c>
      <c r="E5" s="16" t="s">
        <v>632</v>
      </c>
      <c r="F5" s="17">
        <v>0</v>
      </c>
      <c r="G5" s="17">
        <v>2</v>
      </c>
      <c r="H5" s="17">
        <v>1</v>
      </c>
      <c r="I5" s="17">
        <v>2</v>
      </c>
      <c r="J5" s="17">
        <v>4</v>
      </c>
      <c r="K5" s="17">
        <v>5</v>
      </c>
      <c r="L5" s="17">
        <v>4</v>
      </c>
      <c r="M5" s="17">
        <v>2</v>
      </c>
      <c r="N5" s="18">
        <f t="shared" ref="N5:N68" si="0">SUM(J5:M5)</f>
        <v>15</v>
      </c>
      <c r="O5" s="18">
        <f t="shared" ref="O5:O68" si="1">SUM(F5:M5)</f>
        <v>20</v>
      </c>
    </row>
    <row r="6" spans="1:15" x14ac:dyDescent="0.25">
      <c r="A6" s="2" t="s">
        <v>1040</v>
      </c>
      <c r="B6" s="2" t="s">
        <v>1037</v>
      </c>
      <c r="C6" s="2" t="s">
        <v>686</v>
      </c>
      <c r="D6" s="2" t="s">
        <v>1039</v>
      </c>
      <c r="E6" s="2" t="s">
        <v>641</v>
      </c>
      <c r="F6" s="15">
        <v>0</v>
      </c>
      <c r="G6" s="15">
        <v>0</v>
      </c>
      <c r="H6" s="15">
        <v>2</v>
      </c>
      <c r="I6" s="15">
        <v>2</v>
      </c>
      <c r="J6" s="15">
        <v>5</v>
      </c>
      <c r="K6" s="15">
        <v>3</v>
      </c>
      <c r="L6" s="15">
        <v>6</v>
      </c>
      <c r="M6" s="15">
        <v>2</v>
      </c>
      <c r="N6" s="12">
        <f t="shared" si="0"/>
        <v>16</v>
      </c>
      <c r="O6" s="12">
        <f t="shared" si="1"/>
        <v>20</v>
      </c>
    </row>
    <row r="7" spans="1:15" x14ac:dyDescent="0.25">
      <c r="A7" s="2" t="s">
        <v>1040</v>
      </c>
      <c r="B7" s="2" t="s">
        <v>1041</v>
      </c>
      <c r="C7" s="2" t="s">
        <v>646</v>
      </c>
      <c r="D7" s="2" t="s">
        <v>1045</v>
      </c>
      <c r="E7" s="2" t="s">
        <v>632</v>
      </c>
      <c r="F7" s="15">
        <v>0</v>
      </c>
      <c r="G7" s="15">
        <v>1</v>
      </c>
      <c r="H7" s="15">
        <v>2</v>
      </c>
      <c r="I7" s="15">
        <v>2</v>
      </c>
      <c r="J7" s="15">
        <v>5</v>
      </c>
      <c r="K7" s="15">
        <v>4</v>
      </c>
      <c r="L7" s="15">
        <v>4</v>
      </c>
      <c r="M7" s="15">
        <v>2</v>
      </c>
      <c r="N7" s="12">
        <f t="shared" si="0"/>
        <v>15</v>
      </c>
      <c r="O7" s="12">
        <f t="shared" si="1"/>
        <v>20</v>
      </c>
    </row>
    <row r="8" spans="1:15" x14ac:dyDescent="0.25">
      <c r="A8" s="2" t="s">
        <v>1040</v>
      </c>
      <c r="B8" s="2" t="s">
        <v>1042</v>
      </c>
      <c r="C8" s="2" t="s">
        <v>646</v>
      </c>
      <c r="D8" s="2" t="s">
        <v>1045</v>
      </c>
      <c r="E8" s="2" t="s">
        <v>646</v>
      </c>
      <c r="F8" s="15">
        <v>0</v>
      </c>
      <c r="G8" s="15">
        <v>1</v>
      </c>
      <c r="H8" s="15">
        <v>3</v>
      </c>
      <c r="I8" s="15">
        <v>0</v>
      </c>
      <c r="J8" s="15">
        <v>5</v>
      </c>
      <c r="K8" s="15">
        <v>3</v>
      </c>
      <c r="L8" s="15">
        <v>6</v>
      </c>
      <c r="M8" s="15">
        <v>2</v>
      </c>
      <c r="N8" s="12">
        <f t="shared" si="0"/>
        <v>16</v>
      </c>
      <c r="O8" s="12">
        <f t="shared" si="1"/>
        <v>20</v>
      </c>
    </row>
    <row r="9" spans="1:15" x14ac:dyDescent="0.25">
      <c r="A9" s="2" t="s">
        <v>1040</v>
      </c>
      <c r="B9" s="2" t="s">
        <v>1043</v>
      </c>
      <c r="C9" s="2" t="s">
        <v>646</v>
      </c>
      <c r="D9" s="2" t="s">
        <v>1045</v>
      </c>
      <c r="E9" s="2" t="s">
        <v>641</v>
      </c>
      <c r="F9" s="15">
        <v>0</v>
      </c>
      <c r="G9" s="15">
        <v>1</v>
      </c>
      <c r="H9" s="15">
        <v>4</v>
      </c>
      <c r="I9" s="15">
        <v>0</v>
      </c>
      <c r="J9" s="15">
        <v>3</v>
      </c>
      <c r="K9" s="15">
        <v>5</v>
      </c>
      <c r="L9" s="15">
        <v>5</v>
      </c>
      <c r="M9" s="15">
        <v>2</v>
      </c>
      <c r="N9" s="12">
        <f t="shared" si="0"/>
        <v>15</v>
      </c>
      <c r="O9" s="12">
        <f t="shared" si="1"/>
        <v>20</v>
      </c>
    </row>
    <row r="10" spans="1:15" x14ac:dyDescent="0.25">
      <c r="A10" s="2" t="s">
        <v>1040</v>
      </c>
      <c r="B10" s="2" t="s">
        <v>1044</v>
      </c>
      <c r="C10" s="2" t="s">
        <v>686</v>
      </c>
      <c r="D10" s="2" t="s">
        <v>1046</v>
      </c>
      <c r="E10" s="2" t="s">
        <v>646</v>
      </c>
      <c r="F10" s="15">
        <v>0</v>
      </c>
      <c r="G10" s="15">
        <v>0</v>
      </c>
      <c r="H10" s="15">
        <v>4</v>
      </c>
      <c r="I10" s="15">
        <v>0</v>
      </c>
      <c r="J10" s="15">
        <v>7</v>
      </c>
      <c r="K10" s="15">
        <v>5</v>
      </c>
      <c r="L10" s="15">
        <v>2</v>
      </c>
      <c r="M10" s="15">
        <v>2</v>
      </c>
      <c r="N10" s="12">
        <f t="shared" si="0"/>
        <v>16</v>
      </c>
      <c r="O10" s="12">
        <f t="shared" si="1"/>
        <v>20</v>
      </c>
    </row>
    <row r="11" spans="1:15" x14ac:dyDescent="0.25">
      <c r="A11" s="2" t="s">
        <v>1040</v>
      </c>
      <c r="B11" s="2" t="s">
        <v>1047</v>
      </c>
      <c r="C11" s="2" t="s">
        <v>646</v>
      </c>
      <c r="D11" s="2" t="s">
        <v>1055</v>
      </c>
      <c r="E11" s="2" t="s">
        <v>632</v>
      </c>
      <c r="F11" s="15">
        <v>0</v>
      </c>
      <c r="G11" s="15">
        <v>1</v>
      </c>
      <c r="H11" s="15">
        <v>4</v>
      </c>
      <c r="I11" s="15">
        <v>0</v>
      </c>
      <c r="J11" s="15">
        <v>4</v>
      </c>
      <c r="K11" s="15">
        <v>5</v>
      </c>
      <c r="L11" s="15">
        <v>4</v>
      </c>
      <c r="M11" s="15">
        <v>2</v>
      </c>
      <c r="N11" s="12">
        <f t="shared" si="0"/>
        <v>15</v>
      </c>
      <c r="O11" s="12">
        <f t="shared" si="1"/>
        <v>20</v>
      </c>
    </row>
    <row r="12" spans="1:15" x14ac:dyDescent="0.25">
      <c r="A12" s="2" t="s">
        <v>1040</v>
      </c>
      <c r="B12" s="2" t="s">
        <v>1048</v>
      </c>
      <c r="C12" s="2" t="s">
        <v>646</v>
      </c>
      <c r="D12" s="2" t="s">
        <v>1055</v>
      </c>
      <c r="E12" s="2" t="s">
        <v>646</v>
      </c>
      <c r="F12" s="15">
        <v>0</v>
      </c>
      <c r="G12" s="15">
        <v>1</v>
      </c>
      <c r="H12" s="15">
        <v>3</v>
      </c>
      <c r="I12" s="15">
        <v>1</v>
      </c>
      <c r="J12" s="15">
        <v>4</v>
      </c>
      <c r="K12" s="15">
        <v>6</v>
      </c>
      <c r="L12" s="15">
        <v>3</v>
      </c>
      <c r="M12" s="15">
        <v>2</v>
      </c>
      <c r="N12" s="12">
        <f t="shared" si="0"/>
        <v>15</v>
      </c>
      <c r="O12" s="12">
        <f t="shared" si="1"/>
        <v>20</v>
      </c>
    </row>
    <row r="13" spans="1:15" x14ac:dyDescent="0.25">
      <c r="A13" s="2" t="s">
        <v>1040</v>
      </c>
      <c r="B13" s="2" t="s">
        <v>1049</v>
      </c>
      <c r="C13" s="2" t="s">
        <v>646</v>
      </c>
      <c r="D13" s="2" t="s">
        <v>792</v>
      </c>
      <c r="E13" s="2" t="s">
        <v>686</v>
      </c>
      <c r="F13" s="15">
        <v>0</v>
      </c>
      <c r="G13" s="15">
        <v>1</v>
      </c>
      <c r="H13" s="15">
        <v>1</v>
      </c>
      <c r="I13" s="15">
        <v>3</v>
      </c>
      <c r="J13" s="15">
        <v>5</v>
      </c>
      <c r="K13" s="15">
        <v>3</v>
      </c>
      <c r="L13" s="15">
        <v>5</v>
      </c>
      <c r="M13" s="15">
        <v>2</v>
      </c>
      <c r="N13" s="12">
        <f t="shared" si="0"/>
        <v>15</v>
      </c>
      <c r="O13" s="12">
        <f t="shared" si="1"/>
        <v>20</v>
      </c>
    </row>
    <row r="14" spans="1:15" x14ac:dyDescent="0.25">
      <c r="A14" s="2" t="s">
        <v>1040</v>
      </c>
      <c r="B14" s="2" t="s">
        <v>1050</v>
      </c>
      <c r="C14" s="2" t="s">
        <v>686</v>
      </c>
      <c r="D14" s="2" t="s">
        <v>872</v>
      </c>
      <c r="E14" s="2" t="s">
        <v>632</v>
      </c>
      <c r="F14" s="15">
        <v>0</v>
      </c>
      <c r="G14" s="15">
        <v>0</v>
      </c>
      <c r="H14" s="15">
        <v>4</v>
      </c>
      <c r="I14" s="15">
        <v>1</v>
      </c>
      <c r="J14" s="15">
        <v>4</v>
      </c>
      <c r="K14" s="15">
        <v>5</v>
      </c>
      <c r="L14" s="15">
        <v>4</v>
      </c>
      <c r="M14" s="15">
        <v>2</v>
      </c>
      <c r="N14" s="12">
        <f t="shared" si="0"/>
        <v>15</v>
      </c>
      <c r="O14" s="12">
        <f t="shared" si="1"/>
        <v>20</v>
      </c>
    </row>
    <row r="15" spans="1:15" x14ac:dyDescent="0.25">
      <c r="A15" s="2" t="s">
        <v>1040</v>
      </c>
      <c r="B15" s="2" t="s">
        <v>1051</v>
      </c>
      <c r="C15" s="2" t="s">
        <v>620</v>
      </c>
      <c r="D15" s="2" t="s">
        <v>872</v>
      </c>
      <c r="E15" s="2" t="s">
        <v>632</v>
      </c>
      <c r="F15" s="15">
        <v>0</v>
      </c>
      <c r="G15" s="15">
        <v>0</v>
      </c>
      <c r="H15" s="15">
        <v>3</v>
      </c>
      <c r="I15" s="15">
        <v>1</v>
      </c>
      <c r="J15" s="15">
        <v>3</v>
      </c>
      <c r="K15" s="15">
        <v>5</v>
      </c>
      <c r="L15" s="15">
        <v>6</v>
      </c>
      <c r="M15" s="15">
        <v>2</v>
      </c>
      <c r="N15" s="12">
        <f t="shared" si="0"/>
        <v>16</v>
      </c>
      <c r="O15" s="12">
        <f t="shared" si="1"/>
        <v>20</v>
      </c>
    </row>
    <row r="16" spans="1:15" s="14" customFormat="1" x14ac:dyDescent="0.25">
      <c r="A16" s="16" t="s">
        <v>1040</v>
      </c>
      <c r="B16" s="16" t="s">
        <v>1052</v>
      </c>
      <c r="C16" s="16" t="s">
        <v>620</v>
      </c>
      <c r="D16" s="16" t="s">
        <v>800</v>
      </c>
      <c r="E16" s="16" t="s">
        <v>646</v>
      </c>
      <c r="F16" s="17">
        <v>0</v>
      </c>
      <c r="G16" s="17">
        <v>1</v>
      </c>
      <c r="H16" s="17">
        <v>1</v>
      </c>
      <c r="I16" s="17">
        <v>1</v>
      </c>
      <c r="J16" s="17">
        <v>5</v>
      </c>
      <c r="K16" s="17">
        <v>6</v>
      </c>
      <c r="L16" s="17">
        <v>4</v>
      </c>
      <c r="M16" s="17">
        <v>2</v>
      </c>
      <c r="N16" s="18">
        <f t="shared" si="0"/>
        <v>17</v>
      </c>
      <c r="O16" s="18">
        <f t="shared" si="1"/>
        <v>20</v>
      </c>
    </row>
    <row r="17" spans="1:15" x14ac:dyDescent="0.25">
      <c r="A17" s="2" t="s">
        <v>1040</v>
      </c>
      <c r="B17" s="2" t="s">
        <v>1053</v>
      </c>
      <c r="C17" s="2" t="s">
        <v>697</v>
      </c>
      <c r="D17" s="2" t="s">
        <v>872</v>
      </c>
      <c r="E17" s="2" t="s">
        <v>632</v>
      </c>
      <c r="F17" s="15">
        <v>0</v>
      </c>
      <c r="G17" s="15">
        <v>1</v>
      </c>
      <c r="H17" s="15">
        <v>0</v>
      </c>
      <c r="I17" s="15">
        <v>1</v>
      </c>
      <c r="J17" s="15">
        <v>4</v>
      </c>
      <c r="K17" s="15">
        <v>7</v>
      </c>
      <c r="L17" s="15">
        <v>5</v>
      </c>
      <c r="M17" s="15">
        <v>2</v>
      </c>
      <c r="N17" s="12">
        <f t="shared" si="0"/>
        <v>18</v>
      </c>
      <c r="O17" s="12">
        <f t="shared" si="1"/>
        <v>20</v>
      </c>
    </row>
    <row r="18" spans="1:15" x14ac:dyDescent="0.25">
      <c r="A18" s="2" t="s">
        <v>1040</v>
      </c>
      <c r="B18" s="2" t="s">
        <v>1054</v>
      </c>
      <c r="C18" s="2" t="s">
        <v>697</v>
      </c>
      <c r="D18" s="2" t="s">
        <v>800</v>
      </c>
      <c r="E18" s="2" t="s">
        <v>646</v>
      </c>
      <c r="F18" s="15">
        <v>0</v>
      </c>
      <c r="G18" s="15">
        <v>0</v>
      </c>
      <c r="H18" s="15">
        <v>1</v>
      </c>
      <c r="I18" s="15">
        <v>1</v>
      </c>
      <c r="J18" s="15">
        <v>4</v>
      </c>
      <c r="K18" s="15">
        <v>5</v>
      </c>
      <c r="L18" s="15">
        <v>7</v>
      </c>
      <c r="M18" s="15">
        <v>2</v>
      </c>
      <c r="N18" s="12">
        <f t="shared" si="0"/>
        <v>18</v>
      </c>
      <c r="O18" s="12">
        <f t="shared" si="1"/>
        <v>20</v>
      </c>
    </row>
    <row r="19" spans="1:15" x14ac:dyDescent="0.25">
      <c r="A19" s="2" t="s">
        <v>1040</v>
      </c>
      <c r="B19" s="2" t="s">
        <v>1059</v>
      </c>
      <c r="C19" s="2" t="s">
        <v>646</v>
      </c>
      <c r="D19" s="2" t="s">
        <v>705</v>
      </c>
      <c r="E19" s="2" t="s">
        <v>646</v>
      </c>
      <c r="F19" s="15">
        <v>0</v>
      </c>
      <c r="G19" s="15">
        <v>1</v>
      </c>
      <c r="H19" s="15">
        <v>4</v>
      </c>
      <c r="I19" s="15">
        <v>1</v>
      </c>
      <c r="J19" s="15">
        <v>6</v>
      </c>
      <c r="K19" s="15">
        <v>2</v>
      </c>
      <c r="L19" s="15">
        <v>4</v>
      </c>
      <c r="M19" s="15">
        <v>2</v>
      </c>
      <c r="N19" s="12">
        <f t="shared" si="0"/>
        <v>14</v>
      </c>
      <c r="O19" s="12">
        <f t="shared" si="1"/>
        <v>20</v>
      </c>
    </row>
    <row r="20" spans="1:15" x14ac:dyDescent="0.25">
      <c r="A20" s="2" t="s">
        <v>1040</v>
      </c>
      <c r="B20" s="2" t="s">
        <v>1060</v>
      </c>
      <c r="C20" s="2" t="s">
        <v>646</v>
      </c>
      <c r="D20" s="2" t="s">
        <v>705</v>
      </c>
      <c r="E20" s="2" t="s">
        <v>686</v>
      </c>
      <c r="F20" s="15">
        <v>0</v>
      </c>
      <c r="G20" s="15">
        <v>1</v>
      </c>
      <c r="H20" s="15">
        <v>3</v>
      </c>
      <c r="I20" s="15">
        <v>1</v>
      </c>
      <c r="J20" s="15">
        <v>3</v>
      </c>
      <c r="K20" s="15">
        <v>6</v>
      </c>
      <c r="L20" s="15">
        <v>4</v>
      </c>
      <c r="M20" s="15">
        <v>2</v>
      </c>
      <c r="N20" s="12">
        <f t="shared" si="0"/>
        <v>15</v>
      </c>
      <c r="O20" s="12">
        <f t="shared" si="1"/>
        <v>20</v>
      </c>
    </row>
    <row r="21" spans="1:15" x14ac:dyDescent="0.25">
      <c r="A21" s="2" t="s">
        <v>1040</v>
      </c>
      <c r="B21" s="2" t="s">
        <v>1061</v>
      </c>
      <c r="C21" s="2" t="s">
        <v>686</v>
      </c>
      <c r="D21" s="2" t="s">
        <v>705</v>
      </c>
      <c r="E21" s="2" t="s">
        <v>632</v>
      </c>
      <c r="F21" s="15">
        <v>0</v>
      </c>
      <c r="G21" s="15">
        <v>1</v>
      </c>
      <c r="H21" s="15">
        <v>3</v>
      </c>
      <c r="I21" s="15">
        <v>1</v>
      </c>
      <c r="J21" s="15">
        <v>5</v>
      </c>
      <c r="K21" s="15">
        <v>4</v>
      </c>
      <c r="L21" s="15">
        <v>4</v>
      </c>
      <c r="M21" s="15">
        <v>2</v>
      </c>
      <c r="N21" s="12">
        <f t="shared" si="0"/>
        <v>15</v>
      </c>
      <c r="O21" s="12">
        <f t="shared" si="1"/>
        <v>20</v>
      </c>
    </row>
    <row r="22" spans="1:15" x14ac:dyDescent="0.25">
      <c r="A22" s="2" t="s">
        <v>1040</v>
      </c>
      <c r="B22" s="2" t="s">
        <v>1062</v>
      </c>
      <c r="C22" s="2" t="s">
        <v>686</v>
      </c>
      <c r="D22" s="2" t="s">
        <v>705</v>
      </c>
      <c r="E22" s="2" t="s">
        <v>632</v>
      </c>
      <c r="F22" s="15">
        <v>0</v>
      </c>
      <c r="G22" s="15">
        <v>1</v>
      </c>
      <c r="H22" s="15">
        <v>3</v>
      </c>
      <c r="I22" s="15">
        <v>1</v>
      </c>
      <c r="J22" s="15">
        <v>4</v>
      </c>
      <c r="K22" s="15">
        <v>5</v>
      </c>
      <c r="L22" s="15">
        <v>4</v>
      </c>
      <c r="M22" s="15">
        <v>2</v>
      </c>
      <c r="N22" s="12">
        <f t="shared" si="0"/>
        <v>15</v>
      </c>
      <c r="O22" s="12">
        <f t="shared" si="1"/>
        <v>20</v>
      </c>
    </row>
    <row r="23" spans="1:15" x14ac:dyDescent="0.25">
      <c r="A23" s="2" t="s">
        <v>1040</v>
      </c>
      <c r="B23" s="2" t="s">
        <v>1063</v>
      </c>
      <c r="C23" s="2" t="s">
        <v>686</v>
      </c>
      <c r="D23" s="2" t="s">
        <v>790</v>
      </c>
      <c r="E23" s="2" t="s">
        <v>620</v>
      </c>
      <c r="F23" s="15">
        <v>0</v>
      </c>
      <c r="G23" s="15">
        <v>0</v>
      </c>
      <c r="H23" s="15">
        <v>2</v>
      </c>
      <c r="I23" s="15">
        <v>2</v>
      </c>
      <c r="J23" s="15">
        <v>5</v>
      </c>
      <c r="K23" s="15">
        <v>5</v>
      </c>
      <c r="L23" s="15">
        <v>4</v>
      </c>
      <c r="M23" s="15">
        <v>2</v>
      </c>
      <c r="N23" s="12">
        <f t="shared" si="0"/>
        <v>16</v>
      </c>
      <c r="O23" s="12">
        <f t="shared" si="1"/>
        <v>20</v>
      </c>
    </row>
    <row r="24" spans="1:15" x14ac:dyDescent="0.25">
      <c r="A24" s="2" t="s">
        <v>1040</v>
      </c>
      <c r="B24" s="2" t="s">
        <v>1064</v>
      </c>
      <c r="C24" s="2" t="s">
        <v>686</v>
      </c>
      <c r="D24" s="2" t="s">
        <v>790</v>
      </c>
      <c r="E24" s="2" t="s">
        <v>646</v>
      </c>
      <c r="F24" s="15">
        <v>0</v>
      </c>
      <c r="G24" s="15">
        <v>1</v>
      </c>
      <c r="H24" s="15">
        <v>3</v>
      </c>
      <c r="I24" s="15">
        <v>0</v>
      </c>
      <c r="J24" s="15">
        <v>6</v>
      </c>
      <c r="K24" s="15">
        <v>4</v>
      </c>
      <c r="L24" s="15">
        <v>4</v>
      </c>
      <c r="M24" s="15">
        <v>2</v>
      </c>
      <c r="N24" s="12">
        <f t="shared" si="0"/>
        <v>16</v>
      </c>
      <c r="O24" s="12">
        <f t="shared" si="1"/>
        <v>20</v>
      </c>
    </row>
    <row r="25" spans="1:15" x14ac:dyDescent="0.25">
      <c r="A25" s="2" t="s">
        <v>1040</v>
      </c>
      <c r="B25" s="2" t="s">
        <v>1065</v>
      </c>
      <c r="C25" s="2" t="s">
        <v>686</v>
      </c>
      <c r="D25" s="2" t="s">
        <v>790</v>
      </c>
      <c r="E25" s="2" t="s">
        <v>646</v>
      </c>
      <c r="F25" s="15">
        <v>0</v>
      </c>
      <c r="G25" s="15">
        <v>0</v>
      </c>
      <c r="H25" s="15">
        <v>3</v>
      </c>
      <c r="I25" s="15">
        <v>2</v>
      </c>
      <c r="J25" s="15">
        <v>4</v>
      </c>
      <c r="K25" s="15">
        <v>6</v>
      </c>
      <c r="L25" s="15">
        <v>3</v>
      </c>
      <c r="M25" s="15">
        <v>2</v>
      </c>
      <c r="N25" s="12">
        <f t="shared" si="0"/>
        <v>15</v>
      </c>
      <c r="O25" s="12">
        <f t="shared" si="1"/>
        <v>20</v>
      </c>
    </row>
    <row r="26" spans="1:15" x14ac:dyDescent="0.25">
      <c r="A26" s="2" t="s">
        <v>1040</v>
      </c>
      <c r="B26" s="2" t="s">
        <v>1066</v>
      </c>
      <c r="C26" s="2" t="s">
        <v>686</v>
      </c>
      <c r="D26" s="2" t="s">
        <v>808</v>
      </c>
      <c r="E26" s="2" t="s">
        <v>646</v>
      </c>
      <c r="F26" s="15">
        <v>0</v>
      </c>
      <c r="G26" s="15">
        <v>1</v>
      </c>
      <c r="H26" s="15">
        <v>3</v>
      </c>
      <c r="I26" s="15">
        <v>1</v>
      </c>
      <c r="J26" s="15">
        <v>2</v>
      </c>
      <c r="K26" s="15">
        <v>7</v>
      </c>
      <c r="L26" s="15">
        <v>4</v>
      </c>
      <c r="M26" s="15">
        <v>2</v>
      </c>
      <c r="N26" s="12">
        <f t="shared" si="0"/>
        <v>15</v>
      </c>
      <c r="O26" s="12">
        <f t="shared" si="1"/>
        <v>20</v>
      </c>
    </row>
    <row r="27" spans="1:15" x14ac:dyDescent="0.25">
      <c r="A27" s="2" t="s">
        <v>1040</v>
      </c>
      <c r="B27" s="2" t="s">
        <v>1067</v>
      </c>
      <c r="C27" s="2" t="s">
        <v>620</v>
      </c>
      <c r="D27" s="2" t="s">
        <v>705</v>
      </c>
      <c r="E27" s="2" t="s">
        <v>632</v>
      </c>
      <c r="F27" s="15">
        <v>0</v>
      </c>
      <c r="G27" s="15">
        <v>1</v>
      </c>
      <c r="H27" s="15">
        <v>2</v>
      </c>
      <c r="I27" s="15">
        <v>1</v>
      </c>
      <c r="J27" s="15">
        <v>6</v>
      </c>
      <c r="K27" s="15">
        <v>4</v>
      </c>
      <c r="L27" s="15">
        <v>4</v>
      </c>
      <c r="M27" s="15">
        <v>2</v>
      </c>
      <c r="N27" s="12">
        <f t="shared" si="0"/>
        <v>16</v>
      </c>
      <c r="O27" s="12">
        <f t="shared" si="1"/>
        <v>20</v>
      </c>
    </row>
    <row r="28" spans="1:15" x14ac:dyDescent="0.25">
      <c r="A28" s="2" t="s">
        <v>1040</v>
      </c>
      <c r="B28" s="2" t="s">
        <v>1068</v>
      </c>
      <c r="C28" s="2" t="s">
        <v>620</v>
      </c>
      <c r="D28" s="2" t="s">
        <v>1077</v>
      </c>
      <c r="E28" s="2" t="s">
        <v>646</v>
      </c>
      <c r="F28" s="15">
        <v>0</v>
      </c>
      <c r="G28" s="15">
        <v>0</v>
      </c>
      <c r="H28" s="15">
        <v>2</v>
      </c>
      <c r="I28" s="15">
        <v>2</v>
      </c>
      <c r="J28" s="15">
        <v>2</v>
      </c>
      <c r="K28" s="15">
        <v>7</v>
      </c>
      <c r="L28" s="15">
        <v>5</v>
      </c>
      <c r="M28" s="15">
        <v>2</v>
      </c>
      <c r="N28" s="12">
        <f t="shared" si="0"/>
        <v>16</v>
      </c>
      <c r="O28" s="12">
        <f t="shared" si="1"/>
        <v>20</v>
      </c>
    </row>
    <row r="29" spans="1:15" x14ac:dyDescent="0.25">
      <c r="A29" s="2" t="s">
        <v>1040</v>
      </c>
      <c r="B29" s="2" t="s">
        <v>1069</v>
      </c>
      <c r="C29" s="2" t="s">
        <v>620</v>
      </c>
      <c r="D29" s="2" t="s">
        <v>790</v>
      </c>
      <c r="E29" s="2" t="s">
        <v>646</v>
      </c>
      <c r="F29" s="15">
        <v>0</v>
      </c>
      <c r="G29" s="15">
        <v>0</v>
      </c>
      <c r="H29" s="15">
        <v>3</v>
      </c>
      <c r="I29" s="15">
        <v>1</v>
      </c>
      <c r="J29" s="15">
        <v>7</v>
      </c>
      <c r="K29" s="15">
        <v>3</v>
      </c>
      <c r="L29" s="15">
        <v>4</v>
      </c>
      <c r="M29" s="15">
        <v>2</v>
      </c>
      <c r="N29" s="12">
        <f t="shared" si="0"/>
        <v>16</v>
      </c>
      <c r="O29" s="12">
        <f t="shared" si="1"/>
        <v>20</v>
      </c>
    </row>
    <row r="30" spans="1:15" x14ac:dyDescent="0.25">
      <c r="A30" s="2" t="s">
        <v>1040</v>
      </c>
      <c r="B30" s="2" t="s">
        <v>1070</v>
      </c>
      <c r="C30" s="2" t="s">
        <v>620</v>
      </c>
      <c r="D30" s="2" t="s">
        <v>790</v>
      </c>
      <c r="E30" s="2" t="s">
        <v>686</v>
      </c>
      <c r="F30" s="15">
        <v>0</v>
      </c>
      <c r="G30" s="15">
        <v>0</v>
      </c>
      <c r="H30" s="15">
        <v>2</v>
      </c>
      <c r="I30" s="15">
        <v>1</v>
      </c>
      <c r="J30" s="15">
        <v>5</v>
      </c>
      <c r="K30" s="15">
        <v>4</v>
      </c>
      <c r="L30" s="15">
        <v>6</v>
      </c>
      <c r="M30" s="15">
        <v>2</v>
      </c>
      <c r="N30" s="12">
        <f t="shared" si="0"/>
        <v>17</v>
      </c>
      <c r="O30" s="12">
        <f t="shared" si="1"/>
        <v>20</v>
      </c>
    </row>
    <row r="31" spans="1:15" x14ac:dyDescent="0.25">
      <c r="A31" s="2" t="s">
        <v>1040</v>
      </c>
      <c r="B31" s="2" t="s">
        <v>1071</v>
      </c>
      <c r="C31" s="2" t="s">
        <v>620</v>
      </c>
      <c r="D31" s="2" t="s">
        <v>808</v>
      </c>
      <c r="E31" s="2" t="s">
        <v>646</v>
      </c>
      <c r="F31" s="15">
        <v>0</v>
      </c>
      <c r="G31" s="15">
        <v>0</v>
      </c>
      <c r="H31" s="15">
        <v>4</v>
      </c>
      <c r="I31" s="15">
        <v>0</v>
      </c>
      <c r="J31" s="15">
        <v>4</v>
      </c>
      <c r="K31" s="15">
        <v>6</v>
      </c>
      <c r="L31" s="15">
        <v>4</v>
      </c>
      <c r="M31" s="15">
        <v>2</v>
      </c>
      <c r="N31" s="12">
        <f t="shared" si="0"/>
        <v>16</v>
      </c>
      <c r="O31" s="12">
        <f t="shared" si="1"/>
        <v>20</v>
      </c>
    </row>
    <row r="32" spans="1:15" x14ac:dyDescent="0.25">
      <c r="A32" s="2" t="s">
        <v>1040</v>
      </c>
      <c r="B32" s="2" t="s">
        <v>1072</v>
      </c>
      <c r="C32" s="2" t="s">
        <v>620</v>
      </c>
      <c r="D32" s="2" t="s">
        <v>870</v>
      </c>
      <c r="E32" s="2" t="s">
        <v>646</v>
      </c>
      <c r="F32" s="15">
        <v>0</v>
      </c>
      <c r="G32" s="15">
        <v>1</v>
      </c>
      <c r="H32" s="15">
        <v>1</v>
      </c>
      <c r="I32" s="15">
        <v>2</v>
      </c>
      <c r="J32" s="15">
        <v>4</v>
      </c>
      <c r="K32" s="15">
        <v>4</v>
      </c>
      <c r="L32" s="15">
        <v>6</v>
      </c>
      <c r="M32" s="15">
        <v>2</v>
      </c>
      <c r="N32" s="12">
        <f t="shared" si="0"/>
        <v>16</v>
      </c>
      <c r="O32" s="12">
        <f t="shared" si="1"/>
        <v>20</v>
      </c>
    </row>
    <row r="33" spans="1:15" x14ac:dyDescent="0.25">
      <c r="A33" s="2" t="s">
        <v>1040</v>
      </c>
      <c r="B33" s="2" t="s">
        <v>1073</v>
      </c>
      <c r="C33" s="2" t="s">
        <v>620</v>
      </c>
      <c r="D33" s="2" t="s">
        <v>870</v>
      </c>
      <c r="E33" s="2" t="s">
        <v>646</v>
      </c>
      <c r="F33" s="15">
        <v>0</v>
      </c>
      <c r="G33" s="15">
        <v>0</v>
      </c>
      <c r="H33" s="15">
        <v>4</v>
      </c>
      <c r="I33" s="15">
        <v>0</v>
      </c>
      <c r="J33" s="15">
        <v>3</v>
      </c>
      <c r="K33" s="15">
        <v>7</v>
      </c>
      <c r="L33" s="15">
        <v>4</v>
      </c>
      <c r="M33" s="15">
        <v>2</v>
      </c>
      <c r="N33" s="12">
        <f t="shared" si="0"/>
        <v>16</v>
      </c>
      <c r="O33" s="12">
        <f t="shared" si="1"/>
        <v>20</v>
      </c>
    </row>
    <row r="34" spans="1:15" x14ac:dyDescent="0.25">
      <c r="A34" s="2" t="s">
        <v>1040</v>
      </c>
      <c r="B34" s="2" t="s">
        <v>1074</v>
      </c>
      <c r="C34" s="2" t="s">
        <v>620</v>
      </c>
      <c r="D34" s="2" t="s">
        <v>870</v>
      </c>
      <c r="E34" s="2" t="s">
        <v>646</v>
      </c>
      <c r="F34" s="15">
        <v>0</v>
      </c>
      <c r="G34" s="15">
        <v>1</v>
      </c>
      <c r="H34" s="15">
        <v>1</v>
      </c>
      <c r="I34" s="15">
        <v>2</v>
      </c>
      <c r="J34" s="15">
        <v>4</v>
      </c>
      <c r="K34" s="15">
        <v>5</v>
      </c>
      <c r="L34" s="15">
        <v>5</v>
      </c>
      <c r="M34" s="15">
        <v>2</v>
      </c>
      <c r="N34" s="12">
        <f t="shared" si="0"/>
        <v>16</v>
      </c>
      <c r="O34" s="12">
        <f t="shared" si="1"/>
        <v>20</v>
      </c>
    </row>
    <row r="35" spans="1:15" x14ac:dyDescent="0.25">
      <c r="A35" s="2" t="s">
        <v>1040</v>
      </c>
      <c r="B35" s="2" t="s">
        <v>1075</v>
      </c>
      <c r="C35" s="2" t="s">
        <v>697</v>
      </c>
      <c r="D35" s="2" t="s">
        <v>808</v>
      </c>
      <c r="E35" s="2" t="s">
        <v>646</v>
      </c>
      <c r="F35" s="15">
        <v>0</v>
      </c>
      <c r="G35" s="15">
        <v>0</v>
      </c>
      <c r="H35" s="15">
        <v>3</v>
      </c>
      <c r="I35" s="15">
        <v>0</v>
      </c>
      <c r="J35" s="15">
        <v>5</v>
      </c>
      <c r="K35" s="15">
        <v>6</v>
      </c>
      <c r="L35" s="15">
        <v>4</v>
      </c>
      <c r="M35" s="15">
        <v>2</v>
      </c>
      <c r="N35" s="12">
        <f t="shared" si="0"/>
        <v>17</v>
      </c>
      <c r="O35" s="12">
        <f t="shared" si="1"/>
        <v>20</v>
      </c>
    </row>
    <row r="36" spans="1:15" x14ac:dyDescent="0.25">
      <c r="A36" s="2" t="s">
        <v>1040</v>
      </c>
      <c r="B36" s="2" t="s">
        <v>1076</v>
      </c>
      <c r="C36" s="2" t="s">
        <v>650</v>
      </c>
      <c r="D36" s="2" t="s">
        <v>808</v>
      </c>
      <c r="E36" s="2" t="s">
        <v>632</v>
      </c>
      <c r="F36" s="15">
        <v>0</v>
      </c>
      <c r="G36" s="15">
        <v>0</v>
      </c>
      <c r="H36" s="15">
        <v>0</v>
      </c>
      <c r="I36" s="15">
        <v>2</v>
      </c>
      <c r="J36" s="15">
        <v>4</v>
      </c>
      <c r="K36" s="15">
        <v>3</v>
      </c>
      <c r="L36" s="15">
        <v>9</v>
      </c>
      <c r="M36" s="15">
        <v>2</v>
      </c>
      <c r="N36" s="12">
        <f t="shared" si="0"/>
        <v>18</v>
      </c>
      <c r="O36" s="12">
        <f t="shared" si="1"/>
        <v>20</v>
      </c>
    </row>
    <row r="37" spans="1:15" x14ac:dyDescent="0.25">
      <c r="A37" s="2" t="s">
        <v>1040</v>
      </c>
      <c r="B37" s="2" t="s">
        <v>1079</v>
      </c>
      <c r="C37" s="2" t="s">
        <v>686</v>
      </c>
      <c r="D37" s="2" t="s">
        <v>806</v>
      </c>
      <c r="E37" s="2" t="s">
        <v>646</v>
      </c>
      <c r="F37" s="15">
        <v>0</v>
      </c>
      <c r="G37" s="15">
        <v>1</v>
      </c>
      <c r="H37" s="15">
        <v>2</v>
      </c>
      <c r="I37" s="15">
        <v>2</v>
      </c>
      <c r="J37" s="15">
        <v>5</v>
      </c>
      <c r="K37" s="15">
        <v>4</v>
      </c>
      <c r="L37" s="15">
        <v>4</v>
      </c>
      <c r="M37" s="15">
        <v>2</v>
      </c>
      <c r="N37" s="12">
        <f t="shared" si="0"/>
        <v>15</v>
      </c>
      <c r="O37" s="12">
        <f t="shared" si="1"/>
        <v>20</v>
      </c>
    </row>
    <row r="38" spans="1:15" x14ac:dyDescent="0.25">
      <c r="A38" s="2" t="s">
        <v>1040</v>
      </c>
      <c r="B38" s="2" t="s">
        <v>1080</v>
      </c>
      <c r="C38" s="2" t="s">
        <v>686</v>
      </c>
      <c r="D38" s="2" t="s">
        <v>916</v>
      </c>
      <c r="E38" s="2" t="s">
        <v>646</v>
      </c>
      <c r="F38" s="15">
        <v>0</v>
      </c>
      <c r="G38" s="15">
        <v>1</v>
      </c>
      <c r="H38" s="15">
        <v>4</v>
      </c>
      <c r="I38" s="15">
        <v>0</v>
      </c>
      <c r="J38" s="15">
        <v>4</v>
      </c>
      <c r="K38" s="15">
        <v>5</v>
      </c>
      <c r="L38" s="15">
        <v>4</v>
      </c>
      <c r="M38" s="15">
        <v>2</v>
      </c>
      <c r="N38" s="12">
        <f t="shared" si="0"/>
        <v>15</v>
      </c>
      <c r="O38" s="12">
        <f t="shared" si="1"/>
        <v>20</v>
      </c>
    </row>
    <row r="39" spans="1:15" x14ac:dyDescent="0.25">
      <c r="A39" s="2" t="s">
        <v>1040</v>
      </c>
      <c r="B39" s="2" t="s">
        <v>1081</v>
      </c>
      <c r="C39" s="2" t="s">
        <v>620</v>
      </c>
      <c r="D39" s="2" t="s">
        <v>806</v>
      </c>
      <c r="E39" s="2" t="s">
        <v>646</v>
      </c>
      <c r="F39" s="15">
        <v>0</v>
      </c>
      <c r="G39" s="15">
        <v>1</v>
      </c>
      <c r="H39" s="15">
        <v>2</v>
      </c>
      <c r="I39" s="15">
        <v>1</v>
      </c>
      <c r="J39" s="15">
        <v>6</v>
      </c>
      <c r="K39" s="15">
        <v>4</v>
      </c>
      <c r="L39" s="15">
        <v>4</v>
      </c>
      <c r="M39" s="15">
        <v>2</v>
      </c>
      <c r="N39" s="12">
        <f t="shared" si="0"/>
        <v>16</v>
      </c>
      <c r="O39" s="12">
        <f t="shared" si="1"/>
        <v>20</v>
      </c>
    </row>
    <row r="40" spans="1:15" x14ac:dyDescent="0.25">
      <c r="A40" s="2" t="s">
        <v>1040</v>
      </c>
      <c r="B40" s="2" t="s">
        <v>1082</v>
      </c>
      <c r="C40" s="2" t="s">
        <v>620</v>
      </c>
      <c r="D40" s="2" t="s">
        <v>806</v>
      </c>
      <c r="E40" s="2" t="s">
        <v>686</v>
      </c>
      <c r="F40" s="15">
        <v>0</v>
      </c>
      <c r="G40" s="15">
        <v>0</v>
      </c>
      <c r="H40" s="15">
        <v>2</v>
      </c>
      <c r="I40" s="15">
        <v>2</v>
      </c>
      <c r="J40" s="15">
        <v>3</v>
      </c>
      <c r="K40" s="15">
        <v>8</v>
      </c>
      <c r="L40" s="15">
        <v>3</v>
      </c>
      <c r="M40" s="15">
        <v>2</v>
      </c>
      <c r="N40" s="12">
        <f t="shared" si="0"/>
        <v>16</v>
      </c>
      <c r="O40" s="12">
        <f t="shared" si="1"/>
        <v>20</v>
      </c>
    </row>
    <row r="41" spans="1:15" x14ac:dyDescent="0.25">
      <c r="A41" s="2" t="s">
        <v>1040</v>
      </c>
      <c r="B41" s="2" t="s">
        <v>1083</v>
      </c>
      <c r="C41" s="2" t="s">
        <v>620</v>
      </c>
      <c r="D41" s="2" t="s">
        <v>759</v>
      </c>
      <c r="E41" s="2" t="s">
        <v>646</v>
      </c>
      <c r="F41" s="15">
        <v>0</v>
      </c>
      <c r="G41" s="15">
        <v>1</v>
      </c>
      <c r="H41" s="15">
        <v>3</v>
      </c>
      <c r="I41" s="15">
        <v>0</v>
      </c>
      <c r="J41" s="15">
        <v>4</v>
      </c>
      <c r="K41" s="15">
        <v>5</v>
      </c>
      <c r="L41" s="15">
        <v>5</v>
      </c>
      <c r="M41" s="15">
        <v>2</v>
      </c>
      <c r="N41" s="12">
        <f t="shared" si="0"/>
        <v>16</v>
      </c>
      <c r="O41" s="12">
        <f t="shared" si="1"/>
        <v>20</v>
      </c>
    </row>
    <row r="42" spans="1:15" x14ac:dyDescent="0.25">
      <c r="A42" s="2" t="s">
        <v>1040</v>
      </c>
      <c r="B42" s="2" t="s">
        <v>1084</v>
      </c>
      <c r="C42" s="2" t="s">
        <v>620</v>
      </c>
      <c r="D42" s="2" t="s">
        <v>759</v>
      </c>
      <c r="E42" s="2" t="s">
        <v>646</v>
      </c>
      <c r="F42" s="15">
        <v>0</v>
      </c>
      <c r="G42" s="15">
        <v>1</v>
      </c>
      <c r="H42" s="15">
        <v>2</v>
      </c>
      <c r="I42" s="15">
        <v>1</v>
      </c>
      <c r="J42" s="15">
        <v>6</v>
      </c>
      <c r="K42" s="15">
        <v>5</v>
      </c>
      <c r="L42" s="15">
        <v>3</v>
      </c>
      <c r="M42" s="15">
        <v>2</v>
      </c>
      <c r="N42" s="12">
        <f t="shared" si="0"/>
        <v>16</v>
      </c>
      <c r="O42" s="12">
        <f t="shared" si="1"/>
        <v>20</v>
      </c>
    </row>
    <row r="43" spans="1:15" x14ac:dyDescent="0.25">
      <c r="A43" s="2" t="s">
        <v>1040</v>
      </c>
      <c r="B43" s="2" t="s">
        <v>1085</v>
      </c>
      <c r="C43" s="2" t="s">
        <v>620</v>
      </c>
      <c r="D43" s="2" t="s">
        <v>759</v>
      </c>
      <c r="E43" s="2" t="s">
        <v>646</v>
      </c>
      <c r="F43" s="15">
        <v>0</v>
      </c>
      <c r="G43" s="15">
        <v>1</v>
      </c>
      <c r="H43" s="15">
        <v>2</v>
      </c>
      <c r="I43" s="15">
        <v>1</v>
      </c>
      <c r="J43" s="15">
        <v>6</v>
      </c>
      <c r="K43" s="15">
        <v>5</v>
      </c>
      <c r="L43" s="15">
        <v>3</v>
      </c>
      <c r="M43" s="15">
        <v>2</v>
      </c>
      <c r="N43" s="12">
        <f t="shared" si="0"/>
        <v>16</v>
      </c>
      <c r="O43" s="12">
        <f t="shared" si="1"/>
        <v>20</v>
      </c>
    </row>
    <row r="44" spans="1:15" x14ac:dyDescent="0.25">
      <c r="A44" s="2" t="s">
        <v>1040</v>
      </c>
      <c r="B44" s="2" t="s">
        <v>1086</v>
      </c>
      <c r="C44" s="2" t="s">
        <v>620</v>
      </c>
      <c r="D44" s="2" t="s">
        <v>759</v>
      </c>
      <c r="E44" s="2" t="s">
        <v>646</v>
      </c>
      <c r="F44" s="15">
        <v>0</v>
      </c>
      <c r="G44" s="15">
        <v>1</v>
      </c>
      <c r="H44" s="15">
        <v>3</v>
      </c>
      <c r="I44" s="15">
        <v>0</v>
      </c>
      <c r="J44" s="15">
        <v>4</v>
      </c>
      <c r="K44" s="15">
        <v>6</v>
      </c>
      <c r="L44" s="15">
        <v>4</v>
      </c>
      <c r="M44" s="15">
        <v>2</v>
      </c>
      <c r="N44" s="12">
        <f t="shared" si="0"/>
        <v>16</v>
      </c>
      <c r="O44" s="12">
        <f t="shared" si="1"/>
        <v>20</v>
      </c>
    </row>
    <row r="45" spans="1:15" x14ac:dyDescent="0.25">
      <c r="A45" s="2" t="s">
        <v>1040</v>
      </c>
      <c r="B45" s="2" t="s">
        <v>1087</v>
      </c>
      <c r="C45" s="2" t="s">
        <v>620</v>
      </c>
      <c r="D45" s="2" t="s">
        <v>759</v>
      </c>
      <c r="E45" s="2" t="s">
        <v>686</v>
      </c>
      <c r="F45" s="15">
        <v>0</v>
      </c>
      <c r="G45" s="15">
        <v>0</v>
      </c>
      <c r="H45" s="15">
        <v>3</v>
      </c>
      <c r="I45" s="15">
        <v>1</v>
      </c>
      <c r="J45" s="15">
        <v>2</v>
      </c>
      <c r="K45" s="15">
        <v>8</v>
      </c>
      <c r="L45" s="15">
        <v>4</v>
      </c>
      <c r="M45" s="15">
        <v>2</v>
      </c>
      <c r="N45" s="12">
        <f t="shared" si="0"/>
        <v>16</v>
      </c>
      <c r="O45" s="12">
        <f t="shared" si="1"/>
        <v>20</v>
      </c>
    </row>
    <row r="46" spans="1:15" x14ac:dyDescent="0.25">
      <c r="A46" s="2" t="s">
        <v>1040</v>
      </c>
      <c r="B46" s="2" t="s">
        <v>1088</v>
      </c>
      <c r="C46" s="2" t="s">
        <v>620</v>
      </c>
      <c r="D46" s="2" t="s">
        <v>781</v>
      </c>
      <c r="E46" s="2" t="s">
        <v>646</v>
      </c>
      <c r="F46" s="15">
        <v>0</v>
      </c>
      <c r="G46" s="15">
        <v>1</v>
      </c>
      <c r="H46" s="15">
        <v>3</v>
      </c>
      <c r="I46" s="15">
        <v>0</v>
      </c>
      <c r="J46" s="15">
        <v>7</v>
      </c>
      <c r="K46" s="15">
        <v>3</v>
      </c>
      <c r="L46" s="15">
        <v>4</v>
      </c>
      <c r="M46" s="15">
        <v>2</v>
      </c>
      <c r="N46" s="12">
        <f t="shared" si="0"/>
        <v>16</v>
      </c>
      <c r="O46" s="12">
        <f t="shared" si="1"/>
        <v>20</v>
      </c>
    </row>
    <row r="47" spans="1:15" x14ac:dyDescent="0.25">
      <c r="A47" s="2" t="s">
        <v>1040</v>
      </c>
      <c r="B47" s="2" t="s">
        <v>1089</v>
      </c>
      <c r="C47" s="2" t="s">
        <v>697</v>
      </c>
      <c r="D47" s="2" t="s">
        <v>806</v>
      </c>
      <c r="E47" s="2" t="s">
        <v>632</v>
      </c>
      <c r="F47" s="15">
        <v>0</v>
      </c>
      <c r="G47" s="15">
        <v>1</v>
      </c>
      <c r="H47" s="15">
        <v>1</v>
      </c>
      <c r="I47" s="15">
        <v>1</v>
      </c>
      <c r="J47" s="15">
        <v>5</v>
      </c>
      <c r="K47" s="15">
        <v>4</v>
      </c>
      <c r="L47" s="15">
        <v>6</v>
      </c>
      <c r="M47" s="15">
        <v>2</v>
      </c>
      <c r="N47" s="12">
        <f t="shared" si="0"/>
        <v>17</v>
      </c>
      <c r="O47" s="12">
        <f t="shared" si="1"/>
        <v>20</v>
      </c>
    </row>
    <row r="48" spans="1:15" x14ac:dyDescent="0.25">
      <c r="A48" s="2" t="s">
        <v>1040</v>
      </c>
      <c r="B48" s="2" t="s">
        <v>1090</v>
      </c>
      <c r="C48" s="2" t="s">
        <v>697</v>
      </c>
      <c r="D48" s="2" t="s">
        <v>806</v>
      </c>
      <c r="E48" s="2" t="s">
        <v>646</v>
      </c>
      <c r="F48" s="15">
        <v>0</v>
      </c>
      <c r="G48" s="15">
        <v>1</v>
      </c>
      <c r="H48" s="15">
        <v>1</v>
      </c>
      <c r="I48" s="15">
        <v>1</v>
      </c>
      <c r="J48" s="15">
        <v>3</v>
      </c>
      <c r="K48" s="15">
        <v>5</v>
      </c>
      <c r="L48" s="15">
        <v>7</v>
      </c>
      <c r="M48" s="15">
        <v>2</v>
      </c>
      <c r="N48" s="12">
        <f t="shared" si="0"/>
        <v>17</v>
      </c>
      <c r="O48" s="12">
        <f t="shared" si="1"/>
        <v>20</v>
      </c>
    </row>
    <row r="49" spans="1:15" x14ac:dyDescent="0.25">
      <c r="A49" s="2" t="s">
        <v>1040</v>
      </c>
      <c r="B49" s="2" t="s">
        <v>1091</v>
      </c>
      <c r="C49" s="2" t="s">
        <v>697</v>
      </c>
      <c r="D49" s="2" t="s">
        <v>759</v>
      </c>
      <c r="E49" s="2" t="s">
        <v>632</v>
      </c>
      <c r="F49" s="15">
        <v>0</v>
      </c>
      <c r="G49" s="15">
        <v>1</v>
      </c>
      <c r="H49" s="15">
        <v>1</v>
      </c>
      <c r="I49" s="15">
        <v>1</v>
      </c>
      <c r="J49" s="15">
        <v>5</v>
      </c>
      <c r="K49" s="15">
        <v>6</v>
      </c>
      <c r="L49" s="15">
        <v>4</v>
      </c>
      <c r="M49" s="15">
        <v>2</v>
      </c>
      <c r="N49" s="12">
        <f t="shared" si="0"/>
        <v>17</v>
      </c>
      <c r="O49" s="12">
        <f t="shared" si="1"/>
        <v>20</v>
      </c>
    </row>
    <row r="50" spans="1:15" x14ac:dyDescent="0.25">
      <c r="A50" s="2" t="s">
        <v>1040</v>
      </c>
      <c r="B50" s="2" t="s">
        <v>1092</v>
      </c>
      <c r="C50" s="2" t="s">
        <v>697</v>
      </c>
      <c r="D50" s="2" t="s">
        <v>759</v>
      </c>
      <c r="E50" s="2" t="s">
        <v>632</v>
      </c>
      <c r="F50" s="15">
        <v>0</v>
      </c>
      <c r="G50" s="15">
        <v>1</v>
      </c>
      <c r="H50" s="15">
        <v>1</v>
      </c>
      <c r="I50" s="15">
        <v>1</v>
      </c>
      <c r="J50" s="15">
        <v>6</v>
      </c>
      <c r="K50" s="15">
        <v>5</v>
      </c>
      <c r="L50" s="15">
        <v>4</v>
      </c>
      <c r="M50" s="15">
        <v>2</v>
      </c>
      <c r="N50" s="12">
        <f t="shared" si="0"/>
        <v>17</v>
      </c>
      <c r="O50" s="12">
        <f t="shared" si="1"/>
        <v>20</v>
      </c>
    </row>
    <row r="51" spans="1:15" x14ac:dyDescent="0.25">
      <c r="A51" s="2" t="s">
        <v>1040</v>
      </c>
      <c r="B51" s="2" t="s">
        <v>1093</v>
      </c>
      <c r="C51" s="2" t="s">
        <v>697</v>
      </c>
      <c r="D51" s="2" t="s">
        <v>759</v>
      </c>
      <c r="E51" s="2" t="s">
        <v>646</v>
      </c>
      <c r="F51" s="15">
        <v>0</v>
      </c>
      <c r="G51" s="15">
        <v>0</v>
      </c>
      <c r="H51" s="15">
        <v>4</v>
      </c>
      <c r="I51" s="15">
        <v>0</v>
      </c>
      <c r="J51" s="15">
        <v>4</v>
      </c>
      <c r="K51" s="15">
        <v>7</v>
      </c>
      <c r="L51" s="15">
        <v>3</v>
      </c>
      <c r="M51" s="15">
        <v>2</v>
      </c>
      <c r="N51" s="12">
        <f t="shared" si="0"/>
        <v>16</v>
      </c>
      <c r="O51" s="12">
        <f t="shared" si="1"/>
        <v>20</v>
      </c>
    </row>
    <row r="52" spans="1:15" x14ac:dyDescent="0.25">
      <c r="A52" s="2" t="s">
        <v>1040</v>
      </c>
      <c r="B52" s="2" t="s">
        <v>1094</v>
      </c>
      <c r="C52" s="2" t="s">
        <v>697</v>
      </c>
      <c r="D52" s="2" t="s">
        <v>759</v>
      </c>
      <c r="E52" s="2" t="s">
        <v>632</v>
      </c>
      <c r="F52" s="15">
        <v>0</v>
      </c>
      <c r="G52" s="15">
        <v>1</v>
      </c>
      <c r="H52" s="15">
        <v>1</v>
      </c>
      <c r="I52" s="15">
        <v>1</v>
      </c>
      <c r="J52" s="15">
        <v>5</v>
      </c>
      <c r="K52" s="15">
        <v>6</v>
      </c>
      <c r="L52" s="15">
        <v>4</v>
      </c>
      <c r="M52" s="15">
        <v>2</v>
      </c>
      <c r="N52" s="12">
        <f t="shared" si="0"/>
        <v>17</v>
      </c>
      <c r="O52" s="12">
        <f t="shared" si="1"/>
        <v>20</v>
      </c>
    </row>
    <row r="53" spans="1:15" x14ac:dyDescent="0.25">
      <c r="A53" s="2" t="s">
        <v>1040</v>
      </c>
      <c r="B53" s="2" t="s">
        <v>1095</v>
      </c>
      <c r="C53" s="2" t="s">
        <v>620</v>
      </c>
      <c r="D53" s="2" t="s">
        <v>912</v>
      </c>
      <c r="E53" s="2" t="s">
        <v>632</v>
      </c>
      <c r="F53" s="15">
        <v>0</v>
      </c>
      <c r="G53" s="15">
        <v>1</v>
      </c>
      <c r="H53" s="15">
        <v>3</v>
      </c>
      <c r="I53" s="15">
        <v>1</v>
      </c>
      <c r="J53" s="15">
        <v>5</v>
      </c>
      <c r="K53" s="15">
        <v>5</v>
      </c>
      <c r="L53" s="15">
        <v>3</v>
      </c>
      <c r="M53" s="15">
        <v>2</v>
      </c>
      <c r="N53" s="12">
        <f t="shared" si="0"/>
        <v>15</v>
      </c>
      <c r="O53" s="12">
        <f t="shared" si="1"/>
        <v>20</v>
      </c>
    </row>
    <row r="54" spans="1:15" s="14" customFormat="1" x14ac:dyDescent="0.25">
      <c r="A54" s="16" t="s">
        <v>1040</v>
      </c>
      <c r="B54" s="16" t="s">
        <v>1096</v>
      </c>
      <c r="C54" s="16" t="s">
        <v>620</v>
      </c>
      <c r="D54" s="16" t="s">
        <v>912</v>
      </c>
      <c r="E54" s="16" t="s">
        <v>632</v>
      </c>
      <c r="F54" s="17">
        <v>0</v>
      </c>
      <c r="G54" s="17">
        <v>1</v>
      </c>
      <c r="H54" s="17">
        <v>3</v>
      </c>
      <c r="I54" s="17">
        <v>1</v>
      </c>
      <c r="J54" s="17">
        <v>5</v>
      </c>
      <c r="K54" s="17">
        <v>5</v>
      </c>
      <c r="L54" s="17">
        <v>3</v>
      </c>
      <c r="M54" s="17">
        <v>2</v>
      </c>
      <c r="N54" s="18">
        <f t="shared" si="0"/>
        <v>15</v>
      </c>
      <c r="O54" s="18">
        <f t="shared" si="1"/>
        <v>20</v>
      </c>
    </row>
    <row r="55" spans="1:15" x14ac:dyDescent="0.25">
      <c r="A55" s="2" t="s">
        <v>1040</v>
      </c>
      <c r="B55" s="2" t="s">
        <v>1097</v>
      </c>
      <c r="C55" s="2" t="s">
        <v>620</v>
      </c>
      <c r="D55" s="2" t="s">
        <v>751</v>
      </c>
      <c r="E55" s="2" t="s">
        <v>646</v>
      </c>
      <c r="F55" s="15">
        <v>1</v>
      </c>
      <c r="G55" s="15">
        <v>0</v>
      </c>
      <c r="H55" s="15">
        <v>1</v>
      </c>
      <c r="I55" s="15">
        <v>2</v>
      </c>
      <c r="J55" s="15">
        <v>6</v>
      </c>
      <c r="K55" s="15">
        <v>4</v>
      </c>
      <c r="L55" s="15">
        <v>4</v>
      </c>
      <c r="M55" s="15">
        <v>2</v>
      </c>
      <c r="N55" s="12">
        <f t="shared" si="0"/>
        <v>16</v>
      </c>
      <c r="O55" s="12">
        <f t="shared" si="1"/>
        <v>20</v>
      </c>
    </row>
    <row r="56" spans="1:15" x14ac:dyDescent="0.25">
      <c r="A56" s="2" t="s">
        <v>1040</v>
      </c>
      <c r="B56" s="2" t="s">
        <v>1098</v>
      </c>
      <c r="C56" s="2" t="s">
        <v>620</v>
      </c>
      <c r="D56" s="2" t="s">
        <v>751</v>
      </c>
      <c r="E56" s="2" t="s">
        <v>646</v>
      </c>
      <c r="F56" s="15">
        <v>0</v>
      </c>
      <c r="G56" s="15">
        <v>1</v>
      </c>
      <c r="H56" s="15">
        <v>2</v>
      </c>
      <c r="I56" s="15">
        <v>2</v>
      </c>
      <c r="J56" s="15">
        <v>3</v>
      </c>
      <c r="K56" s="15">
        <v>6</v>
      </c>
      <c r="L56" s="15">
        <v>4</v>
      </c>
      <c r="M56" s="15">
        <v>2</v>
      </c>
      <c r="N56" s="12">
        <f t="shared" si="0"/>
        <v>15</v>
      </c>
      <c r="O56" s="12">
        <f t="shared" si="1"/>
        <v>20</v>
      </c>
    </row>
    <row r="57" spans="1:15" x14ac:dyDescent="0.25">
      <c r="A57" s="2" t="s">
        <v>1040</v>
      </c>
      <c r="B57" s="2" t="s">
        <v>1099</v>
      </c>
      <c r="C57" s="2" t="s">
        <v>650</v>
      </c>
      <c r="D57" s="2" t="s">
        <v>912</v>
      </c>
      <c r="E57" s="2" t="s">
        <v>632</v>
      </c>
      <c r="F57" s="15">
        <v>0</v>
      </c>
      <c r="G57" s="15">
        <v>0</v>
      </c>
      <c r="H57" s="15">
        <v>3</v>
      </c>
      <c r="I57" s="15">
        <v>0</v>
      </c>
      <c r="J57" s="15">
        <v>4</v>
      </c>
      <c r="K57" s="15">
        <v>4</v>
      </c>
      <c r="L57" s="15">
        <v>7</v>
      </c>
      <c r="M57" s="15">
        <v>2</v>
      </c>
      <c r="N57" s="12">
        <f t="shared" si="0"/>
        <v>17</v>
      </c>
      <c r="O57" s="12">
        <f t="shared" si="1"/>
        <v>20</v>
      </c>
    </row>
    <row r="58" spans="1:15" x14ac:dyDescent="0.25">
      <c r="A58" s="2" t="s">
        <v>1040</v>
      </c>
      <c r="B58" s="2" t="s">
        <v>1101</v>
      </c>
      <c r="C58" s="2" t="s">
        <v>620</v>
      </c>
      <c r="D58" s="2" t="s">
        <v>723</v>
      </c>
      <c r="E58" s="2" t="s">
        <v>646</v>
      </c>
      <c r="F58" s="15">
        <v>0</v>
      </c>
      <c r="G58" s="15">
        <v>2</v>
      </c>
      <c r="H58" s="15">
        <v>2</v>
      </c>
      <c r="I58" s="15">
        <v>0</v>
      </c>
      <c r="J58" s="15">
        <v>5</v>
      </c>
      <c r="K58" s="15">
        <v>6</v>
      </c>
      <c r="L58" s="15">
        <v>3</v>
      </c>
      <c r="M58" s="15">
        <v>2</v>
      </c>
      <c r="N58" s="12">
        <f t="shared" si="0"/>
        <v>16</v>
      </c>
      <c r="O58" s="12">
        <f t="shared" si="1"/>
        <v>20</v>
      </c>
    </row>
    <row r="59" spans="1:15" x14ac:dyDescent="0.25">
      <c r="A59" s="2" t="s">
        <v>1040</v>
      </c>
      <c r="B59" s="2" t="s">
        <v>1102</v>
      </c>
      <c r="C59" s="2" t="s">
        <v>697</v>
      </c>
      <c r="D59" s="2" t="s">
        <v>723</v>
      </c>
      <c r="E59" s="2" t="s">
        <v>646</v>
      </c>
      <c r="F59" s="15">
        <v>0</v>
      </c>
      <c r="G59" s="15">
        <v>1</v>
      </c>
      <c r="H59" s="15">
        <v>1</v>
      </c>
      <c r="I59" s="15">
        <v>2</v>
      </c>
      <c r="J59" s="15">
        <v>4</v>
      </c>
      <c r="K59" s="15">
        <v>7</v>
      </c>
      <c r="L59" s="15">
        <v>3</v>
      </c>
      <c r="M59" s="15">
        <v>2</v>
      </c>
      <c r="N59" s="12">
        <f t="shared" si="0"/>
        <v>16</v>
      </c>
      <c r="O59" s="12">
        <f t="shared" si="1"/>
        <v>20</v>
      </c>
    </row>
    <row r="60" spans="1:15" x14ac:dyDescent="0.25">
      <c r="A60" s="2" t="s">
        <v>1040</v>
      </c>
      <c r="B60" s="2" t="s">
        <v>1104</v>
      </c>
      <c r="C60" s="2" t="s">
        <v>697</v>
      </c>
      <c r="D60" s="2" t="s">
        <v>917</v>
      </c>
      <c r="E60" s="2" t="s">
        <v>646</v>
      </c>
      <c r="F60" s="15">
        <v>0</v>
      </c>
      <c r="G60" s="15">
        <v>1</v>
      </c>
      <c r="H60" s="15">
        <v>2</v>
      </c>
      <c r="I60" s="15">
        <v>1</v>
      </c>
      <c r="J60" s="15">
        <v>6</v>
      </c>
      <c r="K60" s="15">
        <v>4</v>
      </c>
      <c r="L60" s="15">
        <v>4</v>
      </c>
      <c r="M60" s="15">
        <v>2</v>
      </c>
      <c r="N60" s="12">
        <f t="shared" si="0"/>
        <v>16</v>
      </c>
      <c r="O60" s="12">
        <f t="shared" si="1"/>
        <v>20</v>
      </c>
    </row>
    <row r="61" spans="1:15" x14ac:dyDescent="0.25">
      <c r="A61" s="2" t="s">
        <v>1040</v>
      </c>
      <c r="B61" s="2" t="s">
        <v>1105</v>
      </c>
      <c r="C61" s="2" t="s">
        <v>697</v>
      </c>
      <c r="D61" s="2" t="s">
        <v>917</v>
      </c>
      <c r="E61" s="2" t="s">
        <v>646</v>
      </c>
      <c r="F61" s="15">
        <v>0</v>
      </c>
      <c r="G61" s="15">
        <v>1</v>
      </c>
      <c r="H61" s="15">
        <v>2</v>
      </c>
      <c r="I61" s="15">
        <v>1</v>
      </c>
      <c r="J61" s="15">
        <v>5</v>
      </c>
      <c r="K61" s="15">
        <v>6</v>
      </c>
      <c r="L61" s="15">
        <v>3</v>
      </c>
      <c r="M61" s="15">
        <v>2</v>
      </c>
      <c r="N61" s="12">
        <f t="shared" si="0"/>
        <v>16</v>
      </c>
      <c r="O61" s="12">
        <f t="shared" si="1"/>
        <v>20</v>
      </c>
    </row>
    <row r="62" spans="1:15" x14ac:dyDescent="0.25">
      <c r="A62" s="2" t="s">
        <v>1040</v>
      </c>
      <c r="B62" s="2" t="s">
        <v>1106</v>
      </c>
      <c r="C62" s="2" t="s">
        <v>697</v>
      </c>
      <c r="D62" s="2" t="s">
        <v>917</v>
      </c>
      <c r="E62" s="2" t="s">
        <v>646</v>
      </c>
      <c r="F62" s="15">
        <v>0</v>
      </c>
      <c r="G62" s="15">
        <v>1</v>
      </c>
      <c r="H62" s="15">
        <v>2</v>
      </c>
      <c r="I62" s="15">
        <v>1</v>
      </c>
      <c r="J62" s="15">
        <v>4</v>
      </c>
      <c r="K62" s="15">
        <v>7</v>
      </c>
      <c r="L62" s="15">
        <v>3</v>
      </c>
      <c r="M62" s="15">
        <v>2</v>
      </c>
      <c r="N62" s="12">
        <f t="shared" si="0"/>
        <v>16</v>
      </c>
      <c r="O62" s="12">
        <f t="shared" si="1"/>
        <v>20</v>
      </c>
    </row>
    <row r="63" spans="1:15" x14ac:dyDescent="0.25">
      <c r="A63" s="2" t="s">
        <v>1040</v>
      </c>
      <c r="B63" s="2" t="s">
        <v>1107</v>
      </c>
      <c r="C63" s="2" t="s">
        <v>697</v>
      </c>
      <c r="D63" s="2" t="s">
        <v>917</v>
      </c>
      <c r="E63" s="2" t="s">
        <v>646</v>
      </c>
      <c r="F63" s="15">
        <v>0</v>
      </c>
      <c r="G63" s="15">
        <v>1</v>
      </c>
      <c r="H63" s="15">
        <v>2</v>
      </c>
      <c r="I63" s="15">
        <v>1</v>
      </c>
      <c r="J63" s="15">
        <v>4</v>
      </c>
      <c r="K63" s="15">
        <v>6</v>
      </c>
      <c r="L63" s="15">
        <v>4</v>
      </c>
      <c r="M63" s="15">
        <v>2</v>
      </c>
      <c r="N63" s="12">
        <f t="shared" si="0"/>
        <v>16</v>
      </c>
      <c r="O63" s="12">
        <f t="shared" si="1"/>
        <v>20</v>
      </c>
    </row>
    <row r="64" spans="1:15" x14ac:dyDescent="0.25">
      <c r="A64" s="2" t="s">
        <v>1040</v>
      </c>
      <c r="B64" s="2" t="s">
        <v>1108</v>
      </c>
      <c r="C64" s="2" t="s">
        <v>697</v>
      </c>
      <c r="D64" s="2" t="s">
        <v>707</v>
      </c>
      <c r="E64" s="2" t="s">
        <v>646</v>
      </c>
      <c r="F64" s="15">
        <v>0</v>
      </c>
      <c r="G64" s="15">
        <v>1</v>
      </c>
      <c r="H64" s="15">
        <v>2</v>
      </c>
      <c r="I64" s="15">
        <v>1</v>
      </c>
      <c r="J64" s="15">
        <v>5</v>
      </c>
      <c r="K64" s="15">
        <v>5</v>
      </c>
      <c r="L64" s="15">
        <v>4</v>
      </c>
      <c r="M64" s="15">
        <v>2</v>
      </c>
      <c r="N64" s="12">
        <f t="shared" si="0"/>
        <v>16</v>
      </c>
      <c r="O64" s="12">
        <f t="shared" si="1"/>
        <v>20</v>
      </c>
    </row>
    <row r="65" spans="1:15" x14ac:dyDescent="0.25">
      <c r="A65" s="2" t="s">
        <v>1040</v>
      </c>
      <c r="B65" s="2" t="s">
        <v>1109</v>
      </c>
      <c r="C65" s="2" t="s">
        <v>697</v>
      </c>
      <c r="D65" s="2" t="s">
        <v>604</v>
      </c>
      <c r="E65" s="2" t="s">
        <v>646</v>
      </c>
      <c r="F65" s="15">
        <v>0</v>
      </c>
      <c r="G65" s="15">
        <v>1</v>
      </c>
      <c r="H65" s="15">
        <v>3</v>
      </c>
      <c r="I65" s="15">
        <v>0</v>
      </c>
      <c r="J65" s="15">
        <v>6</v>
      </c>
      <c r="K65" s="15">
        <v>4</v>
      </c>
      <c r="L65" s="15">
        <v>4</v>
      </c>
      <c r="M65" s="15">
        <v>2</v>
      </c>
      <c r="N65" s="12">
        <f t="shared" si="0"/>
        <v>16</v>
      </c>
      <c r="O65" s="12">
        <f t="shared" si="1"/>
        <v>20</v>
      </c>
    </row>
    <row r="66" spans="1:15" x14ac:dyDescent="0.25">
      <c r="A66" s="2" t="s">
        <v>1040</v>
      </c>
      <c r="B66" s="2" t="s">
        <v>1110</v>
      </c>
      <c r="C66" s="2" t="s">
        <v>650</v>
      </c>
      <c r="D66" s="2" t="s">
        <v>723</v>
      </c>
      <c r="E66" s="2" t="s">
        <v>646</v>
      </c>
      <c r="F66" s="15">
        <v>0</v>
      </c>
      <c r="G66" s="15">
        <v>0</v>
      </c>
      <c r="H66" s="15">
        <v>2</v>
      </c>
      <c r="I66" s="15">
        <v>1</v>
      </c>
      <c r="J66" s="15">
        <v>7</v>
      </c>
      <c r="K66" s="15">
        <v>4</v>
      </c>
      <c r="L66" s="15">
        <v>4</v>
      </c>
      <c r="M66" s="15">
        <v>2</v>
      </c>
      <c r="N66" s="12">
        <f t="shared" si="0"/>
        <v>17</v>
      </c>
      <c r="O66" s="12">
        <f t="shared" si="1"/>
        <v>20</v>
      </c>
    </row>
    <row r="67" spans="1:15" x14ac:dyDescent="0.25">
      <c r="A67" s="2" t="s">
        <v>1040</v>
      </c>
      <c r="B67" s="2" t="s">
        <v>1111</v>
      </c>
      <c r="C67" s="2" t="s">
        <v>650</v>
      </c>
      <c r="D67" s="2" t="s">
        <v>917</v>
      </c>
      <c r="E67" s="2" t="s">
        <v>646</v>
      </c>
      <c r="F67" s="15">
        <v>0</v>
      </c>
      <c r="G67" s="15">
        <v>1</v>
      </c>
      <c r="H67" s="15">
        <v>1</v>
      </c>
      <c r="I67" s="15">
        <v>1</v>
      </c>
      <c r="J67" s="15">
        <v>4</v>
      </c>
      <c r="K67" s="15">
        <v>7</v>
      </c>
      <c r="L67" s="15">
        <v>4</v>
      </c>
      <c r="M67" s="15">
        <v>2</v>
      </c>
      <c r="N67" s="12">
        <f t="shared" si="0"/>
        <v>17</v>
      </c>
      <c r="O67" s="12">
        <f t="shared" si="1"/>
        <v>20</v>
      </c>
    </row>
    <row r="68" spans="1:15" x14ac:dyDescent="0.25">
      <c r="A68" s="2" t="s">
        <v>1040</v>
      </c>
      <c r="B68" s="2" t="s">
        <v>1112</v>
      </c>
      <c r="C68" s="2" t="s">
        <v>650</v>
      </c>
      <c r="D68" s="2" t="s">
        <v>917</v>
      </c>
      <c r="E68" s="2" t="s">
        <v>646</v>
      </c>
      <c r="F68" s="15">
        <v>0</v>
      </c>
      <c r="G68" s="15">
        <v>0</v>
      </c>
      <c r="H68" s="15">
        <v>3</v>
      </c>
      <c r="I68" s="15">
        <v>0</v>
      </c>
      <c r="J68" s="15">
        <v>4</v>
      </c>
      <c r="K68" s="15">
        <v>6</v>
      </c>
      <c r="L68" s="15">
        <v>5</v>
      </c>
      <c r="M68" s="15">
        <v>2</v>
      </c>
      <c r="N68" s="12">
        <f t="shared" si="0"/>
        <v>17</v>
      </c>
      <c r="O68" s="12">
        <f t="shared" si="1"/>
        <v>20</v>
      </c>
    </row>
    <row r="69" spans="1:15" x14ac:dyDescent="0.25">
      <c r="A69" s="2" t="s">
        <v>1040</v>
      </c>
      <c r="B69" s="2" t="s">
        <v>1113</v>
      </c>
      <c r="C69" s="2" t="s">
        <v>650</v>
      </c>
      <c r="D69" s="2" t="s">
        <v>604</v>
      </c>
      <c r="E69" s="2" t="s">
        <v>686</v>
      </c>
      <c r="F69" s="15">
        <v>0</v>
      </c>
      <c r="G69" s="15">
        <v>1</v>
      </c>
      <c r="H69" s="15">
        <v>1</v>
      </c>
      <c r="I69" s="15">
        <v>1</v>
      </c>
      <c r="J69" s="15">
        <v>3</v>
      </c>
      <c r="K69" s="15">
        <v>8</v>
      </c>
      <c r="L69" s="15">
        <v>4</v>
      </c>
      <c r="M69" s="15">
        <v>2</v>
      </c>
      <c r="N69" s="12">
        <f t="shared" ref="N69:N71" si="2">SUM(J69:M69)</f>
        <v>17</v>
      </c>
      <c r="O69" s="12">
        <f t="shared" ref="O69:O71" si="3">SUM(F69:M69)</f>
        <v>20</v>
      </c>
    </row>
    <row r="70" spans="1:15" x14ac:dyDescent="0.25">
      <c r="A70" s="2" t="s">
        <v>1040</v>
      </c>
      <c r="B70" s="2" t="s">
        <v>1114</v>
      </c>
      <c r="C70" s="2" t="s">
        <v>650</v>
      </c>
      <c r="D70" s="2" t="s">
        <v>874</v>
      </c>
      <c r="E70" s="2" t="s">
        <v>632</v>
      </c>
      <c r="F70" s="15">
        <v>0</v>
      </c>
      <c r="G70" s="15">
        <v>1</v>
      </c>
      <c r="H70" s="15">
        <v>2</v>
      </c>
      <c r="I70" s="15">
        <v>0</v>
      </c>
      <c r="J70" s="15">
        <v>6</v>
      </c>
      <c r="K70" s="15">
        <v>5</v>
      </c>
      <c r="L70" s="15">
        <v>4</v>
      </c>
      <c r="M70" s="15">
        <v>2</v>
      </c>
      <c r="N70" s="12">
        <f t="shared" si="2"/>
        <v>17</v>
      </c>
      <c r="O70" s="12">
        <f t="shared" si="3"/>
        <v>20</v>
      </c>
    </row>
    <row r="71" spans="1:15" x14ac:dyDescent="0.25">
      <c r="A71" s="2" t="s">
        <v>1040</v>
      </c>
      <c r="B71" s="2" t="s">
        <v>1115</v>
      </c>
      <c r="C71" s="2" t="s">
        <v>612</v>
      </c>
      <c r="D71" s="2" t="s">
        <v>604</v>
      </c>
      <c r="E71" s="2" t="s">
        <v>641</v>
      </c>
      <c r="F71" s="15">
        <v>0</v>
      </c>
      <c r="G71" s="15">
        <v>0</v>
      </c>
      <c r="H71" s="15">
        <v>2</v>
      </c>
      <c r="I71" s="15">
        <v>0</v>
      </c>
      <c r="J71" s="15">
        <v>7</v>
      </c>
      <c r="K71" s="15">
        <v>3</v>
      </c>
      <c r="L71" s="15">
        <v>6</v>
      </c>
      <c r="M71" s="15">
        <v>2</v>
      </c>
      <c r="N71" s="12">
        <f t="shared" si="2"/>
        <v>18</v>
      </c>
      <c r="O71" s="12">
        <f t="shared" si="3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7"/>
  <sheetViews>
    <sheetView topLeftCell="A186" workbookViewId="0">
      <selection activeCell="O200" sqref="O200"/>
    </sheetView>
  </sheetViews>
  <sheetFormatPr defaultRowHeight="15" x14ac:dyDescent="0.25"/>
  <cols>
    <col min="1" max="1" width="8.42578125" style="2" bestFit="1" customWidth="1"/>
    <col min="2" max="2" width="21.140625" style="2" bestFit="1" customWidth="1"/>
    <col min="3" max="3" width="8.42578125" style="2" bestFit="1" customWidth="1"/>
    <col min="4" max="4" width="6.5703125" style="2" bestFit="1" customWidth="1"/>
    <col min="5" max="5" width="2.7109375" style="2" bestFit="1" customWidth="1"/>
    <col min="6" max="6" width="3.42578125" style="2" bestFit="1" customWidth="1"/>
    <col min="7" max="13" width="7.7109375" style="2" bestFit="1" customWidth="1"/>
    <col min="14" max="14" width="5.5703125" style="2" bestFit="1" customWidth="1"/>
    <col min="15" max="16384" width="9.140625" style="2"/>
  </cols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  <row r="3" spans="1:14" x14ac:dyDescent="0.25">
      <c r="A3" s="2" t="s">
        <v>1119</v>
      </c>
      <c r="B3" s="2" t="s">
        <v>1121</v>
      </c>
      <c r="C3" s="2">
        <v>6</v>
      </c>
      <c r="D3" s="2">
        <v>160</v>
      </c>
      <c r="E3" s="2">
        <v>1</v>
      </c>
      <c r="F3" s="2">
        <v>0</v>
      </c>
      <c r="G3" s="2" t="s">
        <v>617</v>
      </c>
      <c r="H3" s="2" t="s">
        <v>140</v>
      </c>
      <c r="I3" s="2" t="s">
        <v>15</v>
      </c>
      <c r="J3" s="2" t="s">
        <v>56</v>
      </c>
      <c r="K3" s="2" t="s">
        <v>757</v>
      </c>
      <c r="L3" s="2" t="s">
        <v>667</v>
      </c>
      <c r="M3" s="2" t="s">
        <v>633</v>
      </c>
      <c r="N3" s="2">
        <v>15</v>
      </c>
    </row>
    <row r="4" spans="1:14" x14ac:dyDescent="0.25">
      <c r="A4" s="2" t="s">
        <v>1119</v>
      </c>
      <c r="B4" s="2" t="s">
        <v>1122</v>
      </c>
      <c r="C4" s="2">
        <v>6</v>
      </c>
      <c r="D4" s="2">
        <v>160</v>
      </c>
      <c r="E4" s="2">
        <v>1</v>
      </c>
      <c r="F4" s="2">
        <v>0</v>
      </c>
      <c r="G4" s="2" t="s">
        <v>617</v>
      </c>
      <c r="H4" s="2" t="s">
        <v>140</v>
      </c>
      <c r="I4" s="2" t="s">
        <v>15</v>
      </c>
      <c r="J4" s="2" t="s">
        <v>648</v>
      </c>
      <c r="K4" s="2" t="s">
        <v>761</v>
      </c>
      <c r="L4" s="2" t="s">
        <v>667</v>
      </c>
      <c r="M4" s="2" t="s">
        <v>633</v>
      </c>
      <c r="N4" s="2">
        <v>15</v>
      </c>
    </row>
    <row r="5" spans="1:14" x14ac:dyDescent="0.25">
      <c r="A5" s="2" t="s">
        <v>1119</v>
      </c>
      <c r="B5" s="2" t="s">
        <v>1123</v>
      </c>
      <c r="C5" s="2">
        <v>6</v>
      </c>
      <c r="D5" s="2">
        <v>150</v>
      </c>
      <c r="E5" s="2">
        <v>1</v>
      </c>
      <c r="F5" s="2">
        <v>0</v>
      </c>
      <c r="G5" s="2" t="s">
        <v>617</v>
      </c>
      <c r="H5" s="2" t="s">
        <v>343</v>
      </c>
      <c r="I5" s="2" t="s">
        <v>679</v>
      </c>
      <c r="J5" s="2" t="s">
        <v>609</v>
      </c>
      <c r="K5" s="2" t="s">
        <v>629</v>
      </c>
      <c r="L5" s="2" t="s">
        <v>634</v>
      </c>
      <c r="M5" s="2" t="s">
        <v>633</v>
      </c>
      <c r="N5" s="2">
        <v>15</v>
      </c>
    </row>
    <row r="6" spans="1:14" x14ac:dyDescent="0.25">
      <c r="A6" s="2" t="s">
        <v>1119</v>
      </c>
      <c r="B6" s="2" t="s">
        <v>1124</v>
      </c>
      <c r="C6" s="2">
        <v>6</v>
      </c>
      <c r="D6" s="2">
        <v>150</v>
      </c>
      <c r="E6" s="2">
        <v>1</v>
      </c>
      <c r="F6" s="2">
        <v>0</v>
      </c>
      <c r="G6" s="2" t="s">
        <v>617</v>
      </c>
      <c r="H6" s="2" t="s">
        <v>343</v>
      </c>
      <c r="I6" s="2" t="s">
        <v>679</v>
      </c>
      <c r="J6" s="2" t="s">
        <v>609</v>
      </c>
      <c r="K6" s="2" t="s">
        <v>629</v>
      </c>
      <c r="L6" s="2" t="s">
        <v>634</v>
      </c>
      <c r="M6" s="2" t="s">
        <v>633</v>
      </c>
      <c r="N6" s="2">
        <v>15</v>
      </c>
    </row>
    <row r="7" spans="1:14" x14ac:dyDescent="0.25">
      <c r="A7" s="2" t="s">
        <v>1119</v>
      </c>
      <c r="B7" s="2" t="s">
        <v>1125</v>
      </c>
      <c r="C7" s="2">
        <v>6</v>
      </c>
      <c r="D7" s="2">
        <v>150</v>
      </c>
      <c r="E7" s="2">
        <v>1</v>
      </c>
      <c r="F7" s="2">
        <v>0</v>
      </c>
      <c r="G7" s="2" t="s">
        <v>617</v>
      </c>
      <c r="H7" s="2" t="s">
        <v>343</v>
      </c>
      <c r="I7" s="2" t="s">
        <v>679</v>
      </c>
      <c r="J7" s="2" t="s">
        <v>622</v>
      </c>
      <c r="K7" s="2" t="s">
        <v>691</v>
      </c>
      <c r="L7" s="2" t="s">
        <v>634</v>
      </c>
      <c r="M7" s="2" t="s">
        <v>633</v>
      </c>
      <c r="N7" s="2">
        <v>15</v>
      </c>
    </row>
    <row r="8" spans="1:14" x14ac:dyDescent="0.25">
      <c r="A8" s="2" t="s">
        <v>1119</v>
      </c>
      <c r="B8" s="2" t="s">
        <v>1126</v>
      </c>
      <c r="C8" s="2">
        <v>5</v>
      </c>
      <c r="D8" s="2">
        <v>160</v>
      </c>
      <c r="E8" s="2">
        <v>1</v>
      </c>
      <c r="F8" s="2">
        <v>0</v>
      </c>
      <c r="G8" s="2" t="s">
        <v>617</v>
      </c>
      <c r="H8" s="2" t="s">
        <v>343</v>
      </c>
      <c r="I8" s="2" t="s">
        <v>871</v>
      </c>
      <c r="J8" s="2" t="s">
        <v>21</v>
      </c>
      <c r="K8" s="2" t="s">
        <v>757</v>
      </c>
      <c r="L8" s="2" t="s">
        <v>667</v>
      </c>
      <c r="M8" s="2" t="s">
        <v>633</v>
      </c>
      <c r="N8" s="2">
        <v>16</v>
      </c>
    </row>
    <row r="9" spans="1:14" x14ac:dyDescent="0.25">
      <c r="A9" s="2" t="s">
        <v>1119</v>
      </c>
      <c r="B9" s="2" t="s">
        <v>1127</v>
      </c>
      <c r="C9" s="2">
        <v>5</v>
      </c>
      <c r="D9" s="2">
        <v>140</v>
      </c>
      <c r="E9" s="2">
        <v>1</v>
      </c>
      <c r="F9" s="2">
        <v>0</v>
      </c>
      <c r="G9" s="2" t="s">
        <v>617</v>
      </c>
      <c r="H9" s="2" t="s">
        <v>343</v>
      </c>
      <c r="I9" s="2" t="s">
        <v>679</v>
      </c>
      <c r="J9" s="2" t="s">
        <v>622</v>
      </c>
      <c r="K9" s="2" t="s">
        <v>691</v>
      </c>
      <c r="L9" s="2" t="s">
        <v>634</v>
      </c>
      <c r="M9" s="2" t="s">
        <v>633</v>
      </c>
      <c r="N9" s="2">
        <v>15</v>
      </c>
    </row>
    <row r="10" spans="1:14" x14ac:dyDescent="0.25">
      <c r="A10" s="2" t="s">
        <v>1119</v>
      </c>
      <c r="B10" s="2" t="s">
        <v>1128</v>
      </c>
      <c r="C10" s="2">
        <v>5</v>
      </c>
      <c r="D10" s="2">
        <v>140</v>
      </c>
      <c r="E10" s="2">
        <v>1</v>
      </c>
      <c r="F10" s="2">
        <v>0</v>
      </c>
      <c r="G10" s="2" t="s">
        <v>617</v>
      </c>
      <c r="H10" s="2" t="s">
        <v>343</v>
      </c>
      <c r="I10" s="2" t="s">
        <v>679</v>
      </c>
      <c r="J10" s="2" t="s">
        <v>622</v>
      </c>
      <c r="K10" s="2" t="s">
        <v>691</v>
      </c>
      <c r="L10" s="2" t="s">
        <v>634</v>
      </c>
      <c r="M10" s="2" t="s">
        <v>633</v>
      </c>
      <c r="N10" s="2">
        <v>15</v>
      </c>
    </row>
    <row r="11" spans="1:14" x14ac:dyDescent="0.25">
      <c r="A11" s="2" t="s">
        <v>1119</v>
      </c>
      <c r="B11" s="2" t="s">
        <v>1129</v>
      </c>
      <c r="C11" s="2">
        <v>4</v>
      </c>
      <c r="D11" s="2">
        <v>160</v>
      </c>
      <c r="E11" s="2">
        <v>1</v>
      </c>
      <c r="F11" s="2">
        <v>0</v>
      </c>
      <c r="G11" s="2" t="s">
        <v>617</v>
      </c>
      <c r="H11" s="2" t="s">
        <v>616</v>
      </c>
      <c r="I11" s="2" t="s">
        <v>623</v>
      </c>
      <c r="J11" s="2" t="s">
        <v>370</v>
      </c>
      <c r="K11" s="2" t="s">
        <v>813</v>
      </c>
      <c r="L11" s="2" t="s">
        <v>651</v>
      </c>
      <c r="M11" s="2" t="s">
        <v>633</v>
      </c>
      <c r="N11" s="2">
        <v>17</v>
      </c>
    </row>
    <row r="12" spans="1:14" x14ac:dyDescent="0.25">
      <c r="A12" s="2" t="s">
        <v>1119</v>
      </c>
      <c r="B12" s="2" t="s">
        <v>1130</v>
      </c>
      <c r="C12" s="2">
        <v>4</v>
      </c>
      <c r="D12" s="2">
        <v>160</v>
      </c>
      <c r="E12" s="2">
        <v>1</v>
      </c>
      <c r="F12" s="2">
        <v>0</v>
      </c>
      <c r="G12" s="2" t="s">
        <v>617</v>
      </c>
      <c r="H12" s="2" t="s">
        <v>616</v>
      </c>
      <c r="I12" s="2" t="s">
        <v>623</v>
      </c>
      <c r="J12" s="2" t="s">
        <v>370</v>
      </c>
      <c r="K12" s="2" t="s">
        <v>783</v>
      </c>
      <c r="L12" s="2" t="s">
        <v>654</v>
      </c>
      <c r="M12" s="2" t="s">
        <v>633</v>
      </c>
      <c r="N12" s="2">
        <v>17</v>
      </c>
    </row>
    <row r="13" spans="1:14" x14ac:dyDescent="0.25">
      <c r="A13" s="2" t="s">
        <v>1119</v>
      </c>
      <c r="B13" s="2" t="s">
        <v>1131</v>
      </c>
      <c r="C13" s="2">
        <v>4</v>
      </c>
      <c r="D13" s="2">
        <v>160</v>
      </c>
      <c r="E13" s="2">
        <v>1</v>
      </c>
      <c r="F13" s="2">
        <v>0</v>
      </c>
      <c r="G13" s="2" t="s">
        <v>617</v>
      </c>
      <c r="H13" s="2" t="s">
        <v>616</v>
      </c>
      <c r="I13" s="2" t="s">
        <v>623</v>
      </c>
      <c r="J13" s="2" t="s">
        <v>257</v>
      </c>
      <c r="K13" s="2" t="s">
        <v>635</v>
      </c>
      <c r="L13" s="2" t="s">
        <v>634</v>
      </c>
      <c r="M13" s="2" t="s">
        <v>633</v>
      </c>
      <c r="N13" s="2">
        <v>17</v>
      </c>
    </row>
    <row r="14" spans="1:14" x14ac:dyDescent="0.25">
      <c r="A14" s="2" t="s">
        <v>1119</v>
      </c>
      <c r="B14" s="2" t="s">
        <v>1132</v>
      </c>
      <c r="C14" s="2">
        <v>4</v>
      </c>
      <c r="D14" s="2">
        <v>160</v>
      </c>
      <c r="E14" s="2">
        <v>1</v>
      </c>
      <c r="F14" s="2">
        <v>0</v>
      </c>
      <c r="G14" s="2" t="s">
        <v>871</v>
      </c>
      <c r="H14" s="2" t="s">
        <v>843</v>
      </c>
      <c r="I14" s="2" t="s">
        <v>636</v>
      </c>
      <c r="J14" s="2" t="s">
        <v>34</v>
      </c>
      <c r="K14" s="2" t="s">
        <v>749</v>
      </c>
      <c r="L14" s="2" t="s">
        <v>634</v>
      </c>
      <c r="M14" s="2" t="s">
        <v>633</v>
      </c>
      <c r="N14" s="2">
        <v>16</v>
      </c>
    </row>
    <row r="15" spans="1:14" x14ac:dyDescent="0.25">
      <c r="A15" s="2" t="s">
        <v>1119</v>
      </c>
      <c r="B15" s="2" t="s">
        <v>1133</v>
      </c>
      <c r="C15" s="2">
        <v>4</v>
      </c>
      <c r="D15" s="2">
        <v>160</v>
      </c>
      <c r="E15" s="2">
        <v>1</v>
      </c>
      <c r="F15" s="2">
        <v>0</v>
      </c>
      <c r="G15" s="2" t="s">
        <v>617</v>
      </c>
      <c r="H15" s="2" t="s">
        <v>616</v>
      </c>
      <c r="I15" s="2" t="s">
        <v>623</v>
      </c>
      <c r="J15" s="2" t="s">
        <v>53</v>
      </c>
      <c r="K15" s="2" t="s">
        <v>689</v>
      </c>
      <c r="L15" s="2" t="s">
        <v>667</v>
      </c>
      <c r="M15" s="2" t="s">
        <v>633</v>
      </c>
      <c r="N15" s="2">
        <v>17</v>
      </c>
    </row>
    <row r="16" spans="1:14" x14ac:dyDescent="0.25">
      <c r="A16" s="2" t="s">
        <v>1119</v>
      </c>
      <c r="B16" s="2" t="s">
        <v>1134</v>
      </c>
      <c r="C16" s="2">
        <v>4</v>
      </c>
      <c r="D16" s="2">
        <v>150</v>
      </c>
      <c r="E16" s="2">
        <v>1</v>
      </c>
      <c r="F16" s="2">
        <v>0</v>
      </c>
      <c r="G16" s="2" t="s">
        <v>617</v>
      </c>
      <c r="H16" s="2" t="s">
        <v>140</v>
      </c>
      <c r="I16" s="2" t="s">
        <v>871</v>
      </c>
      <c r="J16" s="2" t="s">
        <v>370</v>
      </c>
      <c r="K16" s="2" t="s">
        <v>799</v>
      </c>
      <c r="L16" s="2" t="s">
        <v>663</v>
      </c>
      <c r="M16" s="2" t="s">
        <v>633</v>
      </c>
      <c r="N16" s="2">
        <v>17</v>
      </c>
    </row>
    <row r="17" spans="1:14" x14ac:dyDescent="0.25">
      <c r="A17" s="2" t="s">
        <v>1119</v>
      </c>
      <c r="B17" s="2" t="s">
        <v>1135</v>
      </c>
      <c r="C17" s="2">
        <v>4</v>
      </c>
      <c r="D17" s="2">
        <v>150</v>
      </c>
      <c r="E17" s="2">
        <v>1</v>
      </c>
      <c r="F17" s="2">
        <v>0</v>
      </c>
      <c r="G17" s="2" t="s">
        <v>617</v>
      </c>
      <c r="H17" s="2" t="s">
        <v>140</v>
      </c>
      <c r="I17" s="2" t="s">
        <v>871</v>
      </c>
      <c r="J17" s="2" t="s">
        <v>370</v>
      </c>
      <c r="K17" s="2" t="s">
        <v>813</v>
      </c>
      <c r="L17" s="2" t="s">
        <v>651</v>
      </c>
      <c r="M17" s="2" t="s">
        <v>633</v>
      </c>
      <c r="N17" s="2">
        <v>17</v>
      </c>
    </row>
    <row r="18" spans="1:14" x14ac:dyDescent="0.25">
      <c r="A18" s="2" t="s">
        <v>1119</v>
      </c>
      <c r="B18" s="2" t="s">
        <v>1136</v>
      </c>
      <c r="C18" s="2">
        <v>4</v>
      </c>
      <c r="D18" s="2">
        <v>140</v>
      </c>
      <c r="E18" s="2">
        <v>1</v>
      </c>
      <c r="F18" s="2">
        <v>0</v>
      </c>
      <c r="G18" s="2" t="s">
        <v>617</v>
      </c>
      <c r="H18" s="2" t="s">
        <v>140</v>
      </c>
      <c r="I18" s="2" t="s">
        <v>636</v>
      </c>
      <c r="J18" s="2" t="s">
        <v>21</v>
      </c>
      <c r="K18" s="2" t="s">
        <v>655</v>
      </c>
      <c r="L18" s="2" t="s">
        <v>654</v>
      </c>
      <c r="M18" s="2" t="s">
        <v>633</v>
      </c>
      <c r="N18" s="2">
        <v>16</v>
      </c>
    </row>
    <row r="19" spans="1:14" x14ac:dyDescent="0.25">
      <c r="A19" s="2" t="s">
        <v>1119</v>
      </c>
      <c r="B19" s="2" t="s">
        <v>1137</v>
      </c>
      <c r="C19" s="2">
        <v>4</v>
      </c>
      <c r="D19" s="2">
        <v>140</v>
      </c>
      <c r="E19" s="2">
        <v>1</v>
      </c>
      <c r="F19" s="2">
        <v>0</v>
      </c>
      <c r="G19" s="2" t="s">
        <v>617</v>
      </c>
      <c r="H19" s="2" t="s">
        <v>140</v>
      </c>
      <c r="I19" s="2" t="s">
        <v>636</v>
      </c>
      <c r="J19" s="2" t="s">
        <v>615</v>
      </c>
      <c r="K19" s="2" t="s">
        <v>691</v>
      </c>
      <c r="L19" s="2" t="s">
        <v>634</v>
      </c>
      <c r="M19" s="2" t="s">
        <v>633</v>
      </c>
      <c r="N19" s="2">
        <v>16</v>
      </c>
    </row>
    <row r="20" spans="1:14" x14ac:dyDescent="0.25">
      <c r="A20" s="2" t="s">
        <v>1119</v>
      </c>
      <c r="B20" s="2" t="s">
        <v>1138</v>
      </c>
      <c r="C20" s="2">
        <v>4</v>
      </c>
      <c r="D20" s="2">
        <v>140</v>
      </c>
      <c r="E20" s="2">
        <v>1</v>
      </c>
      <c r="F20" s="2">
        <v>0</v>
      </c>
      <c r="G20" s="2" t="s">
        <v>617</v>
      </c>
      <c r="H20" s="2" t="s">
        <v>140</v>
      </c>
      <c r="I20" s="2" t="s">
        <v>636</v>
      </c>
      <c r="J20" s="2" t="s">
        <v>644</v>
      </c>
      <c r="K20" s="2" t="s">
        <v>918</v>
      </c>
      <c r="L20" s="2" t="s">
        <v>651</v>
      </c>
      <c r="M20" s="2" t="s">
        <v>633</v>
      </c>
      <c r="N20" s="2">
        <v>16</v>
      </c>
    </row>
    <row r="21" spans="1:14" x14ac:dyDescent="0.25">
      <c r="A21" s="2" t="s">
        <v>1119</v>
      </c>
      <c r="B21" s="2" t="s">
        <v>1139</v>
      </c>
      <c r="C21" s="2">
        <v>4</v>
      </c>
      <c r="D21" s="2">
        <v>140</v>
      </c>
      <c r="E21" s="2">
        <v>1</v>
      </c>
      <c r="F21" s="2">
        <v>0</v>
      </c>
      <c r="G21" s="2" t="s">
        <v>617</v>
      </c>
      <c r="H21" s="2" t="s">
        <v>140</v>
      </c>
      <c r="I21" s="2" t="s">
        <v>636</v>
      </c>
      <c r="J21" s="2" t="s">
        <v>51</v>
      </c>
      <c r="K21" s="2" t="s">
        <v>799</v>
      </c>
      <c r="L21" s="2" t="s">
        <v>663</v>
      </c>
      <c r="M21" s="2" t="s">
        <v>633</v>
      </c>
      <c r="N21" s="2">
        <v>16</v>
      </c>
    </row>
    <row r="22" spans="1:14" x14ac:dyDescent="0.25">
      <c r="A22" s="2" t="s">
        <v>1119</v>
      </c>
      <c r="B22" s="2" t="s">
        <v>1140</v>
      </c>
      <c r="C22" s="2">
        <v>3</v>
      </c>
      <c r="D22" s="2">
        <v>170</v>
      </c>
      <c r="E22" s="2">
        <v>1</v>
      </c>
      <c r="F22" s="2">
        <v>0</v>
      </c>
      <c r="G22" s="2" t="s">
        <v>617</v>
      </c>
      <c r="H22" s="2" t="s">
        <v>616</v>
      </c>
      <c r="I22" s="2" t="s">
        <v>871</v>
      </c>
      <c r="J22" s="2" t="s">
        <v>432</v>
      </c>
      <c r="K22" s="2" t="s">
        <v>743</v>
      </c>
      <c r="L22" s="2" t="s">
        <v>667</v>
      </c>
      <c r="M22" s="2" t="s">
        <v>633</v>
      </c>
      <c r="N22" s="2">
        <v>18</v>
      </c>
    </row>
    <row r="23" spans="1:14" x14ac:dyDescent="0.25">
      <c r="A23" s="2" t="s">
        <v>1119</v>
      </c>
      <c r="B23" s="2" t="s">
        <v>1141</v>
      </c>
      <c r="C23" s="2">
        <v>3</v>
      </c>
      <c r="D23" s="2">
        <v>170</v>
      </c>
      <c r="E23" s="2">
        <v>1</v>
      </c>
      <c r="F23" s="2">
        <v>0</v>
      </c>
      <c r="G23" s="2" t="s">
        <v>617</v>
      </c>
      <c r="H23" s="2" t="s">
        <v>871</v>
      </c>
      <c r="I23" s="2" t="s">
        <v>616</v>
      </c>
      <c r="J23" s="2" t="s">
        <v>863</v>
      </c>
      <c r="K23" s="2" t="s">
        <v>635</v>
      </c>
      <c r="L23" s="2" t="s">
        <v>634</v>
      </c>
      <c r="M23" s="2" t="s">
        <v>633</v>
      </c>
      <c r="N23" s="2">
        <v>18</v>
      </c>
    </row>
    <row r="24" spans="1:14" x14ac:dyDescent="0.25">
      <c r="A24" s="2" t="s">
        <v>1119</v>
      </c>
      <c r="B24" s="2" t="s">
        <v>1142</v>
      </c>
      <c r="C24" s="2">
        <v>3</v>
      </c>
      <c r="D24" s="2">
        <v>160</v>
      </c>
      <c r="E24" s="2">
        <v>1</v>
      </c>
      <c r="F24" s="2">
        <v>0</v>
      </c>
      <c r="G24" s="2" t="s">
        <v>871</v>
      </c>
      <c r="H24" s="2" t="s">
        <v>841</v>
      </c>
      <c r="I24" s="2" t="s">
        <v>623</v>
      </c>
      <c r="J24" s="2" t="s">
        <v>758</v>
      </c>
      <c r="K24" s="2" t="s">
        <v>918</v>
      </c>
      <c r="L24" s="2" t="s">
        <v>651</v>
      </c>
      <c r="M24" s="2" t="s">
        <v>633</v>
      </c>
      <c r="N24" s="2">
        <v>17</v>
      </c>
    </row>
    <row r="25" spans="1:14" x14ac:dyDescent="0.25">
      <c r="A25" s="2" t="s">
        <v>1119</v>
      </c>
      <c r="B25" s="2" t="s">
        <v>1143</v>
      </c>
      <c r="C25" s="2">
        <v>3</v>
      </c>
      <c r="D25" s="2">
        <v>160</v>
      </c>
      <c r="E25" s="2">
        <v>1</v>
      </c>
      <c r="F25" s="2">
        <v>0</v>
      </c>
      <c r="G25" s="2" t="s">
        <v>871</v>
      </c>
      <c r="H25" s="2" t="s">
        <v>841</v>
      </c>
      <c r="I25" s="2" t="s">
        <v>623</v>
      </c>
      <c r="J25" s="2" t="s">
        <v>53</v>
      </c>
      <c r="K25" s="2" t="s">
        <v>689</v>
      </c>
      <c r="L25" s="2" t="s">
        <v>667</v>
      </c>
      <c r="M25" s="2" t="s">
        <v>633</v>
      </c>
      <c r="N25" s="2">
        <v>17</v>
      </c>
    </row>
    <row r="26" spans="1:14" x14ac:dyDescent="0.25">
      <c r="A26" s="2" t="s">
        <v>1119</v>
      </c>
      <c r="B26" s="2" t="s">
        <v>1144</v>
      </c>
      <c r="C26" s="2">
        <v>2</v>
      </c>
      <c r="D26" s="2">
        <v>160</v>
      </c>
      <c r="E26" s="2">
        <v>1</v>
      </c>
      <c r="F26" s="2">
        <v>0</v>
      </c>
      <c r="G26" s="2" t="s">
        <v>871</v>
      </c>
      <c r="H26" s="2" t="s">
        <v>871</v>
      </c>
      <c r="I26" s="2" t="s">
        <v>841</v>
      </c>
      <c r="J26" s="2" t="s">
        <v>863</v>
      </c>
      <c r="K26" s="2" t="s">
        <v>736</v>
      </c>
      <c r="L26" s="2" t="s">
        <v>766</v>
      </c>
      <c r="M26" s="2" t="s">
        <v>633</v>
      </c>
      <c r="N26" s="2">
        <v>18</v>
      </c>
    </row>
    <row r="27" spans="1:14" x14ac:dyDescent="0.25">
      <c r="A27" s="2" t="s">
        <v>1119</v>
      </c>
      <c r="B27" s="2" t="s">
        <v>1145</v>
      </c>
      <c r="C27" s="2">
        <v>5</v>
      </c>
      <c r="D27" s="2">
        <v>130</v>
      </c>
      <c r="E27" s="2">
        <v>1</v>
      </c>
      <c r="F27" s="2">
        <v>0</v>
      </c>
      <c r="G27" s="2" t="s">
        <v>617</v>
      </c>
      <c r="H27" s="2" t="s">
        <v>858</v>
      </c>
      <c r="I27" s="2" t="s">
        <v>871</v>
      </c>
      <c r="J27" s="2" t="s">
        <v>609</v>
      </c>
      <c r="K27" s="2" t="s">
        <v>629</v>
      </c>
      <c r="L27" s="2" t="s">
        <v>634</v>
      </c>
      <c r="M27" s="2" t="s">
        <v>633</v>
      </c>
      <c r="N27" s="2">
        <v>15</v>
      </c>
    </row>
    <row r="28" spans="1:14" x14ac:dyDescent="0.25">
      <c r="A28" s="2" t="s">
        <v>1119</v>
      </c>
      <c r="B28" s="2" t="s">
        <v>1146</v>
      </c>
      <c r="C28" s="2">
        <v>4</v>
      </c>
      <c r="D28" s="2">
        <v>130</v>
      </c>
      <c r="E28" s="2">
        <v>1</v>
      </c>
      <c r="F28" s="2">
        <v>0</v>
      </c>
      <c r="G28" s="2" t="s">
        <v>617</v>
      </c>
      <c r="H28" s="2" t="s">
        <v>343</v>
      </c>
      <c r="I28" s="2" t="s">
        <v>871</v>
      </c>
      <c r="J28" s="2" t="s">
        <v>51</v>
      </c>
      <c r="K28" s="2" t="s">
        <v>674</v>
      </c>
      <c r="L28" s="2" t="s">
        <v>634</v>
      </c>
      <c r="M28" s="2" t="s">
        <v>633</v>
      </c>
      <c r="N28" s="2">
        <v>16</v>
      </c>
    </row>
    <row r="29" spans="1:14" x14ac:dyDescent="0.25">
      <c r="A29" s="2" t="s">
        <v>1119</v>
      </c>
      <c r="B29" s="2" t="s">
        <v>1147</v>
      </c>
      <c r="C29" s="2">
        <v>4</v>
      </c>
      <c r="D29" s="2">
        <v>120</v>
      </c>
      <c r="E29" s="2">
        <v>1</v>
      </c>
      <c r="F29" s="2">
        <v>0</v>
      </c>
      <c r="G29" s="2" t="s">
        <v>617</v>
      </c>
      <c r="H29" s="2" t="s">
        <v>140</v>
      </c>
      <c r="I29" s="2" t="s">
        <v>15</v>
      </c>
      <c r="J29" s="2" t="s">
        <v>622</v>
      </c>
      <c r="K29" s="2" t="s">
        <v>614</v>
      </c>
      <c r="L29" s="2" t="s">
        <v>654</v>
      </c>
      <c r="M29" s="2" t="s">
        <v>633</v>
      </c>
      <c r="N29" s="2">
        <v>15</v>
      </c>
    </row>
    <row r="30" spans="1:14" x14ac:dyDescent="0.25">
      <c r="A30" s="2" t="s">
        <v>1119</v>
      </c>
      <c r="B30" s="2" t="s">
        <v>1148</v>
      </c>
      <c r="C30" s="2">
        <v>4</v>
      </c>
      <c r="D30" s="2">
        <v>120</v>
      </c>
      <c r="E30" s="2">
        <v>1</v>
      </c>
      <c r="F30" s="2">
        <v>0</v>
      </c>
      <c r="G30" s="2" t="s">
        <v>617</v>
      </c>
      <c r="H30" s="2" t="s">
        <v>140</v>
      </c>
      <c r="I30" s="2" t="s">
        <v>15</v>
      </c>
      <c r="J30" s="2" t="s">
        <v>622</v>
      </c>
      <c r="K30" s="2" t="s">
        <v>748</v>
      </c>
      <c r="L30" s="2" t="s">
        <v>667</v>
      </c>
      <c r="M30" s="2" t="s">
        <v>633</v>
      </c>
      <c r="N30" s="2">
        <v>15</v>
      </c>
    </row>
    <row r="31" spans="1:14" x14ac:dyDescent="0.25">
      <c r="A31" s="2" t="s">
        <v>1119</v>
      </c>
      <c r="B31" s="2" t="s">
        <v>1149</v>
      </c>
      <c r="C31" s="2">
        <v>4</v>
      </c>
      <c r="D31" s="2">
        <v>120</v>
      </c>
      <c r="E31" s="2">
        <v>1</v>
      </c>
      <c r="F31" s="2">
        <v>0</v>
      </c>
      <c r="G31" s="2" t="s">
        <v>617</v>
      </c>
      <c r="H31" s="2" t="s">
        <v>140</v>
      </c>
      <c r="I31" s="2" t="s">
        <v>15</v>
      </c>
      <c r="J31" s="2" t="s">
        <v>648</v>
      </c>
      <c r="K31" s="2" t="s">
        <v>1038</v>
      </c>
      <c r="L31" s="2" t="s">
        <v>663</v>
      </c>
      <c r="M31" s="2" t="s">
        <v>633</v>
      </c>
      <c r="N31" s="2">
        <v>15</v>
      </c>
    </row>
    <row r="32" spans="1:14" x14ac:dyDescent="0.25">
      <c r="A32" s="2" t="s">
        <v>1119</v>
      </c>
      <c r="B32" s="2" t="s">
        <v>1150</v>
      </c>
      <c r="C32" s="2">
        <v>4</v>
      </c>
      <c r="D32" s="2">
        <v>110</v>
      </c>
      <c r="E32" s="2">
        <v>1</v>
      </c>
      <c r="F32" s="2">
        <v>0</v>
      </c>
      <c r="G32" s="2" t="s">
        <v>617</v>
      </c>
      <c r="H32" s="2" t="s">
        <v>343</v>
      </c>
      <c r="I32" s="2" t="s">
        <v>679</v>
      </c>
      <c r="J32" s="2" t="s">
        <v>622</v>
      </c>
      <c r="K32" s="2" t="s">
        <v>748</v>
      </c>
      <c r="L32" s="2" t="s">
        <v>667</v>
      </c>
      <c r="M32" s="2" t="s">
        <v>633</v>
      </c>
      <c r="N32" s="2">
        <v>15</v>
      </c>
    </row>
    <row r="33" spans="1:14" x14ac:dyDescent="0.25">
      <c r="A33" s="2" t="s">
        <v>1119</v>
      </c>
      <c r="B33" s="2" t="s">
        <v>1151</v>
      </c>
      <c r="C33" s="2">
        <v>4</v>
      </c>
      <c r="D33" s="2">
        <v>110</v>
      </c>
      <c r="E33" s="2">
        <v>1</v>
      </c>
      <c r="F33" s="2">
        <v>0</v>
      </c>
      <c r="G33" s="2" t="s">
        <v>617</v>
      </c>
      <c r="H33" s="2" t="s">
        <v>343</v>
      </c>
      <c r="I33" s="2" t="s">
        <v>679</v>
      </c>
      <c r="J33" s="2" t="s">
        <v>83</v>
      </c>
      <c r="K33" s="2" t="s">
        <v>674</v>
      </c>
      <c r="L33" s="2" t="s">
        <v>634</v>
      </c>
      <c r="M33" s="2" t="s">
        <v>633</v>
      </c>
      <c r="N33" s="2">
        <v>15</v>
      </c>
    </row>
    <row r="34" spans="1:14" x14ac:dyDescent="0.25">
      <c r="A34" s="2" t="s">
        <v>1119</v>
      </c>
      <c r="B34" s="2" t="s">
        <v>1152</v>
      </c>
      <c r="C34" s="2">
        <v>3</v>
      </c>
      <c r="D34" s="2">
        <v>130</v>
      </c>
      <c r="E34" s="2">
        <v>1</v>
      </c>
      <c r="F34" s="2">
        <v>0</v>
      </c>
      <c r="G34" s="2" t="s">
        <v>617</v>
      </c>
      <c r="H34" s="2" t="s">
        <v>616</v>
      </c>
      <c r="I34" s="2" t="s">
        <v>623</v>
      </c>
      <c r="J34" s="2" t="s">
        <v>370</v>
      </c>
      <c r="K34" s="2" t="s">
        <v>741</v>
      </c>
      <c r="L34" s="2" t="s">
        <v>1078</v>
      </c>
      <c r="M34" s="2" t="s">
        <v>633</v>
      </c>
      <c r="N34" s="2">
        <v>17</v>
      </c>
    </row>
    <row r="35" spans="1:14" x14ac:dyDescent="0.25">
      <c r="A35" s="2" t="s">
        <v>1119</v>
      </c>
      <c r="B35" s="2" t="s">
        <v>1153</v>
      </c>
      <c r="C35" s="2">
        <v>3</v>
      </c>
      <c r="D35" s="2">
        <v>120</v>
      </c>
      <c r="E35" s="2">
        <v>1</v>
      </c>
      <c r="F35" s="2">
        <v>0</v>
      </c>
      <c r="G35" s="2" t="s">
        <v>617</v>
      </c>
      <c r="H35" s="2" t="s">
        <v>140</v>
      </c>
      <c r="I35" s="2" t="s">
        <v>871</v>
      </c>
      <c r="J35" s="2" t="s">
        <v>370</v>
      </c>
      <c r="K35" s="2" t="s">
        <v>674</v>
      </c>
      <c r="L35" s="2" t="s">
        <v>634</v>
      </c>
      <c r="M35" s="2" t="s">
        <v>633</v>
      </c>
      <c r="N35" s="2">
        <v>17</v>
      </c>
    </row>
    <row r="36" spans="1:14" x14ac:dyDescent="0.25">
      <c r="A36" s="2" t="s">
        <v>1119</v>
      </c>
      <c r="B36" s="2" t="s">
        <v>1154</v>
      </c>
      <c r="C36" s="2">
        <v>3</v>
      </c>
      <c r="D36" s="2">
        <v>120</v>
      </c>
      <c r="E36" s="2">
        <v>1</v>
      </c>
      <c r="F36" s="2">
        <v>0</v>
      </c>
      <c r="G36" s="2" t="s">
        <v>871</v>
      </c>
      <c r="H36" s="2" t="s">
        <v>843</v>
      </c>
      <c r="I36" s="2" t="s">
        <v>636</v>
      </c>
      <c r="J36" s="2" t="s">
        <v>644</v>
      </c>
      <c r="K36" s="2" t="s">
        <v>643</v>
      </c>
      <c r="L36" s="2" t="s">
        <v>654</v>
      </c>
      <c r="M36" s="2" t="s">
        <v>633</v>
      </c>
      <c r="N36" s="2">
        <v>16</v>
      </c>
    </row>
    <row r="37" spans="1:14" x14ac:dyDescent="0.25">
      <c r="A37" s="2" t="s">
        <v>1119</v>
      </c>
      <c r="B37" s="2" t="s">
        <v>1155</v>
      </c>
      <c r="C37" s="2">
        <v>3</v>
      </c>
      <c r="D37" s="2">
        <v>120</v>
      </c>
      <c r="E37" s="2">
        <v>1</v>
      </c>
      <c r="F37" s="2">
        <v>0</v>
      </c>
      <c r="G37" s="2" t="s">
        <v>617</v>
      </c>
      <c r="H37" s="2" t="s">
        <v>140</v>
      </c>
      <c r="I37" s="2" t="s">
        <v>871</v>
      </c>
      <c r="J37" s="2" t="s">
        <v>370</v>
      </c>
      <c r="K37" s="2" t="s">
        <v>799</v>
      </c>
      <c r="L37" s="2" t="s">
        <v>663</v>
      </c>
      <c r="M37" s="2" t="s">
        <v>633</v>
      </c>
      <c r="N37" s="2">
        <v>17</v>
      </c>
    </row>
    <row r="38" spans="1:14" x14ac:dyDescent="0.25">
      <c r="A38" s="2" t="s">
        <v>1119</v>
      </c>
      <c r="B38" s="2" t="s">
        <v>1156</v>
      </c>
      <c r="C38" s="2">
        <v>3</v>
      </c>
      <c r="D38" s="2">
        <v>120</v>
      </c>
      <c r="E38" s="2">
        <v>1</v>
      </c>
      <c r="F38" s="2">
        <v>0</v>
      </c>
      <c r="G38" s="2" t="s">
        <v>617</v>
      </c>
      <c r="H38" s="2" t="s">
        <v>140</v>
      </c>
      <c r="I38" s="2" t="s">
        <v>871</v>
      </c>
      <c r="J38" s="2" t="s">
        <v>776</v>
      </c>
      <c r="K38" s="2" t="s">
        <v>1161</v>
      </c>
      <c r="L38" s="2" t="s">
        <v>651</v>
      </c>
      <c r="M38" s="2" t="s">
        <v>633</v>
      </c>
      <c r="N38" s="2">
        <v>17</v>
      </c>
    </row>
    <row r="39" spans="1:14" x14ac:dyDescent="0.25">
      <c r="A39" s="2" t="s">
        <v>1119</v>
      </c>
      <c r="B39" s="2" t="s">
        <v>1157</v>
      </c>
      <c r="C39" s="2">
        <v>3</v>
      </c>
      <c r="D39" s="2">
        <v>120</v>
      </c>
      <c r="E39" s="2">
        <v>1</v>
      </c>
      <c r="F39" s="2">
        <v>0</v>
      </c>
      <c r="G39" s="2" t="s">
        <v>871</v>
      </c>
      <c r="H39" s="2" t="s">
        <v>617</v>
      </c>
      <c r="I39" s="2" t="s">
        <v>343</v>
      </c>
      <c r="J39" s="2" t="s">
        <v>720</v>
      </c>
      <c r="K39" s="2" t="s">
        <v>1161</v>
      </c>
      <c r="L39" s="2" t="s">
        <v>651</v>
      </c>
      <c r="M39" s="2" t="s">
        <v>633</v>
      </c>
      <c r="N39" s="2">
        <v>16</v>
      </c>
    </row>
    <row r="40" spans="1:14" x14ac:dyDescent="0.25">
      <c r="A40" s="2" t="s">
        <v>1119</v>
      </c>
      <c r="B40" s="2" t="s">
        <v>1158</v>
      </c>
      <c r="C40" s="2">
        <v>3</v>
      </c>
      <c r="D40" s="2">
        <v>110</v>
      </c>
      <c r="E40" s="2">
        <v>1</v>
      </c>
      <c r="F40" s="2">
        <v>0</v>
      </c>
      <c r="G40" s="2" t="s">
        <v>617</v>
      </c>
      <c r="H40" s="2" t="s">
        <v>616</v>
      </c>
      <c r="I40" s="2" t="s">
        <v>623</v>
      </c>
      <c r="J40" s="2" t="s">
        <v>370</v>
      </c>
      <c r="K40" s="2" t="s">
        <v>743</v>
      </c>
      <c r="L40" s="2" t="s">
        <v>667</v>
      </c>
      <c r="M40" s="2" t="s">
        <v>633</v>
      </c>
      <c r="N40" s="2">
        <v>17</v>
      </c>
    </row>
    <row r="41" spans="1:14" x14ac:dyDescent="0.25">
      <c r="A41" s="2" t="s">
        <v>1119</v>
      </c>
      <c r="B41" s="2" t="s">
        <v>1159</v>
      </c>
      <c r="C41" s="2">
        <v>3</v>
      </c>
      <c r="D41" s="2">
        <v>110</v>
      </c>
      <c r="E41" s="2">
        <v>1</v>
      </c>
      <c r="F41" s="2">
        <v>0</v>
      </c>
      <c r="G41" s="2" t="s">
        <v>871</v>
      </c>
      <c r="H41" s="2" t="s">
        <v>841</v>
      </c>
      <c r="I41" s="2" t="s">
        <v>10</v>
      </c>
      <c r="J41" s="2" t="s">
        <v>644</v>
      </c>
      <c r="K41" s="2" t="s">
        <v>761</v>
      </c>
      <c r="L41" s="2" t="s">
        <v>667</v>
      </c>
      <c r="M41" s="2" t="s">
        <v>633</v>
      </c>
      <c r="N41" s="2">
        <v>16</v>
      </c>
    </row>
    <row r="42" spans="1:14" x14ac:dyDescent="0.25">
      <c r="A42" s="2" t="s">
        <v>1119</v>
      </c>
      <c r="B42" s="2" t="s">
        <v>1160</v>
      </c>
      <c r="C42" s="2">
        <v>2</v>
      </c>
      <c r="D42" s="2">
        <v>110</v>
      </c>
      <c r="E42" s="2">
        <v>1</v>
      </c>
      <c r="F42" s="2">
        <v>0</v>
      </c>
      <c r="G42" s="2" t="s">
        <v>871</v>
      </c>
      <c r="H42" s="2" t="s">
        <v>841</v>
      </c>
      <c r="I42" s="2" t="s">
        <v>623</v>
      </c>
      <c r="J42" s="2" t="s">
        <v>370</v>
      </c>
      <c r="K42" s="2" t="s">
        <v>741</v>
      </c>
      <c r="L42" s="2" t="s">
        <v>1078</v>
      </c>
      <c r="M42" s="2" t="s">
        <v>633</v>
      </c>
      <c r="N42" s="2">
        <v>17</v>
      </c>
    </row>
    <row r="43" spans="1:14" x14ac:dyDescent="0.25">
      <c r="A43" s="2" t="s">
        <v>1119</v>
      </c>
      <c r="B43" s="2" t="s">
        <v>1162</v>
      </c>
      <c r="C43" s="2">
        <v>4</v>
      </c>
      <c r="D43" s="2">
        <v>100</v>
      </c>
      <c r="E43" s="2">
        <v>1</v>
      </c>
      <c r="F43" s="2">
        <v>0</v>
      </c>
      <c r="G43" s="2" t="s">
        <v>617</v>
      </c>
      <c r="H43" s="2" t="s">
        <v>858</v>
      </c>
      <c r="I43" s="2" t="s">
        <v>871</v>
      </c>
      <c r="J43" s="2" t="s">
        <v>648</v>
      </c>
      <c r="K43" s="2" t="s">
        <v>647</v>
      </c>
      <c r="L43" s="2" t="s">
        <v>634</v>
      </c>
      <c r="M43" s="2" t="s">
        <v>633</v>
      </c>
      <c r="N43" s="2">
        <v>15</v>
      </c>
    </row>
    <row r="44" spans="1:14" x14ac:dyDescent="0.25">
      <c r="A44" s="2" t="s">
        <v>1119</v>
      </c>
      <c r="B44" s="2" t="s">
        <v>1163</v>
      </c>
      <c r="C44" s="2">
        <v>4</v>
      </c>
      <c r="D44" s="2">
        <v>100</v>
      </c>
      <c r="E44" s="2">
        <v>1</v>
      </c>
      <c r="F44" s="2">
        <v>0</v>
      </c>
      <c r="G44" s="2" t="s">
        <v>617</v>
      </c>
      <c r="H44" s="2" t="s">
        <v>858</v>
      </c>
      <c r="I44" s="2" t="s">
        <v>871</v>
      </c>
      <c r="J44" s="2" t="s">
        <v>648</v>
      </c>
      <c r="K44" s="2" t="s">
        <v>647</v>
      </c>
      <c r="L44" s="2" t="s">
        <v>667</v>
      </c>
      <c r="M44" s="2" t="s">
        <v>633</v>
      </c>
      <c r="N44" s="2">
        <v>15</v>
      </c>
    </row>
    <row r="45" spans="1:14" x14ac:dyDescent="0.25">
      <c r="A45" s="2" t="s">
        <v>1119</v>
      </c>
      <c r="B45" s="2" t="s">
        <v>1164</v>
      </c>
      <c r="C45" s="2">
        <v>3</v>
      </c>
      <c r="D45" s="2">
        <v>100</v>
      </c>
      <c r="E45" s="2">
        <v>1</v>
      </c>
      <c r="F45" s="2">
        <v>0</v>
      </c>
      <c r="G45" s="2" t="s">
        <v>617</v>
      </c>
      <c r="H45" s="2" t="s">
        <v>140</v>
      </c>
      <c r="I45" s="2" t="s">
        <v>636</v>
      </c>
      <c r="J45" s="2" t="s">
        <v>51</v>
      </c>
      <c r="K45" s="2" t="s">
        <v>799</v>
      </c>
      <c r="L45" s="2" t="s">
        <v>663</v>
      </c>
      <c r="M45" s="2" t="s">
        <v>633</v>
      </c>
      <c r="N45" s="2">
        <v>16</v>
      </c>
    </row>
    <row r="46" spans="1:14" x14ac:dyDescent="0.25">
      <c r="A46" s="2" t="s">
        <v>1119</v>
      </c>
      <c r="B46" s="2" t="s">
        <v>1165</v>
      </c>
      <c r="C46" s="2">
        <v>3</v>
      </c>
      <c r="D46" s="2">
        <v>100</v>
      </c>
      <c r="E46" s="2">
        <v>1</v>
      </c>
      <c r="F46" s="2">
        <v>0</v>
      </c>
      <c r="G46" s="2" t="s">
        <v>617</v>
      </c>
      <c r="H46" s="2" t="s">
        <v>140</v>
      </c>
      <c r="I46" s="2" t="s">
        <v>636</v>
      </c>
      <c r="J46" s="2" t="s">
        <v>720</v>
      </c>
      <c r="K46" s="2" t="s">
        <v>1161</v>
      </c>
      <c r="L46" s="2" t="s">
        <v>651</v>
      </c>
      <c r="M46" s="2" t="s">
        <v>633</v>
      </c>
      <c r="N46" s="2">
        <v>16</v>
      </c>
    </row>
    <row r="47" spans="1:14" x14ac:dyDescent="0.25">
      <c r="A47" s="2" t="s">
        <v>1119</v>
      </c>
      <c r="B47" s="2" t="s">
        <v>1166</v>
      </c>
      <c r="C47" s="2">
        <v>2</v>
      </c>
      <c r="D47" s="2">
        <v>90</v>
      </c>
      <c r="E47" s="2">
        <v>1</v>
      </c>
      <c r="F47" s="2">
        <v>0</v>
      </c>
      <c r="G47" s="2" t="s">
        <v>617</v>
      </c>
      <c r="H47" s="2" t="s">
        <v>616</v>
      </c>
      <c r="I47" s="2" t="s">
        <v>623</v>
      </c>
      <c r="J47" s="2" t="s">
        <v>257</v>
      </c>
      <c r="K47" s="2" t="s">
        <v>635</v>
      </c>
      <c r="L47" s="2" t="s">
        <v>634</v>
      </c>
      <c r="M47" s="2" t="s">
        <v>633</v>
      </c>
      <c r="N47" s="2">
        <v>17</v>
      </c>
    </row>
    <row r="48" spans="1:14" x14ac:dyDescent="0.25">
      <c r="A48" s="2" t="s">
        <v>1119</v>
      </c>
      <c r="B48" s="2" t="s">
        <v>1167</v>
      </c>
      <c r="C48" s="2">
        <v>1</v>
      </c>
      <c r="D48" s="2">
        <v>100</v>
      </c>
      <c r="E48" s="2">
        <v>1</v>
      </c>
      <c r="F48" s="2">
        <v>0</v>
      </c>
      <c r="G48" s="2" t="s">
        <v>617</v>
      </c>
      <c r="H48" s="2" t="s">
        <v>871</v>
      </c>
      <c r="I48" s="2" t="s">
        <v>616</v>
      </c>
      <c r="J48" s="2" t="s">
        <v>67</v>
      </c>
      <c r="K48" s="2" t="s">
        <v>689</v>
      </c>
      <c r="L48" s="2" t="s">
        <v>667</v>
      </c>
      <c r="M48" s="2" t="s">
        <v>633</v>
      </c>
      <c r="N48" s="2">
        <v>18</v>
      </c>
    </row>
    <row r="49" spans="1:14" x14ac:dyDescent="0.25">
      <c r="A49" s="2" t="s">
        <v>1119</v>
      </c>
      <c r="B49" s="2" t="s">
        <v>1168</v>
      </c>
      <c r="C49" s="2">
        <v>1</v>
      </c>
      <c r="D49" s="2">
        <v>90</v>
      </c>
      <c r="E49" s="2">
        <v>1</v>
      </c>
      <c r="F49" s="2">
        <v>0</v>
      </c>
      <c r="G49" s="2" t="s">
        <v>617</v>
      </c>
      <c r="H49" s="2" t="s">
        <v>616</v>
      </c>
      <c r="I49" s="2" t="s">
        <v>871</v>
      </c>
      <c r="J49" s="2" t="s">
        <v>863</v>
      </c>
      <c r="K49" s="2" t="s">
        <v>757</v>
      </c>
      <c r="L49" s="2" t="s">
        <v>667</v>
      </c>
      <c r="M49" s="2" t="s">
        <v>633</v>
      </c>
      <c r="N49" s="2">
        <v>18</v>
      </c>
    </row>
    <row r="50" spans="1:14" x14ac:dyDescent="0.25">
      <c r="A50" s="2" t="s">
        <v>1119</v>
      </c>
      <c r="B50" s="2" t="s">
        <v>1169</v>
      </c>
      <c r="C50" s="2">
        <v>1</v>
      </c>
      <c r="D50" s="2">
        <v>90</v>
      </c>
      <c r="E50" s="2">
        <v>1</v>
      </c>
      <c r="F50" s="2">
        <v>0</v>
      </c>
      <c r="G50" s="2" t="s">
        <v>617</v>
      </c>
      <c r="H50" s="2" t="s">
        <v>616</v>
      </c>
      <c r="I50" s="2" t="s">
        <v>871</v>
      </c>
      <c r="J50" s="2" t="s">
        <v>432</v>
      </c>
      <c r="K50" s="2" t="s">
        <v>813</v>
      </c>
      <c r="L50" s="2" t="s">
        <v>651</v>
      </c>
      <c r="M50" s="2" t="s">
        <v>633</v>
      </c>
      <c r="N50" s="2">
        <v>18</v>
      </c>
    </row>
    <row r="51" spans="1:14" x14ac:dyDescent="0.25">
      <c r="A51" s="2" t="s">
        <v>1119</v>
      </c>
      <c r="B51" s="2" t="s">
        <v>1170</v>
      </c>
      <c r="C51" s="2">
        <v>1</v>
      </c>
      <c r="D51" s="2">
        <v>80</v>
      </c>
      <c r="E51" s="2">
        <v>1</v>
      </c>
      <c r="F51" s="2">
        <v>0</v>
      </c>
      <c r="G51" s="2" t="s">
        <v>871</v>
      </c>
      <c r="H51" s="2" t="s">
        <v>841</v>
      </c>
      <c r="I51" s="2" t="s">
        <v>871</v>
      </c>
      <c r="J51" s="2" t="s">
        <v>67</v>
      </c>
      <c r="K51" s="2" t="s">
        <v>1171</v>
      </c>
      <c r="L51" s="2" t="s">
        <v>1078</v>
      </c>
      <c r="M51" s="2" t="s">
        <v>633</v>
      </c>
      <c r="N51" s="2">
        <v>18</v>
      </c>
    </row>
    <row r="52" spans="1:14" x14ac:dyDescent="0.25">
      <c r="A52" s="2" t="s">
        <v>1119</v>
      </c>
      <c r="B52" s="2" t="s">
        <v>1172</v>
      </c>
      <c r="C52" s="2">
        <v>5</v>
      </c>
      <c r="D52" s="2">
        <v>230</v>
      </c>
      <c r="E52" s="2">
        <v>1</v>
      </c>
      <c r="F52" s="2">
        <v>0</v>
      </c>
      <c r="G52" s="2" t="s">
        <v>871</v>
      </c>
      <c r="H52" s="2" t="s">
        <v>841</v>
      </c>
      <c r="I52" s="2" t="s">
        <v>871</v>
      </c>
      <c r="J52" s="2" t="s">
        <v>5</v>
      </c>
      <c r="K52" s="2" t="s">
        <v>682</v>
      </c>
      <c r="L52" s="2" t="s">
        <v>651</v>
      </c>
      <c r="M52" s="2" t="s">
        <v>633</v>
      </c>
      <c r="N52" s="2">
        <v>18</v>
      </c>
    </row>
    <row r="53" spans="1:14" x14ac:dyDescent="0.25">
      <c r="A53" s="2" t="s">
        <v>1119</v>
      </c>
      <c r="B53" s="2" t="s">
        <v>1173</v>
      </c>
      <c r="C53" s="2">
        <v>5</v>
      </c>
      <c r="D53" s="2">
        <v>210</v>
      </c>
      <c r="E53" s="2">
        <v>1</v>
      </c>
      <c r="F53" s="2">
        <v>0</v>
      </c>
      <c r="G53" s="2" t="s">
        <v>871</v>
      </c>
      <c r="H53" s="2" t="s">
        <v>843</v>
      </c>
      <c r="I53" s="2" t="s">
        <v>871</v>
      </c>
      <c r="J53" s="2" t="s">
        <v>257</v>
      </c>
      <c r="K53" s="2" t="s">
        <v>736</v>
      </c>
      <c r="L53" s="2" t="s">
        <v>766</v>
      </c>
      <c r="M53" s="2" t="s">
        <v>633</v>
      </c>
      <c r="N53" s="2">
        <v>17</v>
      </c>
    </row>
    <row r="54" spans="1:14" x14ac:dyDescent="0.25">
      <c r="A54" s="2" t="s">
        <v>1119</v>
      </c>
      <c r="B54" s="2" t="s">
        <v>1174</v>
      </c>
      <c r="C54" s="2">
        <v>5</v>
      </c>
      <c r="D54" s="2">
        <v>210</v>
      </c>
      <c r="E54" s="2">
        <v>1</v>
      </c>
      <c r="F54" s="2">
        <v>0</v>
      </c>
      <c r="G54" s="2" t="s">
        <v>871</v>
      </c>
      <c r="H54" s="2" t="s">
        <v>841</v>
      </c>
      <c r="I54" s="2" t="s">
        <v>623</v>
      </c>
      <c r="J54" s="2" t="s">
        <v>53</v>
      </c>
      <c r="K54" s="2" t="s">
        <v>749</v>
      </c>
      <c r="L54" s="2" t="s">
        <v>634</v>
      </c>
      <c r="M54" s="2" t="s">
        <v>633</v>
      </c>
      <c r="N54" s="2">
        <v>17</v>
      </c>
    </row>
    <row r="55" spans="1:14" x14ac:dyDescent="0.25">
      <c r="A55" s="2" t="s">
        <v>1119</v>
      </c>
      <c r="B55" s="2" t="s">
        <v>1175</v>
      </c>
      <c r="C55" s="2">
        <v>5</v>
      </c>
      <c r="D55" s="2">
        <v>210</v>
      </c>
      <c r="E55" s="2">
        <v>2</v>
      </c>
      <c r="F55" s="2">
        <v>0</v>
      </c>
      <c r="G55" s="2" t="s">
        <v>617</v>
      </c>
      <c r="H55" s="2" t="s">
        <v>343</v>
      </c>
      <c r="I55" s="2" t="s">
        <v>34</v>
      </c>
      <c r="J55" s="2" t="s">
        <v>703</v>
      </c>
      <c r="K55" s="2" t="s">
        <v>715</v>
      </c>
      <c r="L55" s="2" t="s">
        <v>667</v>
      </c>
      <c r="M55" s="2" t="s">
        <v>633</v>
      </c>
      <c r="N55" s="2">
        <v>14</v>
      </c>
    </row>
    <row r="56" spans="1:14" x14ac:dyDescent="0.25">
      <c r="A56" s="2" t="s">
        <v>1119</v>
      </c>
      <c r="B56" s="2" t="s">
        <v>1176</v>
      </c>
      <c r="C56" s="2">
        <v>5</v>
      </c>
      <c r="D56" s="2">
        <v>210</v>
      </c>
      <c r="E56" s="2">
        <v>1</v>
      </c>
      <c r="F56" s="2">
        <v>0</v>
      </c>
      <c r="G56" s="2" t="s">
        <v>617</v>
      </c>
      <c r="H56" s="2" t="s">
        <v>871</v>
      </c>
      <c r="I56" s="2" t="s">
        <v>140</v>
      </c>
      <c r="J56" s="2" t="s">
        <v>758</v>
      </c>
      <c r="K56" s="2" t="s">
        <v>918</v>
      </c>
      <c r="L56" s="2" t="s">
        <v>651</v>
      </c>
      <c r="M56" s="2" t="s">
        <v>633</v>
      </c>
      <c r="N56" s="2">
        <v>17</v>
      </c>
    </row>
    <row r="57" spans="1:14" x14ac:dyDescent="0.25">
      <c r="A57" s="2" t="s">
        <v>1119</v>
      </c>
      <c r="B57" s="2" t="s">
        <v>1177</v>
      </c>
      <c r="C57" s="2">
        <v>5</v>
      </c>
      <c r="D57" s="2">
        <v>200</v>
      </c>
      <c r="E57" s="2">
        <v>1</v>
      </c>
      <c r="F57" s="2">
        <v>0</v>
      </c>
      <c r="G57" s="2" t="s">
        <v>871</v>
      </c>
      <c r="H57" s="2" t="s">
        <v>855</v>
      </c>
      <c r="I57" s="2" t="s">
        <v>871</v>
      </c>
      <c r="J57" s="2" t="s">
        <v>51</v>
      </c>
      <c r="K57" s="2" t="s">
        <v>743</v>
      </c>
      <c r="L57" s="2" t="s">
        <v>667</v>
      </c>
      <c r="M57" s="2" t="s">
        <v>633</v>
      </c>
      <c r="N57" s="2">
        <v>16</v>
      </c>
    </row>
    <row r="58" spans="1:14" x14ac:dyDescent="0.25">
      <c r="A58" s="2" t="s">
        <v>1119</v>
      </c>
      <c r="B58" s="2" t="s">
        <v>1178</v>
      </c>
      <c r="C58" s="2">
        <v>4</v>
      </c>
      <c r="D58" s="2">
        <v>230</v>
      </c>
      <c r="E58" s="2">
        <v>1</v>
      </c>
      <c r="F58" s="2">
        <v>0</v>
      </c>
      <c r="G58" s="2" t="s">
        <v>871</v>
      </c>
      <c r="H58" s="2" t="s">
        <v>841</v>
      </c>
      <c r="I58" s="2" t="s">
        <v>871</v>
      </c>
      <c r="J58" s="2" t="s">
        <v>623</v>
      </c>
      <c r="K58" s="2" t="s">
        <v>15</v>
      </c>
      <c r="L58" s="2" t="s">
        <v>1181</v>
      </c>
      <c r="M58" s="2" t="s">
        <v>633</v>
      </c>
      <c r="N58" s="2">
        <v>18</v>
      </c>
    </row>
    <row r="59" spans="1:14" x14ac:dyDescent="0.25">
      <c r="A59" s="2" t="s">
        <v>1119</v>
      </c>
      <c r="B59" s="2" t="s">
        <v>1179</v>
      </c>
      <c r="C59" s="2">
        <v>4</v>
      </c>
      <c r="D59" s="2">
        <v>220</v>
      </c>
      <c r="E59" s="2">
        <v>1</v>
      </c>
      <c r="F59" s="2">
        <v>0</v>
      </c>
      <c r="G59" s="2" t="s">
        <v>617</v>
      </c>
      <c r="H59" s="2" t="s">
        <v>616</v>
      </c>
      <c r="I59" s="2" t="s">
        <v>871</v>
      </c>
      <c r="J59" s="2" t="s">
        <v>67</v>
      </c>
      <c r="K59" s="2" t="s">
        <v>785</v>
      </c>
      <c r="L59" s="2" t="s">
        <v>1182</v>
      </c>
      <c r="M59" s="2" t="s">
        <v>633</v>
      </c>
      <c r="N59" s="2">
        <v>18</v>
      </c>
    </row>
    <row r="60" spans="1:14" x14ac:dyDescent="0.25">
      <c r="A60" s="2" t="s">
        <v>1119</v>
      </c>
      <c r="B60" s="2" t="s">
        <v>1180</v>
      </c>
      <c r="C60" s="2">
        <v>4</v>
      </c>
      <c r="D60" s="2">
        <v>200</v>
      </c>
      <c r="E60" s="2">
        <v>2</v>
      </c>
      <c r="F60" s="2">
        <v>0</v>
      </c>
      <c r="G60" s="2" t="s">
        <v>617</v>
      </c>
      <c r="H60" s="2" t="s">
        <v>343</v>
      </c>
      <c r="I60" s="2" t="s">
        <v>679</v>
      </c>
      <c r="J60" s="2" t="s">
        <v>622</v>
      </c>
      <c r="K60" s="2" t="s">
        <v>691</v>
      </c>
      <c r="L60" s="2" t="s">
        <v>634</v>
      </c>
      <c r="M60" s="2" t="s">
        <v>633</v>
      </c>
      <c r="N60" s="2">
        <v>15</v>
      </c>
    </row>
    <row r="61" spans="1:14" x14ac:dyDescent="0.25">
      <c r="A61" s="2" t="s">
        <v>1119</v>
      </c>
      <c r="B61" s="2" t="s">
        <v>1183</v>
      </c>
      <c r="C61" s="2">
        <v>6</v>
      </c>
      <c r="D61" s="2">
        <v>180</v>
      </c>
      <c r="E61" s="2">
        <v>1</v>
      </c>
      <c r="F61" s="2">
        <v>0</v>
      </c>
      <c r="G61" s="2" t="s">
        <v>871</v>
      </c>
      <c r="H61" s="2" t="s">
        <v>843</v>
      </c>
      <c r="I61" s="2" t="s">
        <v>15</v>
      </c>
      <c r="J61" s="2" t="s">
        <v>648</v>
      </c>
      <c r="K61" s="2" t="s">
        <v>918</v>
      </c>
      <c r="L61" s="2" t="s">
        <v>651</v>
      </c>
      <c r="M61" s="2" t="s">
        <v>633</v>
      </c>
      <c r="N61" s="2">
        <v>15</v>
      </c>
    </row>
    <row r="62" spans="1:14" x14ac:dyDescent="0.25">
      <c r="A62" s="2" t="s">
        <v>1119</v>
      </c>
      <c r="B62" s="2" t="s">
        <v>1184</v>
      </c>
      <c r="C62" s="2">
        <v>6</v>
      </c>
      <c r="D62" s="2">
        <v>170</v>
      </c>
      <c r="E62" s="2">
        <v>1</v>
      </c>
      <c r="F62" s="2">
        <v>0</v>
      </c>
      <c r="G62" s="2" t="s">
        <v>871</v>
      </c>
      <c r="H62" s="2" t="s">
        <v>855</v>
      </c>
      <c r="I62" s="2" t="s">
        <v>679</v>
      </c>
      <c r="J62" s="2" t="s">
        <v>56</v>
      </c>
      <c r="K62" s="2" t="s">
        <v>635</v>
      </c>
      <c r="L62" s="2" t="s">
        <v>634</v>
      </c>
      <c r="M62" s="2" t="s">
        <v>633</v>
      </c>
      <c r="N62" s="2">
        <v>15</v>
      </c>
    </row>
    <row r="63" spans="1:14" x14ac:dyDescent="0.25">
      <c r="A63" s="2" t="s">
        <v>1119</v>
      </c>
      <c r="B63" s="2" t="s">
        <v>1185</v>
      </c>
      <c r="C63" s="2">
        <v>6</v>
      </c>
      <c r="D63" s="2">
        <v>170</v>
      </c>
      <c r="E63" s="2">
        <v>1</v>
      </c>
      <c r="F63" s="2">
        <v>0</v>
      </c>
      <c r="G63" s="2" t="s">
        <v>617</v>
      </c>
      <c r="H63" s="2" t="s">
        <v>140</v>
      </c>
      <c r="I63" s="2" t="s">
        <v>636</v>
      </c>
      <c r="J63" s="2" t="s">
        <v>21</v>
      </c>
      <c r="K63" s="2" t="s">
        <v>635</v>
      </c>
      <c r="L63" s="2" t="s">
        <v>634</v>
      </c>
      <c r="M63" s="2" t="s">
        <v>633</v>
      </c>
      <c r="N63" s="2">
        <v>16</v>
      </c>
    </row>
    <row r="64" spans="1:14" x14ac:dyDescent="0.25">
      <c r="A64" s="2" t="s">
        <v>1119</v>
      </c>
      <c r="B64" s="2" t="s">
        <v>1186</v>
      </c>
      <c r="C64" s="2">
        <v>6</v>
      </c>
      <c r="D64" s="2">
        <v>170</v>
      </c>
      <c r="E64" s="2">
        <v>1</v>
      </c>
      <c r="F64" s="2">
        <v>0</v>
      </c>
      <c r="G64" s="2" t="s">
        <v>871</v>
      </c>
      <c r="H64" s="2" t="s">
        <v>843</v>
      </c>
      <c r="I64" s="2" t="s">
        <v>15</v>
      </c>
      <c r="J64" s="2" t="s">
        <v>56</v>
      </c>
      <c r="K64" s="2" t="s">
        <v>655</v>
      </c>
      <c r="L64" s="2" t="s">
        <v>654</v>
      </c>
      <c r="M64" s="2" t="s">
        <v>633</v>
      </c>
      <c r="N64" s="2">
        <v>15</v>
      </c>
    </row>
    <row r="65" spans="1:14" x14ac:dyDescent="0.25">
      <c r="A65" s="2" t="s">
        <v>1119</v>
      </c>
      <c r="B65" s="2" t="s">
        <v>1187</v>
      </c>
      <c r="C65" s="2">
        <v>5</v>
      </c>
      <c r="D65" s="2">
        <v>180</v>
      </c>
      <c r="E65" s="2">
        <v>1</v>
      </c>
      <c r="F65" s="2">
        <v>0</v>
      </c>
      <c r="G65" s="2" t="s">
        <v>871</v>
      </c>
      <c r="H65" s="2" t="s">
        <v>855</v>
      </c>
      <c r="I65" s="2" t="s">
        <v>679</v>
      </c>
      <c r="J65" s="2" t="s">
        <v>609</v>
      </c>
      <c r="K65" s="2" t="s">
        <v>715</v>
      </c>
      <c r="L65" s="2" t="s">
        <v>667</v>
      </c>
      <c r="M65" s="2" t="s">
        <v>633</v>
      </c>
      <c r="N65" s="2">
        <v>15</v>
      </c>
    </row>
    <row r="66" spans="1:14" x14ac:dyDescent="0.25">
      <c r="A66" s="2" t="s">
        <v>1119</v>
      </c>
      <c r="B66" s="2" t="s">
        <v>1188</v>
      </c>
      <c r="C66" s="2">
        <v>5</v>
      </c>
      <c r="D66" s="2">
        <v>180</v>
      </c>
      <c r="E66" s="2">
        <v>1</v>
      </c>
      <c r="F66" s="2">
        <v>0</v>
      </c>
      <c r="G66" s="2" t="s">
        <v>871</v>
      </c>
      <c r="H66" s="2" t="s">
        <v>843</v>
      </c>
      <c r="I66" s="2" t="s">
        <v>636</v>
      </c>
      <c r="J66" s="2" t="s">
        <v>615</v>
      </c>
      <c r="K66" s="2" t="s">
        <v>748</v>
      </c>
      <c r="L66" s="2" t="s">
        <v>667</v>
      </c>
      <c r="M66" s="2" t="s">
        <v>633</v>
      </c>
      <c r="N66" s="2">
        <v>16</v>
      </c>
    </row>
    <row r="67" spans="1:14" x14ac:dyDescent="0.25">
      <c r="A67" s="2" t="s">
        <v>1119</v>
      </c>
      <c r="B67" s="2" t="s">
        <v>1189</v>
      </c>
      <c r="C67" s="2">
        <v>5</v>
      </c>
      <c r="D67" s="2">
        <v>180</v>
      </c>
      <c r="E67" s="2">
        <v>1</v>
      </c>
      <c r="F67" s="2">
        <v>0</v>
      </c>
      <c r="G67" s="2" t="s">
        <v>617</v>
      </c>
      <c r="H67" s="2" t="s">
        <v>140</v>
      </c>
      <c r="I67" s="2" t="s">
        <v>636</v>
      </c>
      <c r="J67" s="2" t="s">
        <v>51</v>
      </c>
      <c r="K67" s="2" t="s">
        <v>813</v>
      </c>
      <c r="L67" s="2" t="s">
        <v>651</v>
      </c>
      <c r="M67" s="2" t="s">
        <v>633</v>
      </c>
      <c r="N67" s="2">
        <v>16</v>
      </c>
    </row>
    <row r="68" spans="1:14" x14ac:dyDescent="0.25">
      <c r="A68" s="2" t="s">
        <v>1119</v>
      </c>
      <c r="B68" s="2" t="s">
        <v>1190</v>
      </c>
      <c r="C68" s="2">
        <v>5</v>
      </c>
      <c r="D68" s="2">
        <v>180</v>
      </c>
      <c r="E68" s="2">
        <v>1</v>
      </c>
      <c r="F68" s="2">
        <v>0</v>
      </c>
      <c r="G68" s="2" t="s">
        <v>617</v>
      </c>
      <c r="H68" s="2" t="s">
        <v>140</v>
      </c>
      <c r="I68" s="2" t="s">
        <v>636</v>
      </c>
      <c r="J68" s="2" t="s">
        <v>34</v>
      </c>
      <c r="K68" s="2" t="s">
        <v>689</v>
      </c>
      <c r="L68" s="2" t="s">
        <v>667</v>
      </c>
      <c r="M68" s="2" t="s">
        <v>633</v>
      </c>
      <c r="N68" s="2">
        <v>16</v>
      </c>
    </row>
    <row r="69" spans="1:14" x14ac:dyDescent="0.25">
      <c r="A69" s="2" t="s">
        <v>1119</v>
      </c>
      <c r="B69" s="2" t="s">
        <v>1191</v>
      </c>
      <c r="C69" s="2">
        <v>5</v>
      </c>
      <c r="D69" s="2">
        <v>180</v>
      </c>
      <c r="E69" s="2">
        <v>1</v>
      </c>
      <c r="F69" s="2">
        <v>0</v>
      </c>
      <c r="G69" s="2" t="s">
        <v>617</v>
      </c>
      <c r="H69" s="2" t="s">
        <v>140</v>
      </c>
      <c r="I69" s="2" t="s">
        <v>636</v>
      </c>
      <c r="J69" s="2" t="s">
        <v>21</v>
      </c>
      <c r="K69" s="2" t="s">
        <v>678</v>
      </c>
      <c r="L69" s="2" t="s">
        <v>651</v>
      </c>
      <c r="M69" s="2" t="s">
        <v>633</v>
      </c>
      <c r="N69" s="2">
        <v>16</v>
      </c>
    </row>
    <row r="70" spans="1:14" x14ac:dyDescent="0.25">
      <c r="A70" s="2" t="s">
        <v>1119</v>
      </c>
      <c r="B70" s="2" t="s">
        <v>1192</v>
      </c>
      <c r="C70" s="2">
        <v>5</v>
      </c>
      <c r="D70" s="2">
        <v>180</v>
      </c>
      <c r="E70" s="2">
        <v>1</v>
      </c>
      <c r="F70" s="2">
        <v>0</v>
      </c>
      <c r="G70" s="2" t="s">
        <v>871</v>
      </c>
      <c r="H70" s="2" t="s">
        <v>843</v>
      </c>
      <c r="I70" s="2" t="s">
        <v>636</v>
      </c>
      <c r="J70" s="2" t="s">
        <v>644</v>
      </c>
      <c r="K70" s="2" t="s">
        <v>1038</v>
      </c>
      <c r="L70" s="2" t="s">
        <v>663</v>
      </c>
      <c r="M70" s="2" t="s">
        <v>633</v>
      </c>
      <c r="N70" s="2">
        <v>16</v>
      </c>
    </row>
    <row r="71" spans="1:14" x14ac:dyDescent="0.25">
      <c r="A71" s="2" t="s">
        <v>1119</v>
      </c>
      <c r="B71" s="2" t="s">
        <v>1193</v>
      </c>
      <c r="C71" s="2">
        <v>5</v>
      </c>
      <c r="D71" s="2">
        <v>180</v>
      </c>
      <c r="E71" s="2">
        <v>1</v>
      </c>
      <c r="F71" s="2">
        <v>0</v>
      </c>
      <c r="G71" s="2" t="s">
        <v>871</v>
      </c>
      <c r="H71" s="2" t="s">
        <v>843</v>
      </c>
      <c r="I71" s="2" t="s">
        <v>636</v>
      </c>
      <c r="J71" s="2" t="s">
        <v>51</v>
      </c>
      <c r="K71" s="2" t="s">
        <v>674</v>
      </c>
      <c r="L71" s="2" t="s">
        <v>634</v>
      </c>
      <c r="M71" s="2" t="s">
        <v>633</v>
      </c>
      <c r="N71" s="2">
        <v>16</v>
      </c>
    </row>
    <row r="72" spans="1:14" x14ac:dyDescent="0.25">
      <c r="A72" s="2" t="s">
        <v>1119</v>
      </c>
      <c r="B72" s="2" t="s">
        <v>1194</v>
      </c>
      <c r="C72" s="2">
        <v>5</v>
      </c>
      <c r="D72" s="2">
        <v>170</v>
      </c>
      <c r="E72" s="2">
        <v>1</v>
      </c>
      <c r="F72" s="2">
        <v>0</v>
      </c>
      <c r="G72" s="2" t="s">
        <v>617</v>
      </c>
      <c r="H72" s="2" t="s">
        <v>140</v>
      </c>
      <c r="I72" s="2" t="s">
        <v>636</v>
      </c>
      <c r="J72" s="2" t="s">
        <v>644</v>
      </c>
      <c r="K72" s="2" t="s">
        <v>918</v>
      </c>
      <c r="L72" s="2" t="s">
        <v>651</v>
      </c>
      <c r="M72" s="2" t="s">
        <v>633</v>
      </c>
      <c r="N72" s="2">
        <v>16</v>
      </c>
    </row>
    <row r="73" spans="1:14" x14ac:dyDescent="0.25">
      <c r="A73" s="2" t="s">
        <v>1119</v>
      </c>
      <c r="B73" s="2" t="s">
        <v>1195</v>
      </c>
      <c r="C73" s="2">
        <v>5</v>
      </c>
      <c r="D73" s="2">
        <v>170</v>
      </c>
      <c r="E73" s="2">
        <v>1</v>
      </c>
      <c r="F73" s="2">
        <v>0</v>
      </c>
      <c r="G73" s="2" t="s">
        <v>617</v>
      </c>
      <c r="H73" s="2" t="s">
        <v>616</v>
      </c>
      <c r="I73" s="2" t="s">
        <v>10</v>
      </c>
      <c r="J73" s="2" t="s">
        <v>51</v>
      </c>
      <c r="K73" s="2" t="s">
        <v>799</v>
      </c>
      <c r="L73" s="2" t="s">
        <v>663</v>
      </c>
      <c r="M73" s="2" t="s">
        <v>633</v>
      </c>
      <c r="N73" s="2">
        <v>16</v>
      </c>
    </row>
    <row r="74" spans="1:14" x14ac:dyDescent="0.25">
      <c r="A74" s="2" t="s">
        <v>1119</v>
      </c>
      <c r="B74" s="2" t="s">
        <v>1196</v>
      </c>
      <c r="C74" s="2">
        <v>4</v>
      </c>
      <c r="D74" s="2">
        <v>180</v>
      </c>
      <c r="E74" s="2">
        <v>1</v>
      </c>
      <c r="F74" s="2">
        <v>0</v>
      </c>
      <c r="G74" s="2" t="s">
        <v>871</v>
      </c>
      <c r="H74" s="2" t="s">
        <v>843</v>
      </c>
      <c r="I74" s="2" t="s">
        <v>871</v>
      </c>
      <c r="J74" s="2" t="s">
        <v>370</v>
      </c>
      <c r="K74" s="2" t="s">
        <v>799</v>
      </c>
      <c r="L74" s="2" t="s">
        <v>663</v>
      </c>
      <c r="M74" s="2" t="s">
        <v>633</v>
      </c>
      <c r="N74" s="2">
        <v>17</v>
      </c>
    </row>
    <row r="75" spans="1:14" x14ac:dyDescent="0.25">
      <c r="A75" s="2" t="s">
        <v>1119</v>
      </c>
      <c r="B75" s="2" t="s">
        <v>1197</v>
      </c>
      <c r="C75" s="2">
        <v>4</v>
      </c>
      <c r="D75" s="2">
        <v>180</v>
      </c>
      <c r="E75" s="2">
        <v>2</v>
      </c>
      <c r="F75" s="2">
        <v>0</v>
      </c>
      <c r="G75" s="2" t="s">
        <v>841</v>
      </c>
      <c r="H75" s="2" t="s">
        <v>10</v>
      </c>
      <c r="I75" s="2" t="s">
        <v>871</v>
      </c>
      <c r="J75" s="2" t="s">
        <v>644</v>
      </c>
      <c r="K75" s="2" t="s">
        <v>761</v>
      </c>
      <c r="L75" s="2" t="s">
        <v>667</v>
      </c>
      <c r="M75" s="2" t="s">
        <v>633</v>
      </c>
      <c r="N75" s="2">
        <v>16</v>
      </c>
    </row>
    <row r="76" spans="1:14" x14ac:dyDescent="0.25">
      <c r="A76" s="2" t="s">
        <v>1119</v>
      </c>
      <c r="B76" s="2" t="s">
        <v>1198</v>
      </c>
      <c r="C76" s="2">
        <v>4</v>
      </c>
      <c r="D76" s="2">
        <v>180</v>
      </c>
      <c r="E76" s="2">
        <v>1</v>
      </c>
      <c r="F76" s="2">
        <v>0</v>
      </c>
      <c r="G76" s="2" t="s">
        <v>871</v>
      </c>
      <c r="H76" s="2" t="s">
        <v>843</v>
      </c>
      <c r="I76" s="2" t="s">
        <v>871</v>
      </c>
      <c r="J76" s="2" t="s">
        <v>257</v>
      </c>
      <c r="K76" s="2" t="s">
        <v>736</v>
      </c>
      <c r="L76" s="2" t="s">
        <v>766</v>
      </c>
      <c r="M76" s="2" t="s">
        <v>633</v>
      </c>
      <c r="N76" s="2">
        <v>17</v>
      </c>
    </row>
    <row r="77" spans="1:14" x14ac:dyDescent="0.25">
      <c r="A77" s="2" t="s">
        <v>1119</v>
      </c>
      <c r="B77" s="2" t="s">
        <v>1199</v>
      </c>
      <c r="C77" s="2">
        <v>4</v>
      </c>
      <c r="D77" s="2">
        <v>180</v>
      </c>
      <c r="E77" s="2">
        <v>1</v>
      </c>
      <c r="F77" s="2">
        <v>0</v>
      </c>
      <c r="G77" s="2" t="s">
        <v>871</v>
      </c>
      <c r="H77" s="2" t="s">
        <v>841</v>
      </c>
      <c r="I77" s="2" t="s">
        <v>623</v>
      </c>
      <c r="J77" s="2" t="s">
        <v>53</v>
      </c>
      <c r="K77" s="2" t="s">
        <v>664</v>
      </c>
      <c r="L77" s="2" t="s">
        <v>663</v>
      </c>
      <c r="M77" s="2" t="s">
        <v>633</v>
      </c>
      <c r="N77" s="2">
        <v>17</v>
      </c>
    </row>
    <row r="78" spans="1:14" x14ac:dyDescent="0.25">
      <c r="A78" s="2" t="s">
        <v>1119</v>
      </c>
      <c r="B78" s="2" t="s">
        <v>1200</v>
      </c>
      <c r="C78" s="2">
        <v>4</v>
      </c>
      <c r="D78" s="2">
        <v>170</v>
      </c>
      <c r="E78" s="2">
        <v>1</v>
      </c>
      <c r="F78" s="2">
        <v>0</v>
      </c>
      <c r="G78" s="2" t="s">
        <v>871</v>
      </c>
      <c r="H78" s="2" t="s">
        <v>843</v>
      </c>
      <c r="I78" s="2" t="s">
        <v>871</v>
      </c>
      <c r="J78" s="2" t="s">
        <v>257</v>
      </c>
      <c r="K78" s="2" t="s">
        <v>635</v>
      </c>
      <c r="L78" s="2" t="s">
        <v>634</v>
      </c>
      <c r="M78" s="2" t="s">
        <v>633</v>
      </c>
      <c r="N78" s="2">
        <v>17</v>
      </c>
    </row>
    <row r="79" spans="1:14" x14ac:dyDescent="0.25">
      <c r="A79" s="2" t="s">
        <v>1119</v>
      </c>
      <c r="B79" s="2" t="s">
        <v>1201</v>
      </c>
      <c r="C79" s="2">
        <v>4</v>
      </c>
      <c r="D79" s="2">
        <v>170</v>
      </c>
      <c r="E79" s="2">
        <v>1</v>
      </c>
      <c r="F79" s="2">
        <v>0</v>
      </c>
      <c r="G79" s="2" t="s">
        <v>617</v>
      </c>
      <c r="H79" s="2" t="s">
        <v>871</v>
      </c>
      <c r="I79" s="2" t="s">
        <v>140</v>
      </c>
      <c r="J79" s="2" t="s">
        <v>257</v>
      </c>
      <c r="K79" s="2" t="s">
        <v>772</v>
      </c>
      <c r="L79" s="2" t="s">
        <v>1078</v>
      </c>
      <c r="M79" s="2" t="s">
        <v>633</v>
      </c>
      <c r="N79" s="2">
        <v>17</v>
      </c>
    </row>
    <row r="80" spans="1:14" x14ac:dyDescent="0.25">
      <c r="A80" s="2" t="s">
        <v>1119</v>
      </c>
      <c r="B80" s="2" t="s">
        <v>1202</v>
      </c>
      <c r="C80" s="2">
        <v>4</v>
      </c>
      <c r="D80" s="2">
        <v>170</v>
      </c>
      <c r="E80" s="2">
        <v>1</v>
      </c>
      <c r="F80" s="2">
        <v>0</v>
      </c>
      <c r="G80" s="2" t="s">
        <v>617</v>
      </c>
      <c r="H80" s="2" t="s">
        <v>871</v>
      </c>
      <c r="I80" s="2" t="s">
        <v>140</v>
      </c>
      <c r="J80" s="2" t="s">
        <v>370</v>
      </c>
      <c r="K80" s="2" t="s">
        <v>741</v>
      </c>
      <c r="L80" s="2" t="s">
        <v>1078</v>
      </c>
      <c r="M80" s="2" t="s">
        <v>633</v>
      </c>
      <c r="N80" s="2">
        <v>17</v>
      </c>
    </row>
    <row r="81" spans="1:14" x14ac:dyDescent="0.25">
      <c r="A81" s="2" t="s">
        <v>1119</v>
      </c>
      <c r="B81" s="2" t="s">
        <v>1203</v>
      </c>
      <c r="C81" s="2">
        <v>3</v>
      </c>
      <c r="D81" s="2">
        <v>180</v>
      </c>
      <c r="E81" s="2">
        <v>1</v>
      </c>
      <c r="F81" s="2">
        <v>0</v>
      </c>
      <c r="G81" s="2" t="s">
        <v>871</v>
      </c>
      <c r="H81" s="2" t="s">
        <v>617</v>
      </c>
      <c r="I81" s="2" t="s">
        <v>616</v>
      </c>
      <c r="J81" s="2" t="s">
        <v>863</v>
      </c>
      <c r="K81" s="2" t="s">
        <v>724</v>
      </c>
      <c r="L81" s="2" t="s">
        <v>663</v>
      </c>
      <c r="M81" s="2" t="s">
        <v>633</v>
      </c>
      <c r="N81" s="2">
        <v>18</v>
      </c>
    </row>
    <row r="82" spans="1:14" x14ac:dyDescent="0.25">
      <c r="A82" s="2" t="s">
        <v>1119</v>
      </c>
      <c r="B82" s="2" t="s">
        <v>1140</v>
      </c>
      <c r="C82" s="2">
        <v>3</v>
      </c>
      <c r="D82" s="2">
        <v>170</v>
      </c>
      <c r="E82" s="2">
        <v>1</v>
      </c>
      <c r="F82" s="2">
        <v>0</v>
      </c>
      <c r="G82" s="2" t="s">
        <v>617</v>
      </c>
      <c r="H82" s="2" t="s">
        <v>616</v>
      </c>
      <c r="I82" s="2" t="s">
        <v>871</v>
      </c>
      <c r="J82" s="2" t="s">
        <v>432</v>
      </c>
      <c r="K82" s="2" t="s">
        <v>743</v>
      </c>
      <c r="L82" s="2" t="s">
        <v>667</v>
      </c>
      <c r="M82" s="2" t="s">
        <v>633</v>
      </c>
      <c r="N82" s="2">
        <v>18</v>
      </c>
    </row>
    <row r="83" spans="1:14" x14ac:dyDescent="0.25">
      <c r="A83" s="2" t="s">
        <v>1119</v>
      </c>
      <c r="B83" s="2" t="s">
        <v>1141</v>
      </c>
      <c r="C83" s="2">
        <v>3</v>
      </c>
      <c r="D83" s="2">
        <v>170</v>
      </c>
      <c r="E83" s="2">
        <v>1</v>
      </c>
      <c r="F83" s="2">
        <v>0</v>
      </c>
      <c r="G83" s="2" t="s">
        <v>617</v>
      </c>
      <c r="H83" s="2" t="s">
        <v>871</v>
      </c>
      <c r="I83" s="2" t="s">
        <v>616</v>
      </c>
      <c r="J83" s="2" t="s">
        <v>863</v>
      </c>
      <c r="K83" s="2" t="s">
        <v>635</v>
      </c>
      <c r="L83" s="2" t="s">
        <v>634</v>
      </c>
      <c r="M83" s="2" t="s">
        <v>633</v>
      </c>
      <c r="N83" s="2">
        <v>18</v>
      </c>
    </row>
    <row r="84" spans="1:14" x14ac:dyDescent="0.25">
      <c r="A84" s="2" t="s">
        <v>1040</v>
      </c>
      <c r="B84" s="2" t="s">
        <v>1204</v>
      </c>
      <c r="C84" s="2">
        <v>3</v>
      </c>
      <c r="D84" s="2">
        <v>10</v>
      </c>
      <c r="E84" s="2">
        <v>5</v>
      </c>
      <c r="F84" s="2">
        <v>20</v>
      </c>
      <c r="G84" s="2" t="s">
        <v>616</v>
      </c>
      <c r="H84" s="2" t="s">
        <v>5</v>
      </c>
      <c r="I84" s="2" t="s">
        <v>784</v>
      </c>
      <c r="J84" s="2" t="s">
        <v>762</v>
      </c>
      <c r="K84" s="2" t="s">
        <v>647</v>
      </c>
      <c r="L84" s="2" t="s">
        <v>634</v>
      </c>
      <c r="M84" s="2" t="s">
        <v>633</v>
      </c>
      <c r="N84" s="2">
        <v>14</v>
      </c>
    </row>
    <row r="85" spans="1:14" x14ac:dyDescent="0.25">
      <c r="A85" s="2" t="s">
        <v>1040</v>
      </c>
      <c r="B85" s="2" t="s">
        <v>1205</v>
      </c>
      <c r="C85" s="2">
        <v>2</v>
      </c>
      <c r="D85" s="2">
        <v>20</v>
      </c>
      <c r="E85" s="2">
        <v>6</v>
      </c>
      <c r="F85" s="2">
        <v>20</v>
      </c>
      <c r="G85" s="2" t="s">
        <v>616</v>
      </c>
      <c r="H85" s="2" t="s">
        <v>623</v>
      </c>
      <c r="I85" s="2" t="s">
        <v>15</v>
      </c>
      <c r="J85" s="2" t="s">
        <v>56</v>
      </c>
      <c r="K85" s="2" t="s">
        <v>757</v>
      </c>
      <c r="L85" s="2" t="s">
        <v>667</v>
      </c>
      <c r="M85" s="2" t="s">
        <v>633</v>
      </c>
      <c r="N85" s="2">
        <v>15</v>
      </c>
    </row>
    <row r="86" spans="1:14" x14ac:dyDescent="0.25">
      <c r="A86" s="2" t="s">
        <v>1040</v>
      </c>
      <c r="B86" s="2" t="s">
        <v>1206</v>
      </c>
      <c r="C86" s="2">
        <v>1</v>
      </c>
      <c r="D86" s="2">
        <v>10</v>
      </c>
      <c r="E86" s="2">
        <v>5</v>
      </c>
      <c r="F86" s="2">
        <v>20</v>
      </c>
      <c r="G86" s="2" t="s">
        <v>140</v>
      </c>
      <c r="H86" s="2" t="s">
        <v>15</v>
      </c>
      <c r="I86" s="2" t="s">
        <v>871</v>
      </c>
      <c r="J86" s="2" t="s">
        <v>622</v>
      </c>
      <c r="K86" s="2" t="s">
        <v>614</v>
      </c>
      <c r="L86" s="2" t="s">
        <v>654</v>
      </c>
      <c r="M86" s="2" t="s">
        <v>633</v>
      </c>
      <c r="N86" s="2">
        <v>15</v>
      </c>
    </row>
    <row r="87" spans="1:14" x14ac:dyDescent="0.25">
      <c r="A87" s="2" t="s">
        <v>1040</v>
      </c>
      <c r="B87" s="2" t="s">
        <v>1207</v>
      </c>
      <c r="C87" s="2">
        <v>0</v>
      </c>
      <c r="D87" s="2">
        <v>10</v>
      </c>
      <c r="E87" s="2">
        <v>5</v>
      </c>
      <c r="F87" s="2">
        <v>0</v>
      </c>
      <c r="G87" s="2" t="s">
        <v>617</v>
      </c>
      <c r="H87" s="2" t="s">
        <v>140</v>
      </c>
      <c r="I87" s="2" t="s">
        <v>871</v>
      </c>
      <c r="J87" s="2" t="s">
        <v>257</v>
      </c>
      <c r="K87" s="2" t="s">
        <v>913</v>
      </c>
      <c r="L87" s="2" t="s">
        <v>697</v>
      </c>
      <c r="M87" s="2" t="s">
        <v>633</v>
      </c>
      <c r="N87" s="2">
        <v>17</v>
      </c>
    </row>
    <row r="88" spans="1:14" x14ac:dyDescent="0.25">
      <c r="A88" s="2" t="s">
        <v>1040</v>
      </c>
      <c r="B88" s="2" t="s">
        <v>1208</v>
      </c>
      <c r="C88" s="2">
        <v>0</v>
      </c>
      <c r="D88" s="2">
        <v>10</v>
      </c>
      <c r="E88" s="2">
        <v>6</v>
      </c>
      <c r="F88" s="2">
        <v>20</v>
      </c>
      <c r="G88" s="2" t="s">
        <v>871</v>
      </c>
      <c r="H88" s="2" t="s">
        <v>616</v>
      </c>
      <c r="I88" s="2" t="s">
        <v>623</v>
      </c>
      <c r="J88" s="2" t="s">
        <v>758</v>
      </c>
      <c r="K88" s="2" t="s">
        <v>761</v>
      </c>
      <c r="L88" s="2" t="s">
        <v>667</v>
      </c>
      <c r="M88" s="2" t="s">
        <v>633</v>
      </c>
      <c r="N88" s="2">
        <v>17</v>
      </c>
    </row>
    <row r="89" spans="1:14" x14ac:dyDescent="0.25">
      <c r="A89" s="2" t="s">
        <v>1040</v>
      </c>
      <c r="B89" s="2" t="s">
        <v>1209</v>
      </c>
      <c r="C89" s="2">
        <v>0</v>
      </c>
      <c r="D89" s="2">
        <v>10</v>
      </c>
      <c r="E89" s="2">
        <v>5</v>
      </c>
      <c r="F89" s="2">
        <v>0</v>
      </c>
      <c r="G89" s="2" t="s">
        <v>617</v>
      </c>
      <c r="H89" s="2" t="s">
        <v>871</v>
      </c>
      <c r="I89" s="2" t="s">
        <v>140</v>
      </c>
      <c r="J89" s="2" t="s">
        <v>758</v>
      </c>
      <c r="K89" s="2" t="s">
        <v>761</v>
      </c>
      <c r="L89" s="2" t="s">
        <v>667</v>
      </c>
      <c r="M89" s="2" t="s">
        <v>633</v>
      </c>
      <c r="N89" s="2">
        <v>17</v>
      </c>
    </row>
    <row r="90" spans="1:14" x14ac:dyDescent="0.25">
      <c r="A90" s="2" t="s">
        <v>1040</v>
      </c>
      <c r="B90" s="2" t="s">
        <v>1210</v>
      </c>
      <c r="C90" s="2">
        <v>0</v>
      </c>
      <c r="D90" s="2">
        <v>10</v>
      </c>
      <c r="E90" s="2">
        <v>5</v>
      </c>
      <c r="F90" s="2">
        <v>0</v>
      </c>
      <c r="G90" s="2" t="s">
        <v>617</v>
      </c>
      <c r="H90" s="2" t="s">
        <v>616</v>
      </c>
      <c r="I90" s="2" t="s">
        <v>623</v>
      </c>
      <c r="J90" s="2" t="s">
        <v>370</v>
      </c>
      <c r="K90" s="2" t="s">
        <v>674</v>
      </c>
      <c r="L90" s="2" t="s">
        <v>634</v>
      </c>
      <c r="M90" s="2" t="s">
        <v>633</v>
      </c>
      <c r="N90" s="2">
        <v>17</v>
      </c>
    </row>
    <row r="91" spans="1:14" x14ac:dyDescent="0.25">
      <c r="A91" s="2" t="s">
        <v>1040</v>
      </c>
      <c r="B91" s="2" t="s">
        <v>1211</v>
      </c>
      <c r="C91" s="2">
        <v>0</v>
      </c>
      <c r="D91" s="2">
        <v>10</v>
      </c>
      <c r="E91" s="2">
        <v>5</v>
      </c>
      <c r="F91" s="2">
        <v>0</v>
      </c>
      <c r="G91" s="2" t="s">
        <v>617</v>
      </c>
      <c r="H91" s="2" t="s">
        <v>140</v>
      </c>
      <c r="I91" s="2" t="s">
        <v>871</v>
      </c>
      <c r="J91" s="2" t="s">
        <v>257</v>
      </c>
      <c r="K91" s="2" t="s">
        <v>635</v>
      </c>
      <c r="L91" s="2" t="s">
        <v>634</v>
      </c>
      <c r="M91" s="2" t="s">
        <v>633</v>
      </c>
      <c r="N91" s="2">
        <v>17</v>
      </c>
    </row>
    <row r="92" spans="1:14" x14ac:dyDescent="0.25">
      <c r="A92" s="2" t="s">
        <v>1040</v>
      </c>
      <c r="B92" s="2" t="s">
        <v>1212</v>
      </c>
      <c r="C92" s="2">
        <v>4</v>
      </c>
      <c r="D92" s="2">
        <v>500</v>
      </c>
      <c r="E92" s="2">
        <v>4</v>
      </c>
      <c r="F92" s="2">
        <v>0</v>
      </c>
      <c r="G92" s="2" t="s">
        <v>617</v>
      </c>
      <c r="H92" s="2" t="s">
        <v>616</v>
      </c>
      <c r="I92" s="2" t="s">
        <v>871</v>
      </c>
      <c r="J92" s="2" t="s">
        <v>863</v>
      </c>
      <c r="K92" s="2" t="s">
        <v>757</v>
      </c>
      <c r="L92" s="2" t="s">
        <v>667</v>
      </c>
      <c r="M92" s="2" t="s">
        <v>633</v>
      </c>
      <c r="N92" s="2">
        <v>18</v>
      </c>
    </row>
    <row r="93" spans="1:14" x14ac:dyDescent="0.25">
      <c r="A93" s="2" t="s">
        <v>1040</v>
      </c>
      <c r="B93" s="2" t="s">
        <v>1213</v>
      </c>
      <c r="C93" s="2">
        <v>3</v>
      </c>
      <c r="D93" s="2">
        <v>10</v>
      </c>
      <c r="E93" s="2">
        <v>4</v>
      </c>
      <c r="F93" s="2">
        <v>0</v>
      </c>
      <c r="G93" s="2" t="s">
        <v>617</v>
      </c>
      <c r="H93" s="2" t="s">
        <v>858</v>
      </c>
      <c r="I93" s="2" t="s">
        <v>784</v>
      </c>
      <c r="J93" s="2" t="s">
        <v>703</v>
      </c>
      <c r="K93" s="2" t="s">
        <v>608</v>
      </c>
      <c r="L93" s="2" t="s">
        <v>654</v>
      </c>
      <c r="M93" s="2" t="s">
        <v>633</v>
      </c>
      <c r="N93" s="2">
        <v>14</v>
      </c>
    </row>
    <row r="94" spans="1:14" x14ac:dyDescent="0.25">
      <c r="A94" s="2" t="s">
        <v>1040</v>
      </c>
      <c r="B94" s="2" t="s">
        <v>1065</v>
      </c>
      <c r="C94" s="2">
        <v>2</v>
      </c>
      <c r="D94" s="2">
        <v>30</v>
      </c>
      <c r="E94" s="2">
        <v>4</v>
      </c>
      <c r="F94" s="2">
        <v>0</v>
      </c>
      <c r="G94" s="2" t="s">
        <v>617</v>
      </c>
      <c r="H94" s="2" t="s">
        <v>140</v>
      </c>
      <c r="I94" s="2" t="s">
        <v>636</v>
      </c>
      <c r="J94" s="2" t="s">
        <v>615</v>
      </c>
      <c r="K94" s="2" t="s">
        <v>614</v>
      </c>
      <c r="L94" s="2" t="s">
        <v>654</v>
      </c>
      <c r="M94" s="2" t="s">
        <v>633</v>
      </c>
      <c r="N94" s="2">
        <v>16</v>
      </c>
    </row>
    <row r="95" spans="1:14" x14ac:dyDescent="0.25">
      <c r="A95" s="2" t="s">
        <v>1040</v>
      </c>
      <c r="B95" s="2" t="s">
        <v>1214</v>
      </c>
      <c r="C95" s="2">
        <v>1</v>
      </c>
      <c r="D95" s="2">
        <v>30</v>
      </c>
      <c r="E95" s="2">
        <v>4</v>
      </c>
      <c r="F95" s="2">
        <v>0</v>
      </c>
      <c r="G95" s="2" t="s">
        <v>617</v>
      </c>
      <c r="H95" s="2" t="s">
        <v>616</v>
      </c>
      <c r="I95" s="2" t="s">
        <v>871</v>
      </c>
      <c r="J95" s="2" t="s">
        <v>432</v>
      </c>
      <c r="K95" s="2" t="s">
        <v>743</v>
      </c>
      <c r="L95" s="2" t="s">
        <v>667</v>
      </c>
      <c r="M95" s="2" t="s">
        <v>633</v>
      </c>
      <c r="N95" s="2">
        <v>18</v>
      </c>
    </row>
    <row r="96" spans="1:14" x14ac:dyDescent="0.25">
      <c r="A96" s="2" t="s">
        <v>1040</v>
      </c>
      <c r="B96" s="2" t="s">
        <v>1215</v>
      </c>
      <c r="C96" s="2">
        <v>0</v>
      </c>
      <c r="D96" s="2">
        <v>10</v>
      </c>
      <c r="E96" s="2">
        <v>4</v>
      </c>
      <c r="F96" s="2">
        <v>0</v>
      </c>
      <c r="G96" s="2" t="s">
        <v>617</v>
      </c>
      <c r="H96" s="2" t="s">
        <v>871</v>
      </c>
      <c r="I96" s="2" t="s">
        <v>616</v>
      </c>
      <c r="J96" s="2" t="s">
        <v>863</v>
      </c>
      <c r="K96" s="2" t="s">
        <v>635</v>
      </c>
      <c r="L96" s="2" t="s">
        <v>634</v>
      </c>
      <c r="M96" s="2" t="s">
        <v>633</v>
      </c>
      <c r="N96" s="2">
        <v>18</v>
      </c>
    </row>
    <row r="97" spans="1:14" x14ac:dyDescent="0.25">
      <c r="A97" s="2" t="s">
        <v>1040</v>
      </c>
      <c r="B97" s="2" t="s">
        <v>1216</v>
      </c>
      <c r="C97" s="2">
        <v>2</v>
      </c>
      <c r="D97" s="2">
        <v>80</v>
      </c>
      <c r="E97" s="2">
        <v>5</v>
      </c>
      <c r="F97" s="2">
        <v>0</v>
      </c>
      <c r="G97" s="2" t="s">
        <v>617</v>
      </c>
      <c r="H97" s="2" t="s">
        <v>343</v>
      </c>
      <c r="I97" s="2" t="s">
        <v>871</v>
      </c>
      <c r="J97" s="2" t="s">
        <v>644</v>
      </c>
      <c r="K97" s="2" t="s">
        <v>643</v>
      </c>
      <c r="L97" s="2" t="s">
        <v>654</v>
      </c>
      <c r="M97" s="2" t="s">
        <v>633</v>
      </c>
      <c r="N97" s="2">
        <v>16</v>
      </c>
    </row>
    <row r="98" spans="1:14" x14ac:dyDescent="0.25">
      <c r="A98" s="2" t="s">
        <v>1040</v>
      </c>
      <c r="B98" s="2" t="s">
        <v>1217</v>
      </c>
      <c r="C98" s="2">
        <v>2</v>
      </c>
      <c r="D98" s="2">
        <v>80</v>
      </c>
      <c r="E98" s="2">
        <v>5</v>
      </c>
      <c r="F98" s="2">
        <v>0</v>
      </c>
      <c r="G98" s="2" t="s">
        <v>617</v>
      </c>
      <c r="H98" s="2" t="s">
        <v>343</v>
      </c>
      <c r="I98" s="2" t="s">
        <v>871</v>
      </c>
      <c r="J98" s="2" t="s">
        <v>644</v>
      </c>
      <c r="K98" s="2" t="s">
        <v>761</v>
      </c>
      <c r="L98" s="2" t="s">
        <v>667</v>
      </c>
      <c r="M98" s="2" t="s">
        <v>633</v>
      </c>
      <c r="N98" s="2">
        <v>16</v>
      </c>
    </row>
    <row r="99" spans="1:14" x14ac:dyDescent="0.25">
      <c r="A99" s="2" t="s">
        <v>1040</v>
      </c>
      <c r="B99" s="2" t="s">
        <v>1218</v>
      </c>
      <c r="C99" s="2">
        <v>2</v>
      </c>
      <c r="D99" s="2">
        <v>60</v>
      </c>
      <c r="E99" s="2">
        <v>5</v>
      </c>
      <c r="F99" s="2">
        <v>0</v>
      </c>
      <c r="G99" s="2" t="s">
        <v>617</v>
      </c>
      <c r="H99" s="2" t="s">
        <v>343</v>
      </c>
      <c r="I99" s="2" t="s">
        <v>679</v>
      </c>
      <c r="J99" s="2" t="s">
        <v>622</v>
      </c>
      <c r="K99" s="2" t="s">
        <v>614</v>
      </c>
      <c r="L99" s="2" t="s">
        <v>654</v>
      </c>
      <c r="M99" s="2" t="s">
        <v>633</v>
      </c>
      <c r="N99" s="2">
        <v>15</v>
      </c>
    </row>
    <row r="100" spans="1:14" x14ac:dyDescent="0.25">
      <c r="A100" s="2" t="s">
        <v>1040</v>
      </c>
      <c r="B100" s="2" t="s">
        <v>1219</v>
      </c>
      <c r="C100" s="2">
        <v>2</v>
      </c>
      <c r="D100" s="2">
        <v>60</v>
      </c>
      <c r="E100" s="2">
        <v>5</v>
      </c>
      <c r="F100" s="2">
        <v>0</v>
      </c>
      <c r="G100" s="2" t="s">
        <v>617</v>
      </c>
      <c r="H100" s="2" t="s">
        <v>343</v>
      </c>
      <c r="I100" s="2" t="s">
        <v>871</v>
      </c>
      <c r="J100" s="2" t="s">
        <v>644</v>
      </c>
      <c r="K100" s="2" t="s">
        <v>761</v>
      </c>
      <c r="L100" s="2" t="s">
        <v>667</v>
      </c>
      <c r="M100" s="2" t="s">
        <v>633</v>
      </c>
      <c r="N100" s="2">
        <v>16</v>
      </c>
    </row>
    <row r="101" spans="1:14" x14ac:dyDescent="0.25">
      <c r="A101" s="2" t="s">
        <v>1040</v>
      </c>
      <c r="B101" s="2" t="s">
        <v>1220</v>
      </c>
      <c r="C101" s="2">
        <v>1</v>
      </c>
      <c r="D101" s="2">
        <v>80</v>
      </c>
      <c r="E101" s="2">
        <v>5</v>
      </c>
      <c r="F101" s="2">
        <v>0</v>
      </c>
      <c r="G101" s="2" t="s">
        <v>617</v>
      </c>
      <c r="H101" s="2" t="s">
        <v>140</v>
      </c>
      <c r="I101" s="2" t="s">
        <v>636</v>
      </c>
      <c r="J101" s="2" t="s">
        <v>644</v>
      </c>
      <c r="K101" s="2" t="s">
        <v>726</v>
      </c>
      <c r="L101" s="2" t="s">
        <v>690</v>
      </c>
      <c r="M101" s="2" t="s">
        <v>633</v>
      </c>
      <c r="N101" s="2">
        <v>16</v>
      </c>
    </row>
    <row r="102" spans="1:14" x14ac:dyDescent="0.25">
      <c r="A102" s="2" t="s">
        <v>1040</v>
      </c>
      <c r="B102" s="2" t="s">
        <v>1091</v>
      </c>
      <c r="C102" s="2">
        <v>1</v>
      </c>
      <c r="D102" s="2">
        <v>60</v>
      </c>
      <c r="E102" s="2">
        <v>5</v>
      </c>
      <c r="F102" s="2">
        <v>20</v>
      </c>
      <c r="G102" s="2" t="s">
        <v>871</v>
      </c>
      <c r="H102" s="2" t="s">
        <v>616</v>
      </c>
      <c r="I102" s="2" t="s">
        <v>623</v>
      </c>
      <c r="J102" s="2" t="s">
        <v>758</v>
      </c>
      <c r="K102" s="2" t="s">
        <v>647</v>
      </c>
      <c r="L102" s="2" t="s">
        <v>634</v>
      </c>
      <c r="M102" s="2" t="s">
        <v>633</v>
      </c>
      <c r="N102" s="2">
        <v>17</v>
      </c>
    </row>
    <row r="103" spans="1:14" x14ac:dyDescent="0.25">
      <c r="A103" s="2" t="s">
        <v>1040</v>
      </c>
      <c r="B103" s="2" t="s">
        <v>1221</v>
      </c>
      <c r="C103" s="2">
        <v>0</v>
      </c>
      <c r="D103" s="2">
        <v>70</v>
      </c>
      <c r="E103" s="2">
        <v>6</v>
      </c>
      <c r="F103" s="2">
        <v>0</v>
      </c>
      <c r="G103" s="2" t="s">
        <v>617</v>
      </c>
      <c r="H103" s="2" t="s">
        <v>616</v>
      </c>
      <c r="I103" s="2" t="s">
        <v>623</v>
      </c>
      <c r="J103" s="2" t="s">
        <v>370</v>
      </c>
      <c r="K103" s="2" t="s">
        <v>743</v>
      </c>
      <c r="L103" s="2" t="s">
        <v>667</v>
      </c>
      <c r="M103" s="2" t="s">
        <v>633</v>
      </c>
      <c r="N103" s="2">
        <v>17</v>
      </c>
    </row>
    <row r="104" spans="1:14" x14ac:dyDescent="0.25">
      <c r="A104" s="2" t="s">
        <v>1040</v>
      </c>
      <c r="B104" s="2" t="s">
        <v>1222</v>
      </c>
      <c r="C104" s="2">
        <v>3</v>
      </c>
      <c r="D104" s="2">
        <v>130</v>
      </c>
      <c r="E104" s="2">
        <v>5</v>
      </c>
      <c r="F104" s="2">
        <v>20</v>
      </c>
      <c r="G104" s="2" t="s">
        <v>871</v>
      </c>
      <c r="H104" s="2" t="s">
        <v>343</v>
      </c>
      <c r="I104" s="2" t="s">
        <v>871</v>
      </c>
      <c r="J104" s="2" t="s">
        <v>639</v>
      </c>
      <c r="K104" s="2" t="s">
        <v>684</v>
      </c>
      <c r="L104" s="2" t="s">
        <v>654</v>
      </c>
      <c r="M104" s="2" t="s">
        <v>633</v>
      </c>
      <c r="N104" s="2">
        <v>16</v>
      </c>
    </row>
    <row r="105" spans="1:14" x14ac:dyDescent="0.25">
      <c r="A105" s="2" t="s">
        <v>1040</v>
      </c>
      <c r="B105" s="2" t="s">
        <v>1223</v>
      </c>
      <c r="C105" s="2">
        <v>3</v>
      </c>
      <c r="D105" s="2">
        <v>100</v>
      </c>
      <c r="E105" s="2">
        <v>5</v>
      </c>
      <c r="F105" s="2">
        <v>0</v>
      </c>
      <c r="G105" s="2" t="s">
        <v>841</v>
      </c>
      <c r="H105" s="2" t="s">
        <v>623</v>
      </c>
      <c r="I105" s="2" t="s">
        <v>15</v>
      </c>
      <c r="J105" s="2" t="s">
        <v>609</v>
      </c>
      <c r="K105" s="2" t="s">
        <v>715</v>
      </c>
      <c r="L105" s="2" t="s">
        <v>667</v>
      </c>
      <c r="M105" s="2" t="s">
        <v>633</v>
      </c>
      <c r="N105" s="2">
        <v>15</v>
      </c>
    </row>
    <row r="106" spans="1:14" x14ac:dyDescent="0.25">
      <c r="A106" s="2" t="s">
        <v>1040</v>
      </c>
      <c r="B106" s="2" t="s">
        <v>1224</v>
      </c>
      <c r="C106" s="2">
        <v>2</v>
      </c>
      <c r="D106" s="2">
        <v>140</v>
      </c>
      <c r="E106" s="2">
        <v>6</v>
      </c>
      <c r="F106" s="2">
        <v>0</v>
      </c>
      <c r="G106" s="2" t="s">
        <v>617</v>
      </c>
      <c r="H106" s="2" t="s">
        <v>616</v>
      </c>
      <c r="I106" s="2" t="s">
        <v>10</v>
      </c>
      <c r="J106" s="2" t="s">
        <v>51</v>
      </c>
      <c r="K106" s="2" t="s">
        <v>674</v>
      </c>
      <c r="L106" s="2" t="s">
        <v>634</v>
      </c>
      <c r="M106" s="2" t="s">
        <v>633</v>
      </c>
      <c r="N106" s="2">
        <v>16</v>
      </c>
    </row>
    <row r="107" spans="1:14" x14ac:dyDescent="0.25">
      <c r="A107" s="2" t="s">
        <v>1040</v>
      </c>
      <c r="B107" s="2" t="s">
        <v>1225</v>
      </c>
      <c r="C107" s="2">
        <v>2</v>
      </c>
      <c r="D107" s="2">
        <v>110</v>
      </c>
      <c r="E107" s="2">
        <v>6</v>
      </c>
      <c r="F107" s="2">
        <v>0</v>
      </c>
      <c r="G107" s="2" t="s">
        <v>617</v>
      </c>
      <c r="H107" s="2" t="s">
        <v>140</v>
      </c>
      <c r="I107" s="2" t="s">
        <v>636</v>
      </c>
      <c r="J107" s="2" t="s">
        <v>51</v>
      </c>
      <c r="K107" s="2" t="s">
        <v>674</v>
      </c>
      <c r="L107" s="2" t="s">
        <v>634</v>
      </c>
      <c r="M107" s="2" t="s">
        <v>633</v>
      </c>
      <c r="N107" s="2">
        <v>16</v>
      </c>
    </row>
    <row r="108" spans="1:14" x14ac:dyDescent="0.25">
      <c r="A108" s="2" t="s">
        <v>1040</v>
      </c>
      <c r="B108" s="2" t="s">
        <v>1062</v>
      </c>
      <c r="C108" s="2">
        <v>2</v>
      </c>
      <c r="D108" s="2">
        <v>110</v>
      </c>
      <c r="E108" s="2">
        <v>6</v>
      </c>
      <c r="F108" s="2">
        <v>0</v>
      </c>
      <c r="G108" s="2" t="s">
        <v>617</v>
      </c>
      <c r="H108" s="2" t="s">
        <v>140</v>
      </c>
      <c r="I108" s="2" t="s">
        <v>636</v>
      </c>
      <c r="J108" s="2" t="s">
        <v>720</v>
      </c>
      <c r="K108" s="2" t="s">
        <v>629</v>
      </c>
      <c r="L108" s="2" t="s">
        <v>634</v>
      </c>
      <c r="M108" s="2" t="s">
        <v>633</v>
      </c>
      <c r="N108" s="2">
        <v>16</v>
      </c>
    </row>
    <row r="109" spans="1:14" x14ac:dyDescent="0.25">
      <c r="A109" s="2" t="s">
        <v>1040</v>
      </c>
      <c r="B109" s="2" t="s">
        <v>1088</v>
      </c>
      <c r="C109" s="2">
        <v>2</v>
      </c>
      <c r="D109" s="2">
        <v>110</v>
      </c>
      <c r="E109" s="2">
        <v>6</v>
      </c>
      <c r="F109" s="2">
        <v>0</v>
      </c>
      <c r="G109" s="2" t="s">
        <v>841</v>
      </c>
      <c r="H109" s="2" t="s">
        <v>623</v>
      </c>
      <c r="I109" s="2" t="s">
        <v>871</v>
      </c>
      <c r="J109" s="2" t="s">
        <v>758</v>
      </c>
      <c r="K109" s="2" t="s">
        <v>918</v>
      </c>
      <c r="L109" s="2" t="s">
        <v>651</v>
      </c>
      <c r="M109" s="2" t="s">
        <v>633</v>
      </c>
      <c r="N109" s="2">
        <v>17</v>
      </c>
    </row>
    <row r="110" spans="1:14" x14ac:dyDescent="0.25">
      <c r="A110" s="2" t="s">
        <v>1040</v>
      </c>
      <c r="B110" s="2" t="s">
        <v>1226</v>
      </c>
      <c r="C110" s="2">
        <v>1</v>
      </c>
      <c r="D110" s="2">
        <v>140</v>
      </c>
      <c r="E110" s="2">
        <v>6</v>
      </c>
      <c r="F110" s="2">
        <v>0</v>
      </c>
      <c r="G110" s="2" t="s">
        <v>617</v>
      </c>
      <c r="H110" s="2" t="s">
        <v>871</v>
      </c>
      <c r="I110" s="2" t="s">
        <v>343</v>
      </c>
      <c r="J110" s="2" t="s">
        <v>51</v>
      </c>
      <c r="K110" s="2" t="s">
        <v>674</v>
      </c>
      <c r="L110" s="2" t="s">
        <v>634</v>
      </c>
      <c r="M110" s="2" t="s">
        <v>633</v>
      </c>
      <c r="N110" s="2">
        <v>16</v>
      </c>
    </row>
    <row r="111" spans="1:14" x14ac:dyDescent="0.25">
      <c r="A111" s="2" t="s">
        <v>1040</v>
      </c>
      <c r="B111" s="2" t="s">
        <v>1110</v>
      </c>
      <c r="C111" s="2">
        <v>0</v>
      </c>
      <c r="D111" s="2">
        <v>130</v>
      </c>
      <c r="E111" s="2">
        <v>6</v>
      </c>
      <c r="F111" s="2">
        <v>0</v>
      </c>
      <c r="G111" s="2" t="s">
        <v>617</v>
      </c>
      <c r="H111" s="2" t="s">
        <v>616</v>
      </c>
      <c r="I111" s="2" t="s">
        <v>871</v>
      </c>
      <c r="J111" s="2" t="s">
        <v>991</v>
      </c>
      <c r="K111" s="2" t="s">
        <v>918</v>
      </c>
      <c r="L111" s="2" t="s">
        <v>651</v>
      </c>
      <c r="M111" s="2" t="s">
        <v>633</v>
      </c>
      <c r="N111" s="2">
        <v>18</v>
      </c>
    </row>
    <row r="112" spans="1:14" x14ac:dyDescent="0.25">
      <c r="A112" s="2" t="s">
        <v>1040</v>
      </c>
      <c r="B112" s="2" t="s">
        <v>1227</v>
      </c>
      <c r="C112" s="2">
        <v>5</v>
      </c>
      <c r="D112" s="2">
        <v>190</v>
      </c>
      <c r="E112" s="2">
        <v>6</v>
      </c>
      <c r="F112" s="2">
        <v>20</v>
      </c>
      <c r="G112" s="2" t="s">
        <v>140</v>
      </c>
      <c r="H112" s="2" t="s">
        <v>636</v>
      </c>
      <c r="I112" s="2" t="s">
        <v>34</v>
      </c>
      <c r="J112" s="2" t="s">
        <v>664</v>
      </c>
      <c r="K112" s="2" t="s">
        <v>691</v>
      </c>
      <c r="L112" s="2" t="s">
        <v>634</v>
      </c>
      <c r="M112" s="2" t="s">
        <v>633</v>
      </c>
      <c r="N112" s="2">
        <v>14</v>
      </c>
    </row>
    <row r="113" spans="1:14" x14ac:dyDescent="0.25">
      <c r="A113" s="2" t="s">
        <v>1040</v>
      </c>
      <c r="B113" s="2" t="s">
        <v>1228</v>
      </c>
      <c r="C113" s="2">
        <v>4</v>
      </c>
      <c r="D113" s="2">
        <v>180</v>
      </c>
      <c r="E113" s="2">
        <v>6</v>
      </c>
      <c r="F113" s="2">
        <v>20</v>
      </c>
      <c r="G113" s="2" t="s">
        <v>616</v>
      </c>
      <c r="H113" s="2" t="s">
        <v>623</v>
      </c>
      <c r="I113" s="2" t="s">
        <v>15</v>
      </c>
      <c r="J113" s="2" t="s">
        <v>682</v>
      </c>
      <c r="K113" s="2" t="s">
        <v>732</v>
      </c>
      <c r="L113" s="2" t="s">
        <v>634</v>
      </c>
      <c r="M113" s="2" t="s">
        <v>633</v>
      </c>
      <c r="N113" s="2">
        <v>15</v>
      </c>
    </row>
    <row r="114" spans="1:14" x14ac:dyDescent="0.25">
      <c r="A114" s="2" t="s">
        <v>1040</v>
      </c>
      <c r="B114" s="2" t="s">
        <v>1229</v>
      </c>
      <c r="C114" s="2">
        <v>3</v>
      </c>
      <c r="D114" s="2">
        <v>180</v>
      </c>
      <c r="E114" s="2">
        <v>6</v>
      </c>
      <c r="F114" s="2">
        <v>0</v>
      </c>
      <c r="G114" s="2" t="s">
        <v>617</v>
      </c>
      <c r="H114" s="2" t="s">
        <v>140</v>
      </c>
      <c r="I114" s="2" t="s">
        <v>53</v>
      </c>
      <c r="J114" s="2" t="s">
        <v>703</v>
      </c>
      <c r="K114" s="2" t="s">
        <v>715</v>
      </c>
      <c r="L114" s="2" t="s">
        <v>667</v>
      </c>
      <c r="M114" s="2" t="s">
        <v>633</v>
      </c>
      <c r="N114" s="2">
        <v>14</v>
      </c>
    </row>
    <row r="115" spans="1:14" x14ac:dyDescent="0.25">
      <c r="A115" s="2" t="s">
        <v>1040</v>
      </c>
      <c r="B115" s="2" t="s">
        <v>1230</v>
      </c>
      <c r="C115" s="2">
        <v>3</v>
      </c>
      <c r="D115" s="2">
        <v>180</v>
      </c>
      <c r="E115" s="2">
        <v>6</v>
      </c>
      <c r="F115" s="2">
        <v>0</v>
      </c>
      <c r="G115" s="2" t="s">
        <v>617</v>
      </c>
      <c r="H115" s="2" t="s">
        <v>343</v>
      </c>
      <c r="I115" s="2" t="s">
        <v>34</v>
      </c>
      <c r="J115" s="2" t="s">
        <v>664</v>
      </c>
      <c r="K115" s="2" t="s">
        <v>614</v>
      </c>
      <c r="L115" s="2" t="s">
        <v>654</v>
      </c>
      <c r="M115" s="2" t="s">
        <v>633</v>
      </c>
      <c r="N115" s="2">
        <v>14</v>
      </c>
    </row>
    <row r="116" spans="1:14" x14ac:dyDescent="0.25">
      <c r="A116" s="2" t="s">
        <v>1040</v>
      </c>
      <c r="B116" s="2" t="s">
        <v>1231</v>
      </c>
      <c r="C116" s="2">
        <v>3</v>
      </c>
      <c r="D116" s="2">
        <v>150</v>
      </c>
      <c r="E116" s="2">
        <v>6</v>
      </c>
      <c r="F116" s="2">
        <v>20</v>
      </c>
      <c r="G116" s="2" t="s">
        <v>871</v>
      </c>
      <c r="H116" s="2" t="s">
        <v>858</v>
      </c>
      <c r="I116" s="2" t="s">
        <v>871</v>
      </c>
      <c r="J116" s="2" t="s">
        <v>609</v>
      </c>
      <c r="K116" s="2" t="s">
        <v>608</v>
      </c>
      <c r="L116" s="2" t="s">
        <v>654</v>
      </c>
      <c r="M116" s="2" t="s">
        <v>633</v>
      </c>
      <c r="N116" s="2">
        <v>15</v>
      </c>
    </row>
    <row r="117" spans="1:14" x14ac:dyDescent="0.25">
      <c r="A117" s="2" t="s">
        <v>1040</v>
      </c>
      <c r="B117" s="2" t="s">
        <v>1232</v>
      </c>
      <c r="C117" s="2">
        <v>2</v>
      </c>
      <c r="D117" s="2">
        <v>180</v>
      </c>
      <c r="E117" s="2">
        <v>5</v>
      </c>
      <c r="F117" s="2">
        <v>0</v>
      </c>
      <c r="G117" s="2" t="s">
        <v>617</v>
      </c>
      <c r="H117" s="2" t="s">
        <v>140</v>
      </c>
      <c r="I117" s="2" t="s">
        <v>871</v>
      </c>
      <c r="J117" s="2" t="s">
        <v>257</v>
      </c>
      <c r="K117" s="2" t="s">
        <v>678</v>
      </c>
      <c r="L117" s="2" t="s">
        <v>651</v>
      </c>
      <c r="M117" s="2" t="s">
        <v>633</v>
      </c>
      <c r="N117" s="2">
        <v>17</v>
      </c>
    </row>
    <row r="118" spans="1:14" x14ac:dyDescent="0.25">
      <c r="A118" s="2" t="s">
        <v>1040</v>
      </c>
      <c r="B118" s="2" t="s">
        <v>1233</v>
      </c>
      <c r="C118" s="2">
        <v>1</v>
      </c>
      <c r="D118" s="2">
        <v>190</v>
      </c>
      <c r="E118" s="2">
        <v>6</v>
      </c>
      <c r="F118" s="2">
        <v>0</v>
      </c>
      <c r="G118" s="2" t="s">
        <v>617</v>
      </c>
      <c r="H118" s="2" t="s">
        <v>140</v>
      </c>
      <c r="I118" s="2" t="s">
        <v>871</v>
      </c>
      <c r="J118" s="2" t="s">
        <v>776</v>
      </c>
      <c r="K118" s="2" t="s">
        <v>629</v>
      </c>
      <c r="L118" s="2" t="s">
        <v>634</v>
      </c>
      <c r="M118" s="2" t="s">
        <v>633</v>
      </c>
      <c r="N118" s="2">
        <v>17</v>
      </c>
    </row>
    <row r="119" spans="1:14" x14ac:dyDescent="0.25">
      <c r="A119" s="2" t="s">
        <v>1040</v>
      </c>
      <c r="B119" s="2" t="s">
        <v>1234</v>
      </c>
      <c r="C119" s="2">
        <v>1</v>
      </c>
      <c r="D119" s="2">
        <v>190</v>
      </c>
      <c r="E119" s="2">
        <v>6</v>
      </c>
      <c r="F119" s="2">
        <v>0</v>
      </c>
      <c r="G119" s="2" t="s">
        <v>617</v>
      </c>
      <c r="H119" s="2" t="s">
        <v>871</v>
      </c>
      <c r="I119" s="2" t="s">
        <v>140</v>
      </c>
      <c r="J119" s="2" t="s">
        <v>370</v>
      </c>
      <c r="K119" s="2" t="s">
        <v>813</v>
      </c>
      <c r="L119" s="2" t="s">
        <v>651</v>
      </c>
      <c r="M119" s="2" t="s">
        <v>633</v>
      </c>
      <c r="N119" s="2">
        <v>17</v>
      </c>
    </row>
    <row r="120" spans="1:14" x14ac:dyDescent="0.25">
      <c r="A120" s="2" t="s">
        <v>1040</v>
      </c>
      <c r="B120" s="2" t="s">
        <v>1235</v>
      </c>
      <c r="C120" s="2">
        <v>1</v>
      </c>
      <c r="D120" s="2">
        <v>170</v>
      </c>
      <c r="E120" s="2">
        <v>6</v>
      </c>
      <c r="F120" s="2">
        <v>0</v>
      </c>
      <c r="G120" s="2" t="s">
        <v>617</v>
      </c>
      <c r="H120" s="2" t="s">
        <v>616</v>
      </c>
      <c r="I120" s="2" t="s">
        <v>623</v>
      </c>
      <c r="J120" s="2" t="s">
        <v>257</v>
      </c>
      <c r="K120" s="2" t="s">
        <v>757</v>
      </c>
      <c r="L120" s="2" t="s">
        <v>667</v>
      </c>
      <c r="M120" s="2" t="s">
        <v>633</v>
      </c>
      <c r="N120" s="2">
        <v>17</v>
      </c>
    </row>
    <row r="121" spans="1:14" x14ac:dyDescent="0.25">
      <c r="A121" s="2" t="s">
        <v>1040</v>
      </c>
      <c r="B121" s="2" t="s">
        <v>1093</v>
      </c>
      <c r="C121" s="2">
        <v>1</v>
      </c>
      <c r="D121" s="2">
        <v>170</v>
      </c>
      <c r="E121" s="2">
        <v>6</v>
      </c>
      <c r="F121" s="2">
        <v>0</v>
      </c>
      <c r="G121" s="2" t="s">
        <v>617</v>
      </c>
      <c r="H121" s="2" t="s">
        <v>616</v>
      </c>
      <c r="I121" s="2" t="s">
        <v>623</v>
      </c>
      <c r="J121" s="2" t="s">
        <v>370</v>
      </c>
      <c r="K121" s="2" t="s">
        <v>783</v>
      </c>
      <c r="L121" s="2" t="s">
        <v>654</v>
      </c>
      <c r="M121" s="2" t="s">
        <v>633</v>
      </c>
      <c r="N121" s="2">
        <v>17</v>
      </c>
    </row>
    <row r="122" spans="1:14" x14ac:dyDescent="0.25">
      <c r="A122" s="2" t="s">
        <v>1040</v>
      </c>
      <c r="B122" s="2" t="s">
        <v>1236</v>
      </c>
      <c r="C122" s="2">
        <v>1</v>
      </c>
      <c r="D122" s="2">
        <v>170</v>
      </c>
      <c r="E122" s="2">
        <v>6</v>
      </c>
      <c r="F122" s="2">
        <v>0</v>
      </c>
      <c r="G122" s="2" t="s">
        <v>617</v>
      </c>
      <c r="H122" s="2" t="s">
        <v>616</v>
      </c>
      <c r="I122" s="2" t="s">
        <v>623</v>
      </c>
      <c r="J122" s="2" t="s">
        <v>370</v>
      </c>
      <c r="K122" s="2" t="s">
        <v>799</v>
      </c>
      <c r="L122" s="2" t="s">
        <v>663</v>
      </c>
      <c r="M122" s="2" t="s">
        <v>633</v>
      </c>
      <c r="N122" s="2">
        <v>17</v>
      </c>
    </row>
    <row r="123" spans="1:14" x14ac:dyDescent="0.25">
      <c r="A123" s="2" t="s">
        <v>1040</v>
      </c>
      <c r="B123" s="2" t="s">
        <v>1237</v>
      </c>
      <c r="C123" s="2">
        <v>1</v>
      </c>
      <c r="D123" s="2">
        <v>150</v>
      </c>
      <c r="E123" s="2">
        <v>5</v>
      </c>
      <c r="F123" s="2">
        <v>0</v>
      </c>
      <c r="G123" s="2" t="s">
        <v>617</v>
      </c>
      <c r="H123" s="2" t="s">
        <v>616</v>
      </c>
      <c r="I123" s="2" t="s">
        <v>623</v>
      </c>
      <c r="J123" s="2" t="s">
        <v>370</v>
      </c>
      <c r="K123" s="2" t="s">
        <v>813</v>
      </c>
      <c r="L123" s="2" t="s">
        <v>651</v>
      </c>
      <c r="M123" s="2" t="s">
        <v>633</v>
      </c>
      <c r="N123" s="2">
        <v>17</v>
      </c>
    </row>
    <row r="124" spans="1:14" x14ac:dyDescent="0.25">
      <c r="A124" s="2" t="s">
        <v>1040</v>
      </c>
      <c r="B124" s="2" t="s">
        <v>1238</v>
      </c>
      <c r="C124" s="2">
        <v>1</v>
      </c>
      <c r="D124" s="2">
        <v>230</v>
      </c>
      <c r="E124" s="2">
        <v>6</v>
      </c>
      <c r="F124" s="2">
        <v>0</v>
      </c>
      <c r="G124" s="2" t="s">
        <v>617</v>
      </c>
      <c r="H124" s="2" t="s">
        <v>616</v>
      </c>
      <c r="I124" s="2" t="s">
        <v>871</v>
      </c>
      <c r="J124" s="2" t="s">
        <v>991</v>
      </c>
      <c r="K124" s="2" t="s">
        <v>761</v>
      </c>
      <c r="L124" s="2" t="s">
        <v>667</v>
      </c>
      <c r="M124" s="2" t="s">
        <v>633</v>
      </c>
      <c r="N124" s="2">
        <v>18</v>
      </c>
    </row>
    <row r="125" spans="1:14" x14ac:dyDescent="0.25">
      <c r="A125" s="2" t="s">
        <v>1040</v>
      </c>
      <c r="B125" s="2" t="s">
        <v>1239</v>
      </c>
      <c r="C125" s="2">
        <v>4</v>
      </c>
      <c r="D125" s="2">
        <v>270</v>
      </c>
      <c r="E125" s="2">
        <v>5</v>
      </c>
      <c r="F125" s="2">
        <v>0</v>
      </c>
      <c r="G125" s="2" t="s">
        <v>617</v>
      </c>
      <c r="H125" s="2" t="s">
        <v>140</v>
      </c>
      <c r="I125" s="2" t="s">
        <v>15</v>
      </c>
      <c r="J125" s="2" t="s">
        <v>609</v>
      </c>
      <c r="K125" s="2" t="s">
        <v>715</v>
      </c>
      <c r="L125" s="2" t="s">
        <v>667</v>
      </c>
      <c r="M125" s="2" t="s">
        <v>633</v>
      </c>
      <c r="N125" s="2">
        <v>15</v>
      </c>
    </row>
    <row r="126" spans="1:14" x14ac:dyDescent="0.25">
      <c r="A126" s="2" t="s">
        <v>1040</v>
      </c>
      <c r="B126" s="2" t="s">
        <v>1240</v>
      </c>
      <c r="C126" s="2">
        <v>3</v>
      </c>
      <c r="D126" s="2">
        <v>290</v>
      </c>
      <c r="E126" s="2">
        <v>5</v>
      </c>
      <c r="F126" s="2">
        <v>0</v>
      </c>
      <c r="G126" s="2" t="s">
        <v>617</v>
      </c>
      <c r="H126" s="2" t="s">
        <v>140</v>
      </c>
      <c r="I126" s="2" t="s">
        <v>636</v>
      </c>
      <c r="J126" s="2" t="s">
        <v>720</v>
      </c>
      <c r="K126" s="2" t="s">
        <v>715</v>
      </c>
      <c r="L126" s="2" t="s">
        <v>667</v>
      </c>
      <c r="M126" s="2" t="s">
        <v>633</v>
      </c>
      <c r="N126" s="2">
        <v>16</v>
      </c>
    </row>
    <row r="127" spans="1:14" x14ac:dyDescent="0.25">
      <c r="A127" s="2" t="s">
        <v>1040</v>
      </c>
      <c r="B127" s="2" t="s">
        <v>1241</v>
      </c>
      <c r="C127" s="2">
        <v>3</v>
      </c>
      <c r="D127" s="2">
        <v>280</v>
      </c>
      <c r="E127" s="2">
        <v>5</v>
      </c>
      <c r="F127" s="2">
        <v>0</v>
      </c>
      <c r="G127" s="2" t="s">
        <v>617</v>
      </c>
      <c r="H127" s="2" t="s">
        <v>140</v>
      </c>
      <c r="I127" s="2" t="s">
        <v>636</v>
      </c>
      <c r="J127" s="2" t="s">
        <v>720</v>
      </c>
      <c r="K127" s="2" t="s">
        <v>608</v>
      </c>
      <c r="L127" s="2" t="s">
        <v>654</v>
      </c>
      <c r="M127" s="2" t="s">
        <v>633</v>
      </c>
      <c r="N127" s="2">
        <v>16</v>
      </c>
    </row>
    <row r="128" spans="1:14" x14ac:dyDescent="0.25">
      <c r="A128" s="2" t="s">
        <v>1040</v>
      </c>
      <c r="B128" s="2" t="s">
        <v>1242</v>
      </c>
      <c r="C128" s="2">
        <v>3</v>
      </c>
      <c r="D128" s="2">
        <v>280</v>
      </c>
      <c r="E128" s="2">
        <v>5</v>
      </c>
      <c r="F128" s="2">
        <v>0</v>
      </c>
      <c r="G128" s="2" t="s">
        <v>617</v>
      </c>
      <c r="H128" s="2" t="s">
        <v>343</v>
      </c>
      <c r="I128" s="2" t="s">
        <v>871</v>
      </c>
      <c r="J128" s="2" t="s">
        <v>720</v>
      </c>
      <c r="K128" s="2" t="s">
        <v>608</v>
      </c>
      <c r="L128" s="2" t="s">
        <v>654</v>
      </c>
      <c r="M128" s="2" t="s">
        <v>633</v>
      </c>
      <c r="N128" s="2">
        <v>16</v>
      </c>
    </row>
    <row r="129" spans="1:14" x14ac:dyDescent="0.25">
      <c r="A129" s="2" t="s">
        <v>1040</v>
      </c>
      <c r="B129" s="2" t="s">
        <v>1047</v>
      </c>
      <c r="C129" s="2">
        <v>1</v>
      </c>
      <c r="D129" s="2">
        <v>280</v>
      </c>
      <c r="E129" s="2">
        <v>7</v>
      </c>
      <c r="F129" s="2">
        <v>0</v>
      </c>
      <c r="G129" s="2" t="s">
        <v>871</v>
      </c>
      <c r="H129" s="2" t="s">
        <v>617</v>
      </c>
      <c r="I129" s="2" t="s">
        <v>616</v>
      </c>
      <c r="J129" s="2" t="s">
        <v>432</v>
      </c>
      <c r="K129" s="2" t="s">
        <v>743</v>
      </c>
      <c r="L129" s="2" t="s">
        <v>667</v>
      </c>
      <c r="M129" s="2" t="s">
        <v>633</v>
      </c>
      <c r="N129" s="2">
        <v>18</v>
      </c>
    </row>
    <row r="130" spans="1:14" x14ac:dyDescent="0.25">
      <c r="A130" s="2" t="s">
        <v>1040</v>
      </c>
      <c r="B130" s="2" t="s">
        <v>1092</v>
      </c>
      <c r="C130" s="2">
        <v>5</v>
      </c>
      <c r="D130" s="2">
        <v>340</v>
      </c>
      <c r="E130" s="2">
        <v>6</v>
      </c>
      <c r="F130" s="2">
        <v>20</v>
      </c>
      <c r="G130" s="2" t="s">
        <v>871</v>
      </c>
      <c r="H130" s="2" t="s">
        <v>343</v>
      </c>
      <c r="I130" s="2" t="s">
        <v>34</v>
      </c>
      <c r="J130" s="2" t="s">
        <v>664</v>
      </c>
      <c r="K130" s="2" t="s">
        <v>691</v>
      </c>
      <c r="L130" s="2" t="s">
        <v>634</v>
      </c>
      <c r="M130" s="2" t="s">
        <v>633</v>
      </c>
      <c r="N130" s="2">
        <v>14</v>
      </c>
    </row>
    <row r="131" spans="1:14" x14ac:dyDescent="0.25">
      <c r="A131" s="2" t="s">
        <v>1040</v>
      </c>
      <c r="B131" s="2" t="s">
        <v>1063</v>
      </c>
      <c r="C131" s="2">
        <v>4</v>
      </c>
      <c r="D131" s="2">
        <v>340</v>
      </c>
      <c r="E131" s="2">
        <v>6</v>
      </c>
      <c r="F131" s="2">
        <v>0</v>
      </c>
      <c r="G131" s="2" t="s">
        <v>617</v>
      </c>
      <c r="H131" s="2" t="s">
        <v>140</v>
      </c>
      <c r="I131" s="2" t="s">
        <v>15</v>
      </c>
      <c r="J131" s="2" t="s">
        <v>609</v>
      </c>
      <c r="K131" s="2" t="s">
        <v>629</v>
      </c>
      <c r="L131" s="2" t="s">
        <v>634</v>
      </c>
      <c r="M131" s="2" t="s">
        <v>633</v>
      </c>
      <c r="N131" s="2">
        <v>15</v>
      </c>
    </row>
    <row r="132" spans="1:14" x14ac:dyDescent="0.25">
      <c r="A132" s="2" t="s">
        <v>1040</v>
      </c>
      <c r="B132" s="2" t="s">
        <v>1243</v>
      </c>
      <c r="C132" s="2">
        <v>4</v>
      </c>
      <c r="D132" s="2">
        <v>300</v>
      </c>
      <c r="E132" s="2">
        <v>6</v>
      </c>
      <c r="F132" s="2">
        <v>0</v>
      </c>
      <c r="G132" s="2" t="s">
        <v>617</v>
      </c>
      <c r="H132" s="2" t="s">
        <v>858</v>
      </c>
      <c r="I132" s="2" t="s">
        <v>871</v>
      </c>
      <c r="J132" s="2" t="s">
        <v>609</v>
      </c>
      <c r="K132" s="2" t="s">
        <v>608</v>
      </c>
      <c r="L132" s="2" t="s">
        <v>654</v>
      </c>
      <c r="M132" s="2" t="s">
        <v>633</v>
      </c>
      <c r="N132" s="2">
        <v>15</v>
      </c>
    </row>
    <row r="133" spans="1:14" x14ac:dyDescent="0.25">
      <c r="A133" s="2" t="s">
        <v>1040</v>
      </c>
      <c r="B133" s="2" t="s">
        <v>1244</v>
      </c>
      <c r="C133" s="2">
        <v>4</v>
      </c>
      <c r="D133" s="2">
        <v>300</v>
      </c>
      <c r="E133" s="2">
        <v>7</v>
      </c>
      <c r="F133" s="2">
        <v>0</v>
      </c>
      <c r="G133" s="2" t="s">
        <v>841</v>
      </c>
      <c r="H133" s="2" t="s">
        <v>623</v>
      </c>
      <c r="I133" s="2" t="s">
        <v>15</v>
      </c>
      <c r="J133" s="2" t="s">
        <v>622</v>
      </c>
      <c r="K133" s="2" t="s">
        <v>691</v>
      </c>
      <c r="L133" s="2" t="s">
        <v>634</v>
      </c>
      <c r="M133" s="2" t="s">
        <v>633</v>
      </c>
      <c r="N133" s="2">
        <v>15</v>
      </c>
    </row>
    <row r="134" spans="1:14" x14ac:dyDescent="0.25">
      <c r="A134" s="2" t="s">
        <v>1040</v>
      </c>
      <c r="B134" s="2" t="s">
        <v>1245</v>
      </c>
      <c r="C134" s="2">
        <v>3</v>
      </c>
      <c r="D134" s="2">
        <v>340</v>
      </c>
      <c r="E134" s="2">
        <v>6</v>
      </c>
      <c r="F134" s="2">
        <v>0</v>
      </c>
      <c r="G134" s="2" t="s">
        <v>617</v>
      </c>
      <c r="H134" s="2" t="s">
        <v>140</v>
      </c>
      <c r="I134" s="2" t="s">
        <v>636</v>
      </c>
      <c r="J134" s="2" t="s">
        <v>615</v>
      </c>
      <c r="K134" s="2" t="s">
        <v>691</v>
      </c>
      <c r="L134" s="2" t="s">
        <v>634</v>
      </c>
      <c r="M134" s="2" t="s">
        <v>633</v>
      </c>
      <c r="N134" s="2">
        <v>16</v>
      </c>
    </row>
    <row r="135" spans="1:14" x14ac:dyDescent="0.25">
      <c r="A135" s="2" t="s">
        <v>1040</v>
      </c>
      <c r="B135" s="2" t="s">
        <v>1113</v>
      </c>
      <c r="C135" s="2">
        <v>3</v>
      </c>
      <c r="D135" s="2">
        <v>340</v>
      </c>
      <c r="E135" s="2">
        <v>6</v>
      </c>
      <c r="F135" s="2">
        <v>0</v>
      </c>
      <c r="G135" s="2" t="s">
        <v>617</v>
      </c>
      <c r="H135" s="2" t="s">
        <v>616</v>
      </c>
      <c r="I135" s="2" t="s">
        <v>10</v>
      </c>
      <c r="J135" s="2" t="s">
        <v>21</v>
      </c>
      <c r="K135" s="2" t="s">
        <v>635</v>
      </c>
      <c r="L135" s="2" t="s">
        <v>634</v>
      </c>
      <c r="M135" s="2" t="s">
        <v>633</v>
      </c>
      <c r="N135" s="2">
        <v>16</v>
      </c>
    </row>
    <row r="136" spans="1:14" x14ac:dyDescent="0.25">
      <c r="A136" s="2" t="s">
        <v>1040</v>
      </c>
      <c r="B136" s="2" t="s">
        <v>1246</v>
      </c>
      <c r="C136" s="2">
        <v>3</v>
      </c>
      <c r="D136" s="2">
        <v>340</v>
      </c>
      <c r="E136" s="2">
        <v>6</v>
      </c>
      <c r="F136" s="2">
        <v>0</v>
      </c>
      <c r="G136" s="2" t="s">
        <v>617</v>
      </c>
      <c r="H136" s="2" t="s">
        <v>616</v>
      </c>
      <c r="I136" s="2" t="s">
        <v>10</v>
      </c>
      <c r="J136" s="2" t="s">
        <v>720</v>
      </c>
      <c r="K136" s="2" t="s">
        <v>629</v>
      </c>
      <c r="L136" s="2" t="s">
        <v>634</v>
      </c>
      <c r="M136" s="2" t="s">
        <v>633</v>
      </c>
      <c r="N136" s="2">
        <v>16</v>
      </c>
    </row>
    <row r="137" spans="1:14" x14ac:dyDescent="0.25">
      <c r="A137" s="2" t="s">
        <v>1040</v>
      </c>
      <c r="B137" s="2" t="s">
        <v>1247</v>
      </c>
      <c r="C137" s="2">
        <v>3</v>
      </c>
      <c r="D137" s="2">
        <v>340</v>
      </c>
      <c r="E137" s="2">
        <v>6</v>
      </c>
      <c r="F137" s="2">
        <v>0</v>
      </c>
      <c r="G137" s="2" t="s">
        <v>871</v>
      </c>
      <c r="H137" s="2" t="s">
        <v>855</v>
      </c>
      <c r="I137" s="2" t="s">
        <v>871</v>
      </c>
      <c r="J137" s="2" t="s">
        <v>21</v>
      </c>
      <c r="K137" s="2" t="s">
        <v>757</v>
      </c>
      <c r="L137" s="2" t="s">
        <v>667</v>
      </c>
      <c r="M137" s="2" t="s">
        <v>633</v>
      </c>
      <c r="N137" s="2">
        <v>16</v>
      </c>
    </row>
    <row r="138" spans="1:14" x14ac:dyDescent="0.25">
      <c r="A138" s="2" t="s">
        <v>1040</v>
      </c>
      <c r="B138" s="2" t="s">
        <v>1248</v>
      </c>
      <c r="C138" s="2">
        <v>3</v>
      </c>
      <c r="D138" s="2">
        <v>320</v>
      </c>
      <c r="E138" s="2">
        <v>5</v>
      </c>
      <c r="F138" s="2">
        <v>0</v>
      </c>
      <c r="G138" s="2" t="s">
        <v>871</v>
      </c>
      <c r="H138" s="2" t="s">
        <v>843</v>
      </c>
      <c r="I138" s="2" t="s">
        <v>636</v>
      </c>
      <c r="J138" s="2" t="s">
        <v>83</v>
      </c>
      <c r="K138" s="2" t="s">
        <v>743</v>
      </c>
      <c r="L138" s="2" t="s">
        <v>667</v>
      </c>
      <c r="M138" s="2" t="s">
        <v>633</v>
      </c>
      <c r="N138" s="2">
        <v>15</v>
      </c>
    </row>
    <row r="139" spans="1:14" x14ac:dyDescent="0.25">
      <c r="A139" s="2" t="s">
        <v>1040</v>
      </c>
      <c r="B139" s="2" t="s">
        <v>1249</v>
      </c>
      <c r="C139" s="2">
        <v>3</v>
      </c>
      <c r="D139" s="2">
        <v>320</v>
      </c>
      <c r="E139" s="2">
        <v>6</v>
      </c>
      <c r="F139" s="2">
        <v>0</v>
      </c>
      <c r="G139" s="2" t="s">
        <v>617</v>
      </c>
      <c r="H139" s="2" t="s">
        <v>140</v>
      </c>
      <c r="I139" s="2" t="s">
        <v>636</v>
      </c>
      <c r="J139" s="2" t="s">
        <v>720</v>
      </c>
      <c r="K139" s="2" t="s">
        <v>715</v>
      </c>
      <c r="L139" s="2" t="s">
        <v>667</v>
      </c>
      <c r="M139" s="2" t="s">
        <v>633</v>
      </c>
      <c r="N139" s="2">
        <v>16</v>
      </c>
    </row>
    <row r="140" spans="1:14" x14ac:dyDescent="0.25">
      <c r="A140" s="2" t="s">
        <v>1040</v>
      </c>
      <c r="B140" s="2" t="s">
        <v>1250</v>
      </c>
      <c r="C140" s="2">
        <v>3</v>
      </c>
      <c r="D140" s="2">
        <v>320</v>
      </c>
      <c r="E140" s="2">
        <v>6</v>
      </c>
      <c r="F140" s="2">
        <v>0</v>
      </c>
      <c r="G140" s="2" t="s">
        <v>617</v>
      </c>
      <c r="H140" s="2" t="s">
        <v>140</v>
      </c>
      <c r="I140" s="2" t="s">
        <v>636</v>
      </c>
      <c r="J140" s="2" t="s">
        <v>644</v>
      </c>
      <c r="K140" s="2" t="s">
        <v>761</v>
      </c>
      <c r="L140" s="2" t="s">
        <v>667</v>
      </c>
      <c r="M140" s="2" t="s">
        <v>633</v>
      </c>
      <c r="N140" s="2">
        <v>16</v>
      </c>
    </row>
    <row r="141" spans="1:14" x14ac:dyDescent="0.25">
      <c r="A141" s="2" t="s">
        <v>1040</v>
      </c>
      <c r="B141" s="2" t="s">
        <v>1251</v>
      </c>
      <c r="C141" s="2">
        <v>3</v>
      </c>
      <c r="D141" s="2">
        <v>320</v>
      </c>
      <c r="E141" s="2">
        <v>6</v>
      </c>
      <c r="F141" s="2">
        <v>0</v>
      </c>
      <c r="G141" s="2" t="s">
        <v>617</v>
      </c>
      <c r="H141" s="2" t="s">
        <v>140</v>
      </c>
      <c r="I141" s="2" t="s">
        <v>636</v>
      </c>
      <c r="J141" s="2" t="s">
        <v>720</v>
      </c>
      <c r="K141" s="2" t="s">
        <v>629</v>
      </c>
      <c r="L141" s="2" t="s">
        <v>634</v>
      </c>
      <c r="M141" s="2" t="s">
        <v>633</v>
      </c>
      <c r="N141" s="2">
        <v>16</v>
      </c>
    </row>
    <row r="142" spans="1:14" x14ac:dyDescent="0.25">
      <c r="A142" s="2" t="s">
        <v>1040</v>
      </c>
      <c r="B142" s="2" t="s">
        <v>1252</v>
      </c>
      <c r="C142" s="2">
        <v>3</v>
      </c>
      <c r="D142" s="2">
        <v>320</v>
      </c>
      <c r="E142" s="2">
        <v>6</v>
      </c>
      <c r="F142" s="2">
        <v>0</v>
      </c>
      <c r="G142" s="2" t="s">
        <v>617</v>
      </c>
      <c r="H142" s="2" t="s">
        <v>140</v>
      </c>
      <c r="I142" s="2" t="s">
        <v>636</v>
      </c>
      <c r="J142" s="2" t="s">
        <v>720</v>
      </c>
      <c r="K142" s="2" t="s">
        <v>715</v>
      </c>
      <c r="L142" s="2" t="s">
        <v>667</v>
      </c>
      <c r="M142" s="2" t="s">
        <v>633</v>
      </c>
      <c r="N142" s="2">
        <v>16</v>
      </c>
    </row>
    <row r="143" spans="1:14" x14ac:dyDescent="0.25">
      <c r="A143" s="2" t="s">
        <v>1040</v>
      </c>
      <c r="B143" s="2" t="s">
        <v>1253</v>
      </c>
      <c r="C143" s="2">
        <v>3</v>
      </c>
      <c r="D143" s="2">
        <v>320</v>
      </c>
      <c r="E143" s="2">
        <v>6</v>
      </c>
      <c r="F143" s="2">
        <v>0</v>
      </c>
      <c r="G143" s="2" t="s">
        <v>617</v>
      </c>
      <c r="H143" s="2" t="s">
        <v>616</v>
      </c>
      <c r="I143" s="2" t="s">
        <v>10</v>
      </c>
      <c r="J143" s="2" t="s">
        <v>21</v>
      </c>
      <c r="K143" s="2" t="s">
        <v>635</v>
      </c>
      <c r="L143" s="2" t="s">
        <v>634</v>
      </c>
      <c r="M143" s="2" t="s">
        <v>633</v>
      </c>
      <c r="N143" s="2">
        <v>16</v>
      </c>
    </row>
    <row r="144" spans="1:14" x14ac:dyDescent="0.25">
      <c r="A144" s="2" t="s">
        <v>1040</v>
      </c>
      <c r="B144" s="2" t="s">
        <v>1049</v>
      </c>
      <c r="C144" s="2">
        <v>3</v>
      </c>
      <c r="D144" s="2">
        <v>300</v>
      </c>
      <c r="E144" s="2">
        <v>5</v>
      </c>
      <c r="F144" s="2">
        <v>0</v>
      </c>
      <c r="G144" s="2" t="s">
        <v>617</v>
      </c>
      <c r="H144" s="2" t="s">
        <v>616</v>
      </c>
      <c r="I144" s="2" t="s">
        <v>10</v>
      </c>
      <c r="J144" s="2" t="s">
        <v>644</v>
      </c>
      <c r="K144" s="2" t="s">
        <v>918</v>
      </c>
      <c r="L144" s="2" t="s">
        <v>651</v>
      </c>
      <c r="M144" s="2" t="s">
        <v>633</v>
      </c>
      <c r="N144" s="2">
        <v>16</v>
      </c>
    </row>
    <row r="145" spans="1:14" x14ac:dyDescent="0.25">
      <c r="A145" s="2" t="s">
        <v>1040</v>
      </c>
      <c r="B145" s="2" t="s">
        <v>1044</v>
      </c>
      <c r="C145" s="2">
        <v>3</v>
      </c>
      <c r="D145" s="2">
        <v>300</v>
      </c>
      <c r="E145" s="2">
        <v>6</v>
      </c>
      <c r="F145" s="2">
        <v>0</v>
      </c>
      <c r="G145" s="2" t="s">
        <v>617</v>
      </c>
      <c r="H145" s="2" t="s">
        <v>343</v>
      </c>
      <c r="I145" s="2" t="s">
        <v>871</v>
      </c>
      <c r="J145" s="2" t="s">
        <v>720</v>
      </c>
      <c r="K145" s="2" t="s">
        <v>608</v>
      </c>
      <c r="L145" s="2" t="s">
        <v>654</v>
      </c>
      <c r="M145" s="2" t="s">
        <v>633</v>
      </c>
      <c r="N145" s="2">
        <v>16</v>
      </c>
    </row>
    <row r="146" spans="1:14" x14ac:dyDescent="0.25">
      <c r="A146" s="2" t="s">
        <v>1040</v>
      </c>
      <c r="B146" s="2" t="s">
        <v>1108</v>
      </c>
      <c r="C146" s="2">
        <v>3</v>
      </c>
      <c r="D146" s="2">
        <v>300</v>
      </c>
      <c r="E146" s="2">
        <v>6</v>
      </c>
      <c r="F146" s="2">
        <v>0</v>
      </c>
      <c r="G146" s="2" t="s">
        <v>617</v>
      </c>
      <c r="H146" s="2" t="s">
        <v>343</v>
      </c>
      <c r="I146" s="2" t="s">
        <v>871</v>
      </c>
      <c r="J146" s="2" t="s">
        <v>51</v>
      </c>
      <c r="K146" s="2" t="s">
        <v>674</v>
      </c>
      <c r="L146" s="2" t="s">
        <v>634</v>
      </c>
      <c r="M146" s="2" t="s">
        <v>633</v>
      </c>
      <c r="N146" s="2">
        <v>16</v>
      </c>
    </row>
    <row r="147" spans="1:14" x14ac:dyDescent="0.25">
      <c r="A147" s="2" t="s">
        <v>1040</v>
      </c>
      <c r="B147" s="2" t="s">
        <v>1254</v>
      </c>
      <c r="C147" s="2">
        <v>3</v>
      </c>
      <c r="D147" s="2">
        <v>300</v>
      </c>
      <c r="E147" s="2">
        <v>5</v>
      </c>
      <c r="F147" s="2">
        <v>0</v>
      </c>
      <c r="G147" s="2" t="s">
        <v>617</v>
      </c>
      <c r="H147" s="2" t="s">
        <v>343</v>
      </c>
      <c r="I147" s="2" t="s">
        <v>871</v>
      </c>
      <c r="J147" s="2" t="s">
        <v>644</v>
      </c>
      <c r="K147" s="2" t="s">
        <v>918</v>
      </c>
      <c r="L147" s="2" t="s">
        <v>651</v>
      </c>
      <c r="M147" s="2" t="s">
        <v>633</v>
      </c>
      <c r="N147" s="2">
        <v>16</v>
      </c>
    </row>
    <row r="148" spans="1:14" x14ac:dyDescent="0.25">
      <c r="A148" s="2" t="s">
        <v>1040</v>
      </c>
      <c r="B148" s="2" t="s">
        <v>1043</v>
      </c>
      <c r="C148" s="2">
        <v>3</v>
      </c>
      <c r="D148" s="2">
        <v>300</v>
      </c>
      <c r="E148" s="2">
        <v>6</v>
      </c>
      <c r="F148" s="2">
        <v>0</v>
      </c>
      <c r="G148" s="2" t="s">
        <v>617</v>
      </c>
      <c r="H148" s="2" t="s">
        <v>140</v>
      </c>
      <c r="I148" s="2" t="s">
        <v>636</v>
      </c>
      <c r="J148" s="2" t="s">
        <v>51</v>
      </c>
      <c r="K148" s="2" t="s">
        <v>743</v>
      </c>
      <c r="L148" s="2" t="s">
        <v>667</v>
      </c>
      <c r="M148" s="2" t="s">
        <v>633</v>
      </c>
      <c r="N148" s="2">
        <v>16</v>
      </c>
    </row>
    <row r="149" spans="1:14" x14ac:dyDescent="0.25">
      <c r="A149" s="2" t="s">
        <v>1040</v>
      </c>
      <c r="B149" s="2" t="s">
        <v>1255</v>
      </c>
      <c r="C149" s="2">
        <v>4</v>
      </c>
      <c r="D149" s="2">
        <v>380</v>
      </c>
      <c r="E149" s="2">
        <v>5</v>
      </c>
      <c r="F149" s="2">
        <v>0</v>
      </c>
      <c r="G149" s="2" t="s">
        <v>617</v>
      </c>
      <c r="H149" s="2" t="s">
        <v>140</v>
      </c>
      <c r="I149" s="2" t="s">
        <v>636</v>
      </c>
      <c r="J149" s="2" t="s">
        <v>720</v>
      </c>
      <c r="K149" s="2" t="s">
        <v>629</v>
      </c>
      <c r="L149" s="2" t="s">
        <v>634</v>
      </c>
      <c r="M149" s="2" t="s">
        <v>633</v>
      </c>
      <c r="N149" s="2">
        <v>16</v>
      </c>
    </row>
    <row r="150" spans="1:14" x14ac:dyDescent="0.25">
      <c r="A150" s="2" t="s">
        <v>1040</v>
      </c>
      <c r="B150" s="2" t="s">
        <v>1256</v>
      </c>
      <c r="C150" s="2">
        <v>4</v>
      </c>
      <c r="D150" s="2">
        <v>350</v>
      </c>
      <c r="E150" s="2">
        <v>7</v>
      </c>
      <c r="F150" s="2">
        <v>0</v>
      </c>
      <c r="G150" s="2" t="s">
        <v>617</v>
      </c>
      <c r="H150" s="2" t="s">
        <v>858</v>
      </c>
      <c r="I150" s="2" t="s">
        <v>871</v>
      </c>
      <c r="J150" s="2" t="s">
        <v>609</v>
      </c>
      <c r="K150" s="2" t="s">
        <v>629</v>
      </c>
      <c r="L150" s="2" t="s">
        <v>634</v>
      </c>
      <c r="M150" s="2" t="s">
        <v>633</v>
      </c>
      <c r="N150" s="2">
        <v>15</v>
      </c>
    </row>
    <row r="151" spans="1:14" x14ac:dyDescent="0.25">
      <c r="A151" s="2" t="s">
        <v>1040</v>
      </c>
      <c r="B151" s="2" t="s">
        <v>1257</v>
      </c>
      <c r="C151" s="2">
        <v>3</v>
      </c>
      <c r="D151" s="2">
        <v>390</v>
      </c>
      <c r="E151" s="2">
        <v>7</v>
      </c>
      <c r="F151" s="2">
        <v>0</v>
      </c>
      <c r="G151" s="2" t="s">
        <v>617</v>
      </c>
      <c r="H151" s="2" t="s">
        <v>343</v>
      </c>
      <c r="I151" s="2" t="s">
        <v>871</v>
      </c>
      <c r="J151" s="2" t="s">
        <v>615</v>
      </c>
      <c r="K151" s="2" t="s">
        <v>614</v>
      </c>
      <c r="L151" s="2" t="s">
        <v>654</v>
      </c>
      <c r="M151" s="2" t="s">
        <v>633</v>
      </c>
      <c r="N151" s="2">
        <v>16</v>
      </c>
    </row>
    <row r="152" spans="1:14" x14ac:dyDescent="0.25">
      <c r="A152" s="2" t="s">
        <v>1040</v>
      </c>
      <c r="B152" s="2" t="s">
        <v>1258</v>
      </c>
      <c r="C152" s="2">
        <v>3</v>
      </c>
      <c r="D152" s="2">
        <v>390</v>
      </c>
      <c r="E152" s="2">
        <v>7</v>
      </c>
      <c r="F152" s="2">
        <v>0</v>
      </c>
      <c r="G152" s="2" t="s">
        <v>617</v>
      </c>
      <c r="H152" s="2" t="s">
        <v>140</v>
      </c>
      <c r="I152" s="2" t="s">
        <v>636</v>
      </c>
      <c r="J152" s="2" t="s">
        <v>644</v>
      </c>
      <c r="K152" s="2" t="s">
        <v>643</v>
      </c>
      <c r="L152" s="2" t="s">
        <v>654</v>
      </c>
      <c r="M152" s="2" t="s">
        <v>633</v>
      </c>
      <c r="N152" s="2">
        <v>16</v>
      </c>
    </row>
    <row r="153" spans="1:14" x14ac:dyDescent="0.25">
      <c r="A153" s="2" t="s">
        <v>1040</v>
      </c>
      <c r="B153" s="2" t="s">
        <v>1259</v>
      </c>
      <c r="C153" s="2">
        <v>3</v>
      </c>
      <c r="D153" s="2">
        <v>370</v>
      </c>
      <c r="E153" s="2">
        <v>7</v>
      </c>
      <c r="F153" s="2">
        <v>0</v>
      </c>
      <c r="G153" s="2" t="s">
        <v>617</v>
      </c>
      <c r="H153" s="2" t="s">
        <v>343</v>
      </c>
      <c r="I153" s="2" t="s">
        <v>871</v>
      </c>
      <c r="J153" s="2" t="s">
        <v>644</v>
      </c>
      <c r="K153" s="2" t="s">
        <v>643</v>
      </c>
      <c r="L153" s="2" t="s">
        <v>654</v>
      </c>
      <c r="M153" s="2" t="s">
        <v>633</v>
      </c>
      <c r="N153" s="2">
        <v>16</v>
      </c>
    </row>
    <row r="154" spans="1:14" x14ac:dyDescent="0.25">
      <c r="A154" s="2" t="s">
        <v>1040</v>
      </c>
      <c r="B154" s="2" t="s">
        <v>1114</v>
      </c>
      <c r="C154" s="2">
        <v>3</v>
      </c>
      <c r="D154" s="2">
        <v>370</v>
      </c>
      <c r="E154" s="2">
        <v>5</v>
      </c>
      <c r="F154" s="2">
        <v>0</v>
      </c>
      <c r="G154" s="2" t="s">
        <v>617</v>
      </c>
      <c r="H154" s="2" t="s">
        <v>140</v>
      </c>
      <c r="I154" s="2" t="s">
        <v>871</v>
      </c>
      <c r="J154" s="2" t="s">
        <v>776</v>
      </c>
      <c r="K154" s="2" t="s">
        <v>629</v>
      </c>
      <c r="L154" s="2" t="s">
        <v>634</v>
      </c>
      <c r="M154" s="2" t="s">
        <v>633</v>
      </c>
      <c r="N154" s="2">
        <v>17</v>
      </c>
    </row>
    <row r="155" spans="1:14" x14ac:dyDescent="0.25">
      <c r="A155" s="2" t="s">
        <v>1040</v>
      </c>
      <c r="B155" s="2" t="s">
        <v>1260</v>
      </c>
      <c r="C155" s="2">
        <v>3</v>
      </c>
      <c r="D155" s="2">
        <v>350</v>
      </c>
      <c r="E155" s="2">
        <v>5</v>
      </c>
      <c r="F155" s="2">
        <v>0</v>
      </c>
      <c r="G155" s="2" t="s">
        <v>617</v>
      </c>
      <c r="H155" s="2" t="s">
        <v>616</v>
      </c>
      <c r="I155" s="2" t="s">
        <v>623</v>
      </c>
      <c r="J155" s="2" t="s">
        <v>776</v>
      </c>
      <c r="K155" s="2" t="s">
        <v>629</v>
      </c>
      <c r="L155" s="2" t="s">
        <v>634</v>
      </c>
      <c r="M155" s="2" t="s">
        <v>633</v>
      </c>
      <c r="N155" s="2">
        <v>17</v>
      </c>
    </row>
    <row r="156" spans="1:14" x14ac:dyDescent="0.25">
      <c r="A156" s="2" t="s">
        <v>1040</v>
      </c>
      <c r="B156" s="2" t="s">
        <v>1261</v>
      </c>
      <c r="C156" s="2">
        <v>3</v>
      </c>
      <c r="D156" s="2">
        <v>350</v>
      </c>
      <c r="E156" s="2">
        <v>6</v>
      </c>
      <c r="F156" s="2">
        <v>0</v>
      </c>
      <c r="G156" s="2" t="s">
        <v>617</v>
      </c>
      <c r="H156" s="2" t="s">
        <v>871</v>
      </c>
      <c r="I156" s="2" t="s">
        <v>343</v>
      </c>
      <c r="J156" s="2" t="s">
        <v>51</v>
      </c>
      <c r="K156" s="2" t="s">
        <v>743</v>
      </c>
      <c r="L156" s="2" t="s">
        <v>667</v>
      </c>
      <c r="M156" s="2" t="s">
        <v>633</v>
      </c>
      <c r="N156" s="2">
        <v>16</v>
      </c>
    </row>
    <row r="157" spans="1:14" x14ac:dyDescent="0.25">
      <c r="A157" s="2" t="s">
        <v>1040</v>
      </c>
      <c r="B157" s="2" t="s">
        <v>1262</v>
      </c>
      <c r="C157" s="2">
        <v>3</v>
      </c>
      <c r="D157" s="2">
        <v>350</v>
      </c>
      <c r="E157" s="2">
        <v>5</v>
      </c>
      <c r="F157" s="2">
        <v>0</v>
      </c>
      <c r="G157" s="2" t="s">
        <v>617</v>
      </c>
      <c r="H157" s="2" t="s">
        <v>343</v>
      </c>
      <c r="I157" s="2" t="s">
        <v>871</v>
      </c>
      <c r="J157" s="2" t="s">
        <v>644</v>
      </c>
      <c r="K157" s="2" t="s">
        <v>643</v>
      </c>
      <c r="L157" s="2" t="s">
        <v>654</v>
      </c>
      <c r="M157" s="2" t="s">
        <v>633</v>
      </c>
      <c r="N157" s="2">
        <v>16</v>
      </c>
    </row>
    <row r="158" spans="1:14" x14ac:dyDescent="0.25">
      <c r="A158" s="2" t="s">
        <v>1040</v>
      </c>
      <c r="B158" s="2" t="s">
        <v>1263</v>
      </c>
      <c r="C158" s="2">
        <v>5</v>
      </c>
      <c r="D158" s="2">
        <v>430</v>
      </c>
      <c r="E158" s="2">
        <v>6</v>
      </c>
      <c r="F158" s="2">
        <v>0</v>
      </c>
      <c r="G158" s="2" t="s">
        <v>617</v>
      </c>
      <c r="H158" s="2" t="s">
        <v>343</v>
      </c>
      <c r="I158" s="2" t="s">
        <v>679</v>
      </c>
      <c r="J158" s="2" t="s">
        <v>609</v>
      </c>
      <c r="K158" s="2" t="s">
        <v>715</v>
      </c>
      <c r="L158" s="2" t="s">
        <v>667</v>
      </c>
      <c r="M158" s="2" t="s">
        <v>633</v>
      </c>
      <c r="N158" s="2">
        <v>15</v>
      </c>
    </row>
    <row r="159" spans="1:14" x14ac:dyDescent="0.25">
      <c r="A159" s="2" t="s">
        <v>1040</v>
      </c>
      <c r="B159" s="2" t="s">
        <v>1264</v>
      </c>
      <c r="C159" s="2">
        <v>5</v>
      </c>
      <c r="D159" s="2">
        <v>400</v>
      </c>
      <c r="E159" s="2">
        <v>5</v>
      </c>
      <c r="F159" s="2">
        <v>0</v>
      </c>
      <c r="G159" s="2" t="s">
        <v>617</v>
      </c>
      <c r="H159" s="2" t="s">
        <v>140</v>
      </c>
      <c r="I159" s="2" t="s">
        <v>15</v>
      </c>
      <c r="J159" s="2" t="s">
        <v>609</v>
      </c>
      <c r="K159" s="2" t="s">
        <v>629</v>
      </c>
      <c r="L159" s="2" t="s">
        <v>634</v>
      </c>
      <c r="M159" s="2" t="s">
        <v>633</v>
      </c>
      <c r="N159" s="2">
        <v>15</v>
      </c>
    </row>
    <row r="160" spans="1:14" x14ac:dyDescent="0.25">
      <c r="A160" s="2" t="s">
        <v>1040</v>
      </c>
      <c r="B160" s="2" t="s">
        <v>1265</v>
      </c>
      <c r="C160" s="2">
        <v>4</v>
      </c>
      <c r="D160" s="2">
        <v>430</v>
      </c>
      <c r="E160" s="2">
        <v>6</v>
      </c>
      <c r="F160" s="2">
        <v>0</v>
      </c>
      <c r="G160" s="2" t="s">
        <v>617</v>
      </c>
      <c r="H160" s="2" t="s">
        <v>343</v>
      </c>
      <c r="I160" s="2" t="s">
        <v>871</v>
      </c>
      <c r="J160" s="2" t="s">
        <v>615</v>
      </c>
      <c r="K160" s="2" t="s">
        <v>691</v>
      </c>
      <c r="L160" s="2" t="s">
        <v>634</v>
      </c>
      <c r="M160" s="2" t="s">
        <v>633</v>
      </c>
      <c r="N160" s="2">
        <v>16</v>
      </c>
    </row>
    <row r="161" spans="1:14" x14ac:dyDescent="0.25">
      <c r="A161" s="2" t="s">
        <v>1040</v>
      </c>
      <c r="B161" s="2" t="s">
        <v>1266</v>
      </c>
      <c r="C161" s="2">
        <v>4</v>
      </c>
      <c r="D161" s="2">
        <v>420</v>
      </c>
      <c r="E161" s="2">
        <v>6</v>
      </c>
      <c r="F161" s="2">
        <v>0</v>
      </c>
      <c r="G161" s="2" t="s">
        <v>617</v>
      </c>
      <c r="H161" s="2" t="s">
        <v>343</v>
      </c>
      <c r="I161" s="2" t="s">
        <v>871</v>
      </c>
      <c r="J161" s="2" t="s">
        <v>644</v>
      </c>
      <c r="K161" s="2" t="s">
        <v>643</v>
      </c>
      <c r="L161" s="2" t="s">
        <v>654</v>
      </c>
      <c r="M161" s="2" t="s">
        <v>633</v>
      </c>
      <c r="N161" s="2">
        <v>16</v>
      </c>
    </row>
    <row r="162" spans="1:14" x14ac:dyDescent="0.25">
      <c r="A162" s="2" t="s">
        <v>1040</v>
      </c>
      <c r="B162" s="2" t="s">
        <v>1101</v>
      </c>
      <c r="C162" s="2">
        <v>4</v>
      </c>
      <c r="D162" s="2">
        <v>410</v>
      </c>
      <c r="E162" s="2">
        <v>6</v>
      </c>
      <c r="F162" s="2">
        <v>0</v>
      </c>
      <c r="G162" s="2" t="s">
        <v>617</v>
      </c>
      <c r="H162" s="2" t="s">
        <v>343</v>
      </c>
      <c r="I162" s="2" t="s">
        <v>871</v>
      </c>
      <c r="J162" s="2" t="s">
        <v>615</v>
      </c>
      <c r="K162" s="2" t="s">
        <v>614</v>
      </c>
      <c r="L162" s="2" t="s">
        <v>654</v>
      </c>
      <c r="M162" s="2" t="s">
        <v>633</v>
      </c>
      <c r="N162" s="2">
        <v>16</v>
      </c>
    </row>
    <row r="163" spans="1:14" x14ac:dyDescent="0.25">
      <c r="A163" s="2" t="s">
        <v>1040</v>
      </c>
      <c r="B163" s="2" t="s">
        <v>1267</v>
      </c>
      <c r="C163" s="2">
        <v>4</v>
      </c>
      <c r="D163" s="2">
        <v>400</v>
      </c>
      <c r="E163" s="2">
        <v>7</v>
      </c>
      <c r="F163" s="2">
        <v>0</v>
      </c>
      <c r="G163" s="2" t="s">
        <v>617</v>
      </c>
      <c r="H163" s="2" t="s">
        <v>343</v>
      </c>
      <c r="I163" s="2" t="s">
        <v>679</v>
      </c>
      <c r="J163" s="2" t="s">
        <v>648</v>
      </c>
      <c r="K163" s="2" t="s">
        <v>647</v>
      </c>
      <c r="L163" s="2" t="s">
        <v>634</v>
      </c>
      <c r="M163" s="2" t="s">
        <v>633</v>
      </c>
      <c r="N163" s="2">
        <v>15</v>
      </c>
    </row>
    <row r="164" spans="1:14" x14ac:dyDescent="0.25">
      <c r="A164" s="2" t="s">
        <v>1040</v>
      </c>
      <c r="B164" s="2" t="s">
        <v>1074</v>
      </c>
      <c r="C164" s="2">
        <v>2</v>
      </c>
      <c r="D164" s="2">
        <v>420</v>
      </c>
      <c r="E164" s="2">
        <v>6</v>
      </c>
      <c r="F164" s="2">
        <v>0</v>
      </c>
      <c r="G164" s="2" t="s">
        <v>871</v>
      </c>
      <c r="H164" s="2" t="s">
        <v>617</v>
      </c>
      <c r="I164" s="2" t="s">
        <v>616</v>
      </c>
      <c r="J164" s="2" t="s">
        <v>67</v>
      </c>
      <c r="K164" s="2" t="s">
        <v>664</v>
      </c>
      <c r="L164" s="2" t="s">
        <v>663</v>
      </c>
      <c r="M164" s="2" t="s">
        <v>633</v>
      </c>
      <c r="N164" s="2">
        <v>18</v>
      </c>
    </row>
    <row r="165" spans="1:14" x14ac:dyDescent="0.25">
      <c r="A165" s="2" t="s">
        <v>1040</v>
      </c>
      <c r="B165" s="2" t="s">
        <v>1079</v>
      </c>
      <c r="C165" s="2">
        <v>6</v>
      </c>
      <c r="D165" s="2">
        <v>490</v>
      </c>
      <c r="E165" s="2">
        <v>5</v>
      </c>
      <c r="F165" s="2">
        <v>0</v>
      </c>
      <c r="G165" s="2" t="s">
        <v>617</v>
      </c>
      <c r="H165" s="2" t="s">
        <v>343</v>
      </c>
      <c r="I165" s="2" t="s">
        <v>679</v>
      </c>
      <c r="J165" s="2" t="s">
        <v>609</v>
      </c>
      <c r="K165" s="2" t="s">
        <v>715</v>
      </c>
      <c r="L165" s="2" t="s">
        <v>667</v>
      </c>
      <c r="M165" s="2" t="s">
        <v>633</v>
      </c>
      <c r="N165" s="2">
        <v>15</v>
      </c>
    </row>
    <row r="166" spans="1:14" x14ac:dyDescent="0.25">
      <c r="A166" s="2" t="s">
        <v>1040</v>
      </c>
      <c r="B166" s="2" t="s">
        <v>1268</v>
      </c>
      <c r="C166" s="2">
        <v>5</v>
      </c>
      <c r="D166" s="2">
        <v>480</v>
      </c>
      <c r="E166" s="2">
        <v>6</v>
      </c>
      <c r="F166" s="2">
        <v>0</v>
      </c>
      <c r="G166" s="2" t="s">
        <v>617</v>
      </c>
      <c r="H166" s="2" t="s">
        <v>343</v>
      </c>
      <c r="I166" s="2" t="s">
        <v>871</v>
      </c>
      <c r="J166" s="2" t="s">
        <v>615</v>
      </c>
      <c r="K166" s="2" t="s">
        <v>691</v>
      </c>
      <c r="L166" s="2" t="s">
        <v>634</v>
      </c>
      <c r="M166" s="2" t="s">
        <v>633</v>
      </c>
      <c r="N166" s="2">
        <v>16</v>
      </c>
    </row>
    <row r="167" spans="1:14" x14ac:dyDescent="0.25">
      <c r="A167" s="2" t="s">
        <v>1040</v>
      </c>
      <c r="B167" s="2" t="s">
        <v>1053</v>
      </c>
      <c r="C167" s="2">
        <v>5</v>
      </c>
      <c r="D167" s="2">
        <v>480</v>
      </c>
      <c r="E167" s="2">
        <v>7</v>
      </c>
      <c r="F167" s="2">
        <v>0</v>
      </c>
      <c r="G167" s="2" t="s">
        <v>617</v>
      </c>
      <c r="H167" s="2" t="s">
        <v>343</v>
      </c>
      <c r="I167" s="2" t="s">
        <v>679</v>
      </c>
      <c r="J167" s="2" t="s">
        <v>648</v>
      </c>
      <c r="K167" s="2" t="s">
        <v>643</v>
      </c>
      <c r="L167" s="2" t="s">
        <v>654</v>
      </c>
      <c r="M167" s="2" t="s">
        <v>633</v>
      </c>
      <c r="N167" s="2">
        <v>15</v>
      </c>
    </row>
    <row r="168" spans="1:14" x14ac:dyDescent="0.25">
      <c r="A168" s="2" t="s">
        <v>1040</v>
      </c>
      <c r="B168" s="2" t="s">
        <v>1269</v>
      </c>
      <c r="C168" s="2">
        <v>4</v>
      </c>
      <c r="D168" s="2">
        <v>480</v>
      </c>
      <c r="E168" s="2">
        <v>7</v>
      </c>
      <c r="F168" s="2">
        <v>0</v>
      </c>
      <c r="G168" s="2" t="s">
        <v>617</v>
      </c>
      <c r="H168" s="2" t="s">
        <v>140</v>
      </c>
      <c r="I168" s="2" t="s">
        <v>636</v>
      </c>
      <c r="J168" s="2" t="s">
        <v>720</v>
      </c>
      <c r="K168" s="2" t="s">
        <v>629</v>
      </c>
      <c r="L168" s="2" t="s">
        <v>634</v>
      </c>
      <c r="M168" s="2" t="s">
        <v>633</v>
      </c>
      <c r="N168" s="2">
        <v>16</v>
      </c>
    </row>
    <row r="169" spans="1:14" x14ac:dyDescent="0.25">
      <c r="A169" s="2" t="s">
        <v>1040</v>
      </c>
      <c r="B169" s="2" t="s">
        <v>1094</v>
      </c>
      <c r="C169" s="2">
        <v>4</v>
      </c>
      <c r="D169" s="2">
        <v>480</v>
      </c>
      <c r="E169" s="2">
        <v>7</v>
      </c>
      <c r="F169" s="2">
        <v>0</v>
      </c>
      <c r="G169" s="2" t="s">
        <v>617</v>
      </c>
      <c r="H169" s="2" t="s">
        <v>140</v>
      </c>
      <c r="I169" s="2" t="s">
        <v>636</v>
      </c>
      <c r="J169" s="2" t="s">
        <v>644</v>
      </c>
      <c r="K169" s="2" t="s">
        <v>761</v>
      </c>
      <c r="L169" s="2" t="s">
        <v>667</v>
      </c>
      <c r="M169" s="2" t="s">
        <v>633</v>
      </c>
      <c r="N169" s="2">
        <v>16</v>
      </c>
    </row>
    <row r="170" spans="1:14" x14ac:dyDescent="0.25">
      <c r="A170" s="2" t="s">
        <v>1040</v>
      </c>
      <c r="B170" s="2" t="s">
        <v>1041</v>
      </c>
      <c r="C170" s="2">
        <v>4</v>
      </c>
      <c r="D170" s="2">
        <v>460</v>
      </c>
      <c r="E170" s="2">
        <v>6</v>
      </c>
      <c r="F170" s="2">
        <v>0</v>
      </c>
      <c r="G170" s="2" t="s">
        <v>617</v>
      </c>
      <c r="H170" s="2" t="s">
        <v>616</v>
      </c>
      <c r="I170" s="2" t="s">
        <v>10</v>
      </c>
      <c r="J170" s="2" t="s">
        <v>51</v>
      </c>
      <c r="K170" s="2" t="s">
        <v>743</v>
      </c>
      <c r="L170" s="2" t="s">
        <v>667</v>
      </c>
      <c r="M170" s="2" t="s">
        <v>633</v>
      </c>
      <c r="N170" s="2">
        <v>16</v>
      </c>
    </row>
    <row r="171" spans="1:14" x14ac:dyDescent="0.25">
      <c r="A171" s="2" t="s">
        <v>1040</v>
      </c>
      <c r="B171" s="2" t="s">
        <v>1270</v>
      </c>
      <c r="C171" s="2">
        <v>4</v>
      </c>
      <c r="D171" s="2">
        <v>450</v>
      </c>
      <c r="E171" s="2">
        <v>5</v>
      </c>
      <c r="F171" s="2">
        <v>0</v>
      </c>
      <c r="G171" s="2" t="s">
        <v>617</v>
      </c>
      <c r="H171" s="2" t="s">
        <v>616</v>
      </c>
      <c r="I171" s="2" t="s">
        <v>623</v>
      </c>
      <c r="J171" s="2" t="s">
        <v>755</v>
      </c>
      <c r="K171" s="2" t="s">
        <v>715</v>
      </c>
      <c r="L171" s="2" t="s">
        <v>667</v>
      </c>
      <c r="M171" s="2" t="s">
        <v>633</v>
      </c>
      <c r="N171" s="2">
        <v>17</v>
      </c>
    </row>
    <row r="172" spans="1:14" x14ac:dyDescent="0.25">
      <c r="A172" s="2" t="s">
        <v>1040</v>
      </c>
      <c r="B172" s="2" t="s">
        <v>1271</v>
      </c>
      <c r="C172" s="2">
        <v>4</v>
      </c>
      <c r="D172" s="2">
        <v>450</v>
      </c>
      <c r="E172" s="2">
        <v>6</v>
      </c>
      <c r="F172" s="2">
        <v>0</v>
      </c>
      <c r="G172" s="2" t="s">
        <v>617</v>
      </c>
      <c r="H172" s="2" t="s">
        <v>140</v>
      </c>
      <c r="I172" s="2" t="s">
        <v>636</v>
      </c>
      <c r="J172" s="2" t="s">
        <v>644</v>
      </c>
      <c r="K172" s="2" t="s">
        <v>761</v>
      </c>
      <c r="L172" s="2" t="s">
        <v>667</v>
      </c>
      <c r="M172" s="2" t="s">
        <v>633</v>
      </c>
      <c r="N172" s="2">
        <v>16</v>
      </c>
    </row>
    <row r="173" spans="1:14" x14ac:dyDescent="0.25">
      <c r="A173" s="2" t="s">
        <v>1040</v>
      </c>
      <c r="B173" s="2" t="s">
        <v>1272</v>
      </c>
      <c r="C173" s="2">
        <v>4</v>
      </c>
      <c r="D173" s="2">
        <v>450</v>
      </c>
      <c r="E173" s="2">
        <v>6</v>
      </c>
      <c r="F173" s="2">
        <v>0</v>
      </c>
      <c r="G173" s="2" t="s">
        <v>617</v>
      </c>
      <c r="H173" s="2" t="s">
        <v>140</v>
      </c>
      <c r="I173" s="2" t="s">
        <v>636</v>
      </c>
      <c r="J173" s="2" t="s">
        <v>644</v>
      </c>
      <c r="K173" s="2" t="s">
        <v>647</v>
      </c>
      <c r="L173" s="2" t="s">
        <v>634</v>
      </c>
      <c r="M173" s="2" t="s">
        <v>633</v>
      </c>
      <c r="N173" s="2">
        <v>16</v>
      </c>
    </row>
    <row r="174" spans="1:14" x14ac:dyDescent="0.25">
      <c r="A174" s="2" t="s">
        <v>1040</v>
      </c>
      <c r="B174" s="2" t="s">
        <v>1059</v>
      </c>
      <c r="C174" s="2">
        <v>3</v>
      </c>
      <c r="D174" s="2">
        <v>470</v>
      </c>
      <c r="E174" s="2">
        <v>7</v>
      </c>
      <c r="F174" s="2">
        <v>0</v>
      </c>
      <c r="G174" s="2" t="s">
        <v>617</v>
      </c>
      <c r="H174" s="2" t="s">
        <v>140</v>
      </c>
      <c r="I174" s="2" t="s">
        <v>871</v>
      </c>
      <c r="J174" s="2" t="s">
        <v>733</v>
      </c>
      <c r="K174" s="2" t="s">
        <v>684</v>
      </c>
      <c r="L174" s="2" t="s">
        <v>654</v>
      </c>
      <c r="M174" s="2" t="s">
        <v>633</v>
      </c>
      <c r="N174" s="2">
        <v>17</v>
      </c>
    </row>
    <row r="175" spans="1:14" x14ac:dyDescent="0.25">
      <c r="A175" s="2" t="s">
        <v>1040</v>
      </c>
      <c r="B175" s="2" t="s">
        <v>1073</v>
      </c>
      <c r="C175" s="2">
        <v>3</v>
      </c>
      <c r="D175" s="2">
        <v>450</v>
      </c>
      <c r="E175" s="2">
        <v>6</v>
      </c>
      <c r="F175" s="2">
        <v>0</v>
      </c>
      <c r="G175" s="2" t="s">
        <v>617</v>
      </c>
      <c r="H175" s="2" t="s">
        <v>140</v>
      </c>
      <c r="I175" s="2" t="s">
        <v>871</v>
      </c>
      <c r="J175" s="2" t="s">
        <v>257</v>
      </c>
      <c r="K175" s="2" t="s">
        <v>757</v>
      </c>
      <c r="L175" s="2" t="s">
        <v>667</v>
      </c>
      <c r="M175" s="2" t="s">
        <v>633</v>
      </c>
      <c r="N175" s="2">
        <v>17</v>
      </c>
    </row>
    <row r="176" spans="1:14" x14ac:dyDescent="0.25">
      <c r="A176" s="2" t="s">
        <v>1040</v>
      </c>
      <c r="B176" s="2" t="s">
        <v>1115</v>
      </c>
      <c r="C176" s="2">
        <v>2</v>
      </c>
      <c r="D176" s="2">
        <v>450</v>
      </c>
      <c r="E176" s="2">
        <v>7</v>
      </c>
      <c r="F176" s="2">
        <v>0</v>
      </c>
      <c r="G176" s="2" t="s">
        <v>617</v>
      </c>
      <c r="H176" s="2" t="s">
        <v>616</v>
      </c>
      <c r="I176" s="2" t="s">
        <v>871</v>
      </c>
      <c r="J176" s="2" t="s">
        <v>432</v>
      </c>
      <c r="K176" s="2" t="s">
        <v>813</v>
      </c>
      <c r="L176" s="2" t="s">
        <v>651</v>
      </c>
      <c r="M176" s="2" t="s">
        <v>633</v>
      </c>
      <c r="N176" s="2">
        <v>18</v>
      </c>
    </row>
    <row r="177" spans="1:14" x14ac:dyDescent="0.25">
      <c r="A177" s="2" t="s">
        <v>1040</v>
      </c>
      <c r="B177" s="2" t="s">
        <v>1273</v>
      </c>
      <c r="C177" s="2">
        <v>6</v>
      </c>
      <c r="D177" s="2">
        <v>540</v>
      </c>
      <c r="E177" s="2">
        <v>6</v>
      </c>
      <c r="F177" s="2">
        <v>0</v>
      </c>
      <c r="G177" s="2" t="s">
        <v>617</v>
      </c>
      <c r="H177" s="2" t="s">
        <v>343</v>
      </c>
      <c r="I177" s="2" t="s">
        <v>679</v>
      </c>
      <c r="J177" s="2" t="s">
        <v>83</v>
      </c>
      <c r="K177" s="2" t="s">
        <v>783</v>
      </c>
      <c r="L177" s="2" t="s">
        <v>654</v>
      </c>
      <c r="M177" s="2" t="s">
        <v>633</v>
      </c>
      <c r="N177" s="2">
        <v>15</v>
      </c>
    </row>
    <row r="178" spans="1:14" x14ac:dyDescent="0.25">
      <c r="A178" s="2" t="s">
        <v>1040</v>
      </c>
      <c r="B178" s="2" t="s">
        <v>1090</v>
      </c>
      <c r="C178" s="2">
        <v>6</v>
      </c>
      <c r="D178" s="2">
        <v>500</v>
      </c>
      <c r="E178" s="2">
        <v>5</v>
      </c>
      <c r="F178" s="2">
        <v>0</v>
      </c>
      <c r="G178" s="2" t="s">
        <v>617</v>
      </c>
      <c r="H178" s="2" t="s">
        <v>140</v>
      </c>
      <c r="I178" s="2" t="s">
        <v>15</v>
      </c>
      <c r="J178" s="2" t="s">
        <v>648</v>
      </c>
      <c r="K178" s="2" t="s">
        <v>1038</v>
      </c>
      <c r="L178" s="2" t="s">
        <v>663</v>
      </c>
      <c r="M178" s="2" t="s">
        <v>633</v>
      </c>
      <c r="N178" s="2">
        <v>15</v>
      </c>
    </row>
    <row r="179" spans="1:14" x14ac:dyDescent="0.25">
      <c r="A179" s="2" t="s">
        <v>1040</v>
      </c>
      <c r="B179" s="2" t="s">
        <v>1050</v>
      </c>
      <c r="C179" s="2">
        <v>6</v>
      </c>
      <c r="D179" s="2">
        <v>500</v>
      </c>
      <c r="E179" s="2">
        <v>6</v>
      </c>
      <c r="F179" s="2">
        <v>0</v>
      </c>
      <c r="G179" s="2" t="s">
        <v>617</v>
      </c>
      <c r="H179" s="2" t="s">
        <v>858</v>
      </c>
      <c r="I179" s="2" t="s">
        <v>784</v>
      </c>
      <c r="J179" s="2" t="s">
        <v>703</v>
      </c>
      <c r="K179" s="2" t="s">
        <v>629</v>
      </c>
      <c r="L179" s="2" t="s">
        <v>634</v>
      </c>
      <c r="M179" s="2" t="s">
        <v>633</v>
      </c>
      <c r="N179" s="2">
        <v>14</v>
      </c>
    </row>
    <row r="180" spans="1:14" x14ac:dyDescent="0.25">
      <c r="A180" s="2" t="s">
        <v>1040</v>
      </c>
      <c r="B180" s="2" t="s">
        <v>1067</v>
      </c>
      <c r="C180" s="2">
        <v>5</v>
      </c>
      <c r="D180" s="2">
        <v>510</v>
      </c>
      <c r="E180" s="2">
        <v>7</v>
      </c>
      <c r="F180" s="2">
        <v>0</v>
      </c>
      <c r="G180" s="2" t="s">
        <v>617</v>
      </c>
      <c r="H180" s="2" t="s">
        <v>343</v>
      </c>
      <c r="I180" s="2" t="s">
        <v>679</v>
      </c>
      <c r="J180" s="2" t="s">
        <v>83</v>
      </c>
      <c r="K180" s="2" t="s">
        <v>813</v>
      </c>
      <c r="L180" s="2" t="s">
        <v>651</v>
      </c>
      <c r="M180" s="2" t="s">
        <v>633</v>
      </c>
      <c r="N180" s="2">
        <v>15</v>
      </c>
    </row>
    <row r="181" spans="1:14" x14ac:dyDescent="0.25">
      <c r="A181" s="2" t="s">
        <v>1040</v>
      </c>
      <c r="B181" s="2" t="s">
        <v>1274</v>
      </c>
      <c r="C181" s="2">
        <v>5</v>
      </c>
      <c r="D181" s="2">
        <v>500</v>
      </c>
      <c r="E181" s="2">
        <v>7</v>
      </c>
      <c r="F181" s="2">
        <v>0</v>
      </c>
      <c r="G181" s="2" t="s">
        <v>617</v>
      </c>
      <c r="H181" s="2" t="s">
        <v>343</v>
      </c>
      <c r="I181" s="2" t="s">
        <v>679</v>
      </c>
      <c r="J181" s="2" t="s">
        <v>648</v>
      </c>
      <c r="K181" s="2" t="s">
        <v>647</v>
      </c>
      <c r="L181" s="2" t="s">
        <v>634</v>
      </c>
      <c r="M181" s="2" t="s">
        <v>633</v>
      </c>
      <c r="N181" s="2">
        <v>15</v>
      </c>
    </row>
    <row r="182" spans="1:14" x14ac:dyDescent="0.25">
      <c r="A182" s="2" t="s">
        <v>1040</v>
      </c>
      <c r="B182" s="2" t="s">
        <v>1275</v>
      </c>
      <c r="C182" s="2">
        <v>5</v>
      </c>
      <c r="D182" s="2">
        <v>500</v>
      </c>
      <c r="E182" s="2">
        <v>7</v>
      </c>
      <c r="F182" s="2">
        <v>0</v>
      </c>
      <c r="G182" s="2" t="s">
        <v>617</v>
      </c>
      <c r="H182" s="2" t="s">
        <v>343</v>
      </c>
      <c r="I182" s="2" t="s">
        <v>679</v>
      </c>
      <c r="J182" s="2" t="s">
        <v>609</v>
      </c>
      <c r="K182" s="2" t="s">
        <v>608</v>
      </c>
      <c r="L182" s="2" t="s">
        <v>654</v>
      </c>
      <c r="M182" s="2" t="s">
        <v>633</v>
      </c>
      <c r="N182" s="2">
        <v>15</v>
      </c>
    </row>
    <row r="183" spans="1:14" x14ac:dyDescent="0.25">
      <c r="A183" s="2" t="s">
        <v>1040</v>
      </c>
      <c r="B183" s="2" t="s">
        <v>1276</v>
      </c>
      <c r="C183" s="2">
        <v>5</v>
      </c>
      <c r="D183" s="2">
        <v>500</v>
      </c>
      <c r="E183" s="2">
        <v>6</v>
      </c>
      <c r="F183" s="2">
        <v>0</v>
      </c>
      <c r="G183" s="2" t="s">
        <v>617</v>
      </c>
      <c r="H183" s="2" t="s">
        <v>343</v>
      </c>
      <c r="I183" s="2" t="s">
        <v>871</v>
      </c>
      <c r="J183" s="2" t="s">
        <v>720</v>
      </c>
      <c r="K183" s="2" t="s">
        <v>629</v>
      </c>
      <c r="L183" s="2" t="s">
        <v>634</v>
      </c>
      <c r="M183" s="2" t="s">
        <v>633</v>
      </c>
      <c r="N183" s="2">
        <v>16</v>
      </c>
    </row>
    <row r="184" spans="1:14" x14ac:dyDescent="0.25">
      <c r="A184" s="2" t="s">
        <v>1040</v>
      </c>
      <c r="B184" s="2" t="s">
        <v>1109</v>
      </c>
      <c r="C184" s="2">
        <v>3</v>
      </c>
      <c r="D184" s="2">
        <v>540</v>
      </c>
      <c r="E184" s="2">
        <v>7</v>
      </c>
      <c r="F184" s="2">
        <v>0</v>
      </c>
      <c r="G184" s="2" t="s">
        <v>617</v>
      </c>
      <c r="H184" s="2" t="s">
        <v>616</v>
      </c>
      <c r="I184" s="2" t="s">
        <v>871</v>
      </c>
      <c r="J184" s="2" t="s">
        <v>991</v>
      </c>
      <c r="K184" s="2" t="s">
        <v>647</v>
      </c>
      <c r="L184" s="2" t="s">
        <v>634</v>
      </c>
      <c r="M184" s="2" t="s">
        <v>633</v>
      </c>
      <c r="N184" s="2">
        <v>18</v>
      </c>
    </row>
    <row r="185" spans="1:14" x14ac:dyDescent="0.25">
      <c r="A185" s="2" t="s">
        <v>1040</v>
      </c>
      <c r="B185" s="2" t="s">
        <v>1277</v>
      </c>
      <c r="C185" s="2">
        <v>2</v>
      </c>
      <c r="D185" s="2">
        <v>500</v>
      </c>
      <c r="E185" s="2">
        <v>8</v>
      </c>
      <c r="F185" s="2">
        <v>0</v>
      </c>
      <c r="G185" s="2" t="s">
        <v>871</v>
      </c>
      <c r="H185" s="2" t="s">
        <v>871</v>
      </c>
      <c r="I185" s="2" t="s">
        <v>841</v>
      </c>
      <c r="J185" s="2" t="s">
        <v>67</v>
      </c>
      <c r="K185" s="2" t="s">
        <v>703</v>
      </c>
      <c r="L185" s="2" t="s">
        <v>766</v>
      </c>
      <c r="M185" s="2" t="s">
        <v>633</v>
      </c>
      <c r="N185" s="2">
        <v>18</v>
      </c>
    </row>
    <row r="186" spans="1:14" x14ac:dyDescent="0.25">
      <c r="A186" s="2" t="s">
        <v>1040</v>
      </c>
      <c r="B186" s="2" t="s">
        <v>1278</v>
      </c>
      <c r="C186" s="2">
        <v>6</v>
      </c>
      <c r="D186" s="2">
        <v>580</v>
      </c>
      <c r="E186" s="2">
        <v>7</v>
      </c>
      <c r="F186" s="2">
        <v>0</v>
      </c>
      <c r="G186" s="2" t="s">
        <v>617</v>
      </c>
      <c r="H186" s="2" t="s">
        <v>343</v>
      </c>
      <c r="I186" s="2" t="s">
        <v>679</v>
      </c>
      <c r="J186" s="2" t="s">
        <v>648</v>
      </c>
      <c r="K186" s="2" t="s">
        <v>761</v>
      </c>
      <c r="L186" s="2" t="s">
        <v>667</v>
      </c>
      <c r="M186" s="2" t="s">
        <v>633</v>
      </c>
      <c r="N186" s="2">
        <v>15</v>
      </c>
    </row>
    <row r="187" spans="1:14" x14ac:dyDescent="0.25">
      <c r="A187" s="2" t="s">
        <v>1040</v>
      </c>
      <c r="B187" s="2" t="s">
        <v>1099</v>
      </c>
      <c r="C187" s="2">
        <v>6</v>
      </c>
      <c r="D187" s="2">
        <v>570</v>
      </c>
      <c r="E187" s="2">
        <v>6</v>
      </c>
      <c r="F187" s="2">
        <v>0</v>
      </c>
      <c r="G187" s="2" t="s">
        <v>617</v>
      </c>
      <c r="H187" s="2" t="s">
        <v>140</v>
      </c>
      <c r="I187" s="2" t="s">
        <v>15</v>
      </c>
      <c r="J187" s="2" t="s">
        <v>648</v>
      </c>
      <c r="K187" s="2" t="s">
        <v>761</v>
      </c>
      <c r="L187" s="2" t="s">
        <v>667</v>
      </c>
      <c r="M187" s="2" t="s">
        <v>633</v>
      </c>
      <c r="N187" s="2">
        <v>15</v>
      </c>
    </row>
    <row r="188" spans="1:14" x14ac:dyDescent="0.25">
      <c r="A188" s="2" t="s">
        <v>1040</v>
      </c>
      <c r="B188" s="2" t="s">
        <v>1076</v>
      </c>
      <c r="C188" s="2">
        <v>6</v>
      </c>
      <c r="D188" s="2">
        <v>570</v>
      </c>
      <c r="E188" s="2">
        <v>6</v>
      </c>
      <c r="F188" s="2">
        <v>0</v>
      </c>
      <c r="G188" s="2" t="s">
        <v>617</v>
      </c>
      <c r="H188" s="2" t="s">
        <v>140</v>
      </c>
      <c r="I188" s="2" t="s">
        <v>15</v>
      </c>
      <c r="J188" s="2" t="s">
        <v>648</v>
      </c>
      <c r="K188" s="2" t="s">
        <v>918</v>
      </c>
      <c r="L188" s="2" t="s">
        <v>651</v>
      </c>
      <c r="M188" s="2" t="s">
        <v>633</v>
      </c>
      <c r="N188" s="2">
        <v>15</v>
      </c>
    </row>
    <row r="189" spans="1:14" x14ac:dyDescent="0.25">
      <c r="A189" s="2" t="s">
        <v>1040</v>
      </c>
      <c r="B189" s="2" t="s">
        <v>1279</v>
      </c>
      <c r="C189" s="2">
        <v>6</v>
      </c>
      <c r="D189" s="2">
        <v>570</v>
      </c>
      <c r="E189" s="2">
        <v>7</v>
      </c>
      <c r="F189" s="2">
        <v>0</v>
      </c>
      <c r="G189" s="2" t="s">
        <v>617</v>
      </c>
      <c r="H189" s="2" t="s">
        <v>343</v>
      </c>
      <c r="I189" s="2" t="s">
        <v>679</v>
      </c>
      <c r="J189" s="2" t="s">
        <v>648</v>
      </c>
      <c r="K189" s="2" t="s">
        <v>647</v>
      </c>
      <c r="L189" s="2" t="s">
        <v>634</v>
      </c>
      <c r="M189" s="2" t="s">
        <v>633</v>
      </c>
      <c r="N189" s="2">
        <v>15</v>
      </c>
    </row>
    <row r="190" spans="1:14" x14ac:dyDescent="0.25">
      <c r="A190" s="2" t="s">
        <v>1040</v>
      </c>
      <c r="B190" s="2" t="s">
        <v>1280</v>
      </c>
      <c r="C190" s="2">
        <v>6</v>
      </c>
      <c r="D190" s="2">
        <v>570</v>
      </c>
      <c r="E190" s="2">
        <v>6</v>
      </c>
      <c r="F190" s="2">
        <v>0</v>
      </c>
      <c r="G190" s="2" t="s">
        <v>617</v>
      </c>
      <c r="H190" s="2" t="s">
        <v>343</v>
      </c>
      <c r="I190" s="2" t="s">
        <v>679</v>
      </c>
      <c r="J190" s="2" t="s">
        <v>83</v>
      </c>
      <c r="K190" s="2" t="s">
        <v>674</v>
      </c>
      <c r="L190" s="2" t="s">
        <v>634</v>
      </c>
      <c r="M190" s="2" t="s">
        <v>633</v>
      </c>
      <c r="N190" s="2">
        <v>15</v>
      </c>
    </row>
    <row r="191" spans="1:14" x14ac:dyDescent="0.25">
      <c r="A191" s="2" t="s">
        <v>1040</v>
      </c>
      <c r="B191" s="2" t="s">
        <v>1098</v>
      </c>
      <c r="C191" s="2">
        <v>6</v>
      </c>
      <c r="D191" s="2">
        <v>560</v>
      </c>
      <c r="E191" s="2">
        <v>6</v>
      </c>
      <c r="F191" s="2">
        <v>0</v>
      </c>
      <c r="G191" s="2" t="s">
        <v>617</v>
      </c>
      <c r="H191" s="2" t="s">
        <v>140</v>
      </c>
      <c r="I191" s="2" t="s">
        <v>15</v>
      </c>
      <c r="J191" s="2" t="s">
        <v>648</v>
      </c>
      <c r="K191" s="2" t="s">
        <v>761</v>
      </c>
      <c r="L191" s="2" t="s">
        <v>667</v>
      </c>
      <c r="M191" s="2" t="s">
        <v>633</v>
      </c>
      <c r="N191" s="2">
        <v>15</v>
      </c>
    </row>
    <row r="192" spans="1:14" x14ac:dyDescent="0.25">
      <c r="A192" s="2" t="s">
        <v>1040</v>
      </c>
      <c r="B192" s="2" t="s">
        <v>1281</v>
      </c>
      <c r="C192" s="2">
        <v>6</v>
      </c>
      <c r="D192" s="2">
        <v>550</v>
      </c>
      <c r="E192" s="2">
        <v>7</v>
      </c>
      <c r="F192" s="2">
        <v>0</v>
      </c>
      <c r="G192" s="2" t="s">
        <v>617</v>
      </c>
      <c r="H192" s="2" t="s">
        <v>858</v>
      </c>
      <c r="I192" s="2" t="s">
        <v>871</v>
      </c>
      <c r="J192" s="2" t="s">
        <v>609</v>
      </c>
      <c r="K192" s="2" t="s">
        <v>715</v>
      </c>
      <c r="L192" s="2" t="s">
        <v>667</v>
      </c>
      <c r="M192" s="2" t="s">
        <v>633</v>
      </c>
      <c r="N192" s="2">
        <v>15</v>
      </c>
    </row>
    <row r="193" spans="1:14" x14ac:dyDescent="0.25">
      <c r="A193" s="2" t="s">
        <v>1040</v>
      </c>
      <c r="B193" s="2" t="s">
        <v>1069</v>
      </c>
      <c r="C193" s="2">
        <v>5</v>
      </c>
      <c r="D193" s="2">
        <v>570</v>
      </c>
      <c r="E193" s="2">
        <v>6</v>
      </c>
      <c r="F193" s="2">
        <v>0</v>
      </c>
      <c r="G193" s="2" t="s">
        <v>871</v>
      </c>
      <c r="H193" s="2" t="s">
        <v>855</v>
      </c>
      <c r="I193" s="2" t="s">
        <v>871</v>
      </c>
      <c r="J193" s="2" t="s">
        <v>615</v>
      </c>
      <c r="K193" s="2" t="s">
        <v>691</v>
      </c>
      <c r="L193" s="2" t="s">
        <v>634</v>
      </c>
      <c r="M193" s="2" t="s">
        <v>633</v>
      </c>
      <c r="N193" s="2">
        <v>16</v>
      </c>
    </row>
    <row r="194" spans="1:14" x14ac:dyDescent="0.25">
      <c r="A194" s="2" t="s">
        <v>1040</v>
      </c>
      <c r="B194" s="2" t="s">
        <v>1051</v>
      </c>
      <c r="C194" s="2">
        <v>4</v>
      </c>
      <c r="D194" s="2">
        <v>580</v>
      </c>
      <c r="E194" s="2">
        <v>8</v>
      </c>
      <c r="F194" s="2">
        <v>0</v>
      </c>
      <c r="G194" s="2" t="s">
        <v>871</v>
      </c>
      <c r="H194" s="2" t="s">
        <v>843</v>
      </c>
      <c r="I194" s="2" t="s">
        <v>636</v>
      </c>
      <c r="J194" s="2" t="s">
        <v>51</v>
      </c>
      <c r="K194" s="2" t="s">
        <v>813</v>
      </c>
      <c r="L194" s="2" t="s">
        <v>651</v>
      </c>
      <c r="M194" s="2" t="s">
        <v>633</v>
      </c>
      <c r="N194" s="2">
        <v>16</v>
      </c>
    </row>
    <row r="195" spans="1:14" x14ac:dyDescent="0.25">
      <c r="A195" s="2" t="s">
        <v>1040</v>
      </c>
      <c r="B195" s="2" t="s">
        <v>1282</v>
      </c>
      <c r="C195" s="2">
        <v>4</v>
      </c>
      <c r="D195" s="2">
        <v>570</v>
      </c>
      <c r="E195" s="2">
        <v>7</v>
      </c>
      <c r="F195" s="2">
        <v>0</v>
      </c>
      <c r="G195" s="2" t="s">
        <v>871</v>
      </c>
      <c r="H195" s="2" t="s">
        <v>843</v>
      </c>
      <c r="I195" s="2" t="s">
        <v>871</v>
      </c>
      <c r="J195" s="2" t="s">
        <v>758</v>
      </c>
      <c r="K195" s="2" t="s">
        <v>918</v>
      </c>
      <c r="L195" s="2" t="s">
        <v>651</v>
      </c>
      <c r="M195" s="2" t="s">
        <v>633</v>
      </c>
      <c r="N195" s="2">
        <v>17</v>
      </c>
    </row>
    <row r="196" spans="1:14" x14ac:dyDescent="0.25">
      <c r="A196" s="2" t="s">
        <v>1040</v>
      </c>
      <c r="B196" s="2" t="s">
        <v>1283</v>
      </c>
      <c r="C196" s="2">
        <v>3</v>
      </c>
      <c r="D196" s="2">
        <v>570</v>
      </c>
      <c r="E196" s="2">
        <v>7</v>
      </c>
      <c r="F196" s="2">
        <v>0</v>
      </c>
      <c r="G196" s="2" t="s">
        <v>871</v>
      </c>
      <c r="H196" s="2" t="s">
        <v>841</v>
      </c>
      <c r="I196" s="2" t="s">
        <v>871</v>
      </c>
      <c r="J196" s="2" t="s">
        <v>432</v>
      </c>
      <c r="K196" s="2" t="s">
        <v>743</v>
      </c>
      <c r="L196" s="2" t="s">
        <v>667</v>
      </c>
      <c r="M196" s="2" t="s">
        <v>633</v>
      </c>
      <c r="N196" s="2">
        <v>18</v>
      </c>
    </row>
    <row r="197" spans="1:14" x14ac:dyDescent="0.25">
      <c r="A197" s="2" t="s">
        <v>1040</v>
      </c>
      <c r="B197" s="2" t="s">
        <v>1035</v>
      </c>
      <c r="C197" s="2">
        <v>6</v>
      </c>
      <c r="D197" s="2">
        <v>620</v>
      </c>
      <c r="E197" s="2">
        <v>6</v>
      </c>
      <c r="F197" s="2">
        <v>0</v>
      </c>
      <c r="G197" s="2" t="s">
        <v>617</v>
      </c>
      <c r="H197" s="2" t="s">
        <v>343</v>
      </c>
      <c r="I197" s="2" t="s">
        <v>679</v>
      </c>
      <c r="J197" s="2" t="s">
        <v>762</v>
      </c>
      <c r="K197" s="2" t="s">
        <v>786</v>
      </c>
      <c r="L197" s="2" t="s">
        <v>766</v>
      </c>
      <c r="M197" s="2" t="s">
        <v>633</v>
      </c>
      <c r="N197" s="2">
        <v>14</v>
      </c>
    </row>
    <row r="198" spans="1:14" x14ac:dyDescent="0.25">
      <c r="A198" s="2" t="s">
        <v>1040</v>
      </c>
      <c r="B198" s="2" t="s">
        <v>1083</v>
      </c>
      <c r="C198" s="2">
        <v>6</v>
      </c>
      <c r="D198" s="2">
        <v>600</v>
      </c>
      <c r="E198" s="2">
        <v>6</v>
      </c>
      <c r="F198" s="2">
        <v>0</v>
      </c>
      <c r="G198" s="2" t="s">
        <v>871</v>
      </c>
      <c r="H198" s="2" t="s">
        <v>888</v>
      </c>
      <c r="I198" s="2" t="s">
        <v>871</v>
      </c>
      <c r="J198" s="2" t="s">
        <v>83</v>
      </c>
      <c r="K198" s="2" t="s">
        <v>813</v>
      </c>
      <c r="L198" s="2" t="s">
        <v>651</v>
      </c>
      <c r="M198" s="2" t="s">
        <v>633</v>
      </c>
      <c r="N198" s="2">
        <v>15</v>
      </c>
    </row>
    <row r="199" spans="1:14" x14ac:dyDescent="0.25">
      <c r="A199" s="2" t="s">
        <v>1040</v>
      </c>
      <c r="B199" s="2" t="s">
        <v>1037</v>
      </c>
      <c r="C199" s="2">
        <v>5</v>
      </c>
      <c r="D199" s="2">
        <v>630</v>
      </c>
      <c r="E199" s="2">
        <v>7</v>
      </c>
      <c r="F199" s="2">
        <v>0</v>
      </c>
      <c r="G199" s="2" t="s">
        <v>871</v>
      </c>
      <c r="H199" s="2" t="s">
        <v>843</v>
      </c>
      <c r="I199" s="2" t="s">
        <v>636</v>
      </c>
      <c r="J199" s="2" t="s">
        <v>644</v>
      </c>
      <c r="K199" s="2" t="s">
        <v>1038</v>
      </c>
      <c r="L199" s="2" t="s">
        <v>663</v>
      </c>
      <c r="M199" s="2" t="s">
        <v>633</v>
      </c>
      <c r="N199" s="2">
        <v>16</v>
      </c>
    </row>
    <row r="200" spans="1:14" ht="15.75" thickBot="1" x14ac:dyDescent="0.3">
      <c r="A200" s="6" t="s">
        <v>1040</v>
      </c>
      <c r="B200" s="6" t="s">
        <v>1089</v>
      </c>
      <c r="C200" s="6">
        <v>4</v>
      </c>
      <c r="D200" s="6">
        <v>630</v>
      </c>
      <c r="E200" s="6">
        <v>8</v>
      </c>
      <c r="F200" s="6">
        <v>0</v>
      </c>
      <c r="G200" s="6" t="s">
        <v>617</v>
      </c>
      <c r="H200" s="6" t="s">
        <v>616</v>
      </c>
      <c r="I200" s="6" t="s">
        <v>623</v>
      </c>
      <c r="J200" s="6" t="s">
        <v>257</v>
      </c>
      <c r="K200" s="6" t="s">
        <v>772</v>
      </c>
      <c r="L200" s="6" t="s">
        <v>1078</v>
      </c>
      <c r="M200" s="6" t="s">
        <v>633</v>
      </c>
      <c r="N200" s="6">
        <v>17</v>
      </c>
    </row>
    <row r="201" spans="1:14" ht="15.75" thickTop="1" x14ac:dyDescent="0.25">
      <c r="A201" s="2" t="s">
        <v>1119</v>
      </c>
      <c r="B201" s="2" t="s">
        <v>1284</v>
      </c>
      <c r="C201" s="2">
        <f>AVERAGE(C2:C83)</f>
        <v>4.0487804878048781</v>
      </c>
      <c r="D201" s="2">
        <f t="shared" ref="D201:N201" si="0">AVERAGE(D2:D83)</f>
        <v>153.17073170731706</v>
      </c>
      <c r="E201" s="2">
        <f t="shared" si="0"/>
        <v>1.0365853658536586</v>
      </c>
      <c r="F201" s="2">
        <f t="shared" si="0"/>
        <v>0</v>
      </c>
      <c r="G201" s="2" t="e">
        <f t="shared" si="0"/>
        <v>#DIV/0!</v>
      </c>
      <c r="H201" s="2" t="e">
        <f t="shared" si="0"/>
        <v>#DIV/0!</v>
      </c>
      <c r="I201" s="2" t="e">
        <f t="shared" si="0"/>
        <v>#DIV/0!</v>
      </c>
      <c r="J201" s="2" t="e">
        <f t="shared" si="0"/>
        <v>#DIV/0!</v>
      </c>
      <c r="K201" s="2" t="e">
        <f t="shared" si="0"/>
        <v>#DIV/0!</v>
      </c>
      <c r="L201" s="2" t="e">
        <f t="shared" si="0"/>
        <v>#DIV/0!</v>
      </c>
      <c r="M201" s="2" t="e">
        <f t="shared" si="0"/>
        <v>#DIV/0!</v>
      </c>
      <c r="N201" s="2">
        <f t="shared" si="0"/>
        <v>16.329268292682926</v>
      </c>
    </row>
    <row r="202" spans="1:14" x14ac:dyDescent="0.25">
      <c r="A202" s="2" t="s">
        <v>1119</v>
      </c>
      <c r="B202" s="2" t="s">
        <v>1285</v>
      </c>
      <c r="C202" s="2">
        <f>STDEV(C2:C83)</f>
        <v>1.2363071157899419</v>
      </c>
      <c r="D202" s="2">
        <f t="shared" ref="D202:N202" si="1">STDEV(D2:D83)</f>
        <v>34.991288114364124</v>
      </c>
      <c r="E202" s="2">
        <f t="shared" si="1"/>
        <v>0.18889685938866624</v>
      </c>
      <c r="F202" s="2">
        <f t="shared" si="1"/>
        <v>0</v>
      </c>
      <c r="G202" s="2" t="e">
        <f t="shared" si="1"/>
        <v>#DIV/0!</v>
      </c>
      <c r="H202" s="2" t="e">
        <f t="shared" si="1"/>
        <v>#DIV/0!</v>
      </c>
      <c r="I202" s="2" t="e">
        <f t="shared" si="1"/>
        <v>#DIV/0!</v>
      </c>
      <c r="J202" s="2" t="e">
        <f t="shared" si="1"/>
        <v>#DIV/0!</v>
      </c>
      <c r="K202" s="2" t="e">
        <f t="shared" si="1"/>
        <v>#DIV/0!</v>
      </c>
      <c r="L202" s="2" t="e">
        <f t="shared" si="1"/>
        <v>#DIV/0!</v>
      </c>
      <c r="M202" s="2" t="e">
        <f t="shared" si="1"/>
        <v>#DIV/0!</v>
      </c>
      <c r="N202" s="2">
        <f t="shared" si="1"/>
        <v>1.066375863701883</v>
      </c>
    </row>
    <row r="203" spans="1:14" x14ac:dyDescent="0.25">
      <c r="A203" s="2" t="s">
        <v>1040</v>
      </c>
      <c r="B203" s="2" t="s">
        <v>1284</v>
      </c>
      <c r="C203" s="2">
        <f>AVERAGE(C84:C200)</f>
        <v>3.1709401709401708</v>
      </c>
      <c r="D203" s="2">
        <f t="shared" ref="D203:N203" si="2">AVERAGE(D2:D200)</f>
        <v>249.2964824120603</v>
      </c>
      <c r="E203" s="2">
        <f t="shared" si="2"/>
        <v>3.8894472361809047</v>
      </c>
      <c r="G203" s="2" t="e">
        <f t="shared" si="2"/>
        <v>#DIV/0!</v>
      </c>
      <c r="H203" s="2" t="e">
        <f t="shared" si="2"/>
        <v>#DIV/0!</v>
      </c>
      <c r="I203" s="2" t="e">
        <f t="shared" si="2"/>
        <v>#DIV/0!</v>
      </c>
      <c r="J203" s="2" t="e">
        <f t="shared" si="2"/>
        <v>#DIV/0!</v>
      </c>
      <c r="K203" s="2" t="e">
        <f t="shared" si="2"/>
        <v>#DIV/0!</v>
      </c>
      <c r="L203" s="2" t="e">
        <f t="shared" si="2"/>
        <v>#DIV/0!</v>
      </c>
      <c r="M203" s="2" t="e">
        <f t="shared" si="2"/>
        <v>#DIV/0!</v>
      </c>
      <c r="N203" s="3">
        <f t="shared" si="2"/>
        <v>16.125628140703519</v>
      </c>
    </row>
    <row r="204" spans="1:14" x14ac:dyDescent="0.25">
      <c r="A204" s="2" t="s">
        <v>1040</v>
      </c>
      <c r="B204" s="2" t="s">
        <v>1285</v>
      </c>
      <c r="C204" s="2">
        <f>STDEV(C84:C200)</f>
        <v>1.6624172174909386</v>
      </c>
      <c r="D204" s="2">
        <f t="shared" ref="D204:N204" si="3">STDEV(D2:D200)</f>
        <v>163.45236088993445</v>
      </c>
      <c r="E204" s="2">
        <f t="shared" si="3"/>
        <v>2.483854774618242</v>
      </c>
      <c r="G204" s="2" t="e">
        <f t="shared" si="3"/>
        <v>#DIV/0!</v>
      </c>
      <c r="H204" s="2" t="e">
        <f t="shared" si="3"/>
        <v>#DIV/0!</v>
      </c>
      <c r="I204" s="2" t="e">
        <f t="shared" si="3"/>
        <v>#DIV/0!</v>
      </c>
      <c r="J204" s="2" t="e">
        <f t="shared" si="3"/>
        <v>#DIV/0!</v>
      </c>
      <c r="K204" s="2" t="e">
        <f t="shared" si="3"/>
        <v>#DIV/0!</v>
      </c>
      <c r="L204" s="2" t="e">
        <f t="shared" si="3"/>
        <v>#DIV/0!</v>
      </c>
      <c r="M204" s="2" t="e">
        <f t="shared" si="3"/>
        <v>#DIV/0!</v>
      </c>
      <c r="N204" s="3">
        <f t="shared" si="3"/>
        <v>1.0680372266863822</v>
      </c>
    </row>
    <row r="205" spans="1:14" x14ac:dyDescent="0.25">
      <c r="B205" s="2">
        <v>1</v>
      </c>
    </row>
    <row r="206" spans="1:14" x14ac:dyDescent="0.25">
      <c r="A206" s="2" t="s">
        <v>1286</v>
      </c>
      <c r="B206" s="2" t="s">
        <v>1284</v>
      </c>
      <c r="C206" s="2">
        <f>AVERAGE(C2:C200)</f>
        <v>3.5326633165829144</v>
      </c>
      <c r="D206" s="2">
        <f t="shared" ref="D206:N206" si="4">AVERAGE(D2:D200)</f>
        <v>249.2964824120603</v>
      </c>
      <c r="E206" s="2">
        <f t="shared" si="4"/>
        <v>3.8894472361809047</v>
      </c>
      <c r="F206" s="2">
        <f t="shared" si="4"/>
        <v>1.0050251256281406</v>
      </c>
      <c r="G206" s="2" t="e">
        <f t="shared" si="4"/>
        <v>#DIV/0!</v>
      </c>
      <c r="H206" s="2" t="e">
        <f t="shared" si="4"/>
        <v>#DIV/0!</v>
      </c>
      <c r="I206" s="2" t="e">
        <f t="shared" si="4"/>
        <v>#DIV/0!</v>
      </c>
      <c r="J206" s="2" t="e">
        <f t="shared" si="4"/>
        <v>#DIV/0!</v>
      </c>
      <c r="K206" s="2" t="e">
        <f t="shared" si="4"/>
        <v>#DIV/0!</v>
      </c>
      <c r="L206" s="2" t="e">
        <f t="shared" si="4"/>
        <v>#DIV/0!</v>
      </c>
      <c r="M206" s="2" t="e">
        <f t="shared" si="4"/>
        <v>#DIV/0!</v>
      </c>
      <c r="N206" s="2">
        <f t="shared" si="4"/>
        <v>16.125628140703519</v>
      </c>
    </row>
    <row r="207" spans="1:14" x14ac:dyDescent="0.25">
      <c r="A207" s="2" t="s">
        <v>1286</v>
      </c>
      <c r="B207" s="2" t="s">
        <v>1285</v>
      </c>
      <c r="C207" s="2">
        <f>STDEV(C2:C200)</f>
        <v>1.559489829234521</v>
      </c>
      <c r="D207" s="2">
        <f t="shared" ref="D207:N207" si="5">STDEV(D2:D200)</f>
        <v>163.45236088993445</v>
      </c>
      <c r="E207" s="2">
        <f t="shared" si="5"/>
        <v>2.483854774618242</v>
      </c>
      <c r="F207" s="2">
        <f t="shared" si="5"/>
        <v>4.3802789074950841</v>
      </c>
      <c r="G207" s="2" t="e">
        <f t="shared" si="5"/>
        <v>#DIV/0!</v>
      </c>
      <c r="H207" s="2" t="e">
        <f t="shared" si="5"/>
        <v>#DIV/0!</v>
      </c>
      <c r="I207" s="2" t="e">
        <f t="shared" si="5"/>
        <v>#DIV/0!</v>
      </c>
      <c r="J207" s="2" t="e">
        <f t="shared" si="5"/>
        <v>#DIV/0!</v>
      </c>
      <c r="K207" s="2" t="e">
        <f t="shared" si="5"/>
        <v>#DIV/0!</v>
      </c>
      <c r="L207" s="2" t="e">
        <f t="shared" si="5"/>
        <v>#DIV/0!</v>
      </c>
      <c r="M207" s="2" t="e">
        <f t="shared" si="5"/>
        <v>#DIV/0!</v>
      </c>
      <c r="N207" s="2">
        <f t="shared" si="5"/>
        <v>1.0680372266863822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09"/>
  <sheetViews>
    <sheetView workbookViewId="0">
      <selection activeCell="D9" sqref="D9"/>
    </sheetView>
  </sheetViews>
  <sheetFormatPr defaultRowHeight="15" x14ac:dyDescent="0.25"/>
  <cols>
    <col min="1" max="1" width="8.42578125" bestFit="1" customWidth="1"/>
    <col min="2" max="2" width="16.42578125" customWidth="1"/>
    <col min="3" max="5" width="5.42578125" customWidth="1"/>
    <col min="6" max="12" width="3.5703125" customWidth="1"/>
    <col min="13" max="13" width="3.42578125" bestFit="1" customWidth="1"/>
    <col min="14" max="14" width="6.140625" customWidth="1"/>
    <col min="15" max="16" width="7.42578125" customWidth="1"/>
  </cols>
  <sheetData>
    <row r="1" spans="1:16" x14ac:dyDescent="0.25">
      <c r="B1" t="s">
        <v>1744</v>
      </c>
    </row>
    <row r="3" spans="1:16" x14ac:dyDescent="0.25">
      <c r="A3" s="2" t="s">
        <v>820</v>
      </c>
      <c r="B3" s="2" t="s">
        <v>815</v>
      </c>
      <c r="C3" s="2" t="s">
        <v>1032</v>
      </c>
      <c r="D3" s="2" t="s">
        <v>817</v>
      </c>
      <c r="E3" s="2" t="s">
        <v>1033</v>
      </c>
      <c r="F3" s="9" t="s">
        <v>829</v>
      </c>
      <c r="G3" s="9" t="s">
        <v>827</v>
      </c>
      <c r="H3" s="9" t="s">
        <v>826</v>
      </c>
      <c r="I3" s="9" t="s">
        <v>825</v>
      </c>
      <c r="J3" s="9" t="s">
        <v>824</v>
      </c>
      <c r="K3" s="9" t="s">
        <v>823</v>
      </c>
      <c r="L3" s="9" t="s">
        <v>822</v>
      </c>
      <c r="M3" s="9" t="s">
        <v>1034</v>
      </c>
      <c r="N3" s="2" t="s">
        <v>1118</v>
      </c>
      <c r="O3" s="12" t="s">
        <v>1118</v>
      </c>
      <c r="P3" s="12" t="s">
        <v>1743</v>
      </c>
    </row>
    <row r="4" spans="1:16" x14ac:dyDescent="0.25">
      <c r="A4" s="2" t="s">
        <v>1119</v>
      </c>
      <c r="B4" s="2" t="s">
        <v>1120</v>
      </c>
      <c r="C4" s="2">
        <v>6</v>
      </c>
      <c r="D4" s="2">
        <v>160</v>
      </c>
      <c r="E4" s="2">
        <v>1</v>
      </c>
      <c r="F4" s="9">
        <v>0</v>
      </c>
      <c r="G4" s="9">
        <v>1</v>
      </c>
      <c r="H4" s="9">
        <v>3</v>
      </c>
      <c r="I4" s="9">
        <v>1</v>
      </c>
      <c r="J4" s="9">
        <v>5</v>
      </c>
      <c r="K4" s="9">
        <v>3</v>
      </c>
      <c r="L4" s="9">
        <v>5</v>
      </c>
      <c r="M4" s="9">
        <v>2</v>
      </c>
      <c r="N4" s="2">
        <v>15</v>
      </c>
      <c r="O4" s="13">
        <f>SUM(J4:M4)</f>
        <v>15</v>
      </c>
      <c r="P4" s="13">
        <f>SUM(F4:M4)</f>
        <v>20</v>
      </c>
    </row>
    <row r="5" spans="1:16" x14ac:dyDescent="0.25">
      <c r="A5" s="2" t="s">
        <v>1119</v>
      </c>
      <c r="B5" s="2" t="s">
        <v>1121</v>
      </c>
      <c r="C5" s="2">
        <v>6</v>
      </c>
      <c r="D5" s="2">
        <v>160</v>
      </c>
      <c r="E5" s="2">
        <v>1</v>
      </c>
      <c r="F5" s="9">
        <v>0</v>
      </c>
      <c r="G5" s="9">
        <v>1</v>
      </c>
      <c r="H5" s="9">
        <v>2</v>
      </c>
      <c r="I5" s="9">
        <v>2</v>
      </c>
      <c r="J5" s="9">
        <v>2</v>
      </c>
      <c r="K5" s="9">
        <v>6</v>
      </c>
      <c r="L5" s="9">
        <v>5</v>
      </c>
      <c r="M5" s="9">
        <v>2</v>
      </c>
      <c r="N5" s="2">
        <v>15</v>
      </c>
      <c r="O5" s="13">
        <f t="shared" ref="O5:O68" si="0">SUM(J5:M5)</f>
        <v>15</v>
      </c>
      <c r="P5" s="13">
        <f t="shared" ref="P5:P68" si="1">SUM(F5:M5)</f>
        <v>20</v>
      </c>
    </row>
    <row r="6" spans="1:16" x14ac:dyDescent="0.25">
      <c r="A6" s="2" t="s">
        <v>1119</v>
      </c>
      <c r="B6" s="2" t="s">
        <v>1122</v>
      </c>
      <c r="C6" s="2">
        <v>6</v>
      </c>
      <c r="D6" s="2">
        <v>160</v>
      </c>
      <c r="E6" s="2">
        <v>1</v>
      </c>
      <c r="F6" s="9">
        <v>0</v>
      </c>
      <c r="G6" s="9">
        <v>1</v>
      </c>
      <c r="H6" s="9">
        <v>2</v>
      </c>
      <c r="I6" s="9">
        <v>2</v>
      </c>
      <c r="J6" s="9">
        <v>4</v>
      </c>
      <c r="K6" s="9">
        <v>4</v>
      </c>
      <c r="L6" s="9">
        <v>5</v>
      </c>
      <c r="M6" s="9">
        <v>2</v>
      </c>
      <c r="N6" s="2">
        <v>15</v>
      </c>
      <c r="O6" s="13">
        <f t="shared" si="0"/>
        <v>15</v>
      </c>
      <c r="P6" s="13">
        <f t="shared" si="1"/>
        <v>20</v>
      </c>
    </row>
    <row r="7" spans="1:16" x14ac:dyDescent="0.25">
      <c r="A7" s="2" t="s">
        <v>1119</v>
      </c>
      <c r="B7" s="2" t="s">
        <v>1123</v>
      </c>
      <c r="C7" s="2">
        <v>6</v>
      </c>
      <c r="D7" s="2">
        <v>150</v>
      </c>
      <c r="E7" s="2">
        <v>1</v>
      </c>
      <c r="F7" s="9">
        <v>0</v>
      </c>
      <c r="G7" s="9">
        <v>1</v>
      </c>
      <c r="H7" s="9">
        <v>3</v>
      </c>
      <c r="I7" s="9">
        <v>1</v>
      </c>
      <c r="J7" s="9">
        <v>5</v>
      </c>
      <c r="K7" s="9">
        <v>4</v>
      </c>
      <c r="L7" s="9">
        <v>4</v>
      </c>
      <c r="M7" s="9">
        <v>2</v>
      </c>
      <c r="N7" s="2">
        <v>15</v>
      </c>
      <c r="O7" s="13">
        <f t="shared" si="0"/>
        <v>15</v>
      </c>
      <c r="P7" s="13">
        <f t="shared" si="1"/>
        <v>20</v>
      </c>
    </row>
    <row r="8" spans="1:16" x14ac:dyDescent="0.25">
      <c r="A8" s="2" t="s">
        <v>1119</v>
      </c>
      <c r="B8" s="2" t="s">
        <v>1124</v>
      </c>
      <c r="C8" s="2">
        <v>6</v>
      </c>
      <c r="D8" s="2">
        <v>150</v>
      </c>
      <c r="E8" s="2">
        <v>1</v>
      </c>
      <c r="F8" s="9">
        <v>0</v>
      </c>
      <c r="G8" s="9">
        <v>1</v>
      </c>
      <c r="H8" s="9">
        <v>3</v>
      </c>
      <c r="I8" s="9">
        <v>1</v>
      </c>
      <c r="J8" s="9">
        <v>5</v>
      </c>
      <c r="K8" s="9">
        <v>4</v>
      </c>
      <c r="L8" s="9">
        <v>4</v>
      </c>
      <c r="M8" s="9">
        <v>2</v>
      </c>
      <c r="N8" s="2">
        <v>15</v>
      </c>
      <c r="O8" s="13">
        <f t="shared" si="0"/>
        <v>15</v>
      </c>
      <c r="P8" s="13">
        <f t="shared" si="1"/>
        <v>20</v>
      </c>
    </row>
    <row r="9" spans="1:16" x14ac:dyDescent="0.25">
      <c r="A9" s="2" t="s">
        <v>1119</v>
      </c>
      <c r="B9" s="2" t="s">
        <v>1125</v>
      </c>
      <c r="C9" s="2">
        <v>6</v>
      </c>
      <c r="D9" s="2">
        <v>150</v>
      </c>
      <c r="E9" s="2">
        <v>1</v>
      </c>
      <c r="F9" s="9">
        <v>0</v>
      </c>
      <c r="G9" s="9">
        <v>1</v>
      </c>
      <c r="H9" s="9">
        <v>3</v>
      </c>
      <c r="I9" s="9">
        <v>1</v>
      </c>
      <c r="J9" s="9">
        <v>6</v>
      </c>
      <c r="K9" s="9">
        <v>3</v>
      </c>
      <c r="L9" s="9">
        <v>4</v>
      </c>
      <c r="M9" s="9">
        <v>2</v>
      </c>
      <c r="N9" s="2">
        <v>15</v>
      </c>
      <c r="O9" s="13">
        <f t="shared" si="0"/>
        <v>15</v>
      </c>
      <c r="P9" s="13">
        <f t="shared" si="1"/>
        <v>20</v>
      </c>
    </row>
    <row r="10" spans="1:16" x14ac:dyDescent="0.25">
      <c r="A10" s="2" t="s">
        <v>1119</v>
      </c>
      <c r="B10" s="2" t="s">
        <v>1126</v>
      </c>
      <c r="C10" s="2">
        <v>5</v>
      </c>
      <c r="D10" s="2">
        <v>160</v>
      </c>
      <c r="E10" s="2">
        <v>1</v>
      </c>
      <c r="F10" s="9">
        <v>0</v>
      </c>
      <c r="G10" s="9">
        <v>1</v>
      </c>
      <c r="H10" s="9">
        <v>3</v>
      </c>
      <c r="I10" s="9">
        <v>0</v>
      </c>
      <c r="J10" s="9">
        <v>3</v>
      </c>
      <c r="K10" s="9">
        <v>6</v>
      </c>
      <c r="L10" s="9">
        <v>5</v>
      </c>
      <c r="M10" s="9">
        <v>2</v>
      </c>
      <c r="N10" s="2">
        <v>16</v>
      </c>
      <c r="O10" s="13">
        <f t="shared" si="0"/>
        <v>16</v>
      </c>
      <c r="P10" s="13">
        <f t="shared" si="1"/>
        <v>20</v>
      </c>
    </row>
    <row r="11" spans="1:16" x14ac:dyDescent="0.25">
      <c r="A11" s="2" t="s">
        <v>1119</v>
      </c>
      <c r="B11" s="2" t="s">
        <v>1127</v>
      </c>
      <c r="C11" s="2">
        <v>5</v>
      </c>
      <c r="D11" s="2">
        <v>140</v>
      </c>
      <c r="E11" s="2">
        <v>1</v>
      </c>
      <c r="F11" s="9">
        <v>0</v>
      </c>
      <c r="G11" s="9">
        <v>1</v>
      </c>
      <c r="H11" s="9">
        <v>3</v>
      </c>
      <c r="I11" s="9">
        <v>1</v>
      </c>
      <c r="J11" s="9">
        <v>6</v>
      </c>
      <c r="K11" s="9">
        <v>3</v>
      </c>
      <c r="L11" s="9">
        <v>4</v>
      </c>
      <c r="M11" s="9">
        <v>2</v>
      </c>
      <c r="N11" s="2">
        <v>15</v>
      </c>
      <c r="O11" s="13">
        <f t="shared" si="0"/>
        <v>15</v>
      </c>
      <c r="P11" s="13">
        <f t="shared" si="1"/>
        <v>20</v>
      </c>
    </row>
    <row r="12" spans="1:16" x14ac:dyDescent="0.25">
      <c r="A12" s="2" t="s">
        <v>1119</v>
      </c>
      <c r="B12" s="2" t="s">
        <v>1128</v>
      </c>
      <c r="C12" s="2">
        <v>5</v>
      </c>
      <c r="D12" s="2">
        <v>140</v>
      </c>
      <c r="E12" s="2">
        <v>1</v>
      </c>
      <c r="F12" s="9">
        <v>0</v>
      </c>
      <c r="G12" s="9">
        <v>1</v>
      </c>
      <c r="H12" s="9">
        <v>3</v>
      </c>
      <c r="I12" s="9">
        <v>1</v>
      </c>
      <c r="J12" s="9">
        <v>6</v>
      </c>
      <c r="K12" s="9">
        <v>3</v>
      </c>
      <c r="L12" s="9">
        <v>4</v>
      </c>
      <c r="M12" s="9">
        <v>2</v>
      </c>
      <c r="N12" s="2">
        <v>15</v>
      </c>
      <c r="O12" s="13">
        <f t="shared" si="0"/>
        <v>15</v>
      </c>
      <c r="P12" s="13">
        <f t="shared" si="1"/>
        <v>20</v>
      </c>
    </row>
    <row r="13" spans="1:16" x14ac:dyDescent="0.25">
      <c r="A13" s="2" t="s">
        <v>1119</v>
      </c>
      <c r="B13" s="2" t="s">
        <v>1129</v>
      </c>
      <c r="C13" s="2">
        <v>4</v>
      </c>
      <c r="D13" s="2">
        <v>160</v>
      </c>
      <c r="E13" s="2">
        <v>1</v>
      </c>
      <c r="F13" s="9">
        <v>0</v>
      </c>
      <c r="G13" s="9">
        <v>1</v>
      </c>
      <c r="H13" s="9">
        <v>1</v>
      </c>
      <c r="I13" s="9">
        <v>1</v>
      </c>
      <c r="J13" s="9">
        <v>5</v>
      </c>
      <c r="K13" s="9">
        <v>4</v>
      </c>
      <c r="L13" s="9">
        <v>6</v>
      </c>
      <c r="M13" s="9">
        <v>2</v>
      </c>
      <c r="N13" s="2">
        <v>17</v>
      </c>
      <c r="O13" s="13">
        <f t="shared" si="0"/>
        <v>17</v>
      </c>
      <c r="P13" s="13">
        <f t="shared" si="1"/>
        <v>20</v>
      </c>
    </row>
    <row r="14" spans="1:16" x14ac:dyDescent="0.25">
      <c r="A14" s="2" t="s">
        <v>1119</v>
      </c>
      <c r="B14" s="2" t="s">
        <v>1130</v>
      </c>
      <c r="C14" s="2">
        <v>4</v>
      </c>
      <c r="D14" s="2">
        <v>160</v>
      </c>
      <c r="E14" s="2">
        <v>1</v>
      </c>
      <c r="F14" s="9">
        <v>0</v>
      </c>
      <c r="G14" s="9">
        <v>1</v>
      </c>
      <c r="H14" s="9">
        <v>1</v>
      </c>
      <c r="I14" s="9">
        <v>1</v>
      </c>
      <c r="J14" s="9">
        <v>5</v>
      </c>
      <c r="K14" s="9">
        <v>7</v>
      </c>
      <c r="L14" s="9">
        <v>3</v>
      </c>
      <c r="M14" s="9">
        <v>2</v>
      </c>
      <c r="N14" s="2">
        <v>17</v>
      </c>
      <c r="O14" s="13">
        <f t="shared" si="0"/>
        <v>17</v>
      </c>
      <c r="P14" s="13">
        <f t="shared" si="1"/>
        <v>20</v>
      </c>
    </row>
    <row r="15" spans="1:16" x14ac:dyDescent="0.25">
      <c r="A15" s="2" t="s">
        <v>1119</v>
      </c>
      <c r="B15" s="2" t="s">
        <v>1131</v>
      </c>
      <c r="C15" s="2">
        <v>4</v>
      </c>
      <c r="D15" s="2">
        <v>160</v>
      </c>
      <c r="E15" s="2">
        <v>1</v>
      </c>
      <c r="F15" s="9">
        <v>0</v>
      </c>
      <c r="G15" s="9">
        <v>1</v>
      </c>
      <c r="H15" s="9">
        <v>1</v>
      </c>
      <c r="I15" s="9">
        <v>1</v>
      </c>
      <c r="J15" s="9">
        <v>4</v>
      </c>
      <c r="K15" s="9">
        <v>7</v>
      </c>
      <c r="L15" s="9">
        <v>4</v>
      </c>
      <c r="M15" s="9">
        <v>2</v>
      </c>
      <c r="N15" s="2">
        <v>17</v>
      </c>
      <c r="O15" s="13">
        <f t="shared" si="0"/>
        <v>17</v>
      </c>
      <c r="P15" s="13">
        <f t="shared" si="1"/>
        <v>20</v>
      </c>
    </row>
    <row r="16" spans="1:16" x14ac:dyDescent="0.25">
      <c r="A16" s="2" t="s">
        <v>1119</v>
      </c>
      <c r="B16" s="2" t="s">
        <v>1132</v>
      </c>
      <c r="C16" s="2">
        <v>4</v>
      </c>
      <c r="D16" s="2">
        <v>160</v>
      </c>
      <c r="E16" s="2">
        <v>1</v>
      </c>
      <c r="F16" s="9">
        <v>0</v>
      </c>
      <c r="G16" s="9">
        <v>0</v>
      </c>
      <c r="H16" s="9">
        <v>3</v>
      </c>
      <c r="I16" s="9">
        <v>1</v>
      </c>
      <c r="J16" s="9">
        <v>2</v>
      </c>
      <c r="K16" s="9">
        <v>8</v>
      </c>
      <c r="L16" s="9">
        <v>4</v>
      </c>
      <c r="M16" s="9">
        <v>2</v>
      </c>
      <c r="N16" s="2">
        <v>16</v>
      </c>
      <c r="O16" s="13">
        <f t="shared" si="0"/>
        <v>16</v>
      </c>
      <c r="P16" s="13">
        <f t="shared" si="1"/>
        <v>20</v>
      </c>
    </row>
    <row r="17" spans="1:16" x14ac:dyDescent="0.25">
      <c r="A17" s="2" t="s">
        <v>1119</v>
      </c>
      <c r="B17" s="2" t="s">
        <v>1133</v>
      </c>
      <c r="C17" s="2">
        <v>4</v>
      </c>
      <c r="D17" s="2">
        <v>160</v>
      </c>
      <c r="E17" s="2">
        <v>1</v>
      </c>
      <c r="F17" s="9">
        <v>0</v>
      </c>
      <c r="G17" s="9">
        <v>1</v>
      </c>
      <c r="H17" s="9">
        <v>1</v>
      </c>
      <c r="I17" s="9">
        <v>1</v>
      </c>
      <c r="J17" s="9">
        <v>3</v>
      </c>
      <c r="K17" s="9">
        <v>7</v>
      </c>
      <c r="L17" s="9">
        <v>5</v>
      </c>
      <c r="M17" s="9">
        <v>2</v>
      </c>
      <c r="N17" s="2">
        <v>17</v>
      </c>
      <c r="O17" s="13">
        <f t="shared" si="0"/>
        <v>17</v>
      </c>
      <c r="P17" s="13">
        <f t="shared" si="1"/>
        <v>20</v>
      </c>
    </row>
    <row r="18" spans="1:16" x14ac:dyDescent="0.25">
      <c r="A18" s="2" t="s">
        <v>1119</v>
      </c>
      <c r="B18" s="2" t="s">
        <v>1134</v>
      </c>
      <c r="C18" s="2">
        <v>4</v>
      </c>
      <c r="D18" s="2">
        <v>150</v>
      </c>
      <c r="E18" s="2">
        <v>1</v>
      </c>
      <c r="F18" s="9">
        <v>0</v>
      </c>
      <c r="G18" s="9">
        <v>1</v>
      </c>
      <c r="H18" s="9">
        <v>2</v>
      </c>
      <c r="I18" s="9">
        <v>0</v>
      </c>
      <c r="J18" s="9">
        <v>5</v>
      </c>
      <c r="K18" s="9">
        <v>3</v>
      </c>
      <c r="L18" s="9">
        <v>7</v>
      </c>
      <c r="M18" s="9">
        <v>2</v>
      </c>
      <c r="N18" s="2">
        <v>17</v>
      </c>
      <c r="O18" s="13">
        <f t="shared" si="0"/>
        <v>17</v>
      </c>
      <c r="P18" s="13">
        <f t="shared" si="1"/>
        <v>20</v>
      </c>
    </row>
    <row r="19" spans="1:16" x14ac:dyDescent="0.25">
      <c r="A19" s="2" t="s">
        <v>1119</v>
      </c>
      <c r="B19" s="2" t="s">
        <v>1135</v>
      </c>
      <c r="C19" s="2">
        <v>4</v>
      </c>
      <c r="D19" s="2">
        <v>150</v>
      </c>
      <c r="E19" s="2">
        <v>1</v>
      </c>
      <c r="F19" s="9">
        <v>0</v>
      </c>
      <c r="G19" s="9">
        <v>1</v>
      </c>
      <c r="H19" s="9">
        <v>2</v>
      </c>
      <c r="I19" s="9">
        <v>0</v>
      </c>
      <c r="J19" s="9">
        <v>5</v>
      </c>
      <c r="K19" s="9">
        <v>4</v>
      </c>
      <c r="L19" s="9">
        <v>6</v>
      </c>
      <c r="M19" s="9">
        <v>2</v>
      </c>
      <c r="N19" s="2">
        <v>17</v>
      </c>
      <c r="O19" s="13">
        <f t="shared" si="0"/>
        <v>17</v>
      </c>
      <c r="P19" s="13">
        <f t="shared" si="1"/>
        <v>20</v>
      </c>
    </row>
    <row r="20" spans="1:16" x14ac:dyDescent="0.25">
      <c r="A20" s="2" t="s">
        <v>1119</v>
      </c>
      <c r="B20" s="2" t="s">
        <v>1136</v>
      </c>
      <c r="C20" s="2">
        <v>4</v>
      </c>
      <c r="D20" s="2">
        <v>140</v>
      </c>
      <c r="E20" s="2">
        <v>1</v>
      </c>
      <c r="F20" s="9">
        <v>0</v>
      </c>
      <c r="G20" s="9">
        <v>1</v>
      </c>
      <c r="H20" s="9">
        <v>2</v>
      </c>
      <c r="I20" s="9">
        <v>1</v>
      </c>
      <c r="J20" s="9">
        <v>3</v>
      </c>
      <c r="K20" s="9">
        <v>8</v>
      </c>
      <c r="L20" s="9">
        <v>3</v>
      </c>
      <c r="M20" s="9">
        <v>2</v>
      </c>
      <c r="N20" s="2">
        <v>16</v>
      </c>
      <c r="O20" s="13">
        <f t="shared" si="0"/>
        <v>16</v>
      </c>
      <c r="P20" s="13">
        <f t="shared" si="1"/>
        <v>20</v>
      </c>
    </row>
    <row r="21" spans="1:16" x14ac:dyDescent="0.25">
      <c r="A21" s="2" t="s">
        <v>1119</v>
      </c>
      <c r="B21" s="2" t="s">
        <v>1137</v>
      </c>
      <c r="C21" s="2">
        <v>4</v>
      </c>
      <c r="D21" s="2">
        <v>140</v>
      </c>
      <c r="E21" s="2">
        <v>1</v>
      </c>
      <c r="F21" s="9">
        <v>0</v>
      </c>
      <c r="G21" s="9">
        <v>1</v>
      </c>
      <c r="H21" s="9">
        <v>2</v>
      </c>
      <c r="I21" s="9">
        <v>1</v>
      </c>
      <c r="J21" s="9">
        <v>7</v>
      </c>
      <c r="K21" s="9">
        <v>3</v>
      </c>
      <c r="L21" s="9">
        <v>4</v>
      </c>
      <c r="M21" s="9">
        <v>2</v>
      </c>
      <c r="N21" s="2">
        <v>16</v>
      </c>
      <c r="O21" s="13">
        <f t="shared" si="0"/>
        <v>16</v>
      </c>
      <c r="P21" s="13">
        <f t="shared" si="1"/>
        <v>20</v>
      </c>
    </row>
    <row r="22" spans="1:16" x14ac:dyDescent="0.25">
      <c r="A22" s="2" t="s">
        <v>1119</v>
      </c>
      <c r="B22" s="2" t="s">
        <v>1138</v>
      </c>
      <c r="C22" s="2">
        <v>4</v>
      </c>
      <c r="D22" s="2">
        <v>140</v>
      </c>
      <c r="E22" s="2">
        <v>1</v>
      </c>
      <c r="F22" s="9">
        <v>0</v>
      </c>
      <c r="G22" s="9">
        <v>1</v>
      </c>
      <c r="H22" s="9">
        <v>2</v>
      </c>
      <c r="I22" s="9">
        <v>1</v>
      </c>
      <c r="J22" s="9">
        <v>5</v>
      </c>
      <c r="K22" s="9">
        <v>3</v>
      </c>
      <c r="L22" s="9">
        <v>6</v>
      </c>
      <c r="M22" s="9">
        <v>2</v>
      </c>
      <c r="N22" s="2">
        <v>16</v>
      </c>
      <c r="O22" s="13">
        <f t="shared" si="0"/>
        <v>16</v>
      </c>
      <c r="P22" s="13">
        <f t="shared" si="1"/>
        <v>20</v>
      </c>
    </row>
    <row r="23" spans="1:16" x14ac:dyDescent="0.25">
      <c r="A23" s="2" t="s">
        <v>1119</v>
      </c>
      <c r="B23" s="2" t="s">
        <v>1139</v>
      </c>
      <c r="C23" s="2">
        <v>4</v>
      </c>
      <c r="D23" s="2">
        <v>140</v>
      </c>
      <c r="E23" s="2">
        <v>1</v>
      </c>
      <c r="F23" s="9">
        <v>0</v>
      </c>
      <c r="G23" s="9">
        <v>1</v>
      </c>
      <c r="H23" s="9">
        <v>2</v>
      </c>
      <c r="I23" s="9">
        <v>1</v>
      </c>
      <c r="J23" s="9">
        <v>4</v>
      </c>
      <c r="K23" s="9">
        <v>3</v>
      </c>
      <c r="L23" s="9">
        <v>7</v>
      </c>
      <c r="M23" s="9">
        <v>2</v>
      </c>
      <c r="N23" s="2">
        <v>16</v>
      </c>
      <c r="O23" s="13">
        <f t="shared" si="0"/>
        <v>16</v>
      </c>
      <c r="P23" s="13">
        <f t="shared" si="1"/>
        <v>20</v>
      </c>
    </row>
    <row r="24" spans="1:16" x14ac:dyDescent="0.25">
      <c r="A24" s="2" t="s">
        <v>1119</v>
      </c>
      <c r="B24" s="2" t="s">
        <v>1140</v>
      </c>
      <c r="C24" s="2">
        <v>3</v>
      </c>
      <c r="D24" s="2">
        <v>170</v>
      </c>
      <c r="E24" s="2">
        <v>1</v>
      </c>
      <c r="F24" s="9">
        <v>0</v>
      </c>
      <c r="G24" s="9">
        <v>1</v>
      </c>
      <c r="H24" s="9">
        <v>1</v>
      </c>
      <c r="I24" s="9">
        <v>0</v>
      </c>
      <c r="J24" s="9">
        <v>6</v>
      </c>
      <c r="K24" s="9">
        <v>5</v>
      </c>
      <c r="L24" s="9">
        <v>5</v>
      </c>
      <c r="M24" s="9">
        <v>2</v>
      </c>
      <c r="N24" s="2">
        <v>18</v>
      </c>
      <c r="O24" s="13">
        <f t="shared" si="0"/>
        <v>18</v>
      </c>
      <c r="P24" s="13">
        <f t="shared" si="1"/>
        <v>20</v>
      </c>
    </row>
    <row r="25" spans="1:16" x14ac:dyDescent="0.25">
      <c r="A25" s="2" t="s">
        <v>1119</v>
      </c>
      <c r="B25" s="2" t="s">
        <v>1141</v>
      </c>
      <c r="C25" s="2">
        <v>3</v>
      </c>
      <c r="D25" s="2">
        <v>170</v>
      </c>
      <c r="E25" s="2">
        <v>1</v>
      </c>
      <c r="F25" s="9">
        <v>0</v>
      </c>
      <c r="G25" s="9">
        <v>1</v>
      </c>
      <c r="H25" s="9">
        <v>0</v>
      </c>
      <c r="I25" s="9">
        <v>1</v>
      </c>
      <c r="J25" s="9">
        <v>5</v>
      </c>
      <c r="K25" s="9">
        <v>7</v>
      </c>
      <c r="L25" s="9">
        <v>4</v>
      </c>
      <c r="M25" s="9">
        <v>2</v>
      </c>
      <c r="N25" s="2">
        <v>18</v>
      </c>
      <c r="O25" s="13">
        <f t="shared" si="0"/>
        <v>18</v>
      </c>
      <c r="P25" s="13">
        <f t="shared" si="1"/>
        <v>20</v>
      </c>
    </row>
    <row r="26" spans="1:16" x14ac:dyDescent="0.25">
      <c r="A26" s="2" t="s">
        <v>1119</v>
      </c>
      <c r="B26" s="2" t="s">
        <v>1142</v>
      </c>
      <c r="C26" s="2">
        <v>3</v>
      </c>
      <c r="D26" s="2">
        <v>160</v>
      </c>
      <c r="E26" s="2">
        <v>1</v>
      </c>
      <c r="F26" s="9">
        <v>0</v>
      </c>
      <c r="G26" s="9">
        <v>0</v>
      </c>
      <c r="H26" s="9">
        <v>2</v>
      </c>
      <c r="I26" s="9">
        <v>1</v>
      </c>
      <c r="J26" s="9">
        <v>6</v>
      </c>
      <c r="K26" s="9">
        <v>3</v>
      </c>
      <c r="L26" s="9">
        <v>6</v>
      </c>
      <c r="M26" s="9">
        <v>2</v>
      </c>
      <c r="N26" s="2">
        <v>17</v>
      </c>
      <c r="O26" s="13">
        <f t="shared" si="0"/>
        <v>17</v>
      </c>
      <c r="P26" s="13">
        <f t="shared" si="1"/>
        <v>20</v>
      </c>
    </row>
    <row r="27" spans="1:16" x14ac:dyDescent="0.25">
      <c r="A27" s="2" t="s">
        <v>1119</v>
      </c>
      <c r="B27" s="2" t="s">
        <v>1143</v>
      </c>
      <c r="C27" s="2">
        <v>3</v>
      </c>
      <c r="D27" s="2">
        <v>160</v>
      </c>
      <c r="E27" s="2">
        <v>1</v>
      </c>
      <c r="F27" s="9">
        <v>0</v>
      </c>
      <c r="G27" s="9">
        <v>0</v>
      </c>
      <c r="H27" s="9">
        <v>2</v>
      </c>
      <c r="I27" s="9">
        <v>1</v>
      </c>
      <c r="J27" s="9">
        <v>3</v>
      </c>
      <c r="K27" s="9">
        <v>7</v>
      </c>
      <c r="L27" s="9">
        <v>5</v>
      </c>
      <c r="M27" s="9">
        <v>2</v>
      </c>
      <c r="N27" s="2">
        <v>17</v>
      </c>
      <c r="O27" s="13">
        <f t="shared" si="0"/>
        <v>17</v>
      </c>
      <c r="P27" s="13">
        <f t="shared" si="1"/>
        <v>20</v>
      </c>
    </row>
    <row r="28" spans="1:16" x14ac:dyDescent="0.25">
      <c r="A28" s="2" t="s">
        <v>1119</v>
      </c>
      <c r="B28" s="2" t="s">
        <v>1144</v>
      </c>
      <c r="C28" s="2">
        <v>2</v>
      </c>
      <c r="D28" s="2">
        <v>160</v>
      </c>
      <c r="E28" s="2">
        <v>1</v>
      </c>
      <c r="F28" s="9">
        <v>0</v>
      </c>
      <c r="G28" s="9">
        <v>0</v>
      </c>
      <c r="H28" s="9">
        <v>0</v>
      </c>
      <c r="I28" s="9">
        <v>2</v>
      </c>
      <c r="J28" s="9">
        <v>5</v>
      </c>
      <c r="K28" s="9">
        <v>3</v>
      </c>
      <c r="L28" s="9">
        <v>8</v>
      </c>
      <c r="M28" s="9">
        <v>2</v>
      </c>
      <c r="N28" s="2">
        <v>18</v>
      </c>
      <c r="O28" s="13">
        <f t="shared" si="0"/>
        <v>18</v>
      </c>
      <c r="P28" s="13">
        <f t="shared" si="1"/>
        <v>20</v>
      </c>
    </row>
    <row r="29" spans="1:16" x14ac:dyDescent="0.25">
      <c r="A29" s="2" t="s">
        <v>1119</v>
      </c>
      <c r="B29" s="2" t="s">
        <v>1145</v>
      </c>
      <c r="C29" s="2">
        <v>5</v>
      </c>
      <c r="D29" s="2">
        <v>130</v>
      </c>
      <c r="E29" s="2">
        <v>1</v>
      </c>
      <c r="F29" s="9">
        <v>0</v>
      </c>
      <c r="G29" s="9">
        <v>1</v>
      </c>
      <c r="H29" s="9">
        <v>4</v>
      </c>
      <c r="I29" s="9">
        <v>0</v>
      </c>
      <c r="J29" s="9">
        <v>5</v>
      </c>
      <c r="K29" s="9">
        <v>4</v>
      </c>
      <c r="L29" s="9">
        <v>4</v>
      </c>
      <c r="M29" s="9">
        <v>2</v>
      </c>
      <c r="N29" s="2">
        <v>15</v>
      </c>
      <c r="O29" s="13">
        <f t="shared" si="0"/>
        <v>15</v>
      </c>
      <c r="P29" s="13">
        <f t="shared" si="1"/>
        <v>20</v>
      </c>
    </row>
    <row r="30" spans="1:16" x14ac:dyDescent="0.25">
      <c r="A30" s="2" t="s">
        <v>1119</v>
      </c>
      <c r="B30" s="2" t="s">
        <v>1146</v>
      </c>
      <c r="C30" s="2">
        <v>4</v>
      </c>
      <c r="D30" s="2">
        <v>130</v>
      </c>
      <c r="E30" s="2">
        <v>1</v>
      </c>
      <c r="F30" s="9">
        <v>0</v>
      </c>
      <c r="G30" s="9">
        <v>1</v>
      </c>
      <c r="H30" s="9">
        <v>3</v>
      </c>
      <c r="I30" s="9">
        <v>0</v>
      </c>
      <c r="J30" s="9">
        <v>4</v>
      </c>
      <c r="K30" s="9">
        <v>6</v>
      </c>
      <c r="L30" s="9">
        <v>4</v>
      </c>
      <c r="M30" s="9">
        <v>2</v>
      </c>
      <c r="N30" s="2">
        <v>16</v>
      </c>
      <c r="O30" s="13">
        <f t="shared" si="0"/>
        <v>16</v>
      </c>
      <c r="P30" s="13">
        <f t="shared" si="1"/>
        <v>20</v>
      </c>
    </row>
    <row r="31" spans="1:16" x14ac:dyDescent="0.25">
      <c r="A31" s="2" t="s">
        <v>1119</v>
      </c>
      <c r="B31" s="2" t="s">
        <v>1147</v>
      </c>
      <c r="C31" s="2">
        <v>4</v>
      </c>
      <c r="D31" s="2">
        <v>120</v>
      </c>
      <c r="E31" s="2">
        <v>1</v>
      </c>
      <c r="F31" s="9">
        <v>0</v>
      </c>
      <c r="G31" s="9">
        <v>1</v>
      </c>
      <c r="H31" s="9">
        <v>2</v>
      </c>
      <c r="I31" s="9">
        <v>2</v>
      </c>
      <c r="J31" s="9">
        <v>6</v>
      </c>
      <c r="K31" s="9">
        <v>4</v>
      </c>
      <c r="L31" s="9">
        <v>3</v>
      </c>
      <c r="M31" s="9">
        <v>2</v>
      </c>
      <c r="N31" s="2">
        <v>15</v>
      </c>
      <c r="O31" s="13">
        <f t="shared" si="0"/>
        <v>15</v>
      </c>
      <c r="P31" s="13">
        <f t="shared" si="1"/>
        <v>20</v>
      </c>
    </row>
    <row r="32" spans="1:16" x14ac:dyDescent="0.25">
      <c r="A32" s="2" t="s">
        <v>1119</v>
      </c>
      <c r="B32" s="2" t="s">
        <v>1148</v>
      </c>
      <c r="C32" s="2">
        <v>4</v>
      </c>
      <c r="D32" s="2">
        <v>120</v>
      </c>
      <c r="E32" s="2">
        <v>1</v>
      </c>
      <c r="F32" s="9">
        <v>0</v>
      </c>
      <c r="G32" s="9">
        <v>1</v>
      </c>
      <c r="H32" s="9">
        <v>2</v>
      </c>
      <c r="I32" s="9">
        <v>2</v>
      </c>
      <c r="J32" s="9">
        <v>6</v>
      </c>
      <c r="K32" s="9">
        <v>2</v>
      </c>
      <c r="L32" s="9">
        <v>5</v>
      </c>
      <c r="M32" s="9">
        <v>2</v>
      </c>
      <c r="N32" s="2">
        <v>15</v>
      </c>
      <c r="O32" s="13">
        <f t="shared" si="0"/>
        <v>15</v>
      </c>
      <c r="P32" s="13">
        <f t="shared" si="1"/>
        <v>20</v>
      </c>
    </row>
    <row r="33" spans="1:16" x14ac:dyDescent="0.25">
      <c r="A33" s="2" t="s">
        <v>1119</v>
      </c>
      <c r="B33" s="2" t="s">
        <v>1149</v>
      </c>
      <c r="C33" s="2">
        <v>4</v>
      </c>
      <c r="D33" s="2">
        <v>120</v>
      </c>
      <c r="E33" s="2">
        <v>1</v>
      </c>
      <c r="F33" s="9">
        <v>0</v>
      </c>
      <c r="G33" s="9">
        <v>1</v>
      </c>
      <c r="H33" s="9">
        <v>2</v>
      </c>
      <c r="I33" s="9">
        <v>2</v>
      </c>
      <c r="J33" s="9">
        <v>4</v>
      </c>
      <c r="K33" s="9">
        <v>2</v>
      </c>
      <c r="L33" s="9">
        <v>7</v>
      </c>
      <c r="M33" s="9">
        <v>2</v>
      </c>
      <c r="N33" s="2">
        <v>15</v>
      </c>
      <c r="O33" s="13">
        <f t="shared" si="0"/>
        <v>15</v>
      </c>
      <c r="P33" s="13">
        <f t="shared" si="1"/>
        <v>20</v>
      </c>
    </row>
    <row r="34" spans="1:16" x14ac:dyDescent="0.25">
      <c r="A34" s="2" t="s">
        <v>1119</v>
      </c>
      <c r="B34" s="2" t="s">
        <v>1150</v>
      </c>
      <c r="C34" s="2">
        <v>4</v>
      </c>
      <c r="D34" s="2">
        <v>110</v>
      </c>
      <c r="E34" s="2">
        <v>1</v>
      </c>
      <c r="F34" s="9">
        <v>0</v>
      </c>
      <c r="G34" s="9">
        <v>1</v>
      </c>
      <c r="H34" s="9">
        <v>3</v>
      </c>
      <c r="I34" s="9">
        <v>1</v>
      </c>
      <c r="J34" s="9">
        <v>6</v>
      </c>
      <c r="K34" s="9">
        <v>2</v>
      </c>
      <c r="L34" s="9">
        <v>5</v>
      </c>
      <c r="M34" s="9">
        <v>2</v>
      </c>
      <c r="N34" s="2">
        <v>15</v>
      </c>
      <c r="O34" s="13">
        <f t="shared" si="0"/>
        <v>15</v>
      </c>
      <c r="P34" s="13">
        <f t="shared" si="1"/>
        <v>20</v>
      </c>
    </row>
    <row r="35" spans="1:16" x14ac:dyDescent="0.25">
      <c r="A35" s="2" t="s">
        <v>1119</v>
      </c>
      <c r="B35" s="2" t="s">
        <v>1151</v>
      </c>
      <c r="C35" s="2">
        <v>4</v>
      </c>
      <c r="D35" s="2">
        <v>110</v>
      </c>
      <c r="E35" s="2">
        <v>1</v>
      </c>
      <c r="F35" s="9">
        <v>0</v>
      </c>
      <c r="G35" s="9">
        <v>1</v>
      </c>
      <c r="H35" s="9">
        <v>3</v>
      </c>
      <c r="I35" s="9">
        <v>1</v>
      </c>
      <c r="J35" s="9">
        <v>3</v>
      </c>
      <c r="K35" s="9">
        <v>6</v>
      </c>
      <c r="L35" s="9">
        <v>4</v>
      </c>
      <c r="M35" s="9">
        <v>2</v>
      </c>
      <c r="N35" s="2">
        <v>15</v>
      </c>
      <c r="O35" s="13">
        <f t="shared" si="0"/>
        <v>15</v>
      </c>
      <c r="P35" s="13">
        <f t="shared" si="1"/>
        <v>20</v>
      </c>
    </row>
    <row r="36" spans="1:16" x14ac:dyDescent="0.25">
      <c r="A36" s="2" t="s">
        <v>1119</v>
      </c>
      <c r="B36" s="2" t="s">
        <v>1152</v>
      </c>
      <c r="C36" s="2">
        <v>3</v>
      </c>
      <c r="D36" s="2">
        <v>130</v>
      </c>
      <c r="E36" s="2">
        <v>1</v>
      </c>
      <c r="F36" s="9">
        <v>0</v>
      </c>
      <c r="G36" s="9">
        <v>1</v>
      </c>
      <c r="H36" s="9">
        <v>1</v>
      </c>
      <c r="I36" s="9">
        <v>1</v>
      </c>
      <c r="J36" s="9">
        <v>5</v>
      </c>
      <c r="K36" s="9">
        <v>1</v>
      </c>
      <c r="L36" s="9">
        <v>9</v>
      </c>
      <c r="M36" s="9">
        <v>2</v>
      </c>
      <c r="N36" s="2">
        <v>17</v>
      </c>
      <c r="O36" s="13">
        <f t="shared" si="0"/>
        <v>17</v>
      </c>
      <c r="P36" s="13">
        <f t="shared" si="1"/>
        <v>20</v>
      </c>
    </row>
    <row r="37" spans="1:16" x14ac:dyDescent="0.25">
      <c r="A37" s="2" t="s">
        <v>1119</v>
      </c>
      <c r="B37" s="2" t="s">
        <v>1153</v>
      </c>
      <c r="C37" s="2">
        <v>3</v>
      </c>
      <c r="D37" s="2">
        <v>120</v>
      </c>
      <c r="E37" s="2">
        <v>1</v>
      </c>
      <c r="F37" s="9">
        <v>0</v>
      </c>
      <c r="G37" s="9">
        <v>1</v>
      </c>
      <c r="H37" s="9">
        <v>2</v>
      </c>
      <c r="I37" s="9">
        <v>0</v>
      </c>
      <c r="J37" s="9">
        <v>5</v>
      </c>
      <c r="K37" s="9">
        <v>6</v>
      </c>
      <c r="L37" s="9">
        <v>4</v>
      </c>
      <c r="M37" s="9">
        <v>2</v>
      </c>
      <c r="N37" s="2">
        <v>17</v>
      </c>
      <c r="O37" s="13">
        <f t="shared" si="0"/>
        <v>17</v>
      </c>
      <c r="P37" s="13">
        <f t="shared" si="1"/>
        <v>20</v>
      </c>
    </row>
    <row r="38" spans="1:16" x14ac:dyDescent="0.25">
      <c r="A38" s="2" t="s">
        <v>1119</v>
      </c>
      <c r="B38" s="2" t="s">
        <v>1154</v>
      </c>
      <c r="C38" s="2">
        <v>3</v>
      </c>
      <c r="D38" s="2">
        <v>120</v>
      </c>
      <c r="E38" s="2">
        <v>1</v>
      </c>
      <c r="F38" s="9">
        <v>0</v>
      </c>
      <c r="G38" s="9">
        <v>0</v>
      </c>
      <c r="H38" s="9">
        <v>3</v>
      </c>
      <c r="I38" s="9">
        <v>1</v>
      </c>
      <c r="J38" s="9">
        <v>5</v>
      </c>
      <c r="K38" s="9">
        <v>6</v>
      </c>
      <c r="L38" s="9">
        <v>3</v>
      </c>
      <c r="M38" s="9">
        <v>2</v>
      </c>
      <c r="N38" s="2">
        <v>16</v>
      </c>
      <c r="O38" s="13">
        <f t="shared" si="0"/>
        <v>16</v>
      </c>
      <c r="P38" s="13">
        <f t="shared" si="1"/>
        <v>20</v>
      </c>
    </row>
    <row r="39" spans="1:16" x14ac:dyDescent="0.25">
      <c r="A39" s="2" t="s">
        <v>1119</v>
      </c>
      <c r="B39" s="2" t="s">
        <v>1155</v>
      </c>
      <c r="C39" s="2">
        <v>3</v>
      </c>
      <c r="D39" s="2">
        <v>120</v>
      </c>
      <c r="E39" s="2">
        <v>1</v>
      </c>
      <c r="F39" s="9">
        <v>0</v>
      </c>
      <c r="G39" s="9">
        <v>1</v>
      </c>
      <c r="H39" s="9">
        <v>2</v>
      </c>
      <c r="I39" s="9">
        <v>0</v>
      </c>
      <c r="J39" s="9">
        <v>5</v>
      </c>
      <c r="K39" s="9">
        <v>3</v>
      </c>
      <c r="L39" s="9">
        <v>7</v>
      </c>
      <c r="M39" s="9">
        <v>2</v>
      </c>
      <c r="N39" s="2">
        <v>17</v>
      </c>
      <c r="O39" s="13">
        <f t="shared" si="0"/>
        <v>17</v>
      </c>
      <c r="P39" s="13">
        <f t="shared" si="1"/>
        <v>20</v>
      </c>
    </row>
    <row r="40" spans="1:16" x14ac:dyDescent="0.25">
      <c r="A40" s="2" t="s">
        <v>1119</v>
      </c>
      <c r="B40" s="2" t="s">
        <v>1156</v>
      </c>
      <c r="C40" s="2">
        <v>3</v>
      </c>
      <c r="D40" s="2">
        <v>120</v>
      </c>
      <c r="E40" s="2">
        <v>1</v>
      </c>
      <c r="F40" s="9">
        <v>0</v>
      </c>
      <c r="G40" s="9">
        <v>1</v>
      </c>
      <c r="H40" s="9">
        <v>2</v>
      </c>
      <c r="I40" s="9">
        <v>0</v>
      </c>
      <c r="J40" s="9">
        <v>7</v>
      </c>
      <c r="K40" s="9">
        <v>2</v>
      </c>
      <c r="L40" s="9">
        <v>6</v>
      </c>
      <c r="M40" s="9">
        <v>2</v>
      </c>
      <c r="N40" s="2">
        <v>17</v>
      </c>
      <c r="O40" s="13">
        <f t="shared" si="0"/>
        <v>17</v>
      </c>
      <c r="P40" s="13">
        <f t="shared" si="1"/>
        <v>20</v>
      </c>
    </row>
    <row r="41" spans="1:16" x14ac:dyDescent="0.25">
      <c r="A41" s="2" t="s">
        <v>1119</v>
      </c>
      <c r="B41" s="2" t="s">
        <v>1157</v>
      </c>
      <c r="C41" s="2">
        <v>3</v>
      </c>
      <c r="D41" s="2">
        <v>120</v>
      </c>
      <c r="E41" s="2">
        <v>1</v>
      </c>
      <c r="F41" s="9">
        <v>0</v>
      </c>
      <c r="G41" s="9">
        <v>0</v>
      </c>
      <c r="H41" s="9">
        <v>1</v>
      </c>
      <c r="I41" s="9">
        <v>3</v>
      </c>
      <c r="J41" s="9">
        <v>6</v>
      </c>
      <c r="K41" s="9">
        <v>2</v>
      </c>
      <c r="L41" s="9">
        <v>6</v>
      </c>
      <c r="M41" s="9">
        <v>2</v>
      </c>
      <c r="N41" s="2">
        <v>16</v>
      </c>
      <c r="O41" s="13">
        <f t="shared" si="0"/>
        <v>16</v>
      </c>
      <c r="P41" s="13">
        <f t="shared" si="1"/>
        <v>20</v>
      </c>
    </row>
    <row r="42" spans="1:16" x14ac:dyDescent="0.25">
      <c r="A42" s="2" t="s">
        <v>1119</v>
      </c>
      <c r="B42" s="2" t="s">
        <v>1158</v>
      </c>
      <c r="C42" s="2">
        <v>3</v>
      </c>
      <c r="D42" s="2">
        <v>110</v>
      </c>
      <c r="E42" s="2">
        <v>1</v>
      </c>
      <c r="F42" s="9">
        <v>0</v>
      </c>
      <c r="G42" s="9">
        <v>1</v>
      </c>
      <c r="H42" s="9">
        <v>1</v>
      </c>
      <c r="I42" s="9">
        <v>1</v>
      </c>
      <c r="J42" s="9">
        <v>5</v>
      </c>
      <c r="K42" s="9">
        <v>5</v>
      </c>
      <c r="L42" s="9">
        <v>5</v>
      </c>
      <c r="M42" s="9">
        <v>2</v>
      </c>
      <c r="N42" s="2">
        <v>17</v>
      </c>
      <c r="O42" s="13">
        <f t="shared" si="0"/>
        <v>17</v>
      </c>
      <c r="P42" s="13">
        <f t="shared" si="1"/>
        <v>20</v>
      </c>
    </row>
    <row r="43" spans="1:16" x14ac:dyDescent="0.25">
      <c r="A43" s="2" t="s">
        <v>1119</v>
      </c>
      <c r="B43" s="2" t="s">
        <v>1159</v>
      </c>
      <c r="C43" s="2">
        <v>3</v>
      </c>
      <c r="D43" s="2">
        <v>110</v>
      </c>
      <c r="E43" s="2">
        <v>1</v>
      </c>
      <c r="F43" s="9">
        <v>0</v>
      </c>
      <c r="G43" s="9">
        <v>0</v>
      </c>
      <c r="H43" s="9">
        <v>2</v>
      </c>
      <c r="I43" s="9">
        <v>2</v>
      </c>
      <c r="J43" s="9">
        <v>5</v>
      </c>
      <c r="K43" s="9">
        <v>4</v>
      </c>
      <c r="L43" s="9">
        <v>5</v>
      </c>
      <c r="M43" s="9">
        <v>2</v>
      </c>
      <c r="N43" s="2">
        <v>16</v>
      </c>
      <c r="O43" s="13">
        <f t="shared" si="0"/>
        <v>16</v>
      </c>
      <c r="P43" s="13">
        <f t="shared" si="1"/>
        <v>20</v>
      </c>
    </row>
    <row r="44" spans="1:16" x14ac:dyDescent="0.25">
      <c r="A44" s="2" t="s">
        <v>1119</v>
      </c>
      <c r="B44" s="2" t="s">
        <v>1160</v>
      </c>
      <c r="C44" s="2">
        <v>2</v>
      </c>
      <c r="D44" s="2">
        <v>110</v>
      </c>
      <c r="E44" s="2">
        <v>1</v>
      </c>
      <c r="F44" s="9">
        <v>0</v>
      </c>
      <c r="G44" s="9">
        <v>0</v>
      </c>
      <c r="H44" s="9">
        <v>2</v>
      </c>
      <c r="I44" s="9">
        <v>1</v>
      </c>
      <c r="J44" s="9">
        <v>5</v>
      </c>
      <c r="K44" s="9">
        <v>1</v>
      </c>
      <c r="L44" s="9">
        <v>9</v>
      </c>
      <c r="M44" s="9">
        <v>2</v>
      </c>
      <c r="N44" s="2">
        <v>17</v>
      </c>
      <c r="O44" s="13">
        <f t="shared" si="0"/>
        <v>17</v>
      </c>
      <c r="P44" s="13">
        <f t="shared" si="1"/>
        <v>20</v>
      </c>
    </row>
    <row r="45" spans="1:16" x14ac:dyDescent="0.25">
      <c r="A45" s="2" t="s">
        <v>1119</v>
      </c>
      <c r="B45" s="2" t="s">
        <v>1162</v>
      </c>
      <c r="C45" s="2">
        <v>4</v>
      </c>
      <c r="D45" s="2">
        <v>100</v>
      </c>
      <c r="E45" s="2">
        <v>1</v>
      </c>
      <c r="F45" s="9">
        <v>0</v>
      </c>
      <c r="G45" s="9">
        <v>1</v>
      </c>
      <c r="H45" s="9">
        <v>4</v>
      </c>
      <c r="I45" s="9">
        <v>0</v>
      </c>
      <c r="J45" s="9">
        <v>4</v>
      </c>
      <c r="K45" s="9">
        <v>5</v>
      </c>
      <c r="L45" s="9">
        <v>4</v>
      </c>
      <c r="M45" s="9">
        <v>2</v>
      </c>
      <c r="N45" s="2">
        <v>15</v>
      </c>
      <c r="O45" s="13">
        <f t="shared" si="0"/>
        <v>15</v>
      </c>
      <c r="P45" s="13">
        <f t="shared" si="1"/>
        <v>20</v>
      </c>
    </row>
    <row r="46" spans="1:16" s="14" customFormat="1" x14ac:dyDescent="0.25">
      <c r="A46" s="16" t="s">
        <v>1119</v>
      </c>
      <c r="B46" s="16" t="s">
        <v>1163</v>
      </c>
      <c r="C46" s="16">
        <v>4</v>
      </c>
      <c r="D46" s="16">
        <v>100</v>
      </c>
      <c r="E46" s="16">
        <v>1</v>
      </c>
      <c r="F46" s="19">
        <v>0</v>
      </c>
      <c r="G46" s="19">
        <v>1</v>
      </c>
      <c r="H46" s="19">
        <v>4</v>
      </c>
      <c r="I46" s="19">
        <v>0</v>
      </c>
      <c r="J46" s="19">
        <v>4</v>
      </c>
      <c r="K46" s="19">
        <v>4</v>
      </c>
      <c r="L46" s="19">
        <v>5</v>
      </c>
      <c r="M46" s="19">
        <v>2</v>
      </c>
      <c r="N46" s="16">
        <v>15</v>
      </c>
      <c r="O46" s="20">
        <f t="shared" si="0"/>
        <v>15</v>
      </c>
      <c r="P46" s="20">
        <f t="shared" si="1"/>
        <v>20</v>
      </c>
    </row>
    <row r="47" spans="1:16" x14ac:dyDescent="0.25">
      <c r="A47" s="2" t="s">
        <v>1119</v>
      </c>
      <c r="B47" s="2" t="s">
        <v>1164</v>
      </c>
      <c r="C47" s="2">
        <v>3</v>
      </c>
      <c r="D47" s="2">
        <v>100</v>
      </c>
      <c r="E47" s="2">
        <v>1</v>
      </c>
      <c r="F47" s="9">
        <v>0</v>
      </c>
      <c r="G47" s="9">
        <v>1</v>
      </c>
      <c r="H47" s="9">
        <v>2</v>
      </c>
      <c r="I47" s="9">
        <v>1</v>
      </c>
      <c r="J47" s="9">
        <v>4</v>
      </c>
      <c r="K47" s="9">
        <v>3</v>
      </c>
      <c r="L47" s="9">
        <v>7</v>
      </c>
      <c r="M47" s="9">
        <v>2</v>
      </c>
      <c r="N47" s="2">
        <v>16</v>
      </c>
      <c r="O47" s="13">
        <f t="shared" si="0"/>
        <v>16</v>
      </c>
      <c r="P47" s="13">
        <f t="shared" si="1"/>
        <v>20</v>
      </c>
    </row>
    <row r="48" spans="1:16" x14ac:dyDescent="0.25">
      <c r="A48" s="2" t="s">
        <v>1119</v>
      </c>
      <c r="B48" s="2" t="s">
        <v>1165</v>
      </c>
      <c r="C48" s="2">
        <v>3</v>
      </c>
      <c r="D48" s="2">
        <v>100</v>
      </c>
      <c r="E48" s="2">
        <v>1</v>
      </c>
      <c r="F48" s="9">
        <v>0</v>
      </c>
      <c r="G48" s="9">
        <v>1</v>
      </c>
      <c r="H48" s="9">
        <v>2</v>
      </c>
      <c r="I48" s="9">
        <v>1</v>
      </c>
      <c r="J48" s="9">
        <v>6</v>
      </c>
      <c r="K48" s="9">
        <v>2</v>
      </c>
      <c r="L48" s="9">
        <v>6</v>
      </c>
      <c r="M48" s="9">
        <v>2</v>
      </c>
      <c r="N48" s="2">
        <v>16</v>
      </c>
      <c r="O48" s="13">
        <f t="shared" si="0"/>
        <v>16</v>
      </c>
      <c r="P48" s="13">
        <f t="shared" si="1"/>
        <v>20</v>
      </c>
    </row>
    <row r="49" spans="1:16" x14ac:dyDescent="0.25">
      <c r="A49" s="2" t="s">
        <v>1119</v>
      </c>
      <c r="B49" s="2" t="s">
        <v>1166</v>
      </c>
      <c r="C49" s="2">
        <v>2</v>
      </c>
      <c r="D49" s="2">
        <v>90</v>
      </c>
      <c r="E49" s="2">
        <v>1</v>
      </c>
      <c r="F49" s="9">
        <v>0</v>
      </c>
      <c r="G49" s="9">
        <v>1</v>
      </c>
      <c r="H49" s="9">
        <v>1</v>
      </c>
      <c r="I49" s="9">
        <v>1</v>
      </c>
      <c r="J49" s="9">
        <v>4</v>
      </c>
      <c r="K49" s="9">
        <v>7</v>
      </c>
      <c r="L49" s="9">
        <v>4</v>
      </c>
      <c r="M49" s="9">
        <v>2</v>
      </c>
      <c r="N49" s="2">
        <v>17</v>
      </c>
      <c r="O49" s="13">
        <f t="shared" si="0"/>
        <v>17</v>
      </c>
      <c r="P49" s="13">
        <f t="shared" si="1"/>
        <v>20</v>
      </c>
    </row>
    <row r="50" spans="1:16" x14ac:dyDescent="0.25">
      <c r="A50" s="2" t="s">
        <v>1119</v>
      </c>
      <c r="B50" s="2" t="s">
        <v>1167</v>
      </c>
      <c r="C50" s="2">
        <v>1</v>
      </c>
      <c r="D50" s="2">
        <v>100</v>
      </c>
      <c r="E50" s="2">
        <v>1</v>
      </c>
      <c r="F50" s="9">
        <v>0</v>
      </c>
      <c r="G50" s="9">
        <v>1</v>
      </c>
      <c r="H50" s="9">
        <v>0</v>
      </c>
      <c r="I50" s="9">
        <v>1</v>
      </c>
      <c r="J50" s="9">
        <v>4</v>
      </c>
      <c r="K50" s="9">
        <v>7</v>
      </c>
      <c r="L50" s="9">
        <v>5</v>
      </c>
      <c r="M50" s="9">
        <v>2</v>
      </c>
      <c r="N50" s="2">
        <v>18</v>
      </c>
      <c r="O50" s="13">
        <f t="shared" si="0"/>
        <v>18</v>
      </c>
      <c r="P50" s="13">
        <f t="shared" si="1"/>
        <v>20</v>
      </c>
    </row>
    <row r="51" spans="1:16" x14ac:dyDescent="0.25">
      <c r="A51" s="2" t="s">
        <v>1119</v>
      </c>
      <c r="B51" s="2" t="s">
        <v>1168</v>
      </c>
      <c r="C51" s="2">
        <v>1</v>
      </c>
      <c r="D51" s="2">
        <v>90</v>
      </c>
      <c r="E51" s="2">
        <v>1</v>
      </c>
      <c r="F51" s="9">
        <v>0</v>
      </c>
      <c r="G51" s="9">
        <v>1</v>
      </c>
      <c r="H51" s="9">
        <v>1</v>
      </c>
      <c r="I51" s="9">
        <v>0</v>
      </c>
      <c r="J51" s="9">
        <v>5</v>
      </c>
      <c r="K51" s="9">
        <v>6</v>
      </c>
      <c r="L51" s="9">
        <v>5</v>
      </c>
      <c r="M51" s="9">
        <v>2</v>
      </c>
      <c r="N51" s="2">
        <v>18</v>
      </c>
      <c r="O51" s="13">
        <f t="shared" si="0"/>
        <v>18</v>
      </c>
      <c r="P51" s="13">
        <f t="shared" si="1"/>
        <v>20</v>
      </c>
    </row>
    <row r="52" spans="1:16" x14ac:dyDescent="0.25">
      <c r="A52" s="2" t="s">
        <v>1119</v>
      </c>
      <c r="B52" s="2" t="s">
        <v>1169</v>
      </c>
      <c r="C52" s="2">
        <v>1</v>
      </c>
      <c r="D52" s="2">
        <v>90</v>
      </c>
      <c r="E52" s="2">
        <v>1</v>
      </c>
      <c r="F52" s="9">
        <v>0</v>
      </c>
      <c r="G52" s="9">
        <v>1</v>
      </c>
      <c r="H52" s="9">
        <v>1</v>
      </c>
      <c r="I52" s="9">
        <v>0</v>
      </c>
      <c r="J52" s="9">
        <v>6</v>
      </c>
      <c r="K52" s="9">
        <v>4</v>
      </c>
      <c r="L52" s="9">
        <v>6</v>
      </c>
      <c r="M52" s="9">
        <v>2</v>
      </c>
      <c r="N52" s="2">
        <v>18</v>
      </c>
      <c r="O52" s="13">
        <f t="shared" si="0"/>
        <v>18</v>
      </c>
      <c r="P52" s="13">
        <f t="shared" si="1"/>
        <v>20</v>
      </c>
    </row>
    <row r="53" spans="1:16" s="14" customFormat="1" x14ac:dyDescent="0.25">
      <c r="A53" s="16" t="s">
        <v>1119</v>
      </c>
      <c r="B53" s="16" t="s">
        <v>1170</v>
      </c>
      <c r="C53" s="16">
        <v>1</v>
      </c>
      <c r="D53" s="16">
        <v>80</v>
      </c>
      <c r="E53" s="16">
        <v>1</v>
      </c>
      <c r="F53" s="19">
        <v>0</v>
      </c>
      <c r="G53" s="19">
        <v>0</v>
      </c>
      <c r="H53" s="19">
        <v>2</v>
      </c>
      <c r="I53" s="19">
        <v>0</v>
      </c>
      <c r="J53" s="19">
        <v>4</v>
      </c>
      <c r="K53" s="19">
        <v>3</v>
      </c>
      <c r="L53" s="19">
        <v>9</v>
      </c>
      <c r="M53" s="19">
        <v>2</v>
      </c>
      <c r="N53" s="16">
        <v>18</v>
      </c>
      <c r="O53" s="20">
        <f t="shared" si="0"/>
        <v>18</v>
      </c>
      <c r="P53" s="20">
        <f t="shared" si="1"/>
        <v>20</v>
      </c>
    </row>
    <row r="54" spans="1:16" x14ac:dyDescent="0.25">
      <c r="A54" s="2" t="s">
        <v>1119</v>
      </c>
      <c r="B54" s="2" t="s">
        <v>1172</v>
      </c>
      <c r="C54" s="2">
        <v>5</v>
      </c>
      <c r="D54" s="2">
        <v>230</v>
      </c>
      <c r="E54" s="2">
        <v>1</v>
      </c>
      <c r="F54" s="9">
        <v>0</v>
      </c>
      <c r="G54" s="9">
        <v>0</v>
      </c>
      <c r="H54" s="9">
        <v>2</v>
      </c>
      <c r="I54" s="9">
        <v>0</v>
      </c>
      <c r="J54" s="9">
        <v>3</v>
      </c>
      <c r="K54" s="9">
        <v>7</v>
      </c>
      <c r="L54" s="9">
        <v>6</v>
      </c>
      <c r="M54" s="9">
        <v>2</v>
      </c>
      <c r="N54" s="2">
        <v>18</v>
      </c>
      <c r="O54" s="13">
        <f t="shared" si="0"/>
        <v>18</v>
      </c>
      <c r="P54" s="13">
        <f t="shared" si="1"/>
        <v>20</v>
      </c>
    </row>
    <row r="55" spans="1:16" x14ac:dyDescent="0.25">
      <c r="A55" s="2" t="s">
        <v>1119</v>
      </c>
      <c r="B55" s="2" t="s">
        <v>1173</v>
      </c>
      <c r="C55" s="2">
        <v>5</v>
      </c>
      <c r="D55" s="2">
        <v>210</v>
      </c>
      <c r="E55" s="2">
        <v>1</v>
      </c>
      <c r="F55" s="9">
        <v>0</v>
      </c>
      <c r="G55" s="9">
        <v>0</v>
      </c>
      <c r="H55" s="9">
        <v>3</v>
      </c>
      <c r="I55" s="9">
        <v>0</v>
      </c>
      <c r="J55" s="9">
        <v>4</v>
      </c>
      <c r="K55" s="9">
        <v>3</v>
      </c>
      <c r="L55" s="9">
        <v>8</v>
      </c>
      <c r="M55" s="9">
        <v>2</v>
      </c>
      <c r="N55" s="2">
        <v>17</v>
      </c>
      <c r="O55" s="13">
        <f t="shared" si="0"/>
        <v>17</v>
      </c>
      <c r="P55" s="13">
        <f t="shared" si="1"/>
        <v>20</v>
      </c>
    </row>
    <row r="56" spans="1:16" x14ac:dyDescent="0.25">
      <c r="A56" s="2" t="s">
        <v>1119</v>
      </c>
      <c r="B56" s="2" t="s">
        <v>1174</v>
      </c>
      <c r="C56" s="2">
        <v>5</v>
      </c>
      <c r="D56" s="2">
        <v>210</v>
      </c>
      <c r="E56" s="2">
        <v>1</v>
      </c>
      <c r="F56" s="9">
        <v>0</v>
      </c>
      <c r="G56" s="9">
        <v>0</v>
      </c>
      <c r="H56" s="9">
        <v>2</v>
      </c>
      <c r="I56" s="9">
        <v>1</v>
      </c>
      <c r="J56" s="9">
        <v>3</v>
      </c>
      <c r="K56" s="9">
        <v>8</v>
      </c>
      <c r="L56" s="9">
        <v>4</v>
      </c>
      <c r="M56" s="9">
        <v>2</v>
      </c>
      <c r="N56" s="2">
        <v>17</v>
      </c>
      <c r="O56" s="13">
        <f t="shared" si="0"/>
        <v>17</v>
      </c>
      <c r="P56" s="13">
        <f t="shared" si="1"/>
        <v>20</v>
      </c>
    </row>
    <row r="57" spans="1:16" x14ac:dyDescent="0.25">
      <c r="A57" s="2" t="s">
        <v>1119</v>
      </c>
      <c r="B57" s="2" t="s">
        <v>1175</v>
      </c>
      <c r="C57" s="2">
        <v>5</v>
      </c>
      <c r="D57" s="2">
        <v>210</v>
      </c>
      <c r="E57" s="2">
        <v>2</v>
      </c>
      <c r="F57" s="9">
        <v>0</v>
      </c>
      <c r="G57" s="9">
        <v>1</v>
      </c>
      <c r="H57" s="9">
        <v>3</v>
      </c>
      <c r="I57" s="9">
        <v>2</v>
      </c>
      <c r="J57" s="9">
        <v>4</v>
      </c>
      <c r="K57" s="9">
        <v>3</v>
      </c>
      <c r="L57" s="9">
        <v>5</v>
      </c>
      <c r="M57" s="9">
        <v>2</v>
      </c>
      <c r="N57" s="2">
        <v>14</v>
      </c>
      <c r="O57" s="13">
        <f t="shared" si="0"/>
        <v>14</v>
      </c>
      <c r="P57" s="13">
        <f t="shared" si="1"/>
        <v>20</v>
      </c>
    </row>
    <row r="58" spans="1:16" x14ac:dyDescent="0.25">
      <c r="A58" s="2" t="s">
        <v>1119</v>
      </c>
      <c r="B58" s="2" t="s">
        <v>1176</v>
      </c>
      <c r="C58" s="2">
        <v>5</v>
      </c>
      <c r="D58" s="2">
        <v>210</v>
      </c>
      <c r="E58" s="2">
        <v>1</v>
      </c>
      <c r="F58" s="9">
        <v>0</v>
      </c>
      <c r="G58" s="9">
        <v>1</v>
      </c>
      <c r="H58" s="9">
        <v>0</v>
      </c>
      <c r="I58" s="9">
        <v>2</v>
      </c>
      <c r="J58" s="9">
        <v>6</v>
      </c>
      <c r="K58" s="9">
        <v>3</v>
      </c>
      <c r="L58" s="9">
        <v>6</v>
      </c>
      <c r="M58" s="9">
        <v>2</v>
      </c>
      <c r="N58" s="2">
        <v>17</v>
      </c>
      <c r="O58" s="13">
        <f t="shared" si="0"/>
        <v>17</v>
      </c>
      <c r="P58" s="13">
        <f t="shared" si="1"/>
        <v>20</v>
      </c>
    </row>
    <row r="59" spans="1:16" x14ac:dyDescent="0.25">
      <c r="A59" s="2" t="s">
        <v>1119</v>
      </c>
      <c r="B59" s="2" t="s">
        <v>1177</v>
      </c>
      <c r="C59" s="2">
        <v>5</v>
      </c>
      <c r="D59" s="2">
        <v>200</v>
      </c>
      <c r="E59" s="2">
        <v>1</v>
      </c>
      <c r="F59" s="9">
        <v>0</v>
      </c>
      <c r="G59" s="9">
        <v>0</v>
      </c>
      <c r="H59" s="9">
        <v>4</v>
      </c>
      <c r="I59" s="9">
        <v>0</v>
      </c>
      <c r="J59" s="9">
        <v>4</v>
      </c>
      <c r="K59" s="9">
        <v>5</v>
      </c>
      <c r="L59" s="9">
        <v>5</v>
      </c>
      <c r="M59" s="9">
        <v>2</v>
      </c>
      <c r="N59" s="2">
        <v>16</v>
      </c>
      <c r="O59" s="13">
        <f t="shared" si="0"/>
        <v>16</v>
      </c>
      <c r="P59" s="13">
        <f t="shared" si="1"/>
        <v>20</v>
      </c>
    </row>
    <row r="60" spans="1:16" x14ac:dyDescent="0.25">
      <c r="A60" s="2" t="s">
        <v>1119</v>
      </c>
      <c r="B60" s="2" t="s">
        <v>1178</v>
      </c>
      <c r="C60" s="2">
        <v>4</v>
      </c>
      <c r="D60" s="2">
        <v>230</v>
      </c>
      <c r="E60" s="2">
        <v>1</v>
      </c>
      <c r="F60" s="9">
        <v>0</v>
      </c>
      <c r="G60" s="9">
        <v>0</v>
      </c>
      <c r="H60" s="9">
        <v>2</v>
      </c>
      <c r="I60" s="9">
        <v>0</v>
      </c>
      <c r="J60" s="9">
        <v>1</v>
      </c>
      <c r="K60" s="9">
        <v>2</v>
      </c>
      <c r="L60" s="9">
        <v>13</v>
      </c>
      <c r="M60" s="9">
        <v>2</v>
      </c>
      <c r="N60" s="2">
        <v>18</v>
      </c>
      <c r="O60" s="13">
        <f t="shared" si="0"/>
        <v>18</v>
      </c>
      <c r="P60" s="13">
        <f t="shared" si="1"/>
        <v>20</v>
      </c>
    </row>
    <row r="61" spans="1:16" x14ac:dyDescent="0.25">
      <c r="A61" s="2" t="s">
        <v>1119</v>
      </c>
      <c r="B61" s="2" t="s">
        <v>1179</v>
      </c>
      <c r="C61" s="2">
        <v>4</v>
      </c>
      <c r="D61" s="2">
        <v>220</v>
      </c>
      <c r="E61" s="2">
        <v>1</v>
      </c>
      <c r="F61" s="9">
        <v>0</v>
      </c>
      <c r="G61" s="9">
        <v>1</v>
      </c>
      <c r="H61" s="9">
        <v>1</v>
      </c>
      <c r="I61" s="9">
        <v>0</v>
      </c>
      <c r="J61" s="9">
        <v>4</v>
      </c>
      <c r="K61" s="9">
        <v>1</v>
      </c>
      <c r="L61" s="9">
        <v>11</v>
      </c>
      <c r="M61" s="9">
        <v>2</v>
      </c>
      <c r="N61" s="2">
        <v>18</v>
      </c>
      <c r="O61" s="13">
        <f t="shared" si="0"/>
        <v>18</v>
      </c>
      <c r="P61" s="13">
        <f t="shared" si="1"/>
        <v>20</v>
      </c>
    </row>
    <row r="62" spans="1:16" x14ac:dyDescent="0.25">
      <c r="A62" s="2" t="s">
        <v>1119</v>
      </c>
      <c r="B62" s="2" t="s">
        <v>1180</v>
      </c>
      <c r="C62" s="2">
        <v>4</v>
      </c>
      <c r="D62" s="2">
        <v>200</v>
      </c>
      <c r="E62" s="2">
        <v>2</v>
      </c>
      <c r="F62" s="9">
        <v>0</v>
      </c>
      <c r="G62" s="9">
        <v>1</v>
      </c>
      <c r="H62" s="9">
        <v>3</v>
      </c>
      <c r="I62" s="9">
        <v>1</v>
      </c>
      <c r="J62" s="9">
        <v>6</v>
      </c>
      <c r="K62" s="9">
        <v>3</v>
      </c>
      <c r="L62" s="9">
        <v>4</v>
      </c>
      <c r="M62" s="9">
        <v>2</v>
      </c>
      <c r="N62" s="2">
        <v>15</v>
      </c>
      <c r="O62" s="13">
        <f t="shared" si="0"/>
        <v>15</v>
      </c>
      <c r="P62" s="13">
        <f t="shared" si="1"/>
        <v>20</v>
      </c>
    </row>
    <row r="63" spans="1:16" x14ac:dyDescent="0.25">
      <c r="A63" s="2" t="s">
        <v>1119</v>
      </c>
      <c r="B63" s="2" t="s">
        <v>1183</v>
      </c>
      <c r="C63" s="2">
        <v>6</v>
      </c>
      <c r="D63" s="2">
        <v>180</v>
      </c>
      <c r="E63" s="2">
        <v>1</v>
      </c>
      <c r="F63" s="9">
        <v>0</v>
      </c>
      <c r="G63" s="9">
        <v>0</v>
      </c>
      <c r="H63" s="9">
        <v>3</v>
      </c>
      <c r="I63" s="9">
        <v>2</v>
      </c>
      <c r="J63" s="9">
        <v>4</v>
      </c>
      <c r="K63" s="9">
        <v>3</v>
      </c>
      <c r="L63" s="9">
        <v>6</v>
      </c>
      <c r="M63" s="9">
        <v>2</v>
      </c>
      <c r="N63" s="2">
        <v>15</v>
      </c>
      <c r="O63" s="13">
        <f t="shared" si="0"/>
        <v>15</v>
      </c>
      <c r="P63" s="13">
        <f t="shared" si="1"/>
        <v>20</v>
      </c>
    </row>
    <row r="64" spans="1:16" x14ac:dyDescent="0.25">
      <c r="A64" s="2" t="s">
        <v>1119</v>
      </c>
      <c r="B64" s="2" t="s">
        <v>1184</v>
      </c>
      <c r="C64" s="2">
        <v>6</v>
      </c>
      <c r="D64" s="2">
        <v>170</v>
      </c>
      <c r="E64" s="2">
        <v>1</v>
      </c>
      <c r="F64" s="9">
        <v>0</v>
      </c>
      <c r="G64" s="9">
        <v>0</v>
      </c>
      <c r="H64" s="9">
        <v>4</v>
      </c>
      <c r="I64" s="9">
        <v>1</v>
      </c>
      <c r="J64" s="9">
        <v>2</v>
      </c>
      <c r="K64" s="9">
        <v>7</v>
      </c>
      <c r="L64" s="9">
        <v>4</v>
      </c>
      <c r="M64" s="9">
        <v>2</v>
      </c>
      <c r="N64" s="2">
        <v>15</v>
      </c>
      <c r="O64" s="13">
        <f t="shared" si="0"/>
        <v>15</v>
      </c>
      <c r="P64" s="13">
        <f t="shared" si="1"/>
        <v>20</v>
      </c>
    </row>
    <row r="65" spans="1:16" x14ac:dyDescent="0.25">
      <c r="A65" s="2" t="s">
        <v>1119</v>
      </c>
      <c r="B65" s="2" t="s">
        <v>1185</v>
      </c>
      <c r="C65" s="2">
        <v>6</v>
      </c>
      <c r="D65" s="2">
        <v>170</v>
      </c>
      <c r="E65" s="2">
        <v>1</v>
      </c>
      <c r="F65" s="9">
        <v>0</v>
      </c>
      <c r="G65" s="9">
        <v>1</v>
      </c>
      <c r="H65" s="9">
        <v>2</v>
      </c>
      <c r="I65" s="9">
        <v>1</v>
      </c>
      <c r="J65" s="9">
        <v>3</v>
      </c>
      <c r="K65" s="9">
        <v>7</v>
      </c>
      <c r="L65" s="9">
        <v>4</v>
      </c>
      <c r="M65" s="9">
        <v>2</v>
      </c>
      <c r="N65" s="2">
        <v>16</v>
      </c>
      <c r="O65" s="13">
        <f t="shared" si="0"/>
        <v>16</v>
      </c>
      <c r="P65" s="13">
        <f t="shared" si="1"/>
        <v>20</v>
      </c>
    </row>
    <row r="66" spans="1:16" x14ac:dyDescent="0.25">
      <c r="A66" s="2" t="s">
        <v>1119</v>
      </c>
      <c r="B66" s="2" t="s">
        <v>1186</v>
      </c>
      <c r="C66" s="2">
        <v>6</v>
      </c>
      <c r="D66" s="2">
        <v>170</v>
      </c>
      <c r="E66" s="2">
        <v>1</v>
      </c>
      <c r="F66" s="9">
        <v>0</v>
      </c>
      <c r="G66" s="9">
        <v>0</v>
      </c>
      <c r="H66" s="9">
        <v>3</v>
      </c>
      <c r="I66" s="9">
        <v>2</v>
      </c>
      <c r="J66" s="9">
        <v>2</v>
      </c>
      <c r="K66" s="9">
        <v>8</v>
      </c>
      <c r="L66" s="9">
        <v>3</v>
      </c>
      <c r="M66" s="9">
        <v>2</v>
      </c>
      <c r="N66" s="2">
        <v>15</v>
      </c>
      <c r="O66" s="13">
        <f t="shared" si="0"/>
        <v>15</v>
      </c>
      <c r="P66" s="13">
        <f t="shared" si="1"/>
        <v>20</v>
      </c>
    </row>
    <row r="67" spans="1:16" x14ac:dyDescent="0.25">
      <c r="A67" s="2" t="s">
        <v>1119</v>
      </c>
      <c r="B67" s="2" t="s">
        <v>1187</v>
      </c>
      <c r="C67" s="2">
        <v>5</v>
      </c>
      <c r="D67" s="2">
        <v>180</v>
      </c>
      <c r="E67" s="2">
        <v>1</v>
      </c>
      <c r="F67" s="9">
        <v>0</v>
      </c>
      <c r="G67" s="9">
        <v>0</v>
      </c>
      <c r="H67" s="9">
        <v>4</v>
      </c>
      <c r="I67" s="9">
        <v>1</v>
      </c>
      <c r="J67" s="9">
        <v>5</v>
      </c>
      <c r="K67" s="9">
        <v>3</v>
      </c>
      <c r="L67" s="9">
        <v>5</v>
      </c>
      <c r="M67" s="9">
        <v>2</v>
      </c>
      <c r="N67" s="2">
        <v>15</v>
      </c>
      <c r="O67" s="13">
        <f t="shared" si="0"/>
        <v>15</v>
      </c>
      <c r="P67" s="13">
        <f t="shared" si="1"/>
        <v>20</v>
      </c>
    </row>
    <row r="68" spans="1:16" x14ac:dyDescent="0.25">
      <c r="A68" s="2" t="s">
        <v>1119</v>
      </c>
      <c r="B68" s="2" t="s">
        <v>1188</v>
      </c>
      <c r="C68" s="2">
        <v>5</v>
      </c>
      <c r="D68" s="2">
        <v>180</v>
      </c>
      <c r="E68" s="2">
        <v>1</v>
      </c>
      <c r="F68" s="9">
        <v>0</v>
      </c>
      <c r="G68" s="9">
        <v>0</v>
      </c>
      <c r="H68" s="9">
        <v>3</v>
      </c>
      <c r="I68" s="9">
        <v>1</v>
      </c>
      <c r="J68" s="9">
        <v>7</v>
      </c>
      <c r="K68" s="9">
        <v>2</v>
      </c>
      <c r="L68" s="9">
        <v>5</v>
      </c>
      <c r="M68" s="9">
        <v>2</v>
      </c>
      <c r="N68" s="2">
        <v>16</v>
      </c>
      <c r="O68" s="13">
        <f t="shared" si="0"/>
        <v>16</v>
      </c>
      <c r="P68" s="13">
        <f t="shared" si="1"/>
        <v>20</v>
      </c>
    </row>
    <row r="69" spans="1:16" x14ac:dyDescent="0.25">
      <c r="A69" s="2" t="s">
        <v>1119</v>
      </c>
      <c r="B69" s="2" t="s">
        <v>1189</v>
      </c>
      <c r="C69" s="2">
        <v>5</v>
      </c>
      <c r="D69" s="2">
        <v>180</v>
      </c>
      <c r="E69" s="2">
        <v>1</v>
      </c>
      <c r="F69" s="9">
        <v>0</v>
      </c>
      <c r="G69" s="9">
        <v>1</v>
      </c>
      <c r="H69" s="9">
        <v>2</v>
      </c>
      <c r="I69" s="9">
        <v>1</v>
      </c>
      <c r="J69" s="9">
        <v>4</v>
      </c>
      <c r="K69" s="9">
        <v>4</v>
      </c>
      <c r="L69" s="9">
        <v>6</v>
      </c>
      <c r="M69" s="9">
        <v>2</v>
      </c>
      <c r="N69" s="2">
        <v>16</v>
      </c>
      <c r="O69" s="13">
        <f t="shared" ref="O69:O132" si="2">SUM(J69:M69)</f>
        <v>16</v>
      </c>
      <c r="P69" s="13">
        <f t="shared" ref="P69:P132" si="3">SUM(F69:M69)</f>
        <v>20</v>
      </c>
    </row>
    <row r="70" spans="1:16" x14ac:dyDescent="0.25">
      <c r="A70" s="2" t="s">
        <v>1119</v>
      </c>
      <c r="B70" s="2" t="s">
        <v>1190</v>
      </c>
      <c r="C70" s="2">
        <v>5</v>
      </c>
      <c r="D70" s="2">
        <v>180</v>
      </c>
      <c r="E70" s="2">
        <v>1</v>
      </c>
      <c r="F70" s="9">
        <v>0</v>
      </c>
      <c r="G70" s="9">
        <v>1</v>
      </c>
      <c r="H70" s="9">
        <v>2</v>
      </c>
      <c r="I70" s="9">
        <v>1</v>
      </c>
      <c r="J70" s="9">
        <v>2</v>
      </c>
      <c r="K70" s="9">
        <v>7</v>
      </c>
      <c r="L70" s="9">
        <v>5</v>
      </c>
      <c r="M70" s="9">
        <v>2</v>
      </c>
      <c r="N70" s="2">
        <v>16</v>
      </c>
      <c r="O70" s="13">
        <f t="shared" si="2"/>
        <v>16</v>
      </c>
      <c r="P70" s="13">
        <f t="shared" si="3"/>
        <v>20</v>
      </c>
    </row>
    <row r="71" spans="1:16" x14ac:dyDescent="0.25">
      <c r="A71" s="2" t="s">
        <v>1119</v>
      </c>
      <c r="B71" s="2" t="s">
        <v>1191</v>
      </c>
      <c r="C71" s="2">
        <v>5</v>
      </c>
      <c r="D71" s="2">
        <v>180</v>
      </c>
      <c r="E71" s="2">
        <v>1</v>
      </c>
      <c r="F71" s="9">
        <v>0</v>
      </c>
      <c r="G71" s="9">
        <v>1</v>
      </c>
      <c r="H71" s="9">
        <v>2</v>
      </c>
      <c r="I71" s="9">
        <v>1</v>
      </c>
      <c r="J71" s="9">
        <v>3</v>
      </c>
      <c r="K71" s="9">
        <v>5</v>
      </c>
      <c r="L71" s="9">
        <v>6</v>
      </c>
      <c r="M71" s="9">
        <v>2</v>
      </c>
      <c r="N71" s="2">
        <v>16</v>
      </c>
      <c r="O71" s="13">
        <f t="shared" si="2"/>
        <v>16</v>
      </c>
      <c r="P71" s="13">
        <f t="shared" si="3"/>
        <v>20</v>
      </c>
    </row>
    <row r="72" spans="1:16" x14ac:dyDescent="0.25">
      <c r="A72" s="2" t="s">
        <v>1119</v>
      </c>
      <c r="B72" s="2" t="s">
        <v>1192</v>
      </c>
      <c r="C72" s="2">
        <v>5</v>
      </c>
      <c r="D72" s="2">
        <v>180</v>
      </c>
      <c r="E72" s="2">
        <v>1</v>
      </c>
      <c r="F72" s="9">
        <v>0</v>
      </c>
      <c r="G72" s="9">
        <v>0</v>
      </c>
      <c r="H72" s="9">
        <v>3</v>
      </c>
      <c r="I72" s="9">
        <v>1</v>
      </c>
      <c r="J72" s="9">
        <v>5</v>
      </c>
      <c r="K72" s="9">
        <v>2</v>
      </c>
      <c r="L72" s="9">
        <v>7</v>
      </c>
      <c r="M72" s="9">
        <v>2</v>
      </c>
      <c r="N72" s="2">
        <v>16</v>
      </c>
      <c r="O72" s="13">
        <f t="shared" si="2"/>
        <v>16</v>
      </c>
      <c r="P72" s="13">
        <f t="shared" si="3"/>
        <v>20</v>
      </c>
    </row>
    <row r="73" spans="1:16" x14ac:dyDescent="0.25">
      <c r="A73" s="2" t="s">
        <v>1119</v>
      </c>
      <c r="B73" s="2" t="s">
        <v>1193</v>
      </c>
      <c r="C73" s="2">
        <v>5</v>
      </c>
      <c r="D73" s="2">
        <v>180</v>
      </c>
      <c r="E73" s="2">
        <v>1</v>
      </c>
      <c r="F73" s="9">
        <v>0</v>
      </c>
      <c r="G73" s="9">
        <v>0</v>
      </c>
      <c r="H73" s="9">
        <v>3</v>
      </c>
      <c r="I73" s="9">
        <v>1</v>
      </c>
      <c r="J73" s="9">
        <v>4</v>
      </c>
      <c r="K73" s="9">
        <v>6</v>
      </c>
      <c r="L73" s="9">
        <v>4</v>
      </c>
      <c r="M73" s="9">
        <v>2</v>
      </c>
      <c r="N73" s="2">
        <v>16</v>
      </c>
      <c r="O73" s="13">
        <f t="shared" si="2"/>
        <v>16</v>
      </c>
      <c r="P73" s="13">
        <f t="shared" si="3"/>
        <v>20</v>
      </c>
    </row>
    <row r="74" spans="1:16" x14ac:dyDescent="0.25">
      <c r="A74" s="2" t="s">
        <v>1119</v>
      </c>
      <c r="B74" s="2" t="s">
        <v>1194</v>
      </c>
      <c r="C74" s="2">
        <v>5</v>
      </c>
      <c r="D74" s="2">
        <v>170</v>
      </c>
      <c r="E74" s="2">
        <v>1</v>
      </c>
      <c r="F74" s="9">
        <v>0</v>
      </c>
      <c r="G74" s="9">
        <v>1</v>
      </c>
      <c r="H74" s="9">
        <v>2</v>
      </c>
      <c r="I74" s="9">
        <v>1</v>
      </c>
      <c r="J74" s="9">
        <v>5</v>
      </c>
      <c r="K74" s="9">
        <v>3</v>
      </c>
      <c r="L74" s="9">
        <v>6</v>
      </c>
      <c r="M74" s="9">
        <v>2</v>
      </c>
      <c r="N74" s="2">
        <v>16</v>
      </c>
      <c r="O74" s="13">
        <f t="shared" si="2"/>
        <v>16</v>
      </c>
      <c r="P74" s="13">
        <f t="shared" si="3"/>
        <v>20</v>
      </c>
    </row>
    <row r="75" spans="1:16" x14ac:dyDescent="0.25">
      <c r="A75" s="2" t="s">
        <v>1119</v>
      </c>
      <c r="B75" s="2" t="s">
        <v>1195</v>
      </c>
      <c r="C75" s="2">
        <v>5</v>
      </c>
      <c r="D75" s="2">
        <v>170</v>
      </c>
      <c r="E75" s="2">
        <v>1</v>
      </c>
      <c r="F75" s="9">
        <v>0</v>
      </c>
      <c r="G75" s="9">
        <v>1</v>
      </c>
      <c r="H75" s="9">
        <v>1</v>
      </c>
      <c r="I75" s="9">
        <v>2</v>
      </c>
      <c r="J75" s="9">
        <v>4</v>
      </c>
      <c r="K75" s="9">
        <v>3</v>
      </c>
      <c r="L75" s="9">
        <v>7</v>
      </c>
      <c r="M75" s="9">
        <v>2</v>
      </c>
      <c r="N75" s="2">
        <v>16</v>
      </c>
      <c r="O75" s="13">
        <f t="shared" si="2"/>
        <v>16</v>
      </c>
      <c r="P75" s="13">
        <f t="shared" si="3"/>
        <v>20</v>
      </c>
    </row>
    <row r="76" spans="1:16" x14ac:dyDescent="0.25">
      <c r="A76" s="2" t="s">
        <v>1119</v>
      </c>
      <c r="B76" s="2" t="s">
        <v>1196</v>
      </c>
      <c r="C76" s="2">
        <v>4</v>
      </c>
      <c r="D76" s="2">
        <v>180</v>
      </c>
      <c r="E76" s="2">
        <v>1</v>
      </c>
      <c r="F76" s="9">
        <v>0</v>
      </c>
      <c r="G76" s="9">
        <v>0</v>
      </c>
      <c r="H76" s="9">
        <v>3</v>
      </c>
      <c r="I76" s="9">
        <v>0</v>
      </c>
      <c r="J76" s="9">
        <v>5</v>
      </c>
      <c r="K76" s="9">
        <v>3</v>
      </c>
      <c r="L76" s="9">
        <v>7</v>
      </c>
      <c r="M76" s="9">
        <v>2</v>
      </c>
      <c r="N76" s="2">
        <v>17</v>
      </c>
      <c r="O76" s="13">
        <f t="shared" si="2"/>
        <v>17</v>
      </c>
      <c r="P76" s="13">
        <f t="shared" si="3"/>
        <v>20</v>
      </c>
    </row>
    <row r="77" spans="1:16" x14ac:dyDescent="0.25">
      <c r="A77" s="2" t="s">
        <v>1119</v>
      </c>
      <c r="B77" s="2" t="s">
        <v>1197</v>
      </c>
      <c r="C77" s="2">
        <v>4</v>
      </c>
      <c r="D77" s="2">
        <v>180</v>
      </c>
      <c r="E77" s="2">
        <v>2</v>
      </c>
      <c r="F77" s="9">
        <v>0</v>
      </c>
      <c r="G77" s="9">
        <v>2</v>
      </c>
      <c r="H77" s="9">
        <v>2</v>
      </c>
      <c r="I77" s="9">
        <v>0</v>
      </c>
      <c r="J77" s="9">
        <v>5</v>
      </c>
      <c r="K77" s="9">
        <v>4</v>
      </c>
      <c r="L77" s="9">
        <v>5</v>
      </c>
      <c r="M77" s="9">
        <v>2</v>
      </c>
      <c r="N77" s="2">
        <v>16</v>
      </c>
      <c r="O77" s="13">
        <f t="shared" si="2"/>
        <v>16</v>
      </c>
      <c r="P77" s="13">
        <f t="shared" si="3"/>
        <v>20</v>
      </c>
    </row>
    <row r="78" spans="1:16" x14ac:dyDescent="0.25">
      <c r="A78" s="2" t="s">
        <v>1119</v>
      </c>
      <c r="B78" s="2" t="s">
        <v>1198</v>
      </c>
      <c r="C78" s="2">
        <v>4</v>
      </c>
      <c r="D78" s="2">
        <v>180</v>
      </c>
      <c r="E78" s="2">
        <v>1</v>
      </c>
      <c r="F78" s="9">
        <v>0</v>
      </c>
      <c r="G78" s="9">
        <v>0</v>
      </c>
      <c r="H78" s="9">
        <v>3</v>
      </c>
      <c r="I78" s="9">
        <v>0</v>
      </c>
      <c r="J78" s="9">
        <v>4</v>
      </c>
      <c r="K78" s="9">
        <v>3</v>
      </c>
      <c r="L78" s="9">
        <v>8</v>
      </c>
      <c r="M78" s="9">
        <v>2</v>
      </c>
      <c r="N78" s="2">
        <v>17</v>
      </c>
      <c r="O78" s="13">
        <f t="shared" si="2"/>
        <v>17</v>
      </c>
      <c r="P78" s="13">
        <f t="shared" si="3"/>
        <v>20</v>
      </c>
    </row>
    <row r="79" spans="1:16" x14ac:dyDescent="0.25">
      <c r="A79" s="2" t="s">
        <v>1119</v>
      </c>
      <c r="B79" s="2" t="s">
        <v>1199</v>
      </c>
      <c r="C79" s="2">
        <v>4</v>
      </c>
      <c r="D79" s="2">
        <v>180</v>
      </c>
      <c r="E79" s="2">
        <v>1</v>
      </c>
      <c r="F79" s="9">
        <v>0</v>
      </c>
      <c r="G79" s="9">
        <v>0</v>
      </c>
      <c r="H79" s="9">
        <v>2</v>
      </c>
      <c r="I79" s="9">
        <v>1</v>
      </c>
      <c r="J79" s="9">
        <v>3</v>
      </c>
      <c r="K79" s="9">
        <v>5</v>
      </c>
      <c r="L79" s="9">
        <v>7</v>
      </c>
      <c r="M79" s="9">
        <v>2</v>
      </c>
      <c r="N79" s="2">
        <v>17</v>
      </c>
      <c r="O79" s="13">
        <f t="shared" si="2"/>
        <v>17</v>
      </c>
      <c r="P79" s="13">
        <f t="shared" si="3"/>
        <v>20</v>
      </c>
    </row>
    <row r="80" spans="1:16" x14ac:dyDescent="0.25">
      <c r="A80" s="2" t="s">
        <v>1119</v>
      </c>
      <c r="B80" s="2" t="s">
        <v>1200</v>
      </c>
      <c r="C80" s="2">
        <v>4</v>
      </c>
      <c r="D80" s="2">
        <v>170</v>
      </c>
      <c r="E80" s="2">
        <v>1</v>
      </c>
      <c r="F80" s="9">
        <v>0</v>
      </c>
      <c r="G80" s="9">
        <v>0</v>
      </c>
      <c r="H80" s="9">
        <v>3</v>
      </c>
      <c r="I80" s="9">
        <v>0</v>
      </c>
      <c r="J80" s="9">
        <v>4</v>
      </c>
      <c r="K80" s="9">
        <v>7</v>
      </c>
      <c r="L80" s="9">
        <v>4</v>
      </c>
      <c r="M80" s="9">
        <v>2</v>
      </c>
      <c r="N80" s="2">
        <v>17</v>
      </c>
      <c r="O80" s="13">
        <f t="shared" si="2"/>
        <v>17</v>
      </c>
      <c r="P80" s="13">
        <f t="shared" si="3"/>
        <v>20</v>
      </c>
    </row>
    <row r="81" spans="1:16" x14ac:dyDescent="0.25">
      <c r="A81" s="2" t="s">
        <v>1119</v>
      </c>
      <c r="B81" s="2" t="s">
        <v>1201</v>
      </c>
      <c r="C81" s="2">
        <v>4</v>
      </c>
      <c r="D81" s="2">
        <v>170</v>
      </c>
      <c r="E81" s="2">
        <v>1</v>
      </c>
      <c r="F81" s="9">
        <v>0</v>
      </c>
      <c r="G81" s="9">
        <v>1</v>
      </c>
      <c r="H81" s="9">
        <v>0</v>
      </c>
      <c r="I81" s="9">
        <v>2</v>
      </c>
      <c r="J81" s="9">
        <v>4</v>
      </c>
      <c r="K81" s="9">
        <v>2</v>
      </c>
      <c r="L81" s="9">
        <v>9</v>
      </c>
      <c r="M81" s="9">
        <v>2</v>
      </c>
      <c r="N81" s="2">
        <v>17</v>
      </c>
      <c r="O81" s="13">
        <f t="shared" si="2"/>
        <v>17</v>
      </c>
      <c r="P81" s="13">
        <f t="shared" si="3"/>
        <v>20</v>
      </c>
    </row>
    <row r="82" spans="1:16" x14ac:dyDescent="0.25">
      <c r="A82" s="2" t="s">
        <v>1119</v>
      </c>
      <c r="B82" s="2" t="s">
        <v>1202</v>
      </c>
      <c r="C82" s="2">
        <v>4</v>
      </c>
      <c r="D82" s="2">
        <v>170</v>
      </c>
      <c r="E82" s="2">
        <v>1</v>
      </c>
      <c r="F82" s="9">
        <v>0</v>
      </c>
      <c r="G82" s="9">
        <v>1</v>
      </c>
      <c r="H82" s="9">
        <v>0</v>
      </c>
      <c r="I82" s="9">
        <v>2</v>
      </c>
      <c r="J82" s="9">
        <v>5</v>
      </c>
      <c r="K82" s="9">
        <v>1</v>
      </c>
      <c r="L82" s="9">
        <v>9</v>
      </c>
      <c r="M82" s="9">
        <v>2</v>
      </c>
      <c r="N82" s="2">
        <v>17</v>
      </c>
      <c r="O82" s="13">
        <f t="shared" si="2"/>
        <v>17</v>
      </c>
      <c r="P82" s="13">
        <f t="shared" si="3"/>
        <v>20</v>
      </c>
    </row>
    <row r="83" spans="1:16" x14ac:dyDescent="0.25">
      <c r="A83" s="2" t="s">
        <v>1119</v>
      </c>
      <c r="B83" s="2" t="s">
        <v>1203</v>
      </c>
      <c r="C83" s="2">
        <v>3</v>
      </c>
      <c r="D83" s="2">
        <v>180</v>
      </c>
      <c r="E83" s="2">
        <v>1</v>
      </c>
      <c r="F83" s="9">
        <v>0</v>
      </c>
      <c r="G83" s="9">
        <v>0</v>
      </c>
      <c r="H83" s="9">
        <v>1</v>
      </c>
      <c r="I83" s="9">
        <v>1</v>
      </c>
      <c r="J83" s="9">
        <v>5</v>
      </c>
      <c r="K83" s="9">
        <v>4</v>
      </c>
      <c r="L83" s="9">
        <v>7</v>
      </c>
      <c r="M83" s="9">
        <v>2</v>
      </c>
      <c r="N83" s="2">
        <v>18</v>
      </c>
      <c r="O83" s="13">
        <f t="shared" si="2"/>
        <v>18</v>
      </c>
      <c r="P83" s="13">
        <f t="shared" si="3"/>
        <v>20</v>
      </c>
    </row>
    <row r="84" spans="1:16" x14ac:dyDescent="0.25">
      <c r="A84" s="2" t="s">
        <v>1119</v>
      </c>
      <c r="B84" s="2" t="s">
        <v>1140</v>
      </c>
      <c r="C84" s="2">
        <v>3</v>
      </c>
      <c r="D84" s="2">
        <v>170</v>
      </c>
      <c r="E84" s="2">
        <v>1</v>
      </c>
      <c r="F84" s="9">
        <v>0</v>
      </c>
      <c r="G84" s="9">
        <v>1</v>
      </c>
      <c r="H84" s="9">
        <v>1</v>
      </c>
      <c r="I84" s="9">
        <v>0</v>
      </c>
      <c r="J84" s="9">
        <v>6</v>
      </c>
      <c r="K84" s="9">
        <v>5</v>
      </c>
      <c r="L84" s="9">
        <v>5</v>
      </c>
      <c r="M84" s="9">
        <v>2</v>
      </c>
      <c r="N84" s="2">
        <v>18</v>
      </c>
      <c r="O84" s="13">
        <f t="shared" si="2"/>
        <v>18</v>
      </c>
      <c r="P84" s="13">
        <f t="shared" si="3"/>
        <v>20</v>
      </c>
    </row>
    <row r="85" spans="1:16" x14ac:dyDescent="0.25">
      <c r="A85" s="2" t="s">
        <v>1119</v>
      </c>
      <c r="B85" s="2" t="s">
        <v>1141</v>
      </c>
      <c r="C85" s="2">
        <v>3</v>
      </c>
      <c r="D85" s="2">
        <v>170</v>
      </c>
      <c r="E85" s="2">
        <v>1</v>
      </c>
      <c r="F85" s="9">
        <v>0</v>
      </c>
      <c r="G85" s="9">
        <v>1</v>
      </c>
      <c r="H85" s="9">
        <v>0</v>
      </c>
      <c r="I85" s="9">
        <v>1</v>
      </c>
      <c r="J85" s="9">
        <v>5</v>
      </c>
      <c r="K85" s="9">
        <v>7</v>
      </c>
      <c r="L85" s="9">
        <v>4</v>
      </c>
      <c r="M85" s="9">
        <v>2</v>
      </c>
      <c r="N85" s="2">
        <v>18</v>
      </c>
      <c r="O85" s="13">
        <f t="shared" si="2"/>
        <v>18</v>
      </c>
      <c r="P85" s="13">
        <f t="shared" si="3"/>
        <v>20</v>
      </c>
    </row>
    <row r="86" spans="1:16" x14ac:dyDescent="0.25">
      <c r="A86" s="2" t="s">
        <v>1040</v>
      </c>
      <c r="B86" s="2" t="s">
        <v>1204</v>
      </c>
      <c r="C86" s="2">
        <v>3</v>
      </c>
      <c r="D86" s="2">
        <v>10</v>
      </c>
      <c r="E86" s="2">
        <v>5</v>
      </c>
      <c r="F86" s="9">
        <v>1</v>
      </c>
      <c r="G86" s="9">
        <v>1</v>
      </c>
      <c r="H86" s="9">
        <v>3</v>
      </c>
      <c r="I86" s="9">
        <v>1</v>
      </c>
      <c r="J86" s="9">
        <v>3</v>
      </c>
      <c r="K86" s="9">
        <v>5</v>
      </c>
      <c r="L86" s="9">
        <v>4</v>
      </c>
      <c r="M86" s="9">
        <v>2</v>
      </c>
      <c r="N86" s="2">
        <v>14</v>
      </c>
      <c r="O86" s="13">
        <f t="shared" si="2"/>
        <v>14</v>
      </c>
      <c r="P86" s="13">
        <f t="shared" si="3"/>
        <v>20</v>
      </c>
    </row>
    <row r="87" spans="1:16" x14ac:dyDescent="0.25">
      <c r="A87" s="2" t="s">
        <v>1040</v>
      </c>
      <c r="B87" s="2" t="s">
        <v>1205</v>
      </c>
      <c r="C87" s="2">
        <v>2</v>
      </c>
      <c r="D87" s="2">
        <v>20</v>
      </c>
      <c r="E87" s="2">
        <v>6</v>
      </c>
      <c r="F87" s="9">
        <v>1</v>
      </c>
      <c r="G87" s="9">
        <v>1</v>
      </c>
      <c r="H87" s="9">
        <v>1</v>
      </c>
      <c r="I87" s="9">
        <v>2</v>
      </c>
      <c r="J87" s="9">
        <v>2</v>
      </c>
      <c r="K87" s="9">
        <v>6</v>
      </c>
      <c r="L87" s="9">
        <v>5</v>
      </c>
      <c r="M87" s="9">
        <v>2</v>
      </c>
      <c r="N87" s="2">
        <v>15</v>
      </c>
      <c r="O87" s="13">
        <f t="shared" si="2"/>
        <v>15</v>
      </c>
      <c r="P87" s="13">
        <f t="shared" si="3"/>
        <v>20</v>
      </c>
    </row>
    <row r="88" spans="1:16" x14ac:dyDescent="0.25">
      <c r="A88" s="2" t="s">
        <v>1040</v>
      </c>
      <c r="B88" s="2" t="s">
        <v>1206</v>
      </c>
      <c r="C88" s="2">
        <v>1</v>
      </c>
      <c r="D88" s="2">
        <v>10</v>
      </c>
      <c r="E88" s="2">
        <v>5</v>
      </c>
      <c r="F88" s="9">
        <v>1</v>
      </c>
      <c r="G88" s="9">
        <v>2</v>
      </c>
      <c r="H88" s="9">
        <v>2</v>
      </c>
      <c r="I88" s="9">
        <v>0</v>
      </c>
      <c r="J88" s="9">
        <v>6</v>
      </c>
      <c r="K88" s="9">
        <v>4</v>
      </c>
      <c r="L88" s="9">
        <v>3</v>
      </c>
      <c r="M88" s="9">
        <v>2</v>
      </c>
      <c r="N88" s="2">
        <v>15</v>
      </c>
      <c r="O88" s="13">
        <f t="shared" si="2"/>
        <v>15</v>
      </c>
      <c r="P88" s="13">
        <f t="shared" si="3"/>
        <v>20</v>
      </c>
    </row>
    <row r="89" spans="1:16" x14ac:dyDescent="0.25">
      <c r="A89" s="2" t="s">
        <v>1040</v>
      </c>
      <c r="B89" s="2" t="s">
        <v>1207</v>
      </c>
      <c r="C89" s="2">
        <v>0</v>
      </c>
      <c r="D89" s="2">
        <v>10</v>
      </c>
      <c r="E89" s="2">
        <v>5</v>
      </c>
      <c r="F89" s="9">
        <v>0</v>
      </c>
      <c r="G89" s="9">
        <v>1</v>
      </c>
      <c r="H89" s="9">
        <v>2</v>
      </c>
      <c r="I89" s="9">
        <v>0</v>
      </c>
      <c r="J89" s="9">
        <v>4</v>
      </c>
      <c r="K89" s="9">
        <v>10</v>
      </c>
      <c r="L89" s="9">
        <v>1</v>
      </c>
      <c r="M89" s="9">
        <v>2</v>
      </c>
      <c r="N89" s="2">
        <v>17</v>
      </c>
      <c r="O89" s="13">
        <f t="shared" si="2"/>
        <v>17</v>
      </c>
      <c r="P89" s="13">
        <f t="shared" si="3"/>
        <v>20</v>
      </c>
    </row>
    <row r="90" spans="1:16" x14ac:dyDescent="0.25">
      <c r="A90" s="2" t="s">
        <v>1040</v>
      </c>
      <c r="B90" s="2" t="s">
        <v>1208</v>
      </c>
      <c r="C90" s="2">
        <v>0</v>
      </c>
      <c r="D90" s="2">
        <v>10</v>
      </c>
      <c r="E90" s="2">
        <v>6</v>
      </c>
      <c r="F90" s="9">
        <v>1</v>
      </c>
      <c r="G90" s="9">
        <v>0</v>
      </c>
      <c r="H90" s="9">
        <v>1</v>
      </c>
      <c r="I90" s="9">
        <v>1</v>
      </c>
      <c r="J90" s="9">
        <v>6</v>
      </c>
      <c r="K90" s="9">
        <v>4</v>
      </c>
      <c r="L90" s="9">
        <v>5</v>
      </c>
      <c r="M90" s="9">
        <v>2</v>
      </c>
      <c r="N90" s="2">
        <v>17</v>
      </c>
      <c r="O90" s="13">
        <f t="shared" si="2"/>
        <v>17</v>
      </c>
      <c r="P90" s="13">
        <f t="shared" si="3"/>
        <v>20</v>
      </c>
    </row>
    <row r="91" spans="1:16" x14ac:dyDescent="0.25">
      <c r="A91" s="2" t="s">
        <v>1040</v>
      </c>
      <c r="B91" s="2" t="s">
        <v>1209</v>
      </c>
      <c r="C91" s="2">
        <v>0</v>
      </c>
      <c r="D91" s="2">
        <v>10</v>
      </c>
      <c r="E91" s="2">
        <v>5</v>
      </c>
      <c r="F91" s="9">
        <v>0</v>
      </c>
      <c r="G91" s="9">
        <v>1</v>
      </c>
      <c r="H91" s="9">
        <v>0</v>
      </c>
      <c r="I91" s="9">
        <v>2</v>
      </c>
      <c r="J91" s="9">
        <v>6</v>
      </c>
      <c r="K91" s="9">
        <v>4</v>
      </c>
      <c r="L91" s="9">
        <v>5</v>
      </c>
      <c r="M91" s="9">
        <v>2</v>
      </c>
      <c r="N91" s="2">
        <v>17</v>
      </c>
      <c r="O91" s="13">
        <f t="shared" si="2"/>
        <v>17</v>
      </c>
      <c r="P91" s="13">
        <f t="shared" si="3"/>
        <v>20</v>
      </c>
    </row>
    <row r="92" spans="1:16" x14ac:dyDescent="0.25">
      <c r="A92" s="2" t="s">
        <v>1040</v>
      </c>
      <c r="B92" s="2" t="s">
        <v>1210</v>
      </c>
      <c r="C92" s="2">
        <v>0</v>
      </c>
      <c r="D92" s="2">
        <v>10</v>
      </c>
      <c r="E92" s="2">
        <v>5</v>
      </c>
      <c r="F92" s="9">
        <v>0</v>
      </c>
      <c r="G92" s="9">
        <v>1</v>
      </c>
      <c r="H92" s="9">
        <v>1</v>
      </c>
      <c r="I92" s="9">
        <v>1</v>
      </c>
      <c r="J92" s="9">
        <v>5</v>
      </c>
      <c r="K92" s="9">
        <v>6</v>
      </c>
      <c r="L92" s="9">
        <v>4</v>
      </c>
      <c r="M92" s="9">
        <v>2</v>
      </c>
      <c r="N92" s="2">
        <v>17</v>
      </c>
      <c r="O92" s="13">
        <f t="shared" si="2"/>
        <v>17</v>
      </c>
      <c r="P92" s="13">
        <f t="shared" si="3"/>
        <v>20</v>
      </c>
    </row>
    <row r="93" spans="1:16" x14ac:dyDescent="0.25">
      <c r="A93" s="2" t="s">
        <v>1040</v>
      </c>
      <c r="B93" s="2" t="s">
        <v>1211</v>
      </c>
      <c r="C93" s="2">
        <v>0</v>
      </c>
      <c r="D93" s="2">
        <v>10</v>
      </c>
      <c r="E93" s="2">
        <v>5</v>
      </c>
      <c r="F93" s="9">
        <v>0</v>
      </c>
      <c r="G93" s="9">
        <v>1</v>
      </c>
      <c r="H93" s="9">
        <v>2</v>
      </c>
      <c r="I93" s="9">
        <v>0</v>
      </c>
      <c r="J93" s="9">
        <v>4</v>
      </c>
      <c r="K93" s="9">
        <v>7</v>
      </c>
      <c r="L93" s="9">
        <v>4</v>
      </c>
      <c r="M93" s="9">
        <v>2</v>
      </c>
      <c r="N93" s="2">
        <v>17</v>
      </c>
      <c r="O93" s="13">
        <f t="shared" si="2"/>
        <v>17</v>
      </c>
      <c r="P93" s="13">
        <f t="shared" si="3"/>
        <v>20</v>
      </c>
    </row>
    <row r="94" spans="1:16" x14ac:dyDescent="0.25">
      <c r="A94" s="2" t="s">
        <v>1040</v>
      </c>
      <c r="B94" s="2" t="s">
        <v>1212</v>
      </c>
      <c r="C94" s="2">
        <v>4</v>
      </c>
      <c r="D94" s="2">
        <v>500</v>
      </c>
      <c r="E94" s="2">
        <v>4</v>
      </c>
      <c r="F94" s="9">
        <v>0</v>
      </c>
      <c r="G94" s="9">
        <v>1</v>
      </c>
      <c r="H94" s="9">
        <v>1</v>
      </c>
      <c r="I94" s="9">
        <v>0</v>
      </c>
      <c r="J94" s="9">
        <v>5</v>
      </c>
      <c r="K94" s="9">
        <v>6</v>
      </c>
      <c r="L94" s="9">
        <v>5</v>
      </c>
      <c r="M94" s="9">
        <v>2</v>
      </c>
      <c r="N94" s="2">
        <v>18</v>
      </c>
      <c r="O94" s="13">
        <f t="shared" si="2"/>
        <v>18</v>
      </c>
      <c r="P94" s="13">
        <f t="shared" si="3"/>
        <v>20</v>
      </c>
    </row>
    <row r="95" spans="1:16" x14ac:dyDescent="0.25">
      <c r="A95" s="2" t="s">
        <v>1040</v>
      </c>
      <c r="B95" s="2" t="s">
        <v>1213</v>
      </c>
      <c r="C95" s="2">
        <v>3</v>
      </c>
      <c r="D95" s="2">
        <v>10</v>
      </c>
      <c r="E95" s="2">
        <v>4</v>
      </c>
      <c r="F95" s="9">
        <v>0</v>
      </c>
      <c r="G95" s="9">
        <v>1</v>
      </c>
      <c r="H95" s="9">
        <v>4</v>
      </c>
      <c r="I95" s="9">
        <v>1</v>
      </c>
      <c r="J95" s="9">
        <v>4</v>
      </c>
      <c r="K95" s="9">
        <v>5</v>
      </c>
      <c r="L95" s="9">
        <v>3</v>
      </c>
      <c r="M95" s="9">
        <v>2</v>
      </c>
      <c r="N95" s="2">
        <v>14</v>
      </c>
      <c r="O95" s="13">
        <f t="shared" si="2"/>
        <v>14</v>
      </c>
      <c r="P95" s="13">
        <f t="shared" si="3"/>
        <v>20</v>
      </c>
    </row>
    <row r="96" spans="1:16" x14ac:dyDescent="0.25">
      <c r="A96" s="2" t="s">
        <v>1040</v>
      </c>
      <c r="B96" s="2" t="s">
        <v>1065</v>
      </c>
      <c r="C96" s="2">
        <v>2</v>
      </c>
      <c r="D96" s="2">
        <v>30</v>
      </c>
      <c r="E96" s="2">
        <v>4</v>
      </c>
      <c r="F96" s="9">
        <v>0</v>
      </c>
      <c r="G96" s="9">
        <v>1</v>
      </c>
      <c r="H96" s="9">
        <v>2</v>
      </c>
      <c r="I96" s="9">
        <v>1</v>
      </c>
      <c r="J96" s="9">
        <v>7</v>
      </c>
      <c r="K96" s="9">
        <v>4</v>
      </c>
      <c r="L96" s="9">
        <v>3</v>
      </c>
      <c r="M96" s="9">
        <v>2</v>
      </c>
      <c r="N96" s="2">
        <v>16</v>
      </c>
      <c r="O96" s="13">
        <f t="shared" si="2"/>
        <v>16</v>
      </c>
      <c r="P96" s="13">
        <f t="shared" si="3"/>
        <v>20</v>
      </c>
    </row>
    <row r="97" spans="1:16" x14ac:dyDescent="0.25">
      <c r="A97" s="2" t="s">
        <v>1040</v>
      </c>
      <c r="B97" s="2" t="s">
        <v>1214</v>
      </c>
      <c r="C97" s="2">
        <v>1</v>
      </c>
      <c r="D97" s="2">
        <v>30</v>
      </c>
      <c r="E97" s="2">
        <v>4</v>
      </c>
      <c r="F97" s="9">
        <v>0</v>
      </c>
      <c r="G97" s="9">
        <v>1</v>
      </c>
      <c r="H97" s="9">
        <v>1</v>
      </c>
      <c r="I97" s="9">
        <v>0</v>
      </c>
      <c r="J97" s="9">
        <v>6</v>
      </c>
      <c r="K97" s="9">
        <v>5</v>
      </c>
      <c r="L97" s="9">
        <v>5</v>
      </c>
      <c r="M97" s="9">
        <v>2</v>
      </c>
      <c r="N97" s="2">
        <v>18</v>
      </c>
      <c r="O97" s="13">
        <f t="shared" si="2"/>
        <v>18</v>
      </c>
      <c r="P97" s="13">
        <f t="shared" si="3"/>
        <v>20</v>
      </c>
    </row>
    <row r="98" spans="1:16" x14ac:dyDescent="0.25">
      <c r="A98" s="2" t="s">
        <v>1040</v>
      </c>
      <c r="B98" s="2" t="s">
        <v>1215</v>
      </c>
      <c r="C98" s="2">
        <v>0</v>
      </c>
      <c r="D98" s="2">
        <v>10</v>
      </c>
      <c r="E98" s="2">
        <v>4</v>
      </c>
      <c r="F98" s="9">
        <v>0</v>
      </c>
      <c r="G98" s="9">
        <v>1</v>
      </c>
      <c r="H98" s="9">
        <v>0</v>
      </c>
      <c r="I98" s="9">
        <v>1</v>
      </c>
      <c r="J98" s="9">
        <v>5</v>
      </c>
      <c r="K98" s="9">
        <v>7</v>
      </c>
      <c r="L98" s="9">
        <v>4</v>
      </c>
      <c r="M98" s="9">
        <v>2</v>
      </c>
      <c r="N98" s="2">
        <v>18</v>
      </c>
      <c r="O98" s="13">
        <f t="shared" si="2"/>
        <v>18</v>
      </c>
      <c r="P98" s="13">
        <f t="shared" si="3"/>
        <v>20</v>
      </c>
    </row>
    <row r="99" spans="1:16" x14ac:dyDescent="0.25">
      <c r="A99" s="2" t="s">
        <v>1040</v>
      </c>
      <c r="B99" s="2" t="s">
        <v>1216</v>
      </c>
      <c r="C99" s="2">
        <v>2</v>
      </c>
      <c r="D99" s="2">
        <v>80</v>
      </c>
      <c r="E99" s="2">
        <v>5</v>
      </c>
      <c r="F99" s="9">
        <v>0</v>
      </c>
      <c r="G99" s="9">
        <v>1</v>
      </c>
      <c r="H99" s="9">
        <v>3</v>
      </c>
      <c r="I99" s="9">
        <v>0</v>
      </c>
      <c r="J99" s="9">
        <v>5</v>
      </c>
      <c r="K99" s="9">
        <v>6</v>
      </c>
      <c r="L99" s="9">
        <v>3</v>
      </c>
      <c r="M99" s="9">
        <v>2</v>
      </c>
      <c r="N99" s="2">
        <v>16</v>
      </c>
      <c r="O99" s="13">
        <f t="shared" si="2"/>
        <v>16</v>
      </c>
      <c r="P99" s="13">
        <f t="shared" si="3"/>
        <v>20</v>
      </c>
    </row>
    <row r="100" spans="1:16" x14ac:dyDescent="0.25">
      <c r="A100" s="2" t="s">
        <v>1040</v>
      </c>
      <c r="B100" s="2" t="s">
        <v>1217</v>
      </c>
      <c r="C100" s="2">
        <v>2</v>
      </c>
      <c r="D100" s="2">
        <v>80</v>
      </c>
      <c r="E100" s="2">
        <v>5</v>
      </c>
      <c r="F100" s="9">
        <v>0</v>
      </c>
      <c r="G100" s="9">
        <v>1</v>
      </c>
      <c r="H100" s="9">
        <v>3</v>
      </c>
      <c r="I100" s="9">
        <v>0</v>
      </c>
      <c r="J100" s="9">
        <v>5</v>
      </c>
      <c r="K100" s="9">
        <v>4</v>
      </c>
      <c r="L100" s="9">
        <v>5</v>
      </c>
      <c r="M100" s="9">
        <v>2</v>
      </c>
      <c r="N100" s="2">
        <v>16</v>
      </c>
      <c r="O100" s="13">
        <f t="shared" si="2"/>
        <v>16</v>
      </c>
      <c r="P100" s="13">
        <f t="shared" si="3"/>
        <v>20</v>
      </c>
    </row>
    <row r="101" spans="1:16" x14ac:dyDescent="0.25">
      <c r="A101" s="2" t="s">
        <v>1040</v>
      </c>
      <c r="B101" s="2" t="s">
        <v>1218</v>
      </c>
      <c r="C101" s="2">
        <v>2</v>
      </c>
      <c r="D101" s="2">
        <v>60</v>
      </c>
      <c r="E101" s="2">
        <v>5</v>
      </c>
      <c r="F101" s="9">
        <v>0</v>
      </c>
      <c r="G101" s="9">
        <v>1</v>
      </c>
      <c r="H101" s="9">
        <v>3</v>
      </c>
      <c r="I101" s="9">
        <v>1</v>
      </c>
      <c r="J101" s="9">
        <v>6</v>
      </c>
      <c r="K101" s="9">
        <v>4</v>
      </c>
      <c r="L101" s="9">
        <v>3</v>
      </c>
      <c r="M101" s="9">
        <v>2</v>
      </c>
      <c r="N101" s="2">
        <v>15</v>
      </c>
      <c r="O101" s="13">
        <f t="shared" si="2"/>
        <v>15</v>
      </c>
      <c r="P101" s="13">
        <f t="shared" si="3"/>
        <v>20</v>
      </c>
    </row>
    <row r="102" spans="1:16" x14ac:dyDescent="0.25">
      <c r="A102" s="2" t="s">
        <v>1040</v>
      </c>
      <c r="B102" s="2" t="s">
        <v>1219</v>
      </c>
      <c r="C102" s="2">
        <v>2</v>
      </c>
      <c r="D102" s="2">
        <v>60</v>
      </c>
      <c r="E102" s="2">
        <v>5</v>
      </c>
      <c r="F102" s="9">
        <v>0</v>
      </c>
      <c r="G102" s="9">
        <v>1</v>
      </c>
      <c r="H102" s="9">
        <v>3</v>
      </c>
      <c r="I102" s="9">
        <v>0</v>
      </c>
      <c r="J102" s="9">
        <v>5</v>
      </c>
      <c r="K102" s="9">
        <v>4</v>
      </c>
      <c r="L102" s="9">
        <v>5</v>
      </c>
      <c r="M102" s="9">
        <v>2</v>
      </c>
      <c r="N102" s="2">
        <v>16</v>
      </c>
      <c r="O102" s="13">
        <f t="shared" si="2"/>
        <v>16</v>
      </c>
      <c r="P102" s="13">
        <f t="shared" si="3"/>
        <v>20</v>
      </c>
    </row>
    <row r="103" spans="1:16" x14ac:dyDescent="0.25">
      <c r="A103" s="2" t="s">
        <v>1040</v>
      </c>
      <c r="B103" s="2" t="s">
        <v>1220</v>
      </c>
      <c r="C103" s="2">
        <v>1</v>
      </c>
      <c r="D103" s="2">
        <v>80</v>
      </c>
      <c r="E103" s="2">
        <v>5</v>
      </c>
      <c r="F103" s="9">
        <v>0</v>
      </c>
      <c r="G103" s="9">
        <v>1</v>
      </c>
      <c r="H103" s="9">
        <v>2</v>
      </c>
      <c r="I103" s="9">
        <v>1</v>
      </c>
      <c r="J103" s="9">
        <v>5</v>
      </c>
      <c r="K103" s="9">
        <v>7</v>
      </c>
      <c r="L103" s="9">
        <v>2</v>
      </c>
      <c r="M103" s="9">
        <v>2</v>
      </c>
      <c r="N103" s="2">
        <v>16</v>
      </c>
      <c r="O103" s="13">
        <f t="shared" si="2"/>
        <v>16</v>
      </c>
      <c r="P103" s="13">
        <f t="shared" si="3"/>
        <v>20</v>
      </c>
    </row>
    <row r="104" spans="1:16" x14ac:dyDescent="0.25">
      <c r="A104" s="2" t="s">
        <v>1040</v>
      </c>
      <c r="B104" s="2" t="s">
        <v>1091</v>
      </c>
      <c r="C104" s="2">
        <v>1</v>
      </c>
      <c r="D104" s="2">
        <v>60</v>
      </c>
      <c r="E104" s="2">
        <v>5</v>
      </c>
      <c r="F104" s="9">
        <v>1</v>
      </c>
      <c r="G104" s="9">
        <v>0</v>
      </c>
      <c r="H104" s="9">
        <v>1</v>
      </c>
      <c r="I104" s="9">
        <v>1</v>
      </c>
      <c r="J104" s="9">
        <v>6</v>
      </c>
      <c r="K104" s="9">
        <v>5</v>
      </c>
      <c r="L104" s="9">
        <v>4</v>
      </c>
      <c r="M104" s="9">
        <v>2</v>
      </c>
      <c r="N104" s="2">
        <v>17</v>
      </c>
      <c r="O104" s="13">
        <f t="shared" si="2"/>
        <v>17</v>
      </c>
      <c r="P104" s="13">
        <f t="shared" si="3"/>
        <v>20</v>
      </c>
    </row>
    <row r="105" spans="1:16" x14ac:dyDescent="0.25">
      <c r="A105" s="2" t="s">
        <v>1040</v>
      </c>
      <c r="B105" s="2" t="s">
        <v>1221</v>
      </c>
      <c r="C105" s="2">
        <v>0</v>
      </c>
      <c r="D105" s="2">
        <v>70</v>
      </c>
      <c r="E105" s="2">
        <v>6</v>
      </c>
      <c r="F105" s="9">
        <v>0</v>
      </c>
      <c r="G105" s="9">
        <v>1</v>
      </c>
      <c r="H105" s="9">
        <v>1</v>
      </c>
      <c r="I105" s="9">
        <v>1</v>
      </c>
      <c r="J105" s="9">
        <v>5</v>
      </c>
      <c r="K105" s="9">
        <v>5</v>
      </c>
      <c r="L105" s="9">
        <v>5</v>
      </c>
      <c r="M105" s="9">
        <v>2</v>
      </c>
      <c r="N105" s="2">
        <v>17</v>
      </c>
      <c r="O105" s="13">
        <f t="shared" si="2"/>
        <v>17</v>
      </c>
      <c r="P105" s="13">
        <f t="shared" si="3"/>
        <v>20</v>
      </c>
    </row>
    <row r="106" spans="1:16" x14ac:dyDescent="0.25">
      <c r="A106" s="2" t="s">
        <v>1040</v>
      </c>
      <c r="B106" s="2" t="s">
        <v>1222</v>
      </c>
      <c r="C106" s="2">
        <v>3</v>
      </c>
      <c r="D106" s="2">
        <v>130</v>
      </c>
      <c r="E106" s="2">
        <v>5</v>
      </c>
      <c r="F106" s="9">
        <v>1</v>
      </c>
      <c r="G106" s="9">
        <v>0</v>
      </c>
      <c r="H106" s="9">
        <v>3</v>
      </c>
      <c r="I106" s="9">
        <v>0</v>
      </c>
      <c r="J106" s="9">
        <v>8</v>
      </c>
      <c r="K106" s="9">
        <v>3</v>
      </c>
      <c r="L106" s="9">
        <v>3</v>
      </c>
      <c r="M106" s="9">
        <v>2</v>
      </c>
      <c r="N106" s="2">
        <v>16</v>
      </c>
      <c r="O106" s="13">
        <f t="shared" si="2"/>
        <v>16</v>
      </c>
      <c r="P106" s="13">
        <f t="shared" si="3"/>
        <v>20</v>
      </c>
    </row>
    <row r="107" spans="1:16" x14ac:dyDescent="0.25">
      <c r="A107" s="2" t="s">
        <v>1040</v>
      </c>
      <c r="B107" s="2" t="s">
        <v>1223</v>
      </c>
      <c r="C107" s="2">
        <v>3</v>
      </c>
      <c r="D107" s="2">
        <v>100</v>
      </c>
      <c r="E107" s="2">
        <v>5</v>
      </c>
      <c r="F107" s="9">
        <v>0</v>
      </c>
      <c r="G107" s="9">
        <v>2</v>
      </c>
      <c r="H107" s="9">
        <v>1</v>
      </c>
      <c r="I107" s="9">
        <v>2</v>
      </c>
      <c r="J107" s="9">
        <v>5</v>
      </c>
      <c r="K107" s="9">
        <v>3</v>
      </c>
      <c r="L107" s="9">
        <v>5</v>
      </c>
      <c r="M107" s="9">
        <v>2</v>
      </c>
      <c r="N107" s="2">
        <v>15</v>
      </c>
      <c r="O107" s="13">
        <f t="shared" si="2"/>
        <v>15</v>
      </c>
      <c r="P107" s="13">
        <f t="shared" si="3"/>
        <v>20</v>
      </c>
    </row>
    <row r="108" spans="1:16" x14ac:dyDescent="0.25">
      <c r="A108" s="2" t="s">
        <v>1040</v>
      </c>
      <c r="B108" s="2" t="s">
        <v>1224</v>
      </c>
      <c r="C108" s="2">
        <v>2</v>
      </c>
      <c r="D108" s="2">
        <v>140</v>
      </c>
      <c r="E108" s="2">
        <v>6</v>
      </c>
      <c r="F108" s="9">
        <v>0</v>
      </c>
      <c r="G108" s="9">
        <v>1</v>
      </c>
      <c r="H108" s="9">
        <v>1</v>
      </c>
      <c r="I108" s="9">
        <v>2</v>
      </c>
      <c r="J108" s="9">
        <v>4</v>
      </c>
      <c r="K108" s="9">
        <v>6</v>
      </c>
      <c r="L108" s="9">
        <v>4</v>
      </c>
      <c r="M108" s="9">
        <v>2</v>
      </c>
      <c r="N108" s="2">
        <v>16</v>
      </c>
      <c r="O108" s="13">
        <f t="shared" si="2"/>
        <v>16</v>
      </c>
      <c r="P108" s="13">
        <f t="shared" si="3"/>
        <v>20</v>
      </c>
    </row>
    <row r="109" spans="1:16" x14ac:dyDescent="0.25">
      <c r="A109" s="2" t="s">
        <v>1040</v>
      </c>
      <c r="B109" s="2" t="s">
        <v>1225</v>
      </c>
      <c r="C109" s="2">
        <v>2</v>
      </c>
      <c r="D109" s="2">
        <v>110</v>
      </c>
      <c r="E109" s="2">
        <v>6</v>
      </c>
      <c r="F109" s="9">
        <v>0</v>
      </c>
      <c r="G109" s="9">
        <v>1</v>
      </c>
      <c r="H109" s="9">
        <v>2</v>
      </c>
      <c r="I109" s="9">
        <v>1</v>
      </c>
      <c r="J109" s="9">
        <v>4</v>
      </c>
      <c r="K109" s="9">
        <v>6</v>
      </c>
      <c r="L109" s="9">
        <v>4</v>
      </c>
      <c r="M109" s="9">
        <v>2</v>
      </c>
      <c r="N109" s="2">
        <v>16</v>
      </c>
      <c r="O109" s="13">
        <f t="shared" si="2"/>
        <v>16</v>
      </c>
      <c r="P109" s="13">
        <f t="shared" si="3"/>
        <v>20</v>
      </c>
    </row>
    <row r="110" spans="1:16" x14ac:dyDescent="0.25">
      <c r="A110" s="2" t="s">
        <v>1040</v>
      </c>
      <c r="B110" s="2" t="s">
        <v>1062</v>
      </c>
      <c r="C110" s="2">
        <v>2</v>
      </c>
      <c r="D110" s="2">
        <v>110</v>
      </c>
      <c r="E110" s="2">
        <v>6</v>
      </c>
      <c r="F110" s="9">
        <v>0</v>
      </c>
      <c r="G110" s="9">
        <v>1</v>
      </c>
      <c r="H110" s="9">
        <v>2</v>
      </c>
      <c r="I110" s="9">
        <v>1</v>
      </c>
      <c r="J110" s="9">
        <v>6</v>
      </c>
      <c r="K110" s="9">
        <v>4</v>
      </c>
      <c r="L110" s="9">
        <v>4</v>
      </c>
      <c r="M110" s="9">
        <v>2</v>
      </c>
      <c r="N110" s="2">
        <v>16</v>
      </c>
      <c r="O110" s="13">
        <f t="shared" si="2"/>
        <v>16</v>
      </c>
      <c r="P110" s="13">
        <f t="shared" si="3"/>
        <v>20</v>
      </c>
    </row>
    <row r="111" spans="1:16" x14ac:dyDescent="0.25">
      <c r="A111" s="2" t="s">
        <v>1040</v>
      </c>
      <c r="B111" s="2" t="s">
        <v>1088</v>
      </c>
      <c r="C111" s="2">
        <v>2</v>
      </c>
      <c r="D111" s="2">
        <v>110</v>
      </c>
      <c r="E111" s="2">
        <v>6</v>
      </c>
      <c r="F111" s="9">
        <v>0</v>
      </c>
      <c r="G111" s="9">
        <v>2</v>
      </c>
      <c r="H111" s="9">
        <v>1</v>
      </c>
      <c r="I111" s="9">
        <v>0</v>
      </c>
      <c r="J111" s="9">
        <v>6</v>
      </c>
      <c r="K111" s="9">
        <v>3</v>
      </c>
      <c r="L111" s="9">
        <v>6</v>
      </c>
      <c r="M111" s="9">
        <v>2</v>
      </c>
      <c r="N111" s="2">
        <v>17</v>
      </c>
      <c r="O111" s="13">
        <f t="shared" si="2"/>
        <v>17</v>
      </c>
      <c r="P111" s="13">
        <f t="shared" si="3"/>
        <v>20</v>
      </c>
    </row>
    <row r="112" spans="1:16" x14ac:dyDescent="0.25">
      <c r="A112" s="2" t="s">
        <v>1040</v>
      </c>
      <c r="B112" s="2" t="s">
        <v>1226</v>
      </c>
      <c r="C112" s="2">
        <v>1</v>
      </c>
      <c r="D112" s="2">
        <v>140</v>
      </c>
      <c r="E112" s="2">
        <v>6</v>
      </c>
      <c r="F112" s="9">
        <v>0</v>
      </c>
      <c r="G112" s="9">
        <v>1</v>
      </c>
      <c r="H112" s="9">
        <v>0</v>
      </c>
      <c r="I112" s="9">
        <v>3</v>
      </c>
      <c r="J112" s="9">
        <v>4</v>
      </c>
      <c r="K112" s="9">
        <v>6</v>
      </c>
      <c r="L112" s="9">
        <v>4</v>
      </c>
      <c r="M112" s="9">
        <v>2</v>
      </c>
      <c r="N112" s="2">
        <v>16</v>
      </c>
      <c r="O112" s="13">
        <f t="shared" si="2"/>
        <v>16</v>
      </c>
      <c r="P112" s="13">
        <f t="shared" si="3"/>
        <v>20</v>
      </c>
    </row>
    <row r="113" spans="1:16" x14ac:dyDescent="0.25">
      <c r="A113" s="2" t="s">
        <v>1040</v>
      </c>
      <c r="B113" s="2" t="s">
        <v>1110</v>
      </c>
      <c r="C113" s="2">
        <v>0</v>
      </c>
      <c r="D113" s="2">
        <v>130</v>
      </c>
      <c r="E113" s="2">
        <v>6</v>
      </c>
      <c r="F113" s="9">
        <v>0</v>
      </c>
      <c r="G113" s="9">
        <v>1</v>
      </c>
      <c r="H113" s="9">
        <v>1</v>
      </c>
      <c r="I113" s="9">
        <v>0</v>
      </c>
      <c r="J113" s="9">
        <v>7</v>
      </c>
      <c r="K113" s="9">
        <v>3</v>
      </c>
      <c r="L113" s="9">
        <v>6</v>
      </c>
      <c r="M113" s="9">
        <v>2</v>
      </c>
      <c r="N113" s="2">
        <v>18</v>
      </c>
      <c r="O113" s="13">
        <f t="shared" si="2"/>
        <v>18</v>
      </c>
      <c r="P113" s="13">
        <f t="shared" si="3"/>
        <v>20</v>
      </c>
    </row>
    <row r="114" spans="1:16" x14ac:dyDescent="0.25">
      <c r="A114" s="2" t="s">
        <v>1040</v>
      </c>
      <c r="B114" s="2" t="s">
        <v>1227</v>
      </c>
      <c r="C114" s="2">
        <v>5</v>
      </c>
      <c r="D114" s="2">
        <v>190</v>
      </c>
      <c r="E114" s="2">
        <v>6</v>
      </c>
      <c r="F114" s="9">
        <v>1</v>
      </c>
      <c r="G114" s="9">
        <v>2</v>
      </c>
      <c r="H114" s="9">
        <v>1</v>
      </c>
      <c r="I114" s="9">
        <v>2</v>
      </c>
      <c r="J114" s="9">
        <v>5</v>
      </c>
      <c r="K114" s="9">
        <v>3</v>
      </c>
      <c r="L114" s="9">
        <v>4</v>
      </c>
      <c r="M114" s="9">
        <v>2</v>
      </c>
      <c r="N114" s="2">
        <v>14</v>
      </c>
      <c r="O114" s="13">
        <f t="shared" si="2"/>
        <v>14</v>
      </c>
      <c r="P114" s="13">
        <f t="shared" si="3"/>
        <v>20</v>
      </c>
    </row>
    <row r="115" spans="1:16" x14ac:dyDescent="0.25">
      <c r="A115" s="2" t="s">
        <v>1040</v>
      </c>
      <c r="B115" s="2" t="s">
        <v>1228</v>
      </c>
      <c r="C115" s="2">
        <v>4</v>
      </c>
      <c r="D115" s="2">
        <v>180</v>
      </c>
      <c r="E115" s="2">
        <v>6</v>
      </c>
      <c r="F115" s="9">
        <v>1</v>
      </c>
      <c r="G115" s="9">
        <v>1</v>
      </c>
      <c r="H115" s="9">
        <v>1</v>
      </c>
      <c r="I115" s="9">
        <v>2</v>
      </c>
      <c r="J115" s="9">
        <v>7</v>
      </c>
      <c r="K115" s="9">
        <v>2</v>
      </c>
      <c r="L115" s="9">
        <v>4</v>
      </c>
      <c r="M115" s="9">
        <v>2</v>
      </c>
      <c r="N115" s="2">
        <v>15</v>
      </c>
      <c r="O115" s="13">
        <f t="shared" si="2"/>
        <v>15</v>
      </c>
      <c r="P115" s="13">
        <f t="shared" si="3"/>
        <v>20</v>
      </c>
    </row>
    <row r="116" spans="1:16" x14ac:dyDescent="0.25">
      <c r="A116" s="2" t="s">
        <v>1040</v>
      </c>
      <c r="B116" s="2" t="s">
        <v>1229</v>
      </c>
      <c r="C116" s="2">
        <v>3</v>
      </c>
      <c r="D116" s="2">
        <v>180</v>
      </c>
      <c r="E116" s="2">
        <v>6</v>
      </c>
      <c r="F116" s="9">
        <v>0</v>
      </c>
      <c r="G116" s="9">
        <v>1</v>
      </c>
      <c r="H116" s="9">
        <v>2</v>
      </c>
      <c r="I116" s="9">
        <v>3</v>
      </c>
      <c r="J116" s="9">
        <v>4</v>
      </c>
      <c r="K116" s="9">
        <v>3</v>
      </c>
      <c r="L116" s="9">
        <v>5</v>
      </c>
      <c r="M116" s="9">
        <v>2</v>
      </c>
      <c r="N116" s="2">
        <v>14</v>
      </c>
      <c r="O116" s="13">
        <f t="shared" si="2"/>
        <v>14</v>
      </c>
      <c r="P116" s="13">
        <f t="shared" si="3"/>
        <v>20</v>
      </c>
    </row>
    <row r="117" spans="1:16" x14ac:dyDescent="0.25">
      <c r="A117" s="2" t="s">
        <v>1040</v>
      </c>
      <c r="B117" s="2" t="s">
        <v>1230</v>
      </c>
      <c r="C117" s="2">
        <v>3</v>
      </c>
      <c r="D117" s="2">
        <v>180</v>
      </c>
      <c r="E117" s="2">
        <v>6</v>
      </c>
      <c r="F117" s="9">
        <v>0</v>
      </c>
      <c r="G117" s="9">
        <v>1</v>
      </c>
      <c r="H117" s="9">
        <v>3</v>
      </c>
      <c r="I117" s="9">
        <v>2</v>
      </c>
      <c r="J117" s="9">
        <v>5</v>
      </c>
      <c r="K117" s="9">
        <v>4</v>
      </c>
      <c r="L117" s="9">
        <v>3</v>
      </c>
      <c r="M117" s="9">
        <v>2</v>
      </c>
      <c r="N117" s="2">
        <v>14</v>
      </c>
      <c r="O117" s="13">
        <f t="shared" si="2"/>
        <v>14</v>
      </c>
      <c r="P117" s="13">
        <f t="shared" si="3"/>
        <v>20</v>
      </c>
    </row>
    <row r="118" spans="1:16" x14ac:dyDescent="0.25">
      <c r="A118" s="2" t="s">
        <v>1040</v>
      </c>
      <c r="B118" s="2" t="s">
        <v>1231</v>
      </c>
      <c r="C118" s="2">
        <v>3</v>
      </c>
      <c r="D118" s="2">
        <v>150</v>
      </c>
      <c r="E118" s="2">
        <v>6</v>
      </c>
      <c r="F118" s="9">
        <v>1</v>
      </c>
      <c r="G118" s="9">
        <v>0</v>
      </c>
      <c r="H118" s="9">
        <v>4</v>
      </c>
      <c r="I118" s="9">
        <v>0</v>
      </c>
      <c r="J118" s="9">
        <v>5</v>
      </c>
      <c r="K118" s="9">
        <v>5</v>
      </c>
      <c r="L118" s="9">
        <v>3</v>
      </c>
      <c r="M118" s="9">
        <v>2</v>
      </c>
      <c r="N118" s="2">
        <v>15</v>
      </c>
      <c r="O118" s="13">
        <f t="shared" si="2"/>
        <v>15</v>
      </c>
      <c r="P118" s="13">
        <f t="shared" si="3"/>
        <v>20</v>
      </c>
    </row>
    <row r="119" spans="1:16" x14ac:dyDescent="0.25">
      <c r="A119" s="2" t="s">
        <v>1040</v>
      </c>
      <c r="B119" s="2" t="s">
        <v>1232</v>
      </c>
      <c r="C119" s="2">
        <v>2</v>
      </c>
      <c r="D119" s="2">
        <v>180</v>
      </c>
      <c r="E119" s="2">
        <v>5</v>
      </c>
      <c r="F119" s="9">
        <v>0</v>
      </c>
      <c r="G119" s="9">
        <v>1</v>
      </c>
      <c r="H119" s="9">
        <v>2</v>
      </c>
      <c r="I119" s="9">
        <v>0</v>
      </c>
      <c r="J119" s="9">
        <v>4</v>
      </c>
      <c r="K119" s="9">
        <v>5</v>
      </c>
      <c r="L119" s="9">
        <v>6</v>
      </c>
      <c r="M119" s="9">
        <v>2</v>
      </c>
      <c r="N119" s="2">
        <v>17</v>
      </c>
      <c r="O119" s="13">
        <f t="shared" si="2"/>
        <v>17</v>
      </c>
      <c r="P119" s="13">
        <f t="shared" si="3"/>
        <v>20</v>
      </c>
    </row>
    <row r="120" spans="1:16" x14ac:dyDescent="0.25">
      <c r="A120" s="2" t="s">
        <v>1040</v>
      </c>
      <c r="B120" s="2" t="s">
        <v>1233</v>
      </c>
      <c r="C120" s="2">
        <v>1</v>
      </c>
      <c r="D120" s="2">
        <v>190</v>
      </c>
      <c r="E120" s="2">
        <v>6</v>
      </c>
      <c r="F120" s="9">
        <v>0</v>
      </c>
      <c r="G120" s="9">
        <v>1</v>
      </c>
      <c r="H120" s="9">
        <v>2</v>
      </c>
      <c r="I120" s="9">
        <v>0</v>
      </c>
      <c r="J120" s="9">
        <v>7</v>
      </c>
      <c r="K120" s="9">
        <v>4</v>
      </c>
      <c r="L120" s="9">
        <v>4</v>
      </c>
      <c r="M120" s="9">
        <v>2</v>
      </c>
      <c r="N120" s="2">
        <v>17</v>
      </c>
      <c r="O120" s="13">
        <f t="shared" si="2"/>
        <v>17</v>
      </c>
      <c r="P120" s="13">
        <f t="shared" si="3"/>
        <v>20</v>
      </c>
    </row>
    <row r="121" spans="1:16" x14ac:dyDescent="0.25">
      <c r="A121" s="2" t="s">
        <v>1040</v>
      </c>
      <c r="B121" s="2" t="s">
        <v>1234</v>
      </c>
      <c r="C121" s="2">
        <v>1</v>
      </c>
      <c r="D121" s="2">
        <v>190</v>
      </c>
      <c r="E121" s="2">
        <v>6</v>
      </c>
      <c r="F121" s="9">
        <v>0</v>
      </c>
      <c r="G121" s="9">
        <v>1</v>
      </c>
      <c r="H121" s="9">
        <v>0</v>
      </c>
      <c r="I121" s="9">
        <v>2</v>
      </c>
      <c r="J121" s="9">
        <v>5</v>
      </c>
      <c r="K121" s="9">
        <v>4</v>
      </c>
      <c r="L121" s="9">
        <v>6</v>
      </c>
      <c r="M121" s="9">
        <v>2</v>
      </c>
      <c r="N121" s="2">
        <v>17</v>
      </c>
      <c r="O121" s="13">
        <f t="shared" si="2"/>
        <v>17</v>
      </c>
      <c r="P121" s="13">
        <f t="shared" si="3"/>
        <v>20</v>
      </c>
    </row>
    <row r="122" spans="1:16" x14ac:dyDescent="0.25">
      <c r="A122" s="2" t="s">
        <v>1040</v>
      </c>
      <c r="B122" s="2" t="s">
        <v>1235</v>
      </c>
      <c r="C122" s="2">
        <v>1</v>
      </c>
      <c r="D122" s="2">
        <v>170</v>
      </c>
      <c r="E122" s="2">
        <v>6</v>
      </c>
      <c r="F122" s="9">
        <v>0</v>
      </c>
      <c r="G122" s="9">
        <v>1</v>
      </c>
      <c r="H122" s="9">
        <v>1</v>
      </c>
      <c r="I122" s="9">
        <v>1</v>
      </c>
      <c r="J122" s="9">
        <v>4</v>
      </c>
      <c r="K122" s="9">
        <v>6</v>
      </c>
      <c r="L122" s="9">
        <v>5</v>
      </c>
      <c r="M122" s="9">
        <v>2</v>
      </c>
      <c r="N122" s="2">
        <v>17</v>
      </c>
      <c r="O122" s="13">
        <f t="shared" si="2"/>
        <v>17</v>
      </c>
      <c r="P122" s="13">
        <f t="shared" si="3"/>
        <v>20</v>
      </c>
    </row>
    <row r="123" spans="1:16" x14ac:dyDescent="0.25">
      <c r="A123" s="2" t="s">
        <v>1040</v>
      </c>
      <c r="B123" s="2" t="s">
        <v>1093</v>
      </c>
      <c r="C123" s="2">
        <v>1</v>
      </c>
      <c r="D123" s="2">
        <v>170</v>
      </c>
      <c r="E123" s="2">
        <v>6</v>
      </c>
      <c r="F123" s="9">
        <v>0</v>
      </c>
      <c r="G123" s="9">
        <v>1</v>
      </c>
      <c r="H123" s="9">
        <v>1</v>
      </c>
      <c r="I123" s="9">
        <v>1</v>
      </c>
      <c r="J123" s="9">
        <v>5</v>
      </c>
      <c r="K123" s="9">
        <v>7</v>
      </c>
      <c r="L123" s="9">
        <v>3</v>
      </c>
      <c r="M123" s="9">
        <v>2</v>
      </c>
      <c r="N123" s="2">
        <v>17</v>
      </c>
      <c r="O123" s="13">
        <f t="shared" si="2"/>
        <v>17</v>
      </c>
      <c r="P123" s="13">
        <f t="shared" si="3"/>
        <v>20</v>
      </c>
    </row>
    <row r="124" spans="1:16" x14ac:dyDescent="0.25">
      <c r="A124" s="2" t="s">
        <v>1040</v>
      </c>
      <c r="B124" s="2" t="s">
        <v>1236</v>
      </c>
      <c r="C124" s="2">
        <v>1</v>
      </c>
      <c r="D124" s="2">
        <v>170</v>
      </c>
      <c r="E124" s="2">
        <v>6</v>
      </c>
      <c r="F124" s="9">
        <v>0</v>
      </c>
      <c r="G124" s="9">
        <v>1</v>
      </c>
      <c r="H124" s="9">
        <v>1</v>
      </c>
      <c r="I124" s="9">
        <v>1</v>
      </c>
      <c r="J124" s="9">
        <v>5</v>
      </c>
      <c r="K124" s="9">
        <v>3</v>
      </c>
      <c r="L124" s="9">
        <v>7</v>
      </c>
      <c r="M124" s="9">
        <v>2</v>
      </c>
      <c r="N124" s="2">
        <v>17</v>
      </c>
      <c r="O124" s="13">
        <f t="shared" si="2"/>
        <v>17</v>
      </c>
      <c r="P124" s="13">
        <f t="shared" si="3"/>
        <v>20</v>
      </c>
    </row>
    <row r="125" spans="1:16" x14ac:dyDescent="0.25">
      <c r="A125" s="2" t="s">
        <v>1040</v>
      </c>
      <c r="B125" s="2" t="s">
        <v>1237</v>
      </c>
      <c r="C125" s="2">
        <v>1</v>
      </c>
      <c r="D125" s="2">
        <v>150</v>
      </c>
      <c r="E125" s="2">
        <v>5</v>
      </c>
      <c r="F125" s="9">
        <v>0</v>
      </c>
      <c r="G125" s="9">
        <v>1</v>
      </c>
      <c r="H125" s="9">
        <v>1</v>
      </c>
      <c r="I125" s="9">
        <v>1</v>
      </c>
      <c r="J125" s="9">
        <v>5</v>
      </c>
      <c r="K125" s="9">
        <v>4</v>
      </c>
      <c r="L125" s="9">
        <v>6</v>
      </c>
      <c r="M125" s="9">
        <v>2</v>
      </c>
      <c r="N125" s="2">
        <v>17</v>
      </c>
      <c r="O125" s="13">
        <f t="shared" si="2"/>
        <v>17</v>
      </c>
      <c r="P125" s="13">
        <f t="shared" si="3"/>
        <v>20</v>
      </c>
    </row>
    <row r="126" spans="1:16" x14ac:dyDescent="0.25">
      <c r="A126" s="2" t="s">
        <v>1040</v>
      </c>
      <c r="B126" s="2" t="s">
        <v>1238</v>
      </c>
      <c r="C126" s="2">
        <v>1</v>
      </c>
      <c r="D126" s="2">
        <v>230</v>
      </c>
      <c r="E126" s="2">
        <v>6</v>
      </c>
      <c r="F126" s="9">
        <v>0</v>
      </c>
      <c r="G126" s="9">
        <v>1</v>
      </c>
      <c r="H126" s="9">
        <v>1</v>
      </c>
      <c r="I126" s="9">
        <v>0</v>
      </c>
      <c r="J126" s="9">
        <v>7</v>
      </c>
      <c r="K126" s="9">
        <v>4</v>
      </c>
      <c r="L126" s="9">
        <v>5</v>
      </c>
      <c r="M126" s="9">
        <v>2</v>
      </c>
      <c r="N126" s="2">
        <v>18</v>
      </c>
      <c r="O126" s="13">
        <f t="shared" si="2"/>
        <v>18</v>
      </c>
      <c r="P126" s="13">
        <f t="shared" si="3"/>
        <v>20</v>
      </c>
    </row>
    <row r="127" spans="1:16" x14ac:dyDescent="0.25">
      <c r="A127" s="2" t="s">
        <v>1040</v>
      </c>
      <c r="B127" s="2" t="s">
        <v>1239</v>
      </c>
      <c r="C127" s="2">
        <v>4</v>
      </c>
      <c r="D127" s="2">
        <v>270</v>
      </c>
      <c r="E127" s="2">
        <v>5</v>
      </c>
      <c r="F127" s="9">
        <v>0</v>
      </c>
      <c r="G127" s="9">
        <v>1</v>
      </c>
      <c r="H127" s="9">
        <v>2</v>
      </c>
      <c r="I127" s="9">
        <v>2</v>
      </c>
      <c r="J127" s="9">
        <v>5</v>
      </c>
      <c r="K127" s="9">
        <v>3</v>
      </c>
      <c r="L127" s="9">
        <v>5</v>
      </c>
      <c r="M127" s="9">
        <v>2</v>
      </c>
      <c r="N127" s="2">
        <v>15</v>
      </c>
      <c r="O127" s="13">
        <f t="shared" si="2"/>
        <v>15</v>
      </c>
      <c r="P127" s="13">
        <f t="shared" si="3"/>
        <v>20</v>
      </c>
    </row>
    <row r="128" spans="1:16" x14ac:dyDescent="0.25">
      <c r="A128" s="2" t="s">
        <v>1040</v>
      </c>
      <c r="B128" s="2" t="s">
        <v>1240</v>
      </c>
      <c r="C128" s="2">
        <v>3</v>
      </c>
      <c r="D128" s="2">
        <v>290</v>
      </c>
      <c r="E128" s="2">
        <v>5</v>
      </c>
      <c r="F128" s="9">
        <v>0</v>
      </c>
      <c r="G128" s="9">
        <v>1</v>
      </c>
      <c r="H128" s="9">
        <v>2</v>
      </c>
      <c r="I128" s="9">
        <v>1</v>
      </c>
      <c r="J128" s="9">
        <v>6</v>
      </c>
      <c r="K128" s="9">
        <v>3</v>
      </c>
      <c r="L128" s="9">
        <v>5</v>
      </c>
      <c r="M128" s="9">
        <v>2</v>
      </c>
      <c r="N128" s="2">
        <v>16</v>
      </c>
      <c r="O128" s="13">
        <f t="shared" si="2"/>
        <v>16</v>
      </c>
      <c r="P128" s="13">
        <f t="shared" si="3"/>
        <v>20</v>
      </c>
    </row>
    <row r="129" spans="1:16" x14ac:dyDescent="0.25">
      <c r="A129" s="2" t="s">
        <v>1040</v>
      </c>
      <c r="B129" s="2" t="s">
        <v>1241</v>
      </c>
      <c r="C129" s="2">
        <v>3</v>
      </c>
      <c r="D129" s="2">
        <v>280</v>
      </c>
      <c r="E129" s="2">
        <v>5</v>
      </c>
      <c r="F129" s="9">
        <v>0</v>
      </c>
      <c r="G129" s="9">
        <v>1</v>
      </c>
      <c r="H129" s="9">
        <v>2</v>
      </c>
      <c r="I129" s="9">
        <v>1</v>
      </c>
      <c r="J129" s="9">
        <v>6</v>
      </c>
      <c r="K129" s="9">
        <v>5</v>
      </c>
      <c r="L129" s="9">
        <v>3</v>
      </c>
      <c r="M129" s="9">
        <v>2</v>
      </c>
      <c r="N129" s="2">
        <v>16</v>
      </c>
      <c r="O129" s="13">
        <f t="shared" si="2"/>
        <v>16</v>
      </c>
      <c r="P129" s="13">
        <f t="shared" si="3"/>
        <v>20</v>
      </c>
    </row>
    <row r="130" spans="1:16" x14ac:dyDescent="0.25">
      <c r="A130" s="2" t="s">
        <v>1040</v>
      </c>
      <c r="B130" s="2" t="s">
        <v>1242</v>
      </c>
      <c r="C130" s="2">
        <v>3</v>
      </c>
      <c r="D130" s="2">
        <v>280</v>
      </c>
      <c r="E130" s="2">
        <v>5</v>
      </c>
      <c r="F130" s="9">
        <v>0</v>
      </c>
      <c r="G130" s="9">
        <v>1</v>
      </c>
      <c r="H130" s="9">
        <v>3</v>
      </c>
      <c r="I130" s="9">
        <v>0</v>
      </c>
      <c r="J130" s="9">
        <v>6</v>
      </c>
      <c r="K130" s="9">
        <v>5</v>
      </c>
      <c r="L130" s="9">
        <v>3</v>
      </c>
      <c r="M130" s="9">
        <v>2</v>
      </c>
      <c r="N130" s="2">
        <v>16</v>
      </c>
      <c r="O130" s="13">
        <f t="shared" si="2"/>
        <v>16</v>
      </c>
      <c r="P130" s="13">
        <f t="shared" si="3"/>
        <v>20</v>
      </c>
    </row>
    <row r="131" spans="1:16" x14ac:dyDescent="0.25">
      <c r="A131" s="2" t="s">
        <v>1040</v>
      </c>
      <c r="B131" s="2" t="s">
        <v>1047</v>
      </c>
      <c r="C131" s="2">
        <v>1</v>
      </c>
      <c r="D131" s="2">
        <v>280</v>
      </c>
      <c r="E131" s="2">
        <v>7</v>
      </c>
      <c r="F131" s="9">
        <v>0</v>
      </c>
      <c r="G131" s="9">
        <v>0</v>
      </c>
      <c r="H131" s="9">
        <v>1</v>
      </c>
      <c r="I131" s="9">
        <v>1</v>
      </c>
      <c r="J131" s="9">
        <v>6</v>
      </c>
      <c r="K131" s="9">
        <v>5</v>
      </c>
      <c r="L131" s="9">
        <v>5</v>
      </c>
      <c r="M131" s="9">
        <v>2</v>
      </c>
      <c r="N131" s="2">
        <v>18</v>
      </c>
      <c r="O131" s="13">
        <f t="shared" si="2"/>
        <v>18</v>
      </c>
      <c r="P131" s="13">
        <f t="shared" si="3"/>
        <v>20</v>
      </c>
    </row>
    <row r="132" spans="1:16" x14ac:dyDescent="0.25">
      <c r="A132" s="2" t="s">
        <v>1040</v>
      </c>
      <c r="B132" s="2" t="s">
        <v>1092</v>
      </c>
      <c r="C132" s="2">
        <v>5</v>
      </c>
      <c r="D132" s="2">
        <v>340</v>
      </c>
      <c r="E132" s="2">
        <v>6</v>
      </c>
      <c r="F132" s="9">
        <v>1</v>
      </c>
      <c r="G132" s="9">
        <v>0</v>
      </c>
      <c r="H132" s="9">
        <v>3</v>
      </c>
      <c r="I132" s="9">
        <v>2</v>
      </c>
      <c r="J132" s="9">
        <v>5</v>
      </c>
      <c r="K132" s="9">
        <v>3</v>
      </c>
      <c r="L132" s="9">
        <v>4</v>
      </c>
      <c r="M132" s="9">
        <v>2</v>
      </c>
      <c r="N132" s="2">
        <v>14</v>
      </c>
      <c r="O132" s="13">
        <f t="shared" si="2"/>
        <v>14</v>
      </c>
      <c r="P132" s="13">
        <f t="shared" si="3"/>
        <v>20</v>
      </c>
    </row>
    <row r="133" spans="1:16" x14ac:dyDescent="0.25">
      <c r="A133" s="2" t="s">
        <v>1040</v>
      </c>
      <c r="B133" s="2" t="s">
        <v>1063</v>
      </c>
      <c r="C133" s="2">
        <v>4</v>
      </c>
      <c r="D133" s="2">
        <v>340</v>
      </c>
      <c r="E133" s="2">
        <v>6</v>
      </c>
      <c r="F133" s="9">
        <v>0</v>
      </c>
      <c r="G133" s="9">
        <v>1</v>
      </c>
      <c r="H133" s="9">
        <v>2</v>
      </c>
      <c r="I133" s="9">
        <v>2</v>
      </c>
      <c r="J133" s="9">
        <v>5</v>
      </c>
      <c r="K133" s="9">
        <v>4</v>
      </c>
      <c r="L133" s="9">
        <v>4</v>
      </c>
      <c r="M133" s="9">
        <v>2</v>
      </c>
      <c r="N133" s="2">
        <v>15</v>
      </c>
      <c r="O133" s="13">
        <f t="shared" ref="O133:O196" si="4">SUM(J133:M133)</f>
        <v>15</v>
      </c>
      <c r="P133" s="13">
        <f t="shared" ref="P133:P196" si="5">SUM(F133:M133)</f>
        <v>20</v>
      </c>
    </row>
    <row r="134" spans="1:16" x14ac:dyDescent="0.25">
      <c r="A134" s="2" t="s">
        <v>1040</v>
      </c>
      <c r="B134" s="2" t="s">
        <v>1243</v>
      </c>
      <c r="C134" s="2">
        <v>4</v>
      </c>
      <c r="D134" s="2">
        <v>300</v>
      </c>
      <c r="E134" s="2">
        <v>6</v>
      </c>
      <c r="F134" s="9">
        <v>0</v>
      </c>
      <c r="G134" s="9">
        <v>1</v>
      </c>
      <c r="H134" s="9">
        <v>4</v>
      </c>
      <c r="I134" s="9">
        <v>0</v>
      </c>
      <c r="J134" s="9">
        <v>5</v>
      </c>
      <c r="K134" s="9">
        <v>5</v>
      </c>
      <c r="L134" s="9">
        <v>3</v>
      </c>
      <c r="M134" s="9">
        <v>2</v>
      </c>
      <c r="N134" s="2">
        <v>15</v>
      </c>
      <c r="O134" s="13">
        <f t="shared" si="4"/>
        <v>15</v>
      </c>
      <c r="P134" s="13">
        <f t="shared" si="5"/>
        <v>20</v>
      </c>
    </row>
    <row r="135" spans="1:16" x14ac:dyDescent="0.25">
      <c r="A135" s="2" t="s">
        <v>1040</v>
      </c>
      <c r="B135" s="2" t="s">
        <v>1244</v>
      </c>
      <c r="C135" s="2">
        <v>4</v>
      </c>
      <c r="D135" s="2">
        <v>300</v>
      </c>
      <c r="E135" s="2">
        <v>7</v>
      </c>
      <c r="F135" s="9">
        <v>0</v>
      </c>
      <c r="G135" s="9">
        <v>2</v>
      </c>
      <c r="H135" s="9">
        <v>1</v>
      </c>
      <c r="I135" s="9">
        <v>2</v>
      </c>
      <c r="J135" s="9">
        <v>6</v>
      </c>
      <c r="K135" s="9">
        <v>3</v>
      </c>
      <c r="L135" s="9">
        <v>4</v>
      </c>
      <c r="M135" s="9">
        <v>2</v>
      </c>
      <c r="N135" s="2">
        <v>15</v>
      </c>
      <c r="O135" s="13">
        <f t="shared" si="4"/>
        <v>15</v>
      </c>
      <c r="P135" s="13">
        <f t="shared" si="5"/>
        <v>20</v>
      </c>
    </row>
    <row r="136" spans="1:16" x14ac:dyDescent="0.25">
      <c r="A136" s="2" t="s">
        <v>1040</v>
      </c>
      <c r="B136" s="2" t="s">
        <v>1245</v>
      </c>
      <c r="C136" s="2">
        <v>3</v>
      </c>
      <c r="D136" s="2">
        <v>340</v>
      </c>
      <c r="E136" s="2">
        <v>6</v>
      </c>
      <c r="F136" s="9">
        <v>0</v>
      </c>
      <c r="G136" s="9">
        <v>1</v>
      </c>
      <c r="H136" s="9">
        <v>2</v>
      </c>
      <c r="I136" s="9">
        <v>1</v>
      </c>
      <c r="J136" s="9">
        <v>7</v>
      </c>
      <c r="K136" s="9">
        <v>3</v>
      </c>
      <c r="L136" s="9">
        <v>4</v>
      </c>
      <c r="M136" s="9">
        <v>2</v>
      </c>
      <c r="N136" s="2">
        <v>16</v>
      </c>
      <c r="O136" s="13">
        <f t="shared" si="4"/>
        <v>16</v>
      </c>
      <c r="P136" s="13">
        <f t="shared" si="5"/>
        <v>20</v>
      </c>
    </row>
    <row r="137" spans="1:16" x14ac:dyDescent="0.25">
      <c r="A137" s="2" t="s">
        <v>1040</v>
      </c>
      <c r="B137" s="2" t="s">
        <v>1113</v>
      </c>
      <c r="C137" s="2">
        <v>3</v>
      </c>
      <c r="D137" s="2">
        <v>340</v>
      </c>
      <c r="E137" s="2">
        <v>6</v>
      </c>
      <c r="F137" s="9">
        <v>0</v>
      </c>
      <c r="G137" s="9">
        <v>1</v>
      </c>
      <c r="H137" s="9">
        <v>1</v>
      </c>
      <c r="I137" s="9">
        <v>2</v>
      </c>
      <c r="J137" s="9">
        <v>3</v>
      </c>
      <c r="K137" s="9">
        <v>7</v>
      </c>
      <c r="L137" s="9">
        <v>4</v>
      </c>
      <c r="M137" s="9">
        <v>2</v>
      </c>
      <c r="N137" s="2">
        <v>16</v>
      </c>
      <c r="O137" s="13">
        <f t="shared" si="4"/>
        <v>16</v>
      </c>
      <c r="P137" s="13">
        <f t="shared" si="5"/>
        <v>20</v>
      </c>
    </row>
    <row r="138" spans="1:16" x14ac:dyDescent="0.25">
      <c r="A138" s="2" t="s">
        <v>1040</v>
      </c>
      <c r="B138" s="2" t="s">
        <v>1246</v>
      </c>
      <c r="C138" s="2">
        <v>3</v>
      </c>
      <c r="D138" s="2">
        <v>340</v>
      </c>
      <c r="E138" s="2">
        <v>6</v>
      </c>
      <c r="F138" s="9">
        <v>0</v>
      </c>
      <c r="G138" s="9">
        <v>1</v>
      </c>
      <c r="H138" s="9">
        <v>1</v>
      </c>
      <c r="I138" s="9">
        <v>2</v>
      </c>
      <c r="J138" s="9">
        <v>6</v>
      </c>
      <c r="K138" s="9">
        <v>4</v>
      </c>
      <c r="L138" s="9">
        <v>4</v>
      </c>
      <c r="M138" s="9">
        <v>2</v>
      </c>
      <c r="N138" s="2">
        <v>16</v>
      </c>
      <c r="O138" s="13">
        <f t="shared" si="4"/>
        <v>16</v>
      </c>
      <c r="P138" s="13">
        <f t="shared" si="5"/>
        <v>20</v>
      </c>
    </row>
    <row r="139" spans="1:16" x14ac:dyDescent="0.25">
      <c r="A139" s="2" t="s">
        <v>1040</v>
      </c>
      <c r="B139" s="2" t="s">
        <v>1247</v>
      </c>
      <c r="C139" s="2">
        <v>3</v>
      </c>
      <c r="D139" s="2">
        <v>340</v>
      </c>
      <c r="E139" s="2">
        <v>6</v>
      </c>
      <c r="F139" s="9">
        <v>0</v>
      </c>
      <c r="G139" s="9">
        <v>0</v>
      </c>
      <c r="H139" s="9">
        <v>4</v>
      </c>
      <c r="I139" s="9">
        <v>0</v>
      </c>
      <c r="J139" s="9">
        <v>3</v>
      </c>
      <c r="K139" s="9">
        <v>6</v>
      </c>
      <c r="L139" s="9">
        <v>5</v>
      </c>
      <c r="M139" s="9">
        <v>2</v>
      </c>
      <c r="N139" s="2">
        <v>16</v>
      </c>
      <c r="O139" s="13">
        <f t="shared" si="4"/>
        <v>16</v>
      </c>
      <c r="P139" s="13">
        <f t="shared" si="5"/>
        <v>20</v>
      </c>
    </row>
    <row r="140" spans="1:16" s="14" customFormat="1" x14ac:dyDescent="0.25">
      <c r="A140" s="16" t="s">
        <v>1040</v>
      </c>
      <c r="B140" s="16" t="s">
        <v>1248</v>
      </c>
      <c r="C140" s="16">
        <v>3</v>
      </c>
      <c r="D140" s="16">
        <v>320</v>
      </c>
      <c r="E140" s="16">
        <v>5</v>
      </c>
      <c r="F140" s="19">
        <v>0</v>
      </c>
      <c r="G140" s="19">
        <v>0</v>
      </c>
      <c r="H140" s="19">
        <v>3</v>
      </c>
      <c r="I140" s="19">
        <v>2</v>
      </c>
      <c r="J140" s="19">
        <v>3</v>
      </c>
      <c r="K140" s="19">
        <v>5</v>
      </c>
      <c r="L140" s="19">
        <v>5</v>
      </c>
      <c r="M140" s="19">
        <v>2</v>
      </c>
      <c r="N140" s="16">
        <v>15</v>
      </c>
      <c r="O140" s="20">
        <f t="shared" si="4"/>
        <v>15</v>
      </c>
      <c r="P140" s="20">
        <f t="shared" si="5"/>
        <v>20</v>
      </c>
    </row>
    <row r="141" spans="1:16" x14ac:dyDescent="0.25">
      <c r="A141" s="2" t="s">
        <v>1040</v>
      </c>
      <c r="B141" s="2" t="s">
        <v>1249</v>
      </c>
      <c r="C141" s="2">
        <v>3</v>
      </c>
      <c r="D141" s="2">
        <v>320</v>
      </c>
      <c r="E141" s="2">
        <v>6</v>
      </c>
      <c r="F141" s="9">
        <v>0</v>
      </c>
      <c r="G141" s="9">
        <v>1</v>
      </c>
      <c r="H141" s="9">
        <v>2</v>
      </c>
      <c r="I141" s="9">
        <v>1</v>
      </c>
      <c r="J141" s="9">
        <v>6</v>
      </c>
      <c r="K141" s="9">
        <v>3</v>
      </c>
      <c r="L141" s="9">
        <v>5</v>
      </c>
      <c r="M141" s="9">
        <v>2</v>
      </c>
      <c r="N141" s="2">
        <v>16</v>
      </c>
      <c r="O141" s="13">
        <f t="shared" si="4"/>
        <v>16</v>
      </c>
      <c r="P141" s="13">
        <f t="shared" si="5"/>
        <v>20</v>
      </c>
    </row>
    <row r="142" spans="1:16" x14ac:dyDescent="0.25">
      <c r="A142" s="2" t="s">
        <v>1040</v>
      </c>
      <c r="B142" s="2" t="s">
        <v>1250</v>
      </c>
      <c r="C142" s="2">
        <v>3</v>
      </c>
      <c r="D142" s="2">
        <v>320</v>
      </c>
      <c r="E142" s="2">
        <v>6</v>
      </c>
      <c r="F142" s="9">
        <v>0</v>
      </c>
      <c r="G142" s="9">
        <v>1</v>
      </c>
      <c r="H142" s="9">
        <v>2</v>
      </c>
      <c r="I142" s="9">
        <v>1</v>
      </c>
      <c r="J142" s="9">
        <v>5</v>
      </c>
      <c r="K142" s="9">
        <v>4</v>
      </c>
      <c r="L142" s="9">
        <v>5</v>
      </c>
      <c r="M142" s="9">
        <v>2</v>
      </c>
      <c r="N142" s="2">
        <v>16</v>
      </c>
      <c r="O142" s="13">
        <f t="shared" si="4"/>
        <v>16</v>
      </c>
      <c r="P142" s="13">
        <f t="shared" si="5"/>
        <v>20</v>
      </c>
    </row>
    <row r="143" spans="1:16" x14ac:dyDescent="0.25">
      <c r="A143" s="2" t="s">
        <v>1040</v>
      </c>
      <c r="B143" s="2" t="s">
        <v>1251</v>
      </c>
      <c r="C143" s="2">
        <v>3</v>
      </c>
      <c r="D143" s="2">
        <v>320</v>
      </c>
      <c r="E143" s="2">
        <v>6</v>
      </c>
      <c r="F143" s="9">
        <v>0</v>
      </c>
      <c r="G143" s="9">
        <v>1</v>
      </c>
      <c r="H143" s="9">
        <v>2</v>
      </c>
      <c r="I143" s="9">
        <v>1</v>
      </c>
      <c r="J143" s="9">
        <v>6</v>
      </c>
      <c r="K143" s="9">
        <v>4</v>
      </c>
      <c r="L143" s="9">
        <v>4</v>
      </c>
      <c r="M143" s="9">
        <v>2</v>
      </c>
      <c r="N143" s="2">
        <v>16</v>
      </c>
      <c r="O143" s="13">
        <f t="shared" si="4"/>
        <v>16</v>
      </c>
      <c r="P143" s="13">
        <f t="shared" si="5"/>
        <v>20</v>
      </c>
    </row>
    <row r="144" spans="1:16" x14ac:dyDescent="0.25">
      <c r="A144" s="2" t="s">
        <v>1040</v>
      </c>
      <c r="B144" s="2" t="s">
        <v>1252</v>
      </c>
      <c r="C144" s="2">
        <v>3</v>
      </c>
      <c r="D144" s="2">
        <v>320</v>
      </c>
      <c r="E144" s="2">
        <v>6</v>
      </c>
      <c r="F144" s="9">
        <v>0</v>
      </c>
      <c r="G144" s="9">
        <v>1</v>
      </c>
      <c r="H144" s="9">
        <v>2</v>
      </c>
      <c r="I144" s="9">
        <v>1</v>
      </c>
      <c r="J144" s="9">
        <v>6</v>
      </c>
      <c r="K144" s="9">
        <v>3</v>
      </c>
      <c r="L144" s="9">
        <v>5</v>
      </c>
      <c r="M144" s="9">
        <v>2</v>
      </c>
      <c r="N144" s="2">
        <v>16</v>
      </c>
      <c r="O144" s="13">
        <f t="shared" si="4"/>
        <v>16</v>
      </c>
      <c r="P144" s="13">
        <f t="shared" si="5"/>
        <v>20</v>
      </c>
    </row>
    <row r="145" spans="1:16" x14ac:dyDescent="0.25">
      <c r="A145" s="2" t="s">
        <v>1040</v>
      </c>
      <c r="B145" s="2" t="s">
        <v>1253</v>
      </c>
      <c r="C145" s="2">
        <v>3</v>
      </c>
      <c r="D145" s="2">
        <v>320</v>
      </c>
      <c r="E145" s="2">
        <v>6</v>
      </c>
      <c r="F145" s="9">
        <v>0</v>
      </c>
      <c r="G145" s="9">
        <v>1</v>
      </c>
      <c r="H145" s="9">
        <v>1</v>
      </c>
      <c r="I145" s="9">
        <v>2</v>
      </c>
      <c r="J145" s="9">
        <v>3</v>
      </c>
      <c r="K145" s="9">
        <v>7</v>
      </c>
      <c r="L145" s="9">
        <v>4</v>
      </c>
      <c r="M145" s="9">
        <v>2</v>
      </c>
      <c r="N145" s="2">
        <v>16</v>
      </c>
      <c r="O145" s="13">
        <f t="shared" si="4"/>
        <v>16</v>
      </c>
      <c r="P145" s="13">
        <f t="shared" si="5"/>
        <v>20</v>
      </c>
    </row>
    <row r="146" spans="1:16" x14ac:dyDescent="0.25">
      <c r="A146" s="2" t="s">
        <v>1040</v>
      </c>
      <c r="B146" s="2" t="s">
        <v>1049</v>
      </c>
      <c r="C146" s="2">
        <v>3</v>
      </c>
      <c r="D146" s="2">
        <v>300</v>
      </c>
      <c r="E146" s="2">
        <v>5</v>
      </c>
      <c r="F146" s="9">
        <v>0</v>
      </c>
      <c r="G146" s="9">
        <v>1</v>
      </c>
      <c r="H146" s="9">
        <v>1</v>
      </c>
      <c r="I146" s="9">
        <v>2</v>
      </c>
      <c r="J146" s="9">
        <v>5</v>
      </c>
      <c r="K146" s="9">
        <v>3</v>
      </c>
      <c r="L146" s="9">
        <v>6</v>
      </c>
      <c r="M146" s="9">
        <v>2</v>
      </c>
      <c r="N146" s="2">
        <v>16</v>
      </c>
      <c r="O146" s="13">
        <f t="shared" si="4"/>
        <v>16</v>
      </c>
      <c r="P146" s="13">
        <f t="shared" si="5"/>
        <v>20</v>
      </c>
    </row>
    <row r="147" spans="1:16" x14ac:dyDescent="0.25">
      <c r="A147" s="2" t="s">
        <v>1040</v>
      </c>
      <c r="B147" s="2" t="s">
        <v>1044</v>
      </c>
      <c r="C147" s="2">
        <v>3</v>
      </c>
      <c r="D147" s="2">
        <v>300</v>
      </c>
      <c r="E147" s="2">
        <v>6</v>
      </c>
      <c r="F147" s="9">
        <v>0</v>
      </c>
      <c r="G147" s="9">
        <v>1</v>
      </c>
      <c r="H147" s="9">
        <v>3</v>
      </c>
      <c r="I147" s="9">
        <v>0</v>
      </c>
      <c r="J147" s="9">
        <v>6</v>
      </c>
      <c r="K147" s="9">
        <v>5</v>
      </c>
      <c r="L147" s="9">
        <v>3</v>
      </c>
      <c r="M147" s="9">
        <v>2</v>
      </c>
      <c r="N147" s="2">
        <v>16</v>
      </c>
      <c r="O147" s="13">
        <f t="shared" si="4"/>
        <v>16</v>
      </c>
      <c r="P147" s="13">
        <f t="shared" si="5"/>
        <v>20</v>
      </c>
    </row>
    <row r="148" spans="1:16" x14ac:dyDescent="0.25">
      <c r="A148" s="2" t="s">
        <v>1040</v>
      </c>
      <c r="B148" s="2" t="s">
        <v>1108</v>
      </c>
      <c r="C148" s="2">
        <v>3</v>
      </c>
      <c r="D148" s="2">
        <v>300</v>
      </c>
      <c r="E148" s="2">
        <v>6</v>
      </c>
      <c r="F148" s="9">
        <v>0</v>
      </c>
      <c r="G148" s="9">
        <v>1</v>
      </c>
      <c r="H148" s="9">
        <v>3</v>
      </c>
      <c r="I148" s="9">
        <v>0</v>
      </c>
      <c r="J148" s="9">
        <v>4</v>
      </c>
      <c r="K148" s="9">
        <v>6</v>
      </c>
      <c r="L148" s="9">
        <v>4</v>
      </c>
      <c r="M148" s="9">
        <v>2</v>
      </c>
      <c r="N148" s="2">
        <v>16</v>
      </c>
      <c r="O148" s="13">
        <f t="shared" si="4"/>
        <v>16</v>
      </c>
      <c r="P148" s="13">
        <f t="shared" si="5"/>
        <v>20</v>
      </c>
    </row>
    <row r="149" spans="1:16" x14ac:dyDescent="0.25">
      <c r="A149" s="2" t="s">
        <v>1040</v>
      </c>
      <c r="B149" s="2" t="s">
        <v>1254</v>
      </c>
      <c r="C149" s="2">
        <v>3</v>
      </c>
      <c r="D149" s="2">
        <v>300</v>
      </c>
      <c r="E149" s="2">
        <v>5</v>
      </c>
      <c r="F149" s="9">
        <v>0</v>
      </c>
      <c r="G149" s="9">
        <v>1</v>
      </c>
      <c r="H149" s="9">
        <v>3</v>
      </c>
      <c r="I149" s="9">
        <v>0</v>
      </c>
      <c r="J149" s="9">
        <v>5</v>
      </c>
      <c r="K149" s="9">
        <v>3</v>
      </c>
      <c r="L149" s="9">
        <v>6</v>
      </c>
      <c r="M149" s="9">
        <v>2</v>
      </c>
      <c r="N149" s="2">
        <v>16</v>
      </c>
      <c r="O149" s="13">
        <f t="shared" si="4"/>
        <v>16</v>
      </c>
      <c r="P149" s="13">
        <f t="shared" si="5"/>
        <v>20</v>
      </c>
    </row>
    <row r="150" spans="1:16" x14ac:dyDescent="0.25">
      <c r="A150" s="2" t="s">
        <v>1040</v>
      </c>
      <c r="B150" s="2" t="s">
        <v>1043</v>
      </c>
      <c r="C150" s="2">
        <v>3</v>
      </c>
      <c r="D150" s="2">
        <v>300</v>
      </c>
      <c r="E150" s="2">
        <v>6</v>
      </c>
      <c r="F150" s="9">
        <v>0</v>
      </c>
      <c r="G150" s="9">
        <v>1</v>
      </c>
      <c r="H150" s="9">
        <v>2</v>
      </c>
      <c r="I150" s="9">
        <v>1</v>
      </c>
      <c r="J150" s="9">
        <v>4</v>
      </c>
      <c r="K150" s="9">
        <v>5</v>
      </c>
      <c r="L150" s="9">
        <v>5</v>
      </c>
      <c r="M150" s="9">
        <v>2</v>
      </c>
      <c r="N150" s="2">
        <v>16</v>
      </c>
      <c r="O150" s="13">
        <f t="shared" si="4"/>
        <v>16</v>
      </c>
      <c r="P150" s="13">
        <f t="shared" si="5"/>
        <v>20</v>
      </c>
    </row>
    <row r="151" spans="1:16" x14ac:dyDescent="0.25">
      <c r="A151" s="2" t="s">
        <v>1040</v>
      </c>
      <c r="B151" s="2" t="s">
        <v>1255</v>
      </c>
      <c r="C151" s="2">
        <v>4</v>
      </c>
      <c r="D151" s="2">
        <v>380</v>
      </c>
      <c r="E151" s="2">
        <v>5</v>
      </c>
      <c r="F151" s="9">
        <v>0</v>
      </c>
      <c r="G151" s="9">
        <v>1</v>
      </c>
      <c r="H151" s="9">
        <v>2</v>
      </c>
      <c r="I151" s="9">
        <v>1</v>
      </c>
      <c r="J151" s="9">
        <v>6</v>
      </c>
      <c r="K151" s="9">
        <v>4</v>
      </c>
      <c r="L151" s="9">
        <v>4</v>
      </c>
      <c r="M151" s="9">
        <v>2</v>
      </c>
      <c r="N151" s="2">
        <v>16</v>
      </c>
      <c r="O151" s="13">
        <f t="shared" si="4"/>
        <v>16</v>
      </c>
      <c r="P151" s="13">
        <f t="shared" si="5"/>
        <v>20</v>
      </c>
    </row>
    <row r="152" spans="1:16" x14ac:dyDescent="0.25">
      <c r="A152" s="2" t="s">
        <v>1040</v>
      </c>
      <c r="B152" s="2" t="s">
        <v>1256</v>
      </c>
      <c r="C152" s="2">
        <v>4</v>
      </c>
      <c r="D152" s="2">
        <v>350</v>
      </c>
      <c r="E152" s="2">
        <v>7</v>
      </c>
      <c r="F152" s="9">
        <v>0</v>
      </c>
      <c r="G152" s="9">
        <v>1</v>
      </c>
      <c r="H152" s="9">
        <v>4</v>
      </c>
      <c r="I152" s="9">
        <v>0</v>
      </c>
      <c r="J152" s="9">
        <v>5</v>
      </c>
      <c r="K152" s="9">
        <v>4</v>
      </c>
      <c r="L152" s="9">
        <v>4</v>
      </c>
      <c r="M152" s="9">
        <v>2</v>
      </c>
      <c r="N152" s="2">
        <v>15</v>
      </c>
      <c r="O152" s="13">
        <f t="shared" si="4"/>
        <v>15</v>
      </c>
      <c r="P152" s="13">
        <f t="shared" si="5"/>
        <v>20</v>
      </c>
    </row>
    <row r="153" spans="1:16" x14ac:dyDescent="0.25">
      <c r="A153" s="2" t="s">
        <v>1040</v>
      </c>
      <c r="B153" s="2" t="s">
        <v>1257</v>
      </c>
      <c r="C153" s="2">
        <v>3</v>
      </c>
      <c r="D153" s="2">
        <v>390</v>
      </c>
      <c r="E153" s="2">
        <v>7</v>
      </c>
      <c r="F153" s="9">
        <v>0</v>
      </c>
      <c r="G153" s="9">
        <v>1</v>
      </c>
      <c r="H153" s="9">
        <v>3</v>
      </c>
      <c r="I153" s="9">
        <v>0</v>
      </c>
      <c r="J153" s="9">
        <v>7</v>
      </c>
      <c r="K153" s="9">
        <v>4</v>
      </c>
      <c r="L153" s="9">
        <v>3</v>
      </c>
      <c r="M153" s="9">
        <v>2</v>
      </c>
      <c r="N153" s="2">
        <v>16</v>
      </c>
      <c r="O153" s="13">
        <f t="shared" si="4"/>
        <v>16</v>
      </c>
      <c r="P153" s="13">
        <f t="shared" si="5"/>
        <v>20</v>
      </c>
    </row>
    <row r="154" spans="1:16" x14ac:dyDescent="0.25">
      <c r="A154" s="2" t="s">
        <v>1040</v>
      </c>
      <c r="B154" s="2" t="s">
        <v>1258</v>
      </c>
      <c r="C154" s="2">
        <v>3</v>
      </c>
      <c r="D154" s="2">
        <v>390</v>
      </c>
      <c r="E154" s="2">
        <v>7</v>
      </c>
      <c r="F154" s="9">
        <v>0</v>
      </c>
      <c r="G154" s="9">
        <v>1</v>
      </c>
      <c r="H154" s="9">
        <v>2</v>
      </c>
      <c r="I154" s="9">
        <v>1</v>
      </c>
      <c r="J154" s="9">
        <v>5</v>
      </c>
      <c r="K154" s="9">
        <v>6</v>
      </c>
      <c r="L154" s="9">
        <v>3</v>
      </c>
      <c r="M154" s="9">
        <v>2</v>
      </c>
      <c r="N154" s="2">
        <v>16</v>
      </c>
      <c r="O154" s="13">
        <f t="shared" si="4"/>
        <v>16</v>
      </c>
      <c r="P154" s="13">
        <f t="shared" si="5"/>
        <v>20</v>
      </c>
    </row>
    <row r="155" spans="1:16" x14ac:dyDescent="0.25">
      <c r="A155" s="2" t="s">
        <v>1040</v>
      </c>
      <c r="B155" s="2" t="s">
        <v>1259</v>
      </c>
      <c r="C155" s="2">
        <v>3</v>
      </c>
      <c r="D155" s="2">
        <v>370</v>
      </c>
      <c r="E155" s="2">
        <v>7</v>
      </c>
      <c r="F155" s="9">
        <v>0</v>
      </c>
      <c r="G155" s="9">
        <v>1</v>
      </c>
      <c r="H155" s="9">
        <v>3</v>
      </c>
      <c r="I155" s="9">
        <v>0</v>
      </c>
      <c r="J155" s="9">
        <v>5</v>
      </c>
      <c r="K155" s="9">
        <v>6</v>
      </c>
      <c r="L155" s="9">
        <v>3</v>
      </c>
      <c r="M155" s="9">
        <v>2</v>
      </c>
      <c r="N155" s="2">
        <v>16</v>
      </c>
      <c r="O155" s="13">
        <f t="shared" si="4"/>
        <v>16</v>
      </c>
      <c r="P155" s="13">
        <f t="shared" si="5"/>
        <v>20</v>
      </c>
    </row>
    <row r="156" spans="1:16" x14ac:dyDescent="0.25">
      <c r="A156" s="2" t="s">
        <v>1040</v>
      </c>
      <c r="B156" s="2" t="s">
        <v>1114</v>
      </c>
      <c r="C156" s="2">
        <v>3</v>
      </c>
      <c r="D156" s="2">
        <v>370</v>
      </c>
      <c r="E156" s="2">
        <v>5</v>
      </c>
      <c r="F156" s="9">
        <v>0</v>
      </c>
      <c r="G156" s="9">
        <v>1</v>
      </c>
      <c r="H156" s="9">
        <v>2</v>
      </c>
      <c r="I156" s="9">
        <v>0</v>
      </c>
      <c r="J156" s="9">
        <v>7</v>
      </c>
      <c r="K156" s="9">
        <v>4</v>
      </c>
      <c r="L156" s="9">
        <v>4</v>
      </c>
      <c r="M156" s="9">
        <v>2</v>
      </c>
      <c r="N156" s="2">
        <v>17</v>
      </c>
      <c r="O156" s="13">
        <f t="shared" si="4"/>
        <v>17</v>
      </c>
      <c r="P156" s="13">
        <f t="shared" si="5"/>
        <v>20</v>
      </c>
    </row>
    <row r="157" spans="1:16" x14ac:dyDescent="0.25">
      <c r="A157" s="2" t="s">
        <v>1040</v>
      </c>
      <c r="B157" s="2" t="s">
        <v>1260</v>
      </c>
      <c r="C157" s="2">
        <v>3</v>
      </c>
      <c r="D157" s="2">
        <v>350</v>
      </c>
      <c r="E157" s="2">
        <v>5</v>
      </c>
      <c r="F157" s="9">
        <v>0</v>
      </c>
      <c r="G157" s="9">
        <v>1</v>
      </c>
      <c r="H157" s="9">
        <v>1</v>
      </c>
      <c r="I157" s="9">
        <v>1</v>
      </c>
      <c r="J157" s="9">
        <v>7</v>
      </c>
      <c r="K157" s="9">
        <v>4</v>
      </c>
      <c r="L157" s="9">
        <v>4</v>
      </c>
      <c r="M157" s="9">
        <v>2</v>
      </c>
      <c r="N157" s="2">
        <v>17</v>
      </c>
      <c r="O157" s="13">
        <f t="shared" si="4"/>
        <v>17</v>
      </c>
      <c r="P157" s="13">
        <f t="shared" si="5"/>
        <v>20</v>
      </c>
    </row>
    <row r="158" spans="1:16" x14ac:dyDescent="0.25">
      <c r="A158" s="2" t="s">
        <v>1040</v>
      </c>
      <c r="B158" s="2" t="s">
        <v>1261</v>
      </c>
      <c r="C158" s="2">
        <v>3</v>
      </c>
      <c r="D158" s="2">
        <v>350</v>
      </c>
      <c r="E158" s="2">
        <v>6</v>
      </c>
      <c r="F158" s="9">
        <v>0</v>
      </c>
      <c r="G158" s="9">
        <v>1</v>
      </c>
      <c r="H158" s="9">
        <v>0</v>
      </c>
      <c r="I158" s="9">
        <v>3</v>
      </c>
      <c r="J158" s="9">
        <v>4</v>
      </c>
      <c r="K158" s="9">
        <v>5</v>
      </c>
      <c r="L158" s="9">
        <v>5</v>
      </c>
      <c r="M158" s="9">
        <v>2</v>
      </c>
      <c r="N158" s="2">
        <v>16</v>
      </c>
      <c r="O158" s="13">
        <f t="shared" si="4"/>
        <v>16</v>
      </c>
      <c r="P158" s="13">
        <f t="shared" si="5"/>
        <v>20</v>
      </c>
    </row>
    <row r="159" spans="1:16" x14ac:dyDescent="0.25">
      <c r="A159" s="2" t="s">
        <v>1040</v>
      </c>
      <c r="B159" s="2" t="s">
        <v>1262</v>
      </c>
      <c r="C159" s="2">
        <v>3</v>
      </c>
      <c r="D159" s="2">
        <v>350</v>
      </c>
      <c r="E159" s="2">
        <v>5</v>
      </c>
      <c r="F159" s="9">
        <v>0</v>
      </c>
      <c r="G159" s="9">
        <v>1</v>
      </c>
      <c r="H159" s="9">
        <v>3</v>
      </c>
      <c r="I159" s="9">
        <v>0</v>
      </c>
      <c r="J159" s="9">
        <v>5</v>
      </c>
      <c r="K159" s="9">
        <v>6</v>
      </c>
      <c r="L159" s="9">
        <v>3</v>
      </c>
      <c r="M159" s="9">
        <v>2</v>
      </c>
      <c r="N159" s="2">
        <v>16</v>
      </c>
      <c r="O159" s="13">
        <f t="shared" si="4"/>
        <v>16</v>
      </c>
      <c r="P159" s="13">
        <f t="shared" si="5"/>
        <v>20</v>
      </c>
    </row>
    <row r="160" spans="1:16" x14ac:dyDescent="0.25">
      <c r="A160" s="2" t="s">
        <v>1040</v>
      </c>
      <c r="B160" s="2" t="s">
        <v>1263</v>
      </c>
      <c r="C160" s="2">
        <v>5</v>
      </c>
      <c r="D160" s="2">
        <v>430</v>
      </c>
      <c r="E160" s="2">
        <v>6</v>
      </c>
      <c r="F160" s="9">
        <v>0</v>
      </c>
      <c r="G160" s="9">
        <v>1</v>
      </c>
      <c r="H160" s="9">
        <v>3</v>
      </c>
      <c r="I160" s="9">
        <v>1</v>
      </c>
      <c r="J160" s="9">
        <v>5</v>
      </c>
      <c r="K160" s="9">
        <v>3</v>
      </c>
      <c r="L160" s="9">
        <v>5</v>
      </c>
      <c r="M160" s="9">
        <v>2</v>
      </c>
      <c r="N160" s="2">
        <v>15</v>
      </c>
      <c r="O160" s="13">
        <f t="shared" si="4"/>
        <v>15</v>
      </c>
      <c r="P160" s="13">
        <f t="shared" si="5"/>
        <v>20</v>
      </c>
    </row>
    <row r="161" spans="1:16" x14ac:dyDescent="0.25">
      <c r="A161" s="2" t="s">
        <v>1040</v>
      </c>
      <c r="B161" s="2" t="s">
        <v>1264</v>
      </c>
      <c r="C161" s="2">
        <v>5</v>
      </c>
      <c r="D161" s="2">
        <v>400</v>
      </c>
      <c r="E161" s="2">
        <v>5</v>
      </c>
      <c r="F161" s="9">
        <v>0</v>
      </c>
      <c r="G161" s="9">
        <v>1</v>
      </c>
      <c r="H161" s="9">
        <v>2</v>
      </c>
      <c r="I161" s="9">
        <v>2</v>
      </c>
      <c r="J161" s="9">
        <v>5</v>
      </c>
      <c r="K161" s="9">
        <v>4</v>
      </c>
      <c r="L161" s="9">
        <v>4</v>
      </c>
      <c r="M161" s="9">
        <v>2</v>
      </c>
      <c r="N161" s="2">
        <v>15</v>
      </c>
      <c r="O161" s="13">
        <f t="shared" si="4"/>
        <v>15</v>
      </c>
      <c r="P161" s="13">
        <f t="shared" si="5"/>
        <v>20</v>
      </c>
    </row>
    <row r="162" spans="1:16" x14ac:dyDescent="0.25">
      <c r="A162" s="2" t="s">
        <v>1040</v>
      </c>
      <c r="B162" s="2" t="s">
        <v>1265</v>
      </c>
      <c r="C162" s="2">
        <v>4</v>
      </c>
      <c r="D162" s="2">
        <v>430</v>
      </c>
      <c r="E162" s="2">
        <v>6</v>
      </c>
      <c r="F162" s="9">
        <v>0</v>
      </c>
      <c r="G162" s="9">
        <v>1</v>
      </c>
      <c r="H162" s="9">
        <v>3</v>
      </c>
      <c r="I162" s="9">
        <v>0</v>
      </c>
      <c r="J162" s="9">
        <v>7</v>
      </c>
      <c r="K162" s="9">
        <v>3</v>
      </c>
      <c r="L162" s="9">
        <v>4</v>
      </c>
      <c r="M162" s="9">
        <v>2</v>
      </c>
      <c r="N162" s="2">
        <v>16</v>
      </c>
      <c r="O162" s="13">
        <f t="shared" si="4"/>
        <v>16</v>
      </c>
      <c r="P162" s="13">
        <f t="shared" si="5"/>
        <v>20</v>
      </c>
    </row>
    <row r="163" spans="1:16" x14ac:dyDescent="0.25">
      <c r="A163" s="2" t="s">
        <v>1040</v>
      </c>
      <c r="B163" s="2" t="s">
        <v>1266</v>
      </c>
      <c r="C163" s="2">
        <v>4</v>
      </c>
      <c r="D163" s="2">
        <v>420</v>
      </c>
      <c r="E163" s="2">
        <v>6</v>
      </c>
      <c r="F163" s="9">
        <v>0</v>
      </c>
      <c r="G163" s="9">
        <v>1</v>
      </c>
      <c r="H163" s="9">
        <v>3</v>
      </c>
      <c r="I163" s="9">
        <v>0</v>
      </c>
      <c r="J163" s="9">
        <v>5</v>
      </c>
      <c r="K163" s="9">
        <v>6</v>
      </c>
      <c r="L163" s="9">
        <v>3</v>
      </c>
      <c r="M163" s="9">
        <v>2</v>
      </c>
      <c r="N163" s="2">
        <v>16</v>
      </c>
      <c r="O163" s="13">
        <f t="shared" si="4"/>
        <v>16</v>
      </c>
      <c r="P163" s="13">
        <f t="shared" si="5"/>
        <v>20</v>
      </c>
    </row>
    <row r="164" spans="1:16" x14ac:dyDescent="0.25">
      <c r="A164" s="2" t="s">
        <v>1040</v>
      </c>
      <c r="B164" s="2" t="s">
        <v>1101</v>
      </c>
      <c r="C164" s="2">
        <v>4</v>
      </c>
      <c r="D164" s="2">
        <v>410</v>
      </c>
      <c r="E164" s="2">
        <v>6</v>
      </c>
      <c r="F164" s="9">
        <v>0</v>
      </c>
      <c r="G164" s="9">
        <v>1</v>
      </c>
      <c r="H164" s="9">
        <v>3</v>
      </c>
      <c r="I164" s="9">
        <v>0</v>
      </c>
      <c r="J164" s="9">
        <v>7</v>
      </c>
      <c r="K164" s="9">
        <v>4</v>
      </c>
      <c r="L164" s="9">
        <v>3</v>
      </c>
      <c r="M164" s="9">
        <v>2</v>
      </c>
      <c r="N164" s="2">
        <v>16</v>
      </c>
      <c r="O164" s="13">
        <f t="shared" si="4"/>
        <v>16</v>
      </c>
      <c r="P164" s="13">
        <f t="shared" si="5"/>
        <v>20</v>
      </c>
    </row>
    <row r="165" spans="1:16" x14ac:dyDescent="0.25">
      <c r="A165" s="2" t="s">
        <v>1040</v>
      </c>
      <c r="B165" s="2" t="s">
        <v>1267</v>
      </c>
      <c r="C165" s="2">
        <v>4</v>
      </c>
      <c r="D165" s="2">
        <v>400</v>
      </c>
      <c r="E165" s="2">
        <v>7</v>
      </c>
      <c r="F165" s="9">
        <v>0</v>
      </c>
      <c r="G165" s="9">
        <v>1</v>
      </c>
      <c r="H165" s="9">
        <v>3</v>
      </c>
      <c r="I165" s="9">
        <v>1</v>
      </c>
      <c r="J165" s="9">
        <v>4</v>
      </c>
      <c r="K165" s="9">
        <v>5</v>
      </c>
      <c r="L165" s="9">
        <v>4</v>
      </c>
      <c r="M165" s="9">
        <v>2</v>
      </c>
      <c r="N165" s="2">
        <v>15</v>
      </c>
      <c r="O165" s="13">
        <f t="shared" si="4"/>
        <v>15</v>
      </c>
      <c r="P165" s="13">
        <f t="shared" si="5"/>
        <v>20</v>
      </c>
    </row>
    <row r="166" spans="1:16" x14ac:dyDescent="0.25">
      <c r="A166" s="2" t="s">
        <v>1040</v>
      </c>
      <c r="B166" s="2" t="s">
        <v>1074</v>
      </c>
      <c r="C166" s="2">
        <v>2</v>
      </c>
      <c r="D166" s="2">
        <v>420</v>
      </c>
      <c r="E166" s="2">
        <v>6</v>
      </c>
      <c r="F166" s="9">
        <v>0</v>
      </c>
      <c r="G166" s="9">
        <v>0</v>
      </c>
      <c r="H166" s="9">
        <v>1</v>
      </c>
      <c r="I166" s="9">
        <v>1</v>
      </c>
      <c r="J166" s="9">
        <v>4</v>
      </c>
      <c r="K166" s="9">
        <v>5</v>
      </c>
      <c r="L166" s="9">
        <v>7</v>
      </c>
      <c r="M166" s="9">
        <v>2</v>
      </c>
      <c r="N166" s="2">
        <v>18</v>
      </c>
      <c r="O166" s="13">
        <f t="shared" si="4"/>
        <v>18</v>
      </c>
      <c r="P166" s="13">
        <f t="shared" si="5"/>
        <v>20</v>
      </c>
    </row>
    <row r="167" spans="1:16" x14ac:dyDescent="0.25">
      <c r="A167" s="2" t="s">
        <v>1040</v>
      </c>
      <c r="B167" s="2" t="s">
        <v>1079</v>
      </c>
      <c r="C167" s="2">
        <v>6</v>
      </c>
      <c r="D167" s="2">
        <v>490</v>
      </c>
      <c r="E167" s="2">
        <v>5</v>
      </c>
      <c r="F167" s="9">
        <v>0</v>
      </c>
      <c r="G167" s="9">
        <v>1</v>
      </c>
      <c r="H167" s="9">
        <v>3</v>
      </c>
      <c r="I167" s="9">
        <v>1</v>
      </c>
      <c r="J167" s="9">
        <v>5</v>
      </c>
      <c r="K167" s="9">
        <v>3</v>
      </c>
      <c r="L167" s="9">
        <v>5</v>
      </c>
      <c r="M167" s="9">
        <v>2</v>
      </c>
      <c r="N167" s="2">
        <v>15</v>
      </c>
      <c r="O167" s="13">
        <f t="shared" si="4"/>
        <v>15</v>
      </c>
      <c r="P167" s="13">
        <f t="shared" si="5"/>
        <v>20</v>
      </c>
    </row>
    <row r="168" spans="1:16" x14ac:dyDescent="0.25">
      <c r="A168" s="2" t="s">
        <v>1040</v>
      </c>
      <c r="B168" s="2" t="s">
        <v>1268</v>
      </c>
      <c r="C168" s="2">
        <v>5</v>
      </c>
      <c r="D168" s="2">
        <v>480</v>
      </c>
      <c r="E168" s="2">
        <v>6</v>
      </c>
      <c r="F168" s="9">
        <v>0</v>
      </c>
      <c r="G168" s="9">
        <v>1</v>
      </c>
      <c r="H168" s="9">
        <v>3</v>
      </c>
      <c r="I168" s="9">
        <v>0</v>
      </c>
      <c r="J168" s="9">
        <v>7</v>
      </c>
      <c r="K168" s="9">
        <v>3</v>
      </c>
      <c r="L168" s="9">
        <v>4</v>
      </c>
      <c r="M168" s="9">
        <v>2</v>
      </c>
      <c r="N168" s="2">
        <v>16</v>
      </c>
      <c r="O168" s="13">
        <f t="shared" si="4"/>
        <v>16</v>
      </c>
      <c r="P168" s="13">
        <f t="shared" si="5"/>
        <v>20</v>
      </c>
    </row>
    <row r="169" spans="1:16" x14ac:dyDescent="0.25">
      <c r="A169" s="2" t="s">
        <v>1040</v>
      </c>
      <c r="B169" s="2" t="s">
        <v>1053</v>
      </c>
      <c r="C169" s="2">
        <v>5</v>
      </c>
      <c r="D169" s="2">
        <v>480</v>
      </c>
      <c r="E169" s="2">
        <v>7</v>
      </c>
      <c r="F169" s="9">
        <v>0</v>
      </c>
      <c r="G169" s="9">
        <v>1</v>
      </c>
      <c r="H169" s="9">
        <v>3</v>
      </c>
      <c r="I169" s="9">
        <v>1</v>
      </c>
      <c r="J169" s="9">
        <v>4</v>
      </c>
      <c r="K169" s="9">
        <v>6</v>
      </c>
      <c r="L169" s="9">
        <v>3</v>
      </c>
      <c r="M169" s="9">
        <v>2</v>
      </c>
      <c r="N169" s="2">
        <v>15</v>
      </c>
      <c r="O169" s="13">
        <f t="shared" si="4"/>
        <v>15</v>
      </c>
      <c r="P169" s="13">
        <f t="shared" si="5"/>
        <v>20</v>
      </c>
    </row>
    <row r="170" spans="1:16" x14ac:dyDescent="0.25">
      <c r="A170" s="2" t="s">
        <v>1040</v>
      </c>
      <c r="B170" s="2" t="s">
        <v>1269</v>
      </c>
      <c r="C170" s="2">
        <v>4</v>
      </c>
      <c r="D170" s="2">
        <v>480</v>
      </c>
      <c r="E170" s="2">
        <v>7</v>
      </c>
      <c r="F170" s="9">
        <v>0</v>
      </c>
      <c r="G170" s="9">
        <v>1</v>
      </c>
      <c r="H170" s="9">
        <v>2</v>
      </c>
      <c r="I170" s="9">
        <v>1</v>
      </c>
      <c r="J170" s="9">
        <v>6</v>
      </c>
      <c r="K170" s="9">
        <v>4</v>
      </c>
      <c r="L170" s="9">
        <v>4</v>
      </c>
      <c r="M170" s="9">
        <v>2</v>
      </c>
      <c r="N170" s="2">
        <v>16</v>
      </c>
      <c r="O170" s="13">
        <f t="shared" si="4"/>
        <v>16</v>
      </c>
      <c r="P170" s="13">
        <f t="shared" si="5"/>
        <v>20</v>
      </c>
    </row>
    <row r="171" spans="1:16" x14ac:dyDescent="0.25">
      <c r="A171" s="2" t="s">
        <v>1040</v>
      </c>
      <c r="B171" s="2" t="s">
        <v>1094</v>
      </c>
      <c r="C171" s="2">
        <v>4</v>
      </c>
      <c r="D171" s="2">
        <v>480</v>
      </c>
      <c r="E171" s="2">
        <v>7</v>
      </c>
      <c r="F171" s="9">
        <v>0</v>
      </c>
      <c r="G171" s="9">
        <v>1</v>
      </c>
      <c r="H171" s="9">
        <v>2</v>
      </c>
      <c r="I171" s="9">
        <v>1</v>
      </c>
      <c r="J171" s="9">
        <v>5</v>
      </c>
      <c r="K171" s="9">
        <v>4</v>
      </c>
      <c r="L171" s="9">
        <v>5</v>
      </c>
      <c r="M171" s="9">
        <v>2</v>
      </c>
      <c r="N171" s="2">
        <v>16</v>
      </c>
      <c r="O171" s="13">
        <f t="shared" si="4"/>
        <v>16</v>
      </c>
      <c r="P171" s="13">
        <f t="shared" si="5"/>
        <v>20</v>
      </c>
    </row>
    <row r="172" spans="1:16" x14ac:dyDescent="0.25">
      <c r="A172" s="2" t="s">
        <v>1040</v>
      </c>
      <c r="B172" s="2" t="s">
        <v>1041</v>
      </c>
      <c r="C172" s="2">
        <v>4</v>
      </c>
      <c r="D172" s="2">
        <v>460</v>
      </c>
      <c r="E172" s="2">
        <v>6</v>
      </c>
      <c r="F172" s="9">
        <v>0</v>
      </c>
      <c r="G172" s="9">
        <v>1</v>
      </c>
      <c r="H172" s="9">
        <v>1</v>
      </c>
      <c r="I172" s="9">
        <v>2</v>
      </c>
      <c r="J172" s="9">
        <v>4</v>
      </c>
      <c r="K172" s="9">
        <v>5</v>
      </c>
      <c r="L172" s="9">
        <v>5</v>
      </c>
      <c r="M172" s="9">
        <v>2</v>
      </c>
      <c r="N172" s="2">
        <v>16</v>
      </c>
      <c r="O172" s="13">
        <f t="shared" si="4"/>
        <v>16</v>
      </c>
      <c r="P172" s="13">
        <f t="shared" si="5"/>
        <v>20</v>
      </c>
    </row>
    <row r="173" spans="1:16" s="14" customFormat="1" x14ac:dyDescent="0.25">
      <c r="A173" s="16" t="s">
        <v>1040</v>
      </c>
      <c r="B173" s="16" t="s">
        <v>1270</v>
      </c>
      <c r="C173" s="16">
        <v>4</v>
      </c>
      <c r="D173" s="16">
        <v>450</v>
      </c>
      <c r="E173" s="16">
        <v>5</v>
      </c>
      <c r="F173" s="19">
        <v>0</v>
      </c>
      <c r="G173" s="19">
        <v>1</v>
      </c>
      <c r="H173" s="19">
        <v>1</v>
      </c>
      <c r="I173" s="19">
        <v>1</v>
      </c>
      <c r="J173" s="19">
        <v>7</v>
      </c>
      <c r="K173" s="19">
        <v>3</v>
      </c>
      <c r="L173" s="19">
        <v>5</v>
      </c>
      <c r="M173" s="19">
        <v>2</v>
      </c>
      <c r="N173" s="16">
        <v>17</v>
      </c>
      <c r="O173" s="20">
        <f t="shared" si="4"/>
        <v>17</v>
      </c>
      <c r="P173" s="20">
        <f t="shared" si="5"/>
        <v>20</v>
      </c>
    </row>
    <row r="174" spans="1:16" x14ac:dyDescent="0.25">
      <c r="A174" s="2" t="s">
        <v>1040</v>
      </c>
      <c r="B174" s="2" t="s">
        <v>1271</v>
      </c>
      <c r="C174" s="2">
        <v>4</v>
      </c>
      <c r="D174" s="2">
        <v>450</v>
      </c>
      <c r="E174" s="2">
        <v>6</v>
      </c>
      <c r="F174" s="9">
        <v>0</v>
      </c>
      <c r="G174" s="9">
        <v>1</v>
      </c>
      <c r="H174" s="9">
        <v>2</v>
      </c>
      <c r="I174" s="9">
        <v>1</v>
      </c>
      <c r="J174" s="9">
        <v>5</v>
      </c>
      <c r="K174" s="9">
        <v>4</v>
      </c>
      <c r="L174" s="9">
        <v>5</v>
      </c>
      <c r="M174" s="9">
        <v>2</v>
      </c>
      <c r="N174" s="2">
        <v>16</v>
      </c>
      <c r="O174" s="13">
        <f t="shared" si="4"/>
        <v>16</v>
      </c>
      <c r="P174" s="13">
        <f t="shared" si="5"/>
        <v>20</v>
      </c>
    </row>
    <row r="175" spans="1:16" x14ac:dyDescent="0.25">
      <c r="A175" s="2" t="s">
        <v>1040</v>
      </c>
      <c r="B175" s="2" t="s">
        <v>1272</v>
      </c>
      <c r="C175" s="2">
        <v>4</v>
      </c>
      <c r="D175" s="2">
        <v>450</v>
      </c>
      <c r="E175" s="2">
        <v>6</v>
      </c>
      <c r="F175" s="9">
        <v>0</v>
      </c>
      <c r="G175" s="9">
        <v>1</v>
      </c>
      <c r="H175" s="9">
        <v>2</v>
      </c>
      <c r="I175" s="9">
        <v>1</v>
      </c>
      <c r="J175" s="9">
        <v>5</v>
      </c>
      <c r="K175" s="9">
        <v>5</v>
      </c>
      <c r="L175" s="9">
        <v>4</v>
      </c>
      <c r="M175" s="9">
        <v>2</v>
      </c>
      <c r="N175" s="2">
        <v>16</v>
      </c>
      <c r="O175" s="13">
        <f t="shared" si="4"/>
        <v>16</v>
      </c>
      <c r="P175" s="13">
        <f t="shared" si="5"/>
        <v>20</v>
      </c>
    </row>
    <row r="176" spans="1:16" x14ac:dyDescent="0.25">
      <c r="A176" s="2" t="s">
        <v>1040</v>
      </c>
      <c r="B176" s="2" t="s">
        <v>1059</v>
      </c>
      <c r="C176" s="2">
        <v>3</v>
      </c>
      <c r="D176" s="2">
        <v>470</v>
      </c>
      <c r="E176" s="2">
        <v>7</v>
      </c>
      <c r="F176" s="9">
        <v>0</v>
      </c>
      <c r="G176" s="9">
        <v>1</v>
      </c>
      <c r="H176" s="9">
        <v>2</v>
      </c>
      <c r="I176" s="9">
        <v>0</v>
      </c>
      <c r="J176" s="9">
        <v>9</v>
      </c>
      <c r="K176" s="9">
        <v>3</v>
      </c>
      <c r="L176" s="9">
        <v>3</v>
      </c>
      <c r="M176" s="9">
        <v>2</v>
      </c>
      <c r="N176" s="2">
        <v>17</v>
      </c>
      <c r="O176" s="13">
        <f t="shared" si="4"/>
        <v>17</v>
      </c>
      <c r="P176" s="13">
        <f t="shared" si="5"/>
        <v>20</v>
      </c>
    </row>
    <row r="177" spans="1:16" x14ac:dyDescent="0.25">
      <c r="A177" s="2" t="s">
        <v>1040</v>
      </c>
      <c r="B177" s="2" t="s">
        <v>1073</v>
      </c>
      <c r="C177" s="2">
        <v>3</v>
      </c>
      <c r="D177" s="2">
        <v>450</v>
      </c>
      <c r="E177" s="2">
        <v>6</v>
      </c>
      <c r="F177" s="9">
        <v>0</v>
      </c>
      <c r="G177" s="9">
        <v>1</v>
      </c>
      <c r="H177" s="9">
        <v>2</v>
      </c>
      <c r="I177" s="9">
        <v>0</v>
      </c>
      <c r="J177" s="9">
        <v>4</v>
      </c>
      <c r="K177" s="9">
        <v>6</v>
      </c>
      <c r="L177" s="9">
        <v>5</v>
      </c>
      <c r="M177" s="9">
        <v>2</v>
      </c>
      <c r="N177" s="2">
        <v>17</v>
      </c>
      <c r="O177" s="13">
        <f t="shared" si="4"/>
        <v>17</v>
      </c>
      <c r="P177" s="13">
        <f t="shared" si="5"/>
        <v>20</v>
      </c>
    </row>
    <row r="178" spans="1:16" x14ac:dyDescent="0.25">
      <c r="A178" s="2" t="s">
        <v>1040</v>
      </c>
      <c r="B178" s="2" t="s">
        <v>1115</v>
      </c>
      <c r="C178" s="2">
        <v>2</v>
      </c>
      <c r="D178" s="2">
        <v>450</v>
      </c>
      <c r="E178" s="2">
        <v>7</v>
      </c>
      <c r="F178" s="9">
        <v>0</v>
      </c>
      <c r="G178" s="9">
        <v>1</v>
      </c>
      <c r="H178" s="9">
        <v>1</v>
      </c>
      <c r="I178" s="9">
        <v>0</v>
      </c>
      <c r="J178" s="9">
        <v>6</v>
      </c>
      <c r="K178" s="9">
        <v>4</v>
      </c>
      <c r="L178" s="9">
        <v>6</v>
      </c>
      <c r="M178" s="9">
        <v>2</v>
      </c>
      <c r="N178" s="2">
        <v>18</v>
      </c>
      <c r="O178" s="13">
        <f t="shared" si="4"/>
        <v>18</v>
      </c>
      <c r="P178" s="13">
        <f t="shared" si="5"/>
        <v>20</v>
      </c>
    </row>
    <row r="179" spans="1:16" x14ac:dyDescent="0.25">
      <c r="A179" s="2" t="s">
        <v>1040</v>
      </c>
      <c r="B179" s="2" t="s">
        <v>1273</v>
      </c>
      <c r="C179" s="2">
        <v>6</v>
      </c>
      <c r="D179" s="2">
        <v>540</v>
      </c>
      <c r="E179" s="2">
        <v>6</v>
      </c>
      <c r="F179" s="9">
        <v>0</v>
      </c>
      <c r="G179" s="9">
        <v>1</v>
      </c>
      <c r="H179" s="9">
        <v>3</v>
      </c>
      <c r="I179" s="9">
        <v>1</v>
      </c>
      <c r="J179" s="9">
        <v>3</v>
      </c>
      <c r="K179" s="9">
        <v>7</v>
      </c>
      <c r="L179" s="9">
        <v>3</v>
      </c>
      <c r="M179" s="9">
        <v>2</v>
      </c>
      <c r="N179" s="2">
        <v>15</v>
      </c>
      <c r="O179" s="13">
        <f t="shared" si="4"/>
        <v>15</v>
      </c>
      <c r="P179" s="13">
        <f t="shared" si="5"/>
        <v>20</v>
      </c>
    </row>
    <row r="180" spans="1:16" x14ac:dyDescent="0.25">
      <c r="A180" s="2" t="s">
        <v>1040</v>
      </c>
      <c r="B180" s="2" t="s">
        <v>1090</v>
      </c>
      <c r="C180" s="2">
        <v>6</v>
      </c>
      <c r="D180" s="2">
        <v>500</v>
      </c>
      <c r="E180" s="2">
        <v>5</v>
      </c>
      <c r="F180" s="9">
        <v>0</v>
      </c>
      <c r="G180" s="9">
        <v>1</v>
      </c>
      <c r="H180" s="9">
        <v>2</v>
      </c>
      <c r="I180" s="9">
        <v>2</v>
      </c>
      <c r="J180" s="9">
        <v>4</v>
      </c>
      <c r="K180" s="9">
        <v>2</v>
      </c>
      <c r="L180" s="9">
        <v>7</v>
      </c>
      <c r="M180" s="9">
        <v>2</v>
      </c>
      <c r="N180" s="2">
        <v>15</v>
      </c>
      <c r="O180" s="13">
        <f t="shared" si="4"/>
        <v>15</v>
      </c>
      <c r="P180" s="13">
        <f t="shared" si="5"/>
        <v>20</v>
      </c>
    </row>
    <row r="181" spans="1:16" x14ac:dyDescent="0.25">
      <c r="A181" s="2" t="s">
        <v>1040</v>
      </c>
      <c r="B181" s="2" t="s">
        <v>1050</v>
      </c>
      <c r="C181" s="2">
        <v>6</v>
      </c>
      <c r="D181" s="2">
        <v>500</v>
      </c>
      <c r="E181" s="2">
        <v>6</v>
      </c>
      <c r="F181" s="9">
        <v>0</v>
      </c>
      <c r="G181" s="9">
        <v>1</v>
      </c>
      <c r="H181" s="9">
        <v>4</v>
      </c>
      <c r="I181" s="9">
        <v>1</v>
      </c>
      <c r="J181" s="9">
        <v>4</v>
      </c>
      <c r="K181" s="9">
        <v>4</v>
      </c>
      <c r="L181" s="9">
        <v>4</v>
      </c>
      <c r="M181" s="9">
        <v>2</v>
      </c>
      <c r="N181" s="2">
        <v>14</v>
      </c>
      <c r="O181" s="13">
        <f t="shared" si="4"/>
        <v>14</v>
      </c>
      <c r="P181" s="13">
        <f t="shared" si="5"/>
        <v>20</v>
      </c>
    </row>
    <row r="182" spans="1:16" x14ac:dyDescent="0.25">
      <c r="A182" s="2" t="s">
        <v>1040</v>
      </c>
      <c r="B182" s="2" t="s">
        <v>1067</v>
      </c>
      <c r="C182" s="2">
        <v>5</v>
      </c>
      <c r="D182" s="2">
        <v>510</v>
      </c>
      <c r="E182" s="2">
        <v>7</v>
      </c>
      <c r="F182" s="9">
        <v>0</v>
      </c>
      <c r="G182" s="9">
        <v>1</v>
      </c>
      <c r="H182" s="9">
        <v>3</v>
      </c>
      <c r="I182" s="9">
        <v>1</v>
      </c>
      <c r="J182" s="9">
        <v>3</v>
      </c>
      <c r="K182" s="9">
        <v>4</v>
      </c>
      <c r="L182" s="9">
        <v>6</v>
      </c>
      <c r="M182" s="9">
        <v>2</v>
      </c>
      <c r="N182" s="2">
        <v>15</v>
      </c>
      <c r="O182" s="13">
        <f t="shared" si="4"/>
        <v>15</v>
      </c>
      <c r="P182" s="13">
        <f t="shared" si="5"/>
        <v>20</v>
      </c>
    </row>
    <row r="183" spans="1:16" x14ac:dyDescent="0.25">
      <c r="A183" s="2" t="s">
        <v>1040</v>
      </c>
      <c r="B183" s="2" t="s">
        <v>1274</v>
      </c>
      <c r="C183" s="2">
        <v>5</v>
      </c>
      <c r="D183" s="2">
        <v>500</v>
      </c>
      <c r="E183" s="2">
        <v>7</v>
      </c>
      <c r="F183" s="9">
        <v>0</v>
      </c>
      <c r="G183" s="9">
        <v>1</v>
      </c>
      <c r="H183" s="9">
        <v>3</v>
      </c>
      <c r="I183" s="9">
        <v>1</v>
      </c>
      <c r="J183" s="9">
        <v>4</v>
      </c>
      <c r="K183" s="9">
        <v>5</v>
      </c>
      <c r="L183" s="9">
        <v>4</v>
      </c>
      <c r="M183" s="9">
        <v>2</v>
      </c>
      <c r="N183" s="2">
        <v>15</v>
      </c>
      <c r="O183" s="13">
        <f t="shared" si="4"/>
        <v>15</v>
      </c>
      <c r="P183" s="13">
        <f t="shared" si="5"/>
        <v>20</v>
      </c>
    </row>
    <row r="184" spans="1:16" x14ac:dyDescent="0.25">
      <c r="A184" s="2" t="s">
        <v>1040</v>
      </c>
      <c r="B184" s="2" t="s">
        <v>1275</v>
      </c>
      <c r="C184" s="2">
        <v>5</v>
      </c>
      <c r="D184" s="2">
        <v>500</v>
      </c>
      <c r="E184" s="2">
        <v>7</v>
      </c>
      <c r="F184" s="9">
        <v>0</v>
      </c>
      <c r="G184" s="9">
        <v>1</v>
      </c>
      <c r="H184" s="9">
        <v>3</v>
      </c>
      <c r="I184" s="9">
        <v>1</v>
      </c>
      <c r="J184" s="9">
        <v>5</v>
      </c>
      <c r="K184" s="9">
        <v>5</v>
      </c>
      <c r="L184" s="9">
        <v>3</v>
      </c>
      <c r="M184" s="9">
        <v>2</v>
      </c>
      <c r="N184" s="2">
        <v>15</v>
      </c>
      <c r="O184" s="13">
        <f t="shared" si="4"/>
        <v>15</v>
      </c>
      <c r="P184" s="13">
        <f t="shared" si="5"/>
        <v>20</v>
      </c>
    </row>
    <row r="185" spans="1:16" x14ac:dyDescent="0.25">
      <c r="A185" s="2" t="s">
        <v>1040</v>
      </c>
      <c r="B185" s="2" t="s">
        <v>1276</v>
      </c>
      <c r="C185" s="2">
        <v>5</v>
      </c>
      <c r="D185" s="2">
        <v>500</v>
      </c>
      <c r="E185" s="2">
        <v>6</v>
      </c>
      <c r="F185" s="9">
        <v>0</v>
      </c>
      <c r="G185" s="9">
        <v>1</v>
      </c>
      <c r="H185" s="9">
        <v>3</v>
      </c>
      <c r="I185" s="9">
        <v>0</v>
      </c>
      <c r="J185" s="9">
        <v>6</v>
      </c>
      <c r="K185" s="9">
        <v>4</v>
      </c>
      <c r="L185" s="9">
        <v>4</v>
      </c>
      <c r="M185" s="9">
        <v>2</v>
      </c>
      <c r="N185" s="2">
        <v>16</v>
      </c>
      <c r="O185" s="13">
        <f t="shared" si="4"/>
        <v>16</v>
      </c>
      <c r="P185" s="13">
        <f t="shared" si="5"/>
        <v>20</v>
      </c>
    </row>
    <row r="186" spans="1:16" x14ac:dyDescent="0.25">
      <c r="A186" s="2" t="s">
        <v>1040</v>
      </c>
      <c r="B186" s="2" t="s">
        <v>1109</v>
      </c>
      <c r="C186" s="2">
        <v>3</v>
      </c>
      <c r="D186" s="2">
        <v>540</v>
      </c>
      <c r="E186" s="2">
        <v>7</v>
      </c>
      <c r="F186" s="9">
        <v>0</v>
      </c>
      <c r="G186" s="9">
        <v>1</v>
      </c>
      <c r="H186" s="9">
        <v>1</v>
      </c>
      <c r="I186" s="9">
        <v>0</v>
      </c>
      <c r="J186" s="9">
        <v>7</v>
      </c>
      <c r="K186" s="9">
        <v>5</v>
      </c>
      <c r="L186" s="9">
        <v>4</v>
      </c>
      <c r="M186" s="9">
        <v>2</v>
      </c>
      <c r="N186" s="2">
        <v>18</v>
      </c>
      <c r="O186" s="13">
        <f t="shared" si="4"/>
        <v>18</v>
      </c>
      <c r="P186" s="13">
        <f t="shared" si="5"/>
        <v>20</v>
      </c>
    </row>
    <row r="187" spans="1:16" x14ac:dyDescent="0.25">
      <c r="A187" s="2" t="s">
        <v>1040</v>
      </c>
      <c r="B187" s="2" t="s">
        <v>1277</v>
      </c>
      <c r="C187" s="2">
        <v>2</v>
      </c>
      <c r="D187" s="2">
        <v>500</v>
      </c>
      <c r="E187" s="2">
        <v>8</v>
      </c>
      <c r="F187" s="9">
        <v>0</v>
      </c>
      <c r="G187" s="9">
        <v>0</v>
      </c>
      <c r="H187" s="9">
        <v>0</v>
      </c>
      <c r="I187" s="9">
        <v>2</v>
      </c>
      <c r="J187" s="9">
        <v>4</v>
      </c>
      <c r="K187" s="9">
        <v>4</v>
      </c>
      <c r="L187" s="9">
        <v>8</v>
      </c>
      <c r="M187" s="9">
        <v>2</v>
      </c>
      <c r="N187" s="2">
        <v>18</v>
      </c>
      <c r="O187" s="13">
        <f t="shared" si="4"/>
        <v>18</v>
      </c>
      <c r="P187" s="13">
        <f t="shared" si="5"/>
        <v>20</v>
      </c>
    </row>
    <row r="188" spans="1:16" x14ac:dyDescent="0.25">
      <c r="A188" s="2" t="s">
        <v>1040</v>
      </c>
      <c r="B188" s="2" t="s">
        <v>1278</v>
      </c>
      <c r="C188" s="2">
        <v>6</v>
      </c>
      <c r="D188" s="2">
        <v>580</v>
      </c>
      <c r="E188" s="2">
        <v>7</v>
      </c>
      <c r="F188" s="9">
        <v>0</v>
      </c>
      <c r="G188" s="9">
        <v>1</v>
      </c>
      <c r="H188" s="9">
        <v>3</v>
      </c>
      <c r="I188" s="9">
        <v>1</v>
      </c>
      <c r="J188" s="9">
        <v>4</v>
      </c>
      <c r="K188" s="9">
        <v>4</v>
      </c>
      <c r="L188" s="9">
        <v>5</v>
      </c>
      <c r="M188" s="9">
        <v>2</v>
      </c>
      <c r="N188" s="2">
        <v>15</v>
      </c>
      <c r="O188" s="13">
        <f t="shared" si="4"/>
        <v>15</v>
      </c>
      <c r="P188" s="13">
        <f t="shared" si="5"/>
        <v>20</v>
      </c>
    </row>
    <row r="189" spans="1:16" x14ac:dyDescent="0.25">
      <c r="A189" s="2" t="s">
        <v>1040</v>
      </c>
      <c r="B189" s="2" t="s">
        <v>1099</v>
      </c>
      <c r="C189" s="2">
        <v>6</v>
      </c>
      <c r="D189" s="2">
        <v>570</v>
      </c>
      <c r="E189" s="2">
        <v>6</v>
      </c>
      <c r="F189" s="9">
        <v>0</v>
      </c>
      <c r="G189" s="9">
        <v>1</v>
      </c>
      <c r="H189" s="9">
        <v>2</v>
      </c>
      <c r="I189" s="9">
        <v>2</v>
      </c>
      <c r="J189" s="9">
        <v>4</v>
      </c>
      <c r="K189" s="9">
        <v>4</v>
      </c>
      <c r="L189" s="9">
        <v>5</v>
      </c>
      <c r="M189" s="9">
        <v>2</v>
      </c>
      <c r="N189" s="2">
        <v>15</v>
      </c>
      <c r="O189" s="13">
        <f t="shared" si="4"/>
        <v>15</v>
      </c>
      <c r="P189" s="13">
        <f t="shared" si="5"/>
        <v>20</v>
      </c>
    </row>
    <row r="190" spans="1:16" x14ac:dyDescent="0.25">
      <c r="A190" s="2" t="s">
        <v>1040</v>
      </c>
      <c r="B190" s="2" t="s">
        <v>1076</v>
      </c>
      <c r="C190" s="2">
        <v>6</v>
      </c>
      <c r="D190" s="2">
        <v>570</v>
      </c>
      <c r="E190" s="2">
        <v>6</v>
      </c>
      <c r="F190" s="9">
        <v>0</v>
      </c>
      <c r="G190" s="9">
        <v>1</v>
      </c>
      <c r="H190" s="9">
        <v>2</v>
      </c>
      <c r="I190" s="9">
        <v>2</v>
      </c>
      <c r="J190" s="9">
        <v>4</v>
      </c>
      <c r="K190" s="9">
        <v>3</v>
      </c>
      <c r="L190" s="9">
        <v>6</v>
      </c>
      <c r="M190" s="9">
        <v>2</v>
      </c>
      <c r="N190" s="2">
        <v>15</v>
      </c>
      <c r="O190" s="13">
        <f t="shared" si="4"/>
        <v>15</v>
      </c>
      <c r="P190" s="13">
        <f t="shared" si="5"/>
        <v>20</v>
      </c>
    </row>
    <row r="191" spans="1:16" x14ac:dyDescent="0.25">
      <c r="A191" s="2" t="s">
        <v>1040</v>
      </c>
      <c r="B191" s="2" t="s">
        <v>1279</v>
      </c>
      <c r="C191" s="2">
        <v>6</v>
      </c>
      <c r="D191" s="2">
        <v>570</v>
      </c>
      <c r="E191" s="2">
        <v>7</v>
      </c>
      <c r="F191" s="9">
        <v>0</v>
      </c>
      <c r="G191" s="9">
        <v>1</v>
      </c>
      <c r="H191" s="9">
        <v>3</v>
      </c>
      <c r="I191" s="9">
        <v>1</v>
      </c>
      <c r="J191" s="9">
        <v>4</v>
      </c>
      <c r="K191" s="9">
        <v>5</v>
      </c>
      <c r="L191" s="9">
        <v>4</v>
      </c>
      <c r="M191" s="9">
        <v>2</v>
      </c>
      <c r="N191" s="2">
        <v>15</v>
      </c>
      <c r="O191" s="13">
        <f t="shared" si="4"/>
        <v>15</v>
      </c>
      <c r="P191" s="13">
        <f t="shared" si="5"/>
        <v>20</v>
      </c>
    </row>
    <row r="192" spans="1:16" x14ac:dyDescent="0.25">
      <c r="A192" s="2" t="s">
        <v>1040</v>
      </c>
      <c r="B192" s="2" t="s">
        <v>1280</v>
      </c>
      <c r="C192" s="2">
        <v>6</v>
      </c>
      <c r="D192" s="2">
        <v>570</v>
      </c>
      <c r="E192" s="2">
        <v>6</v>
      </c>
      <c r="F192" s="9">
        <v>0</v>
      </c>
      <c r="G192" s="9">
        <v>1</v>
      </c>
      <c r="H192" s="9">
        <v>3</v>
      </c>
      <c r="I192" s="9">
        <v>1</v>
      </c>
      <c r="J192" s="9">
        <v>3</v>
      </c>
      <c r="K192" s="9">
        <v>6</v>
      </c>
      <c r="L192" s="9">
        <v>4</v>
      </c>
      <c r="M192" s="9">
        <v>2</v>
      </c>
      <c r="N192" s="2">
        <v>15</v>
      </c>
      <c r="O192" s="13">
        <f t="shared" si="4"/>
        <v>15</v>
      </c>
      <c r="P192" s="13">
        <f t="shared" si="5"/>
        <v>20</v>
      </c>
    </row>
    <row r="193" spans="1:16" x14ac:dyDescent="0.25">
      <c r="A193" s="2" t="s">
        <v>1040</v>
      </c>
      <c r="B193" s="2" t="s">
        <v>1098</v>
      </c>
      <c r="C193" s="2">
        <v>6</v>
      </c>
      <c r="D193" s="2">
        <v>560</v>
      </c>
      <c r="E193" s="2">
        <v>6</v>
      </c>
      <c r="F193" s="9">
        <v>0</v>
      </c>
      <c r="G193" s="9">
        <v>1</v>
      </c>
      <c r="H193" s="9">
        <v>2</v>
      </c>
      <c r="I193" s="9">
        <v>2</v>
      </c>
      <c r="J193" s="9">
        <v>4</v>
      </c>
      <c r="K193" s="9">
        <v>4</v>
      </c>
      <c r="L193" s="9">
        <v>5</v>
      </c>
      <c r="M193" s="9">
        <v>2</v>
      </c>
      <c r="N193" s="2">
        <v>15</v>
      </c>
      <c r="O193" s="13">
        <f t="shared" si="4"/>
        <v>15</v>
      </c>
      <c r="P193" s="13">
        <f t="shared" si="5"/>
        <v>20</v>
      </c>
    </row>
    <row r="194" spans="1:16" x14ac:dyDescent="0.25">
      <c r="A194" s="2" t="s">
        <v>1040</v>
      </c>
      <c r="B194" s="2" t="s">
        <v>1281</v>
      </c>
      <c r="C194" s="2">
        <v>6</v>
      </c>
      <c r="D194" s="2">
        <v>550</v>
      </c>
      <c r="E194" s="2">
        <v>7</v>
      </c>
      <c r="F194" s="9">
        <v>0</v>
      </c>
      <c r="G194" s="9">
        <v>1</v>
      </c>
      <c r="H194" s="9">
        <v>4</v>
      </c>
      <c r="I194" s="9">
        <v>0</v>
      </c>
      <c r="J194" s="9">
        <v>5</v>
      </c>
      <c r="K194" s="9">
        <v>3</v>
      </c>
      <c r="L194" s="9">
        <v>5</v>
      </c>
      <c r="M194" s="9">
        <v>2</v>
      </c>
      <c r="N194" s="2">
        <v>15</v>
      </c>
      <c r="O194" s="13">
        <f t="shared" si="4"/>
        <v>15</v>
      </c>
      <c r="P194" s="13">
        <f t="shared" si="5"/>
        <v>20</v>
      </c>
    </row>
    <row r="195" spans="1:16" x14ac:dyDescent="0.25">
      <c r="A195" s="2" t="s">
        <v>1040</v>
      </c>
      <c r="B195" s="2" t="s">
        <v>1069</v>
      </c>
      <c r="C195" s="2">
        <v>5</v>
      </c>
      <c r="D195" s="2">
        <v>570</v>
      </c>
      <c r="E195" s="2">
        <v>6</v>
      </c>
      <c r="F195" s="9">
        <v>0</v>
      </c>
      <c r="G195" s="9">
        <v>0</v>
      </c>
      <c r="H195" s="9">
        <v>4</v>
      </c>
      <c r="I195" s="9">
        <v>0</v>
      </c>
      <c r="J195" s="9">
        <v>7</v>
      </c>
      <c r="K195" s="9">
        <v>3</v>
      </c>
      <c r="L195" s="9">
        <v>4</v>
      </c>
      <c r="M195" s="9">
        <v>2</v>
      </c>
      <c r="N195" s="2">
        <v>16</v>
      </c>
      <c r="O195" s="13">
        <f t="shared" si="4"/>
        <v>16</v>
      </c>
      <c r="P195" s="13">
        <f t="shared" si="5"/>
        <v>20</v>
      </c>
    </row>
    <row r="196" spans="1:16" x14ac:dyDescent="0.25">
      <c r="A196" s="2" t="s">
        <v>1040</v>
      </c>
      <c r="B196" s="2" t="s">
        <v>1051</v>
      </c>
      <c r="C196" s="2">
        <v>4</v>
      </c>
      <c r="D196" s="2">
        <v>580</v>
      </c>
      <c r="E196" s="2">
        <v>8</v>
      </c>
      <c r="F196" s="9">
        <v>0</v>
      </c>
      <c r="G196" s="9">
        <v>0</v>
      </c>
      <c r="H196" s="9">
        <v>3</v>
      </c>
      <c r="I196" s="9">
        <v>1</v>
      </c>
      <c r="J196" s="9">
        <v>4</v>
      </c>
      <c r="K196" s="9">
        <v>4</v>
      </c>
      <c r="L196" s="9">
        <v>6</v>
      </c>
      <c r="M196" s="9">
        <v>2</v>
      </c>
      <c r="N196" s="2">
        <v>16</v>
      </c>
      <c r="O196" s="13">
        <f t="shared" si="4"/>
        <v>16</v>
      </c>
      <c r="P196" s="13">
        <f t="shared" si="5"/>
        <v>20</v>
      </c>
    </row>
    <row r="197" spans="1:16" x14ac:dyDescent="0.25">
      <c r="A197" s="2" t="s">
        <v>1040</v>
      </c>
      <c r="B197" s="2" t="s">
        <v>1282</v>
      </c>
      <c r="C197" s="2">
        <v>4</v>
      </c>
      <c r="D197" s="2">
        <v>570</v>
      </c>
      <c r="E197" s="2">
        <v>7</v>
      </c>
      <c r="F197" s="9">
        <v>0</v>
      </c>
      <c r="G197" s="9">
        <v>0</v>
      </c>
      <c r="H197" s="9">
        <v>3</v>
      </c>
      <c r="I197" s="9">
        <v>0</v>
      </c>
      <c r="J197" s="9">
        <v>6</v>
      </c>
      <c r="K197" s="9">
        <v>3</v>
      </c>
      <c r="L197" s="9">
        <v>6</v>
      </c>
      <c r="M197" s="9">
        <v>2</v>
      </c>
      <c r="N197" s="2">
        <v>17</v>
      </c>
      <c r="O197" s="13">
        <f t="shared" ref="O197:O201" si="6">SUM(J197:M197)</f>
        <v>17</v>
      </c>
      <c r="P197" s="13">
        <f t="shared" ref="P197:P202" si="7">SUM(F197:M197)</f>
        <v>20</v>
      </c>
    </row>
    <row r="198" spans="1:16" x14ac:dyDescent="0.25">
      <c r="A198" s="2" t="s">
        <v>1040</v>
      </c>
      <c r="B198" s="2" t="s">
        <v>1283</v>
      </c>
      <c r="C198" s="2">
        <v>3</v>
      </c>
      <c r="D198" s="2">
        <v>570</v>
      </c>
      <c r="E198" s="2">
        <v>7</v>
      </c>
      <c r="F198" s="9">
        <v>0</v>
      </c>
      <c r="G198" s="9">
        <v>0</v>
      </c>
      <c r="H198" s="9">
        <v>2</v>
      </c>
      <c r="I198" s="9">
        <v>0</v>
      </c>
      <c r="J198" s="9">
        <v>6</v>
      </c>
      <c r="K198" s="9">
        <v>5</v>
      </c>
      <c r="L198" s="9">
        <v>5</v>
      </c>
      <c r="M198" s="9">
        <v>2</v>
      </c>
      <c r="N198" s="2">
        <v>18</v>
      </c>
      <c r="O198" s="13">
        <f t="shared" si="6"/>
        <v>18</v>
      </c>
      <c r="P198" s="13">
        <f t="shared" si="7"/>
        <v>20</v>
      </c>
    </row>
    <row r="199" spans="1:16" s="14" customFormat="1" x14ac:dyDescent="0.25">
      <c r="A199" s="16" t="s">
        <v>1040</v>
      </c>
      <c r="B199" s="16" t="s">
        <v>1035</v>
      </c>
      <c r="C199" s="16">
        <v>6</v>
      </c>
      <c r="D199" s="16">
        <v>620</v>
      </c>
      <c r="E199" s="16">
        <v>6</v>
      </c>
      <c r="F199" s="19">
        <v>0</v>
      </c>
      <c r="G199" s="19">
        <v>1</v>
      </c>
      <c r="H199" s="19">
        <v>3</v>
      </c>
      <c r="I199" s="19">
        <v>1</v>
      </c>
      <c r="J199" s="19">
        <v>4</v>
      </c>
      <c r="K199" s="19">
        <v>1</v>
      </c>
      <c r="L199" s="19">
        <v>8</v>
      </c>
      <c r="M199" s="19">
        <v>2</v>
      </c>
      <c r="N199" s="16">
        <v>14</v>
      </c>
      <c r="O199" s="20">
        <f t="shared" si="6"/>
        <v>15</v>
      </c>
      <c r="P199" s="20">
        <f t="shared" si="7"/>
        <v>20</v>
      </c>
    </row>
    <row r="200" spans="1:16" x14ac:dyDescent="0.25">
      <c r="A200" s="2" t="s">
        <v>1040</v>
      </c>
      <c r="B200" s="2" t="s">
        <v>1083</v>
      </c>
      <c r="C200" s="2">
        <v>6</v>
      </c>
      <c r="D200" s="2">
        <v>600</v>
      </c>
      <c r="E200" s="2">
        <v>6</v>
      </c>
      <c r="F200" s="9">
        <v>0</v>
      </c>
      <c r="G200" s="9">
        <v>0</v>
      </c>
      <c r="H200" s="9">
        <v>5</v>
      </c>
      <c r="I200" s="9">
        <v>0</v>
      </c>
      <c r="J200" s="9">
        <v>3</v>
      </c>
      <c r="K200" s="9">
        <v>4</v>
      </c>
      <c r="L200" s="9">
        <v>6</v>
      </c>
      <c r="M200" s="9">
        <v>2</v>
      </c>
      <c r="N200" s="2">
        <v>15</v>
      </c>
      <c r="O200" s="13">
        <f t="shared" si="6"/>
        <v>15</v>
      </c>
      <c r="P200" s="13">
        <f t="shared" si="7"/>
        <v>20</v>
      </c>
    </row>
    <row r="201" spans="1:16" x14ac:dyDescent="0.25">
      <c r="A201" s="2" t="s">
        <v>1040</v>
      </c>
      <c r="B201" s="2" t="s">
        <v>1037</v>
      </c>
      <c r="C201" s="2">
        <v>5</v>
      </c>
      <c r="D201" s="2">
        <v>630</v>
      </c>
      <c r="E201" s="2">
        <v>7</v>
      </c>
      <c r="F201" s="9">
        <v>0</v>
      </c>
      <c r="G201" s="9">
        <v>0</v>
      </c>
      <c r="H201" s="9">
        <v>3</v>
      </c>
      <c r="I201" s="9">
        <v>1</v>
      </c>
      <c r="J201" s="9">
        <v>5</v>
      </c>
      <c r="K201" s="9">
        <v>2</v>
      </c>
      <c r="L201" s="9">
        <v>7</v>
      </c>
      <c r="M201" s="9">
        <v>2</v>
      </c>
      <c r="N201" s="2">
        <v>16</v>
      </c>
      <c r="O201" s="13">
        <f t="shared" si="6"/>
        <v>16</v>
      </c>
      <c r="P201" s="13">
        <f t="shared" si="7"/>
        <v>20</v>
      </c>
    </row>
    <row r="202" spans="1:16" ht="15.75" thickBot="1" x14ac:dyDescent="0.3">
      <c r="A202" s="6" t="s">
        <v>1040</v>
      </c>
      <c r="B202" s="6" t="s">
        <v>1089</v>
      </c>
      <c r="C202" s="6">
        <v>4</v>
      </c>
      <c r="D202" s="6">
        <v>630</v>
      </c>
      <c r="E202" s="6">
        <v>8</v>
      </c>
      <c r="F202" s="10">
        <v>0</v>
      </c>
      <c r="G202" s="10">
        <v>1</v>
      </c>
      <c r="H202" s="10">
        <v>1</v>
      </c>
      <c r="I202" s="10">
        <v>1</v>
      </c>
      <c r="J202" s="10">
        <v>4</v>
      </c>
      <c r="K202" s="10">
        <v>2</v>
      </c>
      <c r="L202" s="10">
        <v>9</v>
      </c>
      <c r="M202" s="10">
        <v>2</v>
      </c>
      <c r="N202" s="6">
        <v>17</v>
      </c>
      <c r="O202" s="13">
        <f>SUM(J202:M202)</f>
        <v>17</v>
      </c>
      <c r="P202" s="13">
        <f t="shared" si="7"/>
        <v>20</v>
      </c>
    </row>
    <row r="203" spans="1:16" ht="15.75" thickTop="1" x14ac:dyDescent="0.25">
      <c r="A203" s="2" t="s">
        <v>1119</v>
      </c>
      <c r="B203" s="2" t="s">
        <v>1284</v>
      </c>
      <c r="C203" s="2">
        <f>AVERAGE(C4:C85)</f>
        <v>4.0487804878048781</v>
      </c>
      <c r="D203" s="2">
        <f t="shared" ref="D203:N203" si="8">AVERAGE(D4:D85)</f>
        <v>153.17073170731706</v>
      </c>
      <c r="E203" s="2">
        <f t="shared" si="8"/>
        <v>1.0365853658536586</v>
      </c>
      <c r="F203" s="2">
        <f t="shared" si="8"/>
        <v>0</v>
      </c>
      <c r="G203" s="2">
        <f t="shared" si="8"/>
        <v>0.69512195121951215</v>
      </c>
      <c r="H203" s="2">
        <f t="shared" si="8"/>
        <v>2.0731707317073171</v>
      </c>
      <c r="I203" s="2">
        <f t="shared" si="8"/>
        <v>0.90243902439024393</v>
      </c>
      <c r="J203" s="2">
        <f t="shared" si="8"/>
        <v>4.5</v>
      </c>
      <c r="K203" s="2">
        <f t="shared" si="8"/>
        <v>4.2804878048780486</v>
      </c>
      <c r="L203" s="2">
        <f t="shared" si="8"/>
        <v>5.5487804878048781</v>
      </c>
      <c r="M203" s="2">
        <f t="shared" si="8"/>
        <v>2</v>
      </c>
      <c r="N203" s="2">
        <f t="shared" si="8"/>
        <v>16.329268292682926</v>
      </c>
    </row>
    <row r="204" spans="1:16" x14ac:dyDescent="0.25">
      <c r="A204" s="2" t="s">
        <v>1119</v>
      </c>
      <c r="B204" s="2" t="s">
        <v>1285</v>
      </c>
      <c r="C204" s="2">
        <f>STDEV(C4:C85)</f>
        <v>1.2363071157899419</v>
      </c>
      <c r="D204" s="2">
        <f t="shared" ref="D204:N204" si="9">STDEV(D4:D85)</f>
        <v>34.991288114364124</v>
      </c>
      <c r="E204" s="2">
        <f t="shared" si="9"/>
        <v>0.18889685938866624</v>
      </c>
      <c r="F204" s="2">
        <f t="shared" si="9"/>
        <v>0</v>
      </c>
      <c r="G204" s="2">
        <f t="shared" si="9"/>
        <v>0.48911672444262122</v>
      </c>
      <c r="H204" s="2">
        <f t="shared" si="9"/>
        <v>1.0515184529577069</v>
      </c>
      <c r="I204" s="2">
        <f t="shared" si="9"/>
        <v>0.71336026424692589</v>
      </c>
      <c r="J204" s="2">
        <f t="shared" si="9"/>
        <v>1.2595315609727371</v>
      </c>
      <c r="K204" s="2">
        <f t="shared" si="9"/>
        <v>1.964338799597088</v>
      </c>
      <c r="L204" s="2">
        <f t="shared" si="9"/>
        <v>1.8536080200409835</v>
      </c>
      <c r="M204" s="2">
        <f t="shared" si="9"/>
        <v>0</v>
      </c>
      <c r="N204" s="2">
        <f t="shared" si="9"/>
        <v>1.066375863701883</v>
      </c>
    </row>
    <row r="205" spans="1:16" x14ac:dyDescent="0.25">
      <c r="A205" s="2" t="s">
        <v>1040</v>
      </c>
      <c r="B205" s="2" t="s">
        <v>1284</v>
      </c>
      <c r="C205" s="2">
        <f>AVERAGE(C86:C202)</f>
        <v>3.1709401709401708</v>
      </c>
      <c r="D205" s="2">
        <f t="shared" ref="D205:N205" si="10">AVERAGE(D4:D202)</f>
        <v>249.2964824120603</v>
      </c>
      <c r="E205" s="2">
        <f t="shared" si="10"/>
        <v>3.8894472361809047</v>
      </c>
      <c r="F205" s="2"/>
      <c r="G205" s="2">
        <f t="shared" si="10"/>
        <v>0.81909547738693467</v>
      </c>
      <c r="H205" s="2">
        <f t="shared" si="10"/>
        <v>2.0904522613065328</v>
      </c>
      <c r="I205" s="2">
        <f t="shared" si="10"/>
        <v>0.90954773869346739</v>
      </c>
      <c r="J205" s="2">
        <f t="shared" si="10"/>
        <v>4.8492462311557789</v>
      </c>
      <c r="K205" s="2">
        <f t="shared" si="10"/>
        <v>4.3567839195979898</v>
      </c>
      <c r="L205" s="2">
        <f t="shared" si="10"/>
        <v>4.924623115577889</v>
      </c>
      <c r="M205" s="2">
        <f t="shared" si="10"/>
        <v>2</v>
      </c>
      <c r="N205" s="3">
        <f t="shared" si="10"/>
        <v>16.125628140703519</v>
      </c>
    </row>
    <row r="206" spans="1:16" x14ac:dyDescent="0.25">
      <c r="A206" s="2" t="s">
        <v>1040</v>
      </c>
      <c r="B206" s="2" t="s">
        <v>1285</v>
      </c>
      <c r="C206" s="2">
        <f>STDEV(C86:C202)</f>
        <v>1.6624172174909386</v>
      </c>
      <c r="D206" s="2">
        <f t="shared" ref="D206:N206" si="11">STDEV(D4:D202)</f>
        <v>163.45236088993445</v>
      </c>
      <c r="E206" s="2">
        <f t="shared" si="11"/>
        <v>2.483854774618242</v>
      </c>
      <c r="F206" s="2"/>
      <c r="G206" s="2">
        <f t="shared" si="11"/>
        <v>0.4577472130336227</v>
      </c>
      <c r="H206" s="2">
        <f t="shared" si="11"/>
        <v>1.0549830275251222</v>
      </c>
      <c r="I206" s="2">
        <f t="shared" si="11"/>
        <v>0.76663985228629183</v>
      </c>
      <c r="J206" s="2">
        <f t="shared" si="11"/>
        <v>1.2860506197812611</v>
      </c>
      <c r="K206" s="2">
        <f t="shared" si="11"/>
        <v>1.6448087017020128</v>
      </c>
      <c r="L206" s="2">
        <f t="shared" si="11"/>
        <v>1.6203711800945952</v>
      </c>
      <c r="M206" s="2">
        <f t="shared" si="11"/>
        <v>0</v>
      </c>
      <c r="N206" s="3">
        <f t="shared" si="11"/>
        <v>1.0680372266863822</v>
      </c>
    </row>
    <row r="207" spans="1:16" x14ac:dyDescent="0.25">
      <c r="A207" s="2"/>
      <c r="B207" s="2">
        <v>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6" x14ac:dyDescent="0.25">
      <c r="A208" s="2" t="s">
        <v>1286</v>
      </c>
      <c r="B208" s="2" t="s">
        <v>1284</v>
      </c>
      <c r="C208" s="2">
        <f>AVERAGE(C4:C202)</f>
        <v>3.5326633165829144</v>
      </c>
      <c r="D208" s="2">
        <f t="shared" ref="D208:N208" si="12">AVERAGE(D4:D202)</f>
        <v>249.2964824120603</v>
      </c>
      <c r="E208" s="2">
        <f t="shared" si="12"/>
        <v>3.8894472361809047</v>
      </c>
      <c r="F208" s="2">
        <f t="shared" si="12"/>
        <v>5.0251256281407038E-2</v>
      </c>
      <c r="G208" s="2">
        <f t="shared" si="12"/>
        <v>0.81909547738693467</v>
      </c>
      <c r="H208" s="2">
        <f t="shared" si="12"/>
        <v>2.0904522613065328</v>
      </c>
      <c r="I208" s="2">
        <f t="shared" si="12"/>
        <v>0.90954773869346739</v>
      </c>
      <c r="J208" s="2">
        <f t="shared" si="12"/>
        <v>4.8492462311557789</v>
      </c>
      <c r="K208" s="2">
        <f t="shared" si="12"/>
        <v>4.3567839195979898</v>
      </c>
      <c r="L208" s="2">
        <f t="shared" si="12"/>
        <v>4.924623115577889</v>
      </c>
      <c r="M208" s="2">
        <f t="shared" si="12"/>
        <v>2</v>
      </c>
      <c r="N208" s="2">
        <f t="shared" si="12"/>
        <v>16.125628140703519</v>
      </c>
    </row>
    <row r="209" spans="1:14" x14ac:dyDescent="0.25">
      <c r="A209" s="2" t="s">
        <v>1286</v>
      </c>
      <c r="B209" s="2" t="s">
        <v>1285</v>
      </c>
      <c r="C209" s="2">
        <f>STDEV(C4:C202)</f>
        <v>1.559489829234521</v>
      </c>
      <c r="D209" s="2">
        <f t="shared" ref="D209:N209" si="13">STDEV(D4:D202)</f>
        <v>163.45236088993445</v>
      </c>
      <c r="E209" s="2">
        <f t="shared" si="13"/>
        <v>2.483854774618242</v>
      </c>
      <c r="F209" s="2">
        <f t="shared" si="13"/>
        <v>0.21901394537475416</v>
      </c>
      <c r="G209" s="2">
        <f t="shared" si="13"/>
        <v>0.4577472130336227</v>
      </c>
      <c r="H209" s="2">
        <f t="shared" si="13"/>
        <v>1.0549830275251222</v>
      </c>
      <c r="I209" s="2">
        <f t="shared" si="13"/>
        <v>0.76663985228629183</v>
      </c>
      <c r="J209" s="2">
        <f t="shared" si="13"/>
        <v>1.2860506197812611</v>
      </c>
      <c r="K209" s="2">
        <f t="shared" si="13"/>
        <v>1.6448087017020128</v>
      </c>
      <c r="L209" s="2">
        <f t="shared" si="13"/>
        <v>1.6203711800945952</v>
      </c>
      <c r="M209" s="2">
        <f t="shared" si="13"/>
        <v>0</v>
      </c>
      <c r="N209" s="2">
        <f t="shared" si="13"/>
        <v>1.0680372266863822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1"/>
  <sheetViews>
    <sheetView workbookViewId="0">
      <selection activeCell="A21" sqref="A21"/>
    </sheetView>
  </sheetViews>
  <sheetFormatPr defaultRowHeight="15" x14ac:dyDescent="0.25"/>
  <cols>
    <col min="1" max="2" width="21.140625" customWidth="1"/>
    <col min="3" max="3" width="21.140625" bestFit="1" customWidth="1"/>
    <col min="4" max="4" width="6.7109375" bestFit="1" customWidth="1"/>
    <col min="5" max="5" width="5.5703125" bestFit="1" customWidth="1"/>
    <col min="6" max="6" width="7.28515625" bestFit="1" customWidth="1"/>
    <col min="7" max="7" width="7.42578125" bestFit="1" customWidth="1"/>
    <col min="8" max="8" width="7.5703125" bestFit="1" customWidth="1"/>
    <col min="9" max="11" width="4.42578125" bestFit="1" customWidth="1"/>
    <col min="12" max="12" width="4.140625" bestFit="1" customWidth="1"/>
    <col min="13" max="13" width="4.28515625" bestFit="1" customWidth="1"/>
    <col min="14" max="15" width="4.140625" bestFit="1" customWidth="1"/>
    <col min="16" max="16" width="4.42578125" bestFit="1" customWidth="1"/>
    <col min="17" max="17" width="6.5703125" bestFit="1" customWidth="1"/>
    <col min="18" max="18" width="2.7109375" bestFit="1" customWidth="1"/>
    <col min="20" max="20" width="8.42578125" bestFit="1" customWidth="1"/>
  </cols>
  <sheetData>
    <row r="1" spans="1:29" x14ac:dyDescent="0.25">
      <c r="A1" s="2" t="s">
        <v>2027</v>
      </c>
      <c r="B1" s="2" t="s">
        <v>2028</v>
      </c>
      <c r="C1" s="2" t="s">
        <v>2029</v>
      </c>
      <c r="D1" s="2" t="s">
        <v>2030</v>
      </c>
      <c r="E1" s="2" t="s">
        <v>2031</v>
      </c>
      <c r="F1" s="2" t="s">
        <v>2033</v>
      </c>
      <c r="G1" s="2" t="s">
        <v>2034</v>
      </c>
      <c r="H1" s="2" t="s">
        <v>2035</v>
      </c>
      <c r="I1" s="9" t="s">
        <v>2036</v>
      </c>
      <c r="J1" s="9" t="s">
        <v>2037</v>
      </c>
      <c r="K1" s="9" t="s">
        <v>2038</v>
      </c>
      <c r="L1" s="9" t="s">
        <v>2039</v>
      </c>
      <c r="M1" s="9" t="s">
        <v>2040</v>
      </c>
      <c r="N1" s="9" t="s">
        <v>2041</v>
      </c>
      <c r="O1" s="9" t="s">
        <v>2042</v>
      </c>
      <c r="P1" s="9" t="s">
        <v>2043</v>
      </c>
      <c r="Q1" s="2" t="s">
        <v>817</v>
      </c>
      <c r="R1" s="2" t="s">
        <v>1033</v>
      </c>
      <c r="S1" s="11" t="s">
        <v>2044</v>
      </c>
      <c r="T1" s="2" t="s">
        <v>820</v>
      </c>
      <c r="U1" s="9" t="s">
        <v>2045</v>
      </c>
      <c r="V1" s="9" t="s">
        <v>2046</v>
      </c>
      <c r="W1" s="9" t="s">
        <v>2047</v>
      </c>
      <c r="X1" s="9" t="s">
        <v>2048</v>
      </c>
      <c r="Y1" s="9" t="s">
        <v>2049</v>
      </c>
      <c r="Z1" s="9" t="s">
        <v>2050</v>
      </c>
      <c r="AA1" s="9" t="s">
        <v>2051</v>
      </c>
      <c r="AB1" s="9" t="s">
        <v>2052</v>
      </c>
      <c r="AC1" s="2" t="s">
        <v>2053</v>
      </c>
    </row>
    <row r="2" spans="1:29" x14ac:dyDescent="0.25">
      <c r="A2" s="2" t="s">
        <v>1490</v>
      </c>
      <c r="B2" s="2" t="s">
        <v>1745</v>
      </c>
      <c r="C2" s="2" t="s">
        <v>1120</v>
      </c>
      <c r="D2" s="2">
        <v>2012</v>
      </c>
      <c r="E2" s="2" t="s">
        <v>2032</v>
      </c>
      <c r="F2" s="2"/>
      <c r="G2" s="2"/>
      <c r="H2" s="2">
        <v>6</v>
      </c>
      <c r="I2" s="9">
        <v>2</v>
      </c>
      <c r="J2" s="9">
        <v>5</v>
      </c>
      <c r="K2" s="9">
        <v>3</v>
      </c>
      <c r="L2" s="9">
        <v>5</v>
      </c>
      <c r="M2" s="9">
        <v>1</v>
      </c>
      <c r="N2" s="9">
        <v>3</v>
      </c>
      <c r="O2" s="9">
        <v>1</v>
      </c>
      <c r="P2" s="9">
        <v>0</v>
      </c>
      <c r="Q2" s="2">
        <v>160</v>
      </c>
      <c r="R2" s="2">
        <v>1</v>
      </c>
      <c r="T2" s="2" t="s">
        <v>1119</v>
      </c>
    </row>
    <row r="3" spans="1:29" x14ac:dyDescent="0.25">
      <c r="A3" s="2" t="s">
        <v>1746</v>
      </c>
      <c r="B3" s="2" t="s">
        <v>1747</v>
      </c>
      <c r="C3" s="2" t="s">
        <v>1121</v>
      </c>
      <c r="D3" s="2">
        <v>2012</v>
      </c>
      <c r="E3" s="2" t="s">
        <v>2032</v>
      </c>
      <c r="F3" s="2"/>
      <c r="G3" s="2"/>
      <c r="H3" s="2">
        <v>6</v>
      </c>
      <c r="I3" s="9">
        <v>2</v>
      </c>
      <c r="J3" s="9">
        <v>5</v>
      </c>
      <c r="K3" s="9">
        <v>6</v>
      </c>
      <c r="L3" s="9">
        <v>2</v>
      </c>
      <c r="M3" s="9">
        <v>2</v>
      </c>
      <c r="N3" s="9">
        <v>2</v>
      </c>
      <c r="O3" s="9">
        <v>1</v>
      </c>
      <c r="P3" s="9">
        <v>0</v>
      </c>
      <c r="Q3" s="2">
        <v>160</v>
      </c>
      <c r="R3" s="2">
        <v>1</v>
      </c>
      <c r="T3" s="2" t="s">
        <v>1119</v>
      </c>
    </row>
    <row r="4" spans="1:29" x14ac:dyDescent="0.25">
      <c r="A4" s="2" t="s">
        <v>1403</v>
      </c>
      <c r="B4" s="2" t="s">
        <v>1748</v>
      </c>
      <c r="C4" s="2" t="s">
        <v>1122</v>
      </c>
      <c r="D4" s="2">
        <v>2012</v>
      </c>
      <c r="E4" s="2" t="s">
        <v>2032</v>
      </c>
      <c r="F4" s="2"/>
      <c r="G4" s="2"/>
      <c r="H4" s="2">
        <v>6</v>
      </c>
      <c r="I4" s="9">
        <v>2</v>
      </c>
      <c r="J4" s="9">
        <v>5</v>
      </c>
      <c r="K4" s="9">
        <v>4</v>
      </c>
      <c r="L4" s="9">
        <v>4</v>
      </c>
      <c r="M4" s="9">
        <v>2</v>
      </c>
      <c r="N4" s="9">
        <v>2</v>
      </c>
      <c r="O4" s="9">
        <v>1</v>
      </c>
      <c r="P4" s="9">
        <v>0</v>
      </c>
      <c r="Q4" s="2">
        <v>160</v>
      </c>
      <c r="R4" s="2">
        <v>1</v>
      </c>
      <c r="T4" s="2" t="s">
        <v>1119</v>
      </c>
    </row>
    <row r="5" spans="1:29" x14ac:dyDescent="0.25">
      <c r="A5" s="2" t="s">
        <v>1749</v>
      </c>
      <c r="B5" s="2" t="s">
        <v>1396</v>
      </c>
      <c r="C5" s="2" t="s">
        <v>1123</v>
      </c>
      <c r="D5" s="2">
        <v>2012</v>
      </c>
      <c r="E5" s="2" t="s">
        <v>2032</v>
      </c>
      <c r="F5" s="2"/>
      <c r="G5" s="2"/>
      <c r="H5" s="2">
        <v>6</v>
      </c>
      <c r="I5" s="9">
        <v>2</v>
      </c>
      <c r="J5" s="9">
        <v>4</v>
      </c>
      <c r="K5" s="9">
        <v>4</v>
      </c>
      <c r="L5" s="9">
        <v>5</v>
      </c>
      <c r="M5" s="9">
        <v>1</v>
      </c>
      <c r="N5" s="9">
        <v>3</v>
      </c>
      <c r="O5" s="9">
        <v>1</v>
      </c>
      <c r="P5" s="9">
        <v>0</v>
      </c>
      <c r="Q5" s="2">
        <v>150</v>
      </c>
      <c r="R5" s="2">
        <v>1</v>
      </c>
      <c r="T5" s="2" t="s">
        <v>1119</v>
      </c>
    </row>
    <row r="6" spans="1:29" x14ac:dyDescent="0.25">
      <c r="A6" s="2" t="s">
        <v>1750</v>
      </c>
      <c r="B6" s="2" t="s">
        <v>1751</v>
      </c>
      <c r="C6" s="2" t="s">
        <v>1124</v>
      </c>
      <c r="D6" s="2">
        <v>2012</v>
      </c>
      <c r="E6" s="2" t="s">
        <v>2032</v>
      </c>
      <c r="F6" s="2"/>
      <c r="G6" s="2"/>
      <c r="H6" s="2">
        <v>6</v>
      </c>
      <c r="I6" s="9">
        <v>2</v>
      </c>
      <c r="J6" s="9">
        <v>4</v>
      </c>
      <c r="K6" s="9">
        <v>4</v>
      </c>
      <c r="L6" s="9">
        <v>5</v>
      </c>
      <c r="M6" s="9">
        <v>1</v>
      </c>
      <c r="N6" s="9">
        <v>3</v>
      </c>
      <c r="O6" s="9">
        <v>1</v>
      </c>
      <c r="P6" s="9">
        <v>0</v>
      </c>
      <c r="Q6" s="2">
        <v>150</v>
      </c>
      <c r="R6" s="2">
        <v>1</v>
      </c>
      <c r="T6" s="2" t="s">
        <v>1119</v>
      </c>
    </row>
    <row r="7" spans="1:29" x14ac:dyDescent="0.25">
      <c r="A7" s="2" t="s">
        <v>1419</v>
      </c>
      <c r="B7" s="2" t="s">
        <v>1752</v>
      </c>
      <c r="C7" s="2" t="s">
        <v>1125</v>
      </c>
      <c r="D7" s="2">
        <v>2012</v>
      </c>
      <c r="E7" s="2" t="s">
        <v>2032</v>
      </c>
      <c r="F7" s="2"/>
      <c r="G7" s="2"/>
      <c r="H7" s="2">
        <v>6</v>
      </c>
      <c r="I7" s="9">
        <v>2</v>
      </c>
      <c r="J7" s="9">
        <v>4</v>
      </c>
      <c r="K7" s="9">
        <v>3</v>
      </c>
      <c r="L7" s="9">
        <v>6</v>
      </c>
      <c r="M7" s="9">
        <v>1</v>
      </c>
      <c r="N7" s="9">
        <v>3</v>
      </c>
      <c r="O7" s="9">
        <v>1</v>
      </c>
      <c r="P7" s="9">
        <v>0</v>
      </c>
      <c r="Q7" s="2">
        <v>150</v>
      </c>
      <c r="R7" s="2">
        <v>1</v>
      </c>
      <c r="T7" s="2" t="s">
        <v>1119</v>
      </c>
    </row>
    <row r="8" spans="1:29" x14ac:dyDescent="0.25">
      <c r="A8" s="2" t="s">
        <v>1753</v>
      </c>
      <c r="B8" s="2" t="s">
        <v>1754</v>
      </c>
      <c r="C8" s="2" t="s">
        <v>1126</v>
      </c>
      <c r="D8" s="2">
        <v>2012</v>
      </c>
      <c r="E8" s="2" t="s">
        <v>2032</v>
      </c>
      <c r="F8" s="2"/>
      <c r="G8" s="2"/>
      <c r="H8" s="2">
        <v>5</v>
      </c>
      <c r="I8" s="9">
        <v>2</v>
      </c>
      <c r="J8" s="9">
        <v>5</v>
      </c>
      <c r="K8" s="9">
        <v>6</v>
      </c>
      <c r="L8" s="9">
        <v>3</v>
      </c>
      <c r="M8" s="9">
        <v>0</v>
      </c>
      <c r="N8" s="9">
        <v>3</v>
      </c>
      <c r="O8" s="9">
        <v>1</v>
      </c>
      <c r="P8" s="9">
        <v>0</v>
      </c>
      <c r="Q8" s="2">
        <v>160</v>
      </c>
      <c r="R8" s="2">
        <v>1</v>
      </c>
      <c r="T8" s="2" t="s">
        <v>1119</v>
      </c>
    </row>
    <row r="9" spans="1:29" x14ac:dyDescent="0.25">
      <c r="A9" s="2" t="s">
        <v>1755</v>
      </c>
      <c r="B9" s="2" t="s">
        <v>1756</v>
      </c>
      <c r="C9" s="2" t="s">
        <v>1127</v>
      </c>
      <c r="D9" s="2">
        <v>2012</v>
      </c>
      <c r="E9" s="2" t="s">
        <v>2032</v>
      </c>
      <c r="F9" s="2"/>
      <c r="G9" s="2"/>
      <c r="H9" s="2">
        <v>5</v>
      </c>
      <c r="I9" s="9">
        <v>2</v>
      </c>
      <c r="J9" s="9">
        <v>4</v>
      </c>
      <c r="K9" s="9">
        <v>3</v>
      </c>
      <c r="L9" s="9">
        <v>6</v>
      </c>
      <c r="M9" s="9">
        <v>1</v>
      </c>
      <c r="N9" s="9">
        <v>3</v>
      </c>
      <c r="O9" s="9">
        <v>1</v>
      </c>
      <c r="P9" s="9">
        <v>0</v>
      </c>
      <c r="Q9" s="2">
        <v>140</v>
      </c>
      <c r="R9" s="2">
        <v>1</v>
      </c>
      <c r="T9" s="2" t="s">
        <v>1119</v>
      </c>
    </row>
    <row r="10" spans="1:29" x14ac:dyDescent="0.25">
      <c r="A10" s="2" t="s">
        <v>1390</v>
      </c>
      <c r="B10" s="2" t="s">
        <v>1757</v>
      </c>
      <c r="C10" s="2" t="s">
        <v>1128</v>
      </c>
      <c r="D10" s="2">
        <v>2012</v>
      </c>
      <c r="E10" s="2" t="s">
        <v>2032</v>
      </c>
      <c r="F10" s="2"/>
      <c r="G10" s="2"/>
      <c r="H10" s="2">
        <v>5</v>
      </c>
      <c r="I10" s="9">
        <v>2</v>
      </c>
      <c r="J10" s="9">
        <v>4</v>
      </c>
      <c r="K10" s="9">
        <v>3</v>
      </c>
      <c r="L10" s="9">
        <v>6</v>
      </c>
      <c r="M10" s="9">
        <v>1</v>
      </c>
      <c r="N10" s="9">
        <v>3</v>
      </c>
      <c r="O10" s="9">
        <v>1</v>
      </c>
      <c r="P10" s="9">
        <v>0</v>
      </c>
      <c r="Q10" s="2">
        <v>140</v>
      </c>
      <c r="R10" s="2">
        <v>1</v>
      </c>
      <c r="T10" s="2" t="s">
        <v>1119</v>
      </c>
    </row>
    <row r="11" spans="1:29" x14ac:dyDescent="0.25">
      <c r="A11" s="2" t="s">
        <v>1758</v>
      </c>
      <c r="B11" s="2" t="s">
        <v>1759</v>
      </c>
      <c r="C11" s="2" t="s">
        <v>1129</v>
      </c>
      <c r="D11" s="2">
        <v>2012</v>
      </c>
      <c r="E11" s="2" t="s">
        <v>2032</v>
      </c>
      <c r="F11" s="2"/>
      <c r="G11" s="2"/>
      <c r="H11" s="2">
        <v>4</v>
      </c>
      <c r="I11" s="9">
        <v>2</v>
      </c>
      <c r="J11" s="9">
        <v>6</v>
      </c>
      <c r="K11" s="9">
        <v>4</v>
      </c>
      <c r="L11" s="9">
        <v>5</v>
      </c>
      <c r="M11" s="9">
        <v>1</v>
      </c>
      <c r="N11" s="9">
        <v>1</v>
      </c>
      <c r="O11" s="9">
        <v>1</v>
      </c>
      <c r="P11" s="9">
        <v>0</v>
      </c>
      <c r="Q11" s="2">
        <v>160</v>
      </c>
      <c r="R11" s="2">
        <v>1</v>
      </c>
      <c r="T11" s="2" t="s">
        <v>1119</v>
      </c>
    </row>
    <row r="12" spans="1:29" x14ac:dyDescent="0.25">
      <c r="A12" s="2" t="s">
        <v>1520</v>
      </c>
      <c r="B12" s="2" t="s">
        <v>1760</v>
      </c>
      <c r="C12" s="2" t="s">
        <v>1130</v>
      </c>
      <c r="D12" s="2">
        <v>2012</v>
      </c>
      <c r="E12" s="2" t="s">
        <v>2032</v>
      </c>
      <c r="F12" s="2"/>
      <c r="G12" s="2"/>
      <c r="H12" s="2">
        <v>4</v>
      </c>
      <c r="I12" s="9">
        <v>2</v>
      </c>
      <c r="J12" s="9">
        <v>3</v>
      </c>
      <c r="K12" s="9">
        <v>7</v>
      </c>
      <c r="L12" s="9">
        <v>5</v>
      </c>
      <c r="M12" s="9">
        <v>1</v>
      </c>
      <c r="N12" s="9">
        <v>1</v>
      </c>
      <c r="O12" s="9">
        <v>1</v>
      </c>
      <c r="P12" s="9">
        <v>0</v>
      </c>
      <c r="Q12" s="2">
        <v>160</v>
      </c>
      <c r="R12" s="2">
        <v>1</v>
      </c>
      <c r="T12" s="2" t="s">
        <v>1119</v>
      </c>
    </row>
    <row r="13" spans="1:29" x14ac:dyDescent="0.25">
      <c r="A13" s="2" t="s">
        <v>1761</v>
      </c>
      <c r="B13" s="2" t="s">
        <v>1762</v>
      </c>
      <c r="C13" s="2" t="s">
        <v>1131</v>
      </c>
      <c r="D13" s="2">
        <v>2012</v>
      </c>
      <c r="E13" s="2" t="s">
        <v>2032</v>
      </c>
      <c r="F13" s="2"/>
      <c r="G13" s="2"/>
      <c r="H13" s="2">
        <v>4</v>
      </c>
      <c r="I13" s="9">
        <v>2</v>
      </c>
      <c r="J13" s="9">
        <v>4</v>
      </c>
      <c r="K13" s="9">
        <v>7</v>
      </c>
      <c r="L13" s="9">
        <v>4</v>
      </c>
      <c r="M13" s="9">
        <v>1</v>
      </c>
      <c r="N13" s="9">
        <v>1</v>
      </c>
      <c r="O13" s="9">
        <v>1</v>
      </c>
      <c r="P13" s="9">
        <v>0</v>
      </c>
      <c r="Q13" s="2">
        <v>160</v>
      </c>
      <c r="R13" s="2">
        <v>1</v>
      </c>
      <c r="T13" s="2" t="s">
        <v>1119</v>
      </c>
    </row>
    <row r="14" spans="1:29" x14ac:dyDescent="0.25">
      <c r="A14" s="2" t="s">
        <v>1763</v>
      </c>
      <c r="B14" s="2" t="s">
        <v>1764</v>
      </c>
      <c r="C14" s="2" t="s">
        <v>1132</v>
      </c>
      <c r="D14" s="2">
        <v>2012</v>
      </c>
      <c r="E14" s="2" t="s">
        <v>2032</v>
      </c>
      <c r="F14" s="2"/>
      <c r="G14" s="2"/>
      <c r="H14" s="2">
        <v>4</v>
      </c>
      <c r="I14" s="9">
        <v>2</v>
      </c>
      <c r="J14" s="9">
        <v>4</v>
      </c>
      <c r="K14" s="9">
        <v>8</v>
      </c>
      <c r="L14" s="9">
        <v>2</v>
      </c>
      <c r="M14" s="9">
        <v>1</v>
      </c>
      <c r="N14" s="9">
        <v>3</v>
      </c>
      <c r="O14" s="9">
        <v>0</v>
      </c>
      <c r="P14" s="9">
        <v>0</v>
      </c>
      <c r="Q14" s="2">
        <v>160</v>
      </c>
      <c r="R14" s="2">
        <v>1</v>
      </c>
      <c r="T14" s="2" t="s">
        <v>1119</v>
      </c>
    </row>
    <row r="15" spans="1:29" x14ac:dyDescent="0.25">
      <c r="A15" s="2" t="s">
        <v>1765</v>
      </c>
      <c r="B15" s="2" t="s">
        <v>1766</v>
      </c>
      <c r="C15" s="2" t="s">
        <v>1133</v>
      </c>
      <c r="D15" s="2">
        <v>2012</v>
      </c>
      <c r="E15" s="2" t="s">
        <v>2032</v>
      </c>
      <c r="F15" s="2"/>
      <c r="G15" s="2"/>
      <c r="H15" s="2">
        <v>4</v>
      </c>
      <c r="I15" s="9">
        <v>2</v>
      </c>
      <c r="J15" s="9">
        <v>5</v>
      </c>
      <c r="K15" s="9">
        <v>7</v>
      </c>
      <c r="L15" s="9">
        <v>3</v>
      </c>
      <c r="M15" s="9">
        <v>1</v>
      </c>
      <c r="N15" s="9">
        <v>1</v>
      </c>
      <c r="O15" s="9">
        <v>1</v>
      </c>
      <c r="P15" s="9">
        <v>0</v>
      </c>
      <c r="Q15" s="2">
        <v>160</v>
      </c>
      <c r="R15" s="2">
        <v>1</v>
      </c>
      <c r="T15" s="2" t="s">
        <v>1119</v>
      </c>
    </row>
    <row r="16" spans="1:29" x14ac:dyDescent="0.25">
      <c r="A16" s="2" t="s">
        <v>1458</v>
      </c>
      <c r="B16" s="2" t="s">
        <v>1767</v>
      </c>
      <c r="C16" s="2" t="s">
        <v>1134</v>
      </c>
      <c r="D16" s="2">
        <v>2012</v>
      </c>
      <c r="E16" s="2" t="s">
        <v>2032</v>
      </c>
      <c r="F16" s="2"/>
      <c r="G16" s="2"/>
      <c r="H16" s="2">
        <v>4</v>
      </c>
      <c r="I16" s="9">
        <v>2</v>
      </c>
      <c r="J16" s="9">
        <v>7</v>
      </c>
      <c r="K16" s="9">
        <v>3</v>
      </c>
      <c r="L16" s="9">
        <v>5</v>
      </c>
      <c r="M16" s="9">
        <v>0</v>
      </c>
      <c r="N16" s="9">
        <v>2</v>
      </c>
      <c r="O16" s="9">
        <v>1</v>
      </c>
      <c r="P16" s="9">
        <v>0</v>
      </c>
      <c r="Q16" s="2">
        <v>150</v>
      </c>
      <c r="R16" s="2">
        <v>1</v>
      </c>
      <c r="T16" s="2" t="s">
        <v>1119</v>
      </c>
    </row>
    <row r="17" spans="1:20" x14ac:dyDescent="0.25">
      <c r="A17" s="2" t="s">
        <v>1411</v>
      </c>
      <c r="B17" s="2" t="s">
        <v>1768</v>
      </c>
      <c r="C17" s="2" t="s">
        <v>1135</v>
      </c>
      <c r="D17" s="2">
        <v>2012</v>
      </c>
      <c r="E17" s="2" t="s">
        <v>2032</v>
      </c>
      <c r="F17" s="2"/>
      <c r="G17" s="2"/>
      <c r="H17" s="2">
        <v>4</v>
      </c>
      <c r="I17" s="9">
        <v>2</v>
      </c>
      <c r="J17" s="9">
        <v>6</v>
      </c>
      <c r="K17" s="9">
        <v>4</v>
      </c>
      <c r="L17" s="9">
        <v>5</v>
      </c>
      <c r="M17" s="9">
        <v>0</v>
      </c>
      <c r="N17" s="9">
        <v>2</v>
      </c>
      <c r="O17" s="9">
        <v>1</v>
      </c>
      <c r="P17" s="9">
        <v>0</v>
      </c>
      <c r="Q17" s="2">
        <v>150</v>
      </c>
      <c r="R17" s="2">
        <v>1</v>
      </c>
      <c r="T17" s="2" t="s">
        <v>1119</v>
      </c>
    </row>
    <row r="18" spans="1:20" x14ac:dyDescent="0.25">
      <c r="A18" s="2" t="s">
        <v>1478</v>
      </c>
      <c r="B18" s="2" t="s">
        <v>1769</v>
      </c>
      <c r="C18" s="2" t="s">
        <v>1136</v>
      </c>
      <c r="D18" s="2">
        <v>2012</v>
      </c>
      <c r="E18" s="2" t="s">
        <v>2032</v>
      </c>
      <c r="F18" s="2"/>
      <c r="G18" s="2"/>
      <c r="H18" s="2">
        <v>4</v>
      </c>
      <c r="I18" s="9">
        <v>2</v>
      </c>
      <c r="J18" s="9">
        <v>3</v>
      </c>
      <c r="K18" s="9">
        <v>8</v>
      </c>
      <c r="L18" s="9">
        <v>3</v>
      </c>
      <c r="M18" s="9">
        <v>1</v>
      </c>
      <c r="N18" s="9">
        <v>2</v>
      </c>
      <c r="O18" s="9">
        <v>1</v>
      </c>
      <c r="P18" s="9">
        <v>0</v>
      </c>
      <c r="Q18" s="2">
        <v>140</v>
      </c>
      <c r="R18" s="2">
        <v>1</v>
      </c>
      <c r="T18" s="2" t="s">
        <v>1119</v>
      </c>
    </row>
    <row r="19" spans="1:20" x14ac:dyDescent="0.25">
      <c r="A19" s="2" t="s">
        <v>1403</v>
      </c>
      <c r="B19" s="2" t="s">
        <v>1770</v>
      </c>
      <c r="C19" s="2" t="s">
        <v>1137</v>
      </c>
      <c r="D19" s="2">
        <v>2012</v>
      </c>
      <c r="E19" s="2" t="s">
        <v>2032</v>
      </c>
      <c r="F19" s="2"/>
      <c r="G19" s="2"/>
      <c r="H19" s="2">
        <v>4</v>
      </c>
      <c r="I19" s="9">
        <v>2</v>
      </c>
      <c r="J19" s="9">
        <v>4</v>
      </c>
      <c r="K19" s="9">
        <v>3</v>
      </c>
      <c r="L19" s="9">
        <v>7</v>
      </c>
      <c r="M19" s="9">
        <v>1</v>
      </c>
      <c r="N19" s="9">
        <v>2</v>
      </c>
      <c r="O19" s="9">
        <v>1</v>
      </c>
      <c r="P19" s="9">
        <v>0</v>
      </c>
      <c r="Q19" s="2">
        <v>140</v>
      </c>
      <c r="R19" s="2">
        <v>1</v>
      </c>
      <c r="T19" s="2" t="s">
        <v>1119</v>
      </c>
    </row>
    <row r="20" spans="1:20" x14ac:dyDescent="0.25">
      <c r="A20" s="2" t="s">
        <v>1771</v>
      </c>
      <c r="B20" s="2" t="s">
        <v>1514</v>
      </c>
      <c r="C20" s="2" t="s">
        <v>1138</v>
      </c>
      <c r="D20" s="2">
        <v>2012</v>
      </c>
      <c r="E20" s="2" t="s">
        <v>2032</v>
      </c>
      <c r="F20" s="2"/>
      <c r="G20" s="2"/>
      <c r="H20" s="2">
        <v>4</v>
      </c>
      <c r="I20" s="9">
        <v>2</v>
      </c>
      <c r="J20" s="9">
        <v>6</v>
      </c>
      <c r="K20" s="9">
        <v>3</v>
      </c>
      <c r="L20" s="9">
        <v>5</v>
      </c>
      <c r="M20" s="9">
        <v>1</v>
      </c>
      <c r="N20" s="9">
        <v>2</v>
      </c>
      <c r="O20" s="9">
        <v>1</v>
      </c>
      <c r="P20" s="9">
        <v>0</v>
      </c>
      <c r="Q20" s="2">
        <v>140</v>
      </c>
      <c r="R20" s="2">
        <v>1</v>
      </c>
      <c r="T20" s="2" t="s">
        <v>1119</v>
      </c>
    </row>
    <row r="21" spans="1:20" x14ac:dyDescent="0.25">
      <c r="A21" s="2" t="s">
        <v>1449</v>
      </c>
      <c r="B21" s="2" t="s">
        <v>1772</v>
      </c>
      <c r="C21" s="2" t="s">
        <v>1139</v>
      </c>
      <c r="D21" s="2">
        <v>2012</v>
      </c>
      <c r="E21" s="2" t="s">
        <v>2032</v>
      </c>
      <c r="F21" s="2"/>
      <c r="G21" s="2"/>
      <c r="H21" s="2">
        <v>4</v>
      </c>
      <c r="I21" s="9">
        <v>2</v>
      </c>
      <c r="J21" s="9">
        <v>7</v>
      </c>
      <c r="K21" s="9">
        <v>3</v>
      </c>
      <c r="L21" s="9">
        <v>4</v>
      </c>
      <c r="M21" s="9">
        <v>1</v>
      </c>
      <c r="N21" s="9">
        <v>2</v>
      </c>
      <c r="O21" s="9">
        <v>1</v>
      </c>
      <c r="P21" s="9">
        <v>0</v>
      </c>
      <c r="Q21" s="2">
        <v>140</v>
      </c>
      <c r="R21" s="2">
        <v>1</v>
      </c>
      <c r="T21" s="2" t="s">
        <v>1119</v>
      </c>
    </row>
    <row r="22" spans="1:20" x14ac:dyDescent="0.25">
      <c r="A22" s="2" t="s">
        <v>1490</v>
      </c>
      <c r="B22" s="2" t="s">
        <v>1491</v>
      </c>
      <c r="C22" s="2" t="s">
        <v>1140</v>
      </c>
      <c r="D22" s="2">
        <v>2012</v>
      </c>
      <c r="E22" s="2" t="s">
        <v>2032</v>
      </c>
      <c r="F22" s="2"/>
      <c r="G22" s="2"/>
      <c r="H22" s="2">
        <v>3</v>
      </c>
      <c r="I22" s="9">
        <v>2</v>
      </c>
      <c r="J22" s="9">
        <v>5</v>
      </c>
      <c r="K22" s="9">
        <v>5</v>
      </c>
      <c r="L22" s="9">
        <v>6</v>
      </c>
      <c r="M22" s="9">
        <v>0</v>
      </c>
      <c r="N22" s="9">
        <v>1</v>
      </c>
      <c r="O22" s="9">
        <v>1</v>
      </c>
      <c r="P22" s="9">
        <v>0</v>
      </c>
      <c r="Q22" s="2">
        <v>170</v>
      </c>
      <c r="R22" s="2">
        <v>1</v>
      </c>
      <c r="T22" s="2" t="s">
        <v>1119</v>
      </c>
    </row>
    <row r="23" spans="1:20" x14ac:dyDescent="0.25">
      <c r="A23" s="2" t="s">
        <v>1773</v>
      </c>
      <c r="B23" s="2" t="s">
        <v>1774</v>
      </c>
      <c r="C23" s="2" t="s">
        <v>1141</v>
      </c>
      <c r="D23" s="2">
        <v>2012</v>
      </c>
      <c r="E23" s="2" t="s">
        <v>2032</v>
      </c>
      <c r="F23" s="2"/>
      <c r="G23" s="2"/>
      <c r="H23" s="2">
        <v>3</v>
      </c>
      <c r="I23" s="9">
        <v>2</v>
      </c>
      <c r="J23" s="9">
        <v>4</v>
      </c>
      <c r="K23" s="9">
        <v>7</v>
      </c>
      <c r="L23" s="9">
        <v>5</v>
      </c>
      <c r="M23" s="9">
        <v>1</v>
      </c>
      <c r="N23" s="9">
        <v>0</v>
      </c>
      <c r="O23" s="9">
        <v>1</v>
      </c>
      <c r="P23" s="9">
        <v>0</v>
      </c>
      <c r="Q23" s="2">
        <v>170</v>
      </c>
      <c r="R23" s="2">
        <v>1</v>
      </c>
      <c r="T23" s="2" t="s">
        <v>1119</v>
      </c>
    </row>
    <row r="24" spans="1:20" x14ac:dyDescent="0.25">
      <c r="A24" s="2" t="s">
        <v>1775</v>
      </c>
      <c r="B24" s="2" t="s">
        <v>1776</v>
      </c>
      <c r="C24" s="2" t="s">
        <v>1142</v>
      </c>
      <c r="D24" s="2">
        <v>2012</v>
      </c>
      <c r="E24" s="2" t="s">
        <v>2032</v>
      </c>
      <c r="F24" s="2"/>
      <c r="G24" s="2"/>
      <c r="H24" s="2">
        <v>3</v>
      </c>
      <c r="I24" s="9">
        <v>2</v>
      </c>
      <c r="J24" s="9">
        <v>6</v>
      </c>
      <c r="K24" s="9">
        <v>3</v>
      </c>
      <c r="L24" s="9">
        <v>6</v>
      </c>
      <c r="M24" s="9">
        <v>1</v>
      </c>
      <c r="N24" s="9">
        <v>2</v>
      </c>
      <c r="O24" s="9">
        <v>0</v>
      </c>
      <c r="P24" s="9">
        <v>0</v>
      </c>
      <c r="Q24" s="2">
        <v>160</v>
      </c>
      <c r="R24" s="2">
        <v>1</v>
      </c>
      <c r="T24" s="2" t="s">
        <v>1119</v>
      </c>
    </row>
    <row r="25" spans="1:20" x14ac:dyDescent="0.25">
      <c r="A25" s="2" t="s">
        <v>1777</v>
      </c>
      <c r="B25" s="2" t="s">
        <v>1778</v>
      </c>
      <c r="C25" s="2" t="s">
        <v>1143</v>
      </c>
      <c r="D25" s="2">
        <v>2012</v>
      </c>
      <c r="E25" s="2" t="s">
        <v>2032</v>
      </c>
      <c r="F25" s="2"/>
      <c r="G25" s="2"/>
      <c r="H25" s="2">
        <v>3</v>
      </c>
      <c r="I25" s="9">
        <v>2</v>
      </c>
      <c r="J25" s="9">
        <v>5</v>
      </c>
      <c r="K25" s="9">
        <v>7</v>
      </c>
      <c r="L25" s="9">
        <v>3</v>
      </c>
      <c r="M25" s="9">
        <v>1</v>
      </c>
      <c r="N25" s="9">
        <v>2</v>
      </c>
      <c r="O25" s="9">
        <v>0</v>
      </c>
      <c r="P25" s="9">
        <v>0</v>
      </c>
      <c r="Q25" s="2">
        <v>160</v>
      </c>
      <c r="R25" s="2">
        <v>1</v>
      </c>
      <c r="T25" s="2" t="s">
        <v>1119</v>
      </c>
    </row>
    <row r="26" spans="1:20" x14ac:dyDescent="0.25">
      <c r="A26" s="2" t="s">
        <v>1779</v>
      </c>
      <c r="B26" s="2" t="s">
        <v>1780</v>
      </c>
      <c r="C26" s="2" t="s">
        <v>1144</v>
      </c>
      <c r="D26" s="2">
        <v>2012</v>
      </c>
      <c r="E26" s="2" t="s">
        <v>2032</v>
      </c>
      <c r="F26" s="2"/>
      <c r="G26" s="2"/>
      <c r="H26" s="2">
        <v>2</v>
      </c>
      <c r="I26" s="9">
        <v>2</v>
      </c>
      <c r="J26" s="9">
        <v>8</v>
      </c>
      <c r="K26" s="9">
        <v>3</v>
      </c>
      <c r="L26" s="9">
        <v>5</v>
      </c>
      <c r="M26" s="9">
        <v>2</v>
      </c>
      <c r="N26" s="9">
        <v>0</v>
      </c>
      <c r="O26" s="9">
        <v>0</v>
      </c>
      <c r="P26" s="9">
        <v>0</v>
      </c>
      <c r="Q26" s="2">
        <v>160</v>
      </c>
      <c r="R26" s="2">
        <v>1</v>
      </c>
      <c r="T26" s="2" t="s">
        <v>1119</v>
      </c>
    </row>
    <row r="27" spans="1:20" x14ac:dyDescent="0.25">
      <c r="A27" s="2" t="s">
        <v>1369</v>
      </c>
      <c r="B27" s="2" t="s">
        <v>1781</v>
      </c>
      <c r="C27" s="2" t="s">
        <v>1145</v>
      </c>
      <c r="D27" s="2">
        <v>2012</v>
      </c>
      <c r="E27" s="2" t="s">
        <v>2032</v>
      </c>
      <c r="F27" s="2"/>
      <c r="G27" s="2"/>
      <c r="H27" s="2">
        <v>5</v>
      </c>
      <c r="I27" s="9">
        <v>2</v>
      </c>
      <c r="J27" s="9">
        <v>4</v>
      </c>
      <c r="K27" s="9">
        <v>4</v>
      </c>
      <c r="L27" s="9">
        <v>5</v>
      </c>
      <c r="M27" s="9">
        <v>0</v>
      </c>
      <c r="N27" s="9">
        <v>4</v>
      </c>
      <c r="O27" s="9">
        <v>1</v>
      </c>
      <c r="P27" s="9">
        <v>0</v>
      </c>
      <c r="Q27" s="2">
        <v>130</v>
      </c>
      <c r="R27" s="2">
        <v>1</v>
      </c>
      <c r="T27" s="2" t="s">
        <v>1119</v>
      </c>
    </row>
    <row r="28" spans="1:20" x14ac:dyDescent="0.25">
      <c r="A28" s="2" t="s">
        <v>1782</v>
      </c>
      <c r="B28" s="2" t="s">
        <v>1783</v>
      </c>
      <c r="C28" s="2" t="s">
        <v>1146</v>
      </c>
      <c r="D28" s="2">
        <v>2012</v>
      </c>
      <c r="E28" s="2" t="s">
        <v>2032</v>
      </c>
      <c r="F28" s="2"/>
      <c r="G28" s="2"/>
      <c r="H28" s="2">
        <v>4</v>
      </c>
      <c r="I28" s="9">
        <v>2</v>
      </c>
      <c r="J28" s="9">
        <v>4</v>
      </c>
      <c r="K28" s="9">
        <v>6</v>
      </c>
      <c r="L28" s="9">
        <v>4</v>
      </c>
      <c r="M28" s="9">
        <v>0</v>
      </c>
      <c r="N28" s="9">
        <v>3</v>
      </c>
      <c r="O28" s="9">
        <v>1</v>
      </c>
      <c r="P28" s="9">
        <v>0</v>
      </c>
      <c r="Q28" s="2">
        <v>130</v>
      </c>
      <c r="R28" s="2">
        <v>1</v>
      </c>
      <c r="T28" s="2" t="s">
        <v>1119</v>
      </c>
    </row>
    <row r="29" spans="1:20" x14ac:dyDescent="0.25">
      <c r="A29" s="2" t="s">
        <v>1528</v>
      </c>
      <c r="B29" s="2" t="s">
        <v>1784</v>
      </c>
      <c r="C29" s="2" t="s">
        <v>1147</v>
      </c>
      <c r="D29" s="2">
        <v>2012</v>
      </c>
      <c r="E29" s="2" t="s">
        <v>2032</v>
      </c>
      <c r="F29" s="2"/>
      <c r="G29" s="2"/>
      <c r="H29" s="2">
        <v>4</v>
      </c>
      <c r="I29" s="9">
        <v>2</v>
      </c>
      <c r="J29" s="9">
        <v>3</v>
      </c>
      <c r="K29" s="9">
        <v>4</v>
      </c>
      <c r="L29" s="9">
        <v>6</v>
      </c>
      <c r="M29" s="9">
        <v>2</v>
      </c>
      <c r="N29" s="9">
        <v>2</v>
      </c>
      <c r="O29" s="9">
        <v>1</v>
      </c>
      <c r="P29" s="9">
        <v>0</v>
      </c>
      <c r="Q29" s="2">
        <v>120</v>
      </c>
      <c r="R29" s="2">
        <v>1</v>
      </c>
      <c r="T29" s="2" t="s">
        <v>1119</v>
      </c>
    </row>
    <row r="30" spans="1:20" x14ac:dyDescent="0.25">
      <c r="A30" s="2" t="s">
        <v>1415</v>
      </c>
      <c r="B30" s="2" t="s">
        <v>1785</v>
      </c>
      <c r="C30" s="2" t="s">
        <v>1148</v>
      </c>
      <c r="D30" s="2">
        <v>2012</v>
      </c>
      <c r="E30" s="2" t="s">
        <v>2032</v>
      </c>
      <c r="F30" s="2"/>
      <c r="G30" s="2"/>
      <c r="H30" s="2">
        <v>4</v>
      </c>
      <c r="I30" s="9">
        <v>2</v>
      </c>
      <c r="J30" s="9">
        <v>5</v>
      </c>
      <c r="K30" s="9">
        <v>2</v>
      </c>
      <c r="L30" s="9">
        <v>6</v>
      </c>
      <c r="M30" s="9">
        <v>2</v>
      </c>
      <c r="N30" s="9">
        <v>2</v>
      </c>
      <c r="O30" s="9">
        <v>1</v>
      </c>
      <c r="P30" s="9">
        <v>0</v>
      </c>
      <c r="Q30" s="2">
        <v>120</v>
      </c>
      <c r="R30" s="2">
        <v>1</v>
      </c>
      <c r="T30" s="2" t="s">
        <v>1119</v>
      </c>
    </row>
    <row r="31" spans="1:20" x14ac:dyDescent="0.25">
      <c r="A31" s="2" t="s">
        <v>1398</v>
      </c>
      <c r="B31" s="2" t="s">
        <v>1786</v>
      </c>
      <c r="C31" s="2" t="s">
        <v>1149</v>
      </c>
      <c r="D31" s="2">
        <v>2012</v>
      </c>
      <c r="E31" s="2" t="s">
        <v>2032</v>
      </c>
      <c r="F31" s="2"/>
      <c r="G31" s="2"/>
      <c r="H31" s="2">
        <v>4</v>
      </c>
      <c r="I31" s="9">
        <v>2</v>
      </c>
      <c r="J31" s="9">
        <v>7</v>
      </c>
      <c r="K31" s="9">
        <v>2</v>
      </c>
      <c r="L31" s="9">
        <v>4</v>
      </c>
      <c r="M31" s="9">
        <v>2</v>
      </c>
      <c r="N31" s="9">
        <v>2</v>
      </c>
      <c r="O31" s="9">
        <v>1</v>
      </c>
      <c r="P31" s="9">
        <v>0</v>
      </c>
      <c r="Q31" s="2">
        <v>120</v>
      </c>
      <c r="R31" s="2">
        <v>1</v>
      </c>
      <c r="T31" s="2" t="s">
        <v>1119</v>
      </c>
    </row>
    <row r="32" spans="1:20" x14ac:dyDescent="0.25">
      <c r="A32" s="2" t="s">
        <v>1787</v>
      </c>
      <c r="B32" s="2" t="s">
        <v>1788</v>
      </c>
      <c r="C32" s="2" t="s">
        <v>1150</v>
      </c>
      <c r="D32" s="2">
        <v>2012</v>
      </c>
      <c r="E32" s="2" t="s">
        <v>2032</v>
      </c>
      <c r="F32" s="2"/>
      <c r="G32" s="2"/>
      <c r="H32" s="2">
        <v>4</v>
      </c>
      <c r="I32" s="9">
        <v>2</v>
      </c>
      <c r="J32" s="9">
        <v>5</v>
      </c>
      <c r="K32" s="9">
        <v>2</v>
      </c>
      <c r="L32" s="9">
        <v>6</v>
      </c>
      <c r="M32" s="9">
        <v>1</v>
      </c>
      <c r="N32" s="9">
        <v>3</v>
      </c>
      <c r="O32" s="9">
        <v>1</v>
      </c>
      <c r="P32" s="9">
        <v>0</v>
      </c>
      <c r="Q32" s="2">
        <v>110</v>
      </c>
      <c r="R32" s="2">
        <v>1</v>
      </c>
      <c r="T32" s="2" t="s">
        <v>1119</v>
      </c>
    </row>
    <row r="33" spans="1:20" x14ac:dyDescent="0.25">
      <c r="A33" s="2" t="s">
        <v>1789</v>
      </c>
      <c r="B33" s="2" t="s">
        <v>1790</v>
      </c>
      <c r="C33" s="2" t="s">
        <v>1151</v>
      </c>
      <c r="D33" s="2">
        <v>2012</v>
      </c>
      <c r="E33" s="2" t="s">
        <v>2032</v>
      </c>
      <c r="F33" s="2"/>
      <c r="G33" s="2"/>
      <c r="H33" s="2">
        <v>4</v>
      </c>
      <c r="I33" s="9">
        <v>2</v>
      </c>
      <c r="J33" s="9">
        <v>4</v>
      </c>
      <c r="K33" s="9">
        <v>6</v>
      </c>
      <c r="L33" s="9">
        <v>3</v>
      </c>
      <c r="M33" s="9">
        <v>1</v>
      </c>
      <c r="N33" s="9">
        <v>3</v>
      </c>
      <c r="O33" s="9">
        <v>1</v>
      </c>
      <c r="P33" s="9">
        <v>0</v>
      </c>
      <c r="Q33" s="2">
        <v>110</v>
      </c>
      <c r="R33" s="2">
        <v>1</v>
      </c>
      <c r="T33" s="2" t="s">
        <v>1119</v>
      </c>
    </row>
    <row r="34" spans="1:20" x14ac:dyDescent="0.25">
      <c r="A34" s="2" t="s">
        <v>1428</v>
      </c>
      <c r="B34" s="2" t="s">
        <v>1791</v>
      </c>
      <c r="C34" s="2" t="s">
        <v>1152</v>
      </c>
      <c r="D34" s="2">
        <v>2012</v>
      </c>
      <c r="E34" s="2" t="s">
        <v>2032</v>
      </c>
      <c r="F34" s="2"/>
      <c r="G34" s="2"/>
      <c r="H34" s="2">
        <v>3</v>
      </c>
      <c r="I34" s="9">
        <v>2</v>
      </c>
      <c r="J34" s="9">
        <v>9</v>
      </c>
      <c r="K34" s="9">
        <v>1</v>
      </c>
      <c r="L34" s="9">
        <v>5</v>
      </c>
      <c r="M34" s="9">
        <v>1</v>
      </c>
      <c r="N34" s="9">
        <v>1</v>
      </c>
      <c r="O34" s="9">
        <v>1</v>
      </c>
      <c r="P34" s="9">
        <v>0</v>
      </c>
      <c r="Q34" s="2">
        <v>130</v>
      </c>
      <c r="R34" s="2">
        <v>1</v>
      </c>
      <c r="T34" s="2" t="s">
        <v>1119</v>
      </c>
    </row>
    <row r="35" spans="1:20" x14ac:dyDescent="0.25">
      <c r="A35" s="2" t="s">
        <v>1792</v>
      </c>
      <c r="B35" s="2" t="s">
        <v>1793</v>
      </c>
      <c r="C35" s="2" t="s">
        <v>1153</v>
      </c>
      <c r="D35" s="2">
        <v>2012</v>
      </c>
      <c r="E35" s="2" t="s">
        <v>2032</v>
      </c>
      <c r="F35" s="2"/>
      <c r="G35" s="2"/>
      <c r="H35" s="2">
        <v>3</v>
      </c>
      <c r="I35" s="9">
        <v>2</v>
      </c>
      <c r="J35" s="9">
        <v>4</v>
      </c>
      <c r="K35" s="9">
        <v>6</v>
      </c>
      <c r="L35" s="9">
        <v>5</v>
      </c>
      <c r="M35" s="9">
        <v>0</v>
      </c>
      <c r="N35" s="9">
        <v>2</v>
      </c>
      <c r="O35" s="9">
        <v>1</v>
      </c>
      <c r="P35" s="9">
        <v>0</v>
      </c>
      <c r="Q35" s="2">
        <v>120</v>
      </c>
      <c r="R35" s="2">
        <v>1</v>
      </c>
      <c r="T35" s="2" t="s">
        <v>1119</v>
      </c>
    </row>
    <row r="36" spans="1:20" x14ac:dyDescent="0.25">
      <c r="A36" s="2" t="s">
        <v>1388</v>
      </c>
      <c r="B36" s="2" t="s">
        <v>1794</v>
      </c>
      <c r="C36" s="2" t="s">
        <v>1154</v>
      </c>
      <c r="D36" s="2">
        <v>2012</v>
      </c>
      <c r="E36" s="2" t="s">
        <v>2032</v>
      </c>
      <c r="F36" s="2"/>
      <c r="G36" s="2"/>
      <c r="H36" s="2">
        <v>3</v>
      </c>
      <c r="I36" s="9">
        <v>2</v>
      </c>
      <c r="J36" s="9">
        <v>3</v>
      </c>
      <c r="K36" s="9">
        <v>6</v>
      </c>
      <c r="L36" s="9">
        <v>5</v>
      </c>
      <c r="M36" s="9">
        <v>1</v>
      </c>
      <c r="N36" s="9">
        <v>3</v>
      </c>
      <c r="O36" s="9">
        <v>0</v>
      </c>
      <c r="P36" s="9">
        <v>0</v>
      </c>
      <c r="Q36" s="2">
        <v>120</v>
      </c>
      <c r="R36" s="2">
        <v>1</v>
      </c>
      <c r="T36" s="2" t="s">
        <v>1119</v>
      </c>
    </row>
    <row r="37" spans="1:20" x14ac:dyDescent="0.25">
      <c r="A37" s="2" t="s">
        <v>1795</v>
      </c>
      <c r="B37" s="2" t="s">
        <v>1796</v>
      </c>
      <c r="C37" s="2" t="s">
        <v>1155</v>
      </c>
      <c r="D37" s="2">
        <v>2012</v>
      </c>
      <c r="E37" s="2" t="s">
        <v>2032</v>
      </c>
      <c r="F37" s="2"/>
      <c r="G37" s="2"/>
      <c r="H37" s="2">
        <v>3</v>
      </c>
      <c r="I37" s="9">
        <v>2</v>
      </c>
      <c r="J37" s="9">
        <v>7</v>
      </c>
      <c r="K37" s="9">
        <v>3</v>
      </c>
      <c r="L37" s="9">
        <v>5</v>
      </c>
      <c r="M37" s="9">
        <v>0</v>
      </c>
      <c r="N37" s="9">
        <v>2</v>
      </c>
      <c r="O37" s="9">
        <v>1</v>
      </c>
      <c r="P37" s="9">
        <v>0</v>
      </c>
      <c r="Q37" s="2">
        <v>120</v>
      </c>
      <c r="R37" s="2">
        <v>1</v>
      </c>
      <c r="T37" s="2" t="s">
        <v>1119</v>
      </c>
    </row>
    <row r="38" spans="1:20" x14ac:dyDescent="0.25">
      <c r="A38" s="2" t="s">
        <v>1797</v>
      </c>
      <c r="B38" s="2" t="s">
        <v>1798</v>
      </c>
      <c r="C38" s="2" t="s">
        <v>1156</v>
      </c>
      <c r="D38" s="2">
        <v>2012</v>
      </c>
      <c r="E38" s="2" t="s">
        <v>2032</v>
      </c>
      <c r="F38" s="2"/>
      <c r="G38" s="2"/>
      <c r="H38" s="2">
        <v>3</v>
      </c>
      <c r="I38" s="9">
        <v>2</v>
      </c>
      <c r="J38" s="9">
        <v>6</v>
      </c>
      <c r="K38" s="9">
        <v>2</v>
      </c>
      <c r="L38" s="9">
        <v>7</v>
      </c>
      <c r="M38" s="9">
        <v>0</v>
      </c>
      <c r="N38" s="9">
        <v>2</v>
      </c>
      <c r="O38" s="9">
        <v>1</v>
      </c>
      <c r="P38" s="9">
        <v>0</v>
      </c>
      <c r="Q38" s="2">
        <v>120</v>
      </c>
      <c r="R38" s="2">
        <v>1</v>
      </c>
      <c r="T38" s="2" t="s">
        <v>1119</v>
      </c>
    </row>
    <row r="39" spans="1:20" x14ac:dyDescent="0.25">
      <c r="A39" s="2" t="s">
        <v>1449</v>
      </c>
      <c r="B39" s="2" t="s">
        <v>1799</v>
      </c>
      <c r="C39" s="2" t="s">
        <v>1157</v>
      </c>
      <c r="D39" s="2">
        <v>2012</v>
      </c>
      <c r="E39" s="2" t="s">
        <v>2032</v>
      </c>
      <c r="F39" s="2"/>
      <c r="G39" s="2"/>
      <c r="H39" s="2">
        <v>3</v>
      </c>
      <c r="I39" s="9">
        <v>2</v>
      </c>
      <c r="J39" s="9">
        <v>6</v>
      </c>
      <c r="K39" s="9">
        <v>2</v>
      </c>
      <c r="L39" s="9">
        <v>6</v>
      </c>
      <c r="M39" s="9">
        <v>3</v>
      </c>
      <c r="N39" s="9">
        <v>1</v>
      </c>
      <c r="O39" s="9">
        <v>0</v>
      </c>
      <c r="P39" s="9">
        <v>0</v>
      </c>
      <c r="Q39" s="2">
        <v>120</v>
      </c>
      <c r="R39" s="2">
        <v>1</v>
      </c>
      <c r="T39" s="2" t="s">
        <v>1119</v>
      </c>
    </row>
    <row r="40" spans="1:20" x14ac:dyDescent="0.25">
      <c r="A40" s="2" t="s">
        <v>1800</v>
      </c>
      <c r="B40" s="2" t="s">
        <v>1514</v>
      </c>
      <c r="C40" s="2" t="s">
        <v>1158</v>
      </c>
      <c r="D40" s="2">
        <v>2012</v>
      </c>
      <c r="E40" s="2" t="s">
        <v>2032</v>
      </c>
      <c r="F40" s="2"/>
      <c r="G40" s="2"/>
      <c r="H40" s="2">
        <v>3</v>
      </c>
      <c r="I40" s="9">
        <v>2</v>
      </c>
      <c r="J40" s="9">
        <v>5</v>
      </c>
      <c r="K40" s="9">
        <v>5</v>
      </c>
      <c r="L40" s="9">
        <v>5</v>
      </c>
      <c r="M40" s="9">
        <v>1</v>
      </c>
      <c r="N40" s="9">
        <v>1</v>
      </c>
      <c r="O40" s="9">
        <v>1</v>
      </c>
      <c r="P40" s="9">
        <v>0</v>
      </c>
      <c r="Q40" s="2">
        <v>110</v>
      </c>
      <c r="R40" s="2">
        <v>1</v>
      </c>
      <c r="T40" s="2" t="s">
        <v>1119</v>
      </c>
    </row>
    <row r="41" spans="1:20" x14ac:dyDescent="0.25">
      <c r="A41" s="2" t="s">
        <v>1801</v>
      </c>
      <c r="B41" s="2" t="s">
        <v>1802</v>
      </c>
      <c r="C41" s="2" t="s">
        <v>1159</v>
      </c>
      <c r="D41" s="2">
        <v>2012</v>
      </c>
      <c r="E41" s="2" t="s">
        <v>2032</v>
      </c>
      <c r="F41" s="2"/>
      <c r="G41" s="2"/>
      <c r="H41" s="2">
        <v>3</v>
      </c>
      <c r="I41" s="9">
        <v>2</v>
      </c>
      <c r="J41" s="9">
        <v>5</v>
      </c>
      <c r="K41" s="9">
        <v>4</v>
      </c>
      <c r="L41" s="9">
        <v>5</v>
      </c>
      <c r="M41" s="9">
        <v>2</v>
      </c>
      <c r="N41" s="9">
        <v>2</v>
      </c>
      <c r="O41" s="9">
        <v>0</v>
      </c>
      <c r="P41" s="9">
        <v>0</v>
      </c>
      <c r="Q41" s="2">
        <v>110</v>
      </c>
      <c r="R41" s="2">
        <v>1</v>
      </c>
      <c r="T41" s="2" t="s">
        <v>1119</v>
      </c>
    </row>
    <row r="42" spans="1:20" x14ac:dyDescent="0.25">
      <c r="A42" s="2" t="s">
        <v>1359</v>
      </c>
      <c r="B42" s="2" t="s">
        <v>1803</v>
      </c>
      <c r="C42" s="2" t="s">
        <v>1160</v>
      </c>
      <c r="D42" s="2">
        <v>2012</v>
      </c>
      <c r="E42" s="2" t="s">
        <v>2032</v>
      </c>
      <c r="F42" s="2"/>
      <c r="G42" s="2"/>
      <c r="H42" s="2">
        <v>2</v>
      </c>
      <c r="I42" s="9">
        <v>2</v>
      </c>
      <c r="J42" s="9">
        <v>9</v>
      </c>
      <c r="K42" s="9">
        <v>1</v>
      </c>
      <c r="L42" s="9">
        <v>5</v>
      </c>
      <c r="M42" s="9">
        <v>1</v>
      </c>
      <c r="N42" s="9">
        <v>2</v>
      </c>
      <c r="O42" s="9">
        <v>0</v>
      </c>
      <c r="P42" s="9">
        <v>0</v>
      </c>
      <c r="Q42" s="2">
        <v>110</v>
      </c>
      <c r="R42" s="2">
        <v>1</v>
      </c>
      <c r="T42" s="2" t="s">
        <v>1119</v>
      </c>
    </row>
    <row r="43" spans="1:20" x14ac:dyDescent="0.25">
      <c r="A43" s="2" t="s">
        <v>1804</v>
      </c>
      <c r="B43" s="2" t="s">
        <v>1805</v>
      </c>
      <c r="C43" s="2" t="s">
        <v>1162</v>
      </c>
      <c r="D43" s="2">
        <v>2012</v>
      </c>
      <c r="E43" s="2" t="s">
        <v>2032</v>
      </c>
      <c r="F43" s="2"/>
      <c r="G43" s="2"/>
      <c r="H43" s="2">
        <v>4</v>
      </c>
      <c r="I43" s="9">
        <v>2</v>
      </c>
      <c r="J43" s="9">
        <v>4</v>
      </c>
      <c r="K43" s="9">
        <v>5</v>
      </c>
      <c r="L43" s="9">
        <v>4</v>
      </c>
      <c r="M43" s="9">
        <v>0</v>
      </c>
      <c r="N43" s="9">
        <v>4</v>
      </c>
      <c r="O43" s="9">
        <v>1</v>
      </c>
      <c r="P43" s="9">
        <v>0</v>
      </c>
      <c r="Q43" s="2">
        <v>100</v>
      </c>
      <c r="R43" s="2">
        <v>1</v>
      </c>
      <c r="T43" s="2" t="s">
        <v>1119</v>
      </c>
    </row>
    <row r="44" spans="1:20" x14ac:dyDescent="0.25">
      <c r="A44" s="16" t="s">
        <v>1411</v>
      </c>
      <c r="B44" s="16" t="s">
        <v>1806</v>
      </c>
      <c r="C44" s="16" t="s">
        <v>1163</v>
      </c>
      <c r="D44" s="2">
        <v>2012</v>
      </c>
      <c r="E44" s="2" t="s">
        <v>2032</v>
      </c>
      <c r="F44" s="2"/>
      <c r="G44" s="2"/>
      <c r="H44" s="16">
        <v>4</v>
      </c>
      <c r="I44" s="19">
        <v>2</v>
      </c>
      <c r="J44" s="19">
        <v>5</v>
      </c>
      <c r="K44" s="19">
        <v>4</v>
      </c>
      <c r="L44" s="19">
        <v>4</v>
      </c>
      <c r="M44" s="19">
        <v>0</v>
      </c>
      <c r="N44" s="19">
        <v>4</v>
      </c>
      <c r="O44" s="19">
        <v>1</v>
      </c>
      <c r="P44" s="19">
        <v>0</v>
      </c>
      <c r="Q44" s="16">
        <v>100</v>
      </c>
      <c r="R44" s="16">
        <v>1</v>
      </c>
      <c r="T44" s="16" t="s">
        <v>1119</v>
      </c>
    </row>
    <row r="45" spans="1:20" x14ac:dyDescent="0.25">
      <c r="A45" s="2" t="s">
        <v>1528</v>
      </c>
      <c r="B45" s="2" t="s">
        <v>1807</v>
      </c>
      <c r="C45" s="2" t="s">
        <v>1164</v>
      </c>
      <c r="D45" s="2">
        <v>2012</v>
      </c>
      <c r="E45" s="2" t="s">
        <v>2032</v>
      </c>
      <c r="F45" s="2"/>
      <c r="G45" s="2"/>
      <c r="H45" s="2">
        <v>3</v>
      </c>
      <c r="I45" s="9">
        <v>2</v>
      </c>
      <c r="J45" s="9">
        <v>7</v>
      </c>
      <c r="K45" s="9">
        <v>3</v>
      </c>
      <c r="L45" s="9">
        <v>4</v>
      </c>
      <c r="M45" s="9">
        <v>1</v>
      </c>
      <c r="N45" s="9">
        <v>2</v>
      </c>
      <c r="O45" s="9">
        <v>1</v>
      </c>
      <c r="P45" s="9">
        <v>0</v>
      </c>
      <c r="Q45" s="2">
        <v>100</v>
      </c>
      <c r="R45" s="2">
        <v>1</v>
      </c>
      <c r="T45" s="2" t="s">
        <v>1119</v>
      </c>
    </row>
    <row r="46" spans="1:20" x14ac:dyDescent="0.25">
      <c r="A46" s="2" t="s">
        <v>1808</v>
      </c>
      <c r="B46" s="2" t="s">
        <v>1809</v>
      </c>
      <c r="C46" s="2" t="s">
        <v>1165</v>
      </c>
      <c r="D46" s="2">
        <v>2012</v>
      </c>
      <c r="E46" s="2" t="s">
        <v>2032</v>
      </c>
      <c r="F46" s="2"/>
      <c r="G46" s="2"/>
      <c r="H46" s="2">
        <v>3</v>
      </c>
      <c r="I46" s="9">
        <v>2</v>
      </c>
      <c r="J46" s="9">
        <v>6</v>
      </c>
      <c r="K46" s="9">
        <v>2</v>
      </c>
      <c r="L46" s="9">
        <v>6</v>
      </c>
      <c r="M46" s="9">
        <v>1</v>
      </c>
      <c r="N46" s="9">
        <v>2</v>
      </c>
      <c r="O46" s="9">
        <v>1</v>
      </c>
      <c r="P46" s="9">
        <v>0</v>
      </c>
      <c r="Q46" s="2">
        <v>100</v>
      </c>
      <c r="R46" s="2">
        <v>1</v>
      </c>
      <c r="T46" s="2" t="s">
        <v>1119</v>
      </c>
    </row>
    <row r="47" spans="1:20" x14ac:dyDescent="0.25">
      <c r="A47" s="2" t="s">
        <v>1810</v>
      </c>
      <c r="B47" s="2" t="s">
        <v>1811</v>
      </c>
      <c r="C47" s="2" t="s">
        <v>1166</v>
      </c>
      <c r="D47" s="2">
        <v>2012</v>
      </c>
      <c r="E47" s="2" t="s">
        <v>2032</v>
      </c>
      <c r="F47" s="2"/>
      <c r="G47" s="2"/>
      <c r="H47" s="2">
        <v>2</v>
      </c>
      <c r="I47" s="9">
        <v>2</v>
      </c>
      <c r="J47" s="9">
        <v>4</v>
      </c>
      <c r="K47" s="9">
        <v>7</v>
      </c>
      <c r="L47" s="9">
        <v>4</v>
      </c>
      <c r="M47" s="9">
        <v>1</v>
      </c>
      <c r="N47" s="9">
        <v>1</v>
      </c>
      <c r="O47" s="9">
        <v>1</v>
      </c>
      <c r="P47" s="9">
        <v>0</v>
      </c>
      <c r="Q47" s="2">
        <v>90</v>
      </c>
      <c r="R47" s="2">
        <v>1</v>
      </c>
      <c r="T47" s="2" t="s">
        <v>1119</v>
      </c>
    </row>
    <row r="48" spans="1:20" x14ac:dyDescent="0.25">
      <c r="A48" s="2" t="s">
        <v>1812</v>
      </c>
      <c r="B48" s="2" t="s">
        <v>1813</v>
      </c>
      <c r="C48" s="2" t="s">
        <v>1167</v>
      </c>
      <c r="D48" s="2">
        <v>2012</v>
      </c>
      <c r="E48" s="2" t="s">
        <v>2032</v>
      </c>
      <c r="F48" s="2"/>
      <c r="G48" s="2"/>
      <c r="H48" s="2">
        <v>1</v>
      </c>
      <c r="I48" s="9">
        <v>2</v>
      </c>
      <c r="J48" s="9">
        <v>5</v>
      </c>
      <c r="K48" s="9">
        <v>7</v>
      </c>
      <c r="L48" s="9">
        <v>4</v>
      </c>
      <c r="M48" s="9">
        <v>1</v>
      </c>
      <c r="N48" s="9">
        <v>0</v>
      </c>
      <c r="O48" s="9">
        <v>1</v>
      </c>
      <c r="P48" s="9">
        <v>0</v>
      </c>
      <c r="Q48" s="2">
        <v>100</v>
      </c>
      <c r="R48" s="2">
        <v>1</v>
      </c>
      <c r="T48" s="2" t="s">
        <v>1119</v>
      </c>
    </row>
    <row r="49" spans="1:20" x14ac:dyDescent="0.25">
      <c r="A49" s="2" t="s">
        <v>1814</v>
      </c>
      <c r="B49" s="2" t="s">
        <v>1815</v>
      </c>
      <c r="C49" s="2" t="s">
        <v>1168</v>
      </c>
      <c r="D49" s="2">
        <v>2012</v>
      </c>
      <c r="E49" s="2" t="s">
        <v>2032</v>
      </c>
      <c r="F49" s="2"/>
      <c r="G49" s="2"/>
      <c r="H49" s="2">
        <v>1</v>
      </c>
      <c r="I49" s="9">
        <v>2</v>
      </c>
      <c r="J49" s="9">
        <v>5</v>
      </c>
      <c r="K49" s="9">
        <v>6</v>
      </c>
      <c r="L49" s="9">
        <v>5</v>
      </c>
      <c r="M49" s="9">
        <v>0</v>
      </c>
      <c r="N49" s="9">
        <v>1</v>
      </c>
      <c r="O49" s="9">
        <v>1</v>
      </c>
      <c r="P49" s="9">
        <v>0</v>
      </c>
      <c r="Q49" s="2">
        <v>90</v>
      </c>
      <c r="R49" s="2">
        <v>1</v>
      </c>
      <c r="T49" s="2" t="s">
        <v>1119</v>
      </c>
    </row>
    <row r="50" spans="1:20" x14ac:dyDescent="0.25">
      <c r="A50" s="2" t="s">
        <v>1816</v>
      </c>
      <c r="B50" s="2" t="s">
        <v>1817</v>
      </c>
      <c r="C50" s="2" t="s">
        <v>1169</v>
      </c>
      <c r="D50" s="2">
        <v>2012</v>
      </c>
      <c r="E50" s="2" t="s">
        <v>2032</v>
      </c>
      <c r="F50" s="2"/>
      <c r="G50" s="2"/>
      <c r="H50" s="2">
        <v>1</v>
      </c>
      <c r="I50" s="9">
        <v>2</v>
      </c>
      <c r="J50" s="9">
        <v>6</v>
      </c>
      <c r="K50" s="9">
        <v>4</v>
      </c>
      <c r="L50" s="9">
        <v>6</v>
      </c>
      <c r="M50" s="9">
        <v>0</v>
      </c>
      <c r="N50" s="9">
        <v>1</v>
      </c>
      <c r="O50" s="9">
        <v>1</v>
      </c>
      <c r="P50" s="9">
        <v>0</v>
      </c>
      <c r="Q50" s="2">
        <v>90</v>
      </c>
      <c r="R50" s="2">
        <v>1</v>
      </c>
      <c r="T50" s="2" t="s">
        <v>1119</v>
      </c>
    </row>
    <row r="51" spans="1:20" x14ac:dyDescent="0.25">
      <c r="A51" s="16" t="s">
        <v>1428</v>
      </c>
      <c r="B51" s="16" t="s">
        <v>1818</v>
      </c>
      <c r="C51" s="16" t="s">
        <v>1170</v>
      </c>
      <c r="D51" s="2">
        <v>2012</v>
      </c>
      <c r="E51" s="2" t="s">
        <v>2032</v>
      </c>
      <c r="F51" s="2"/>
      <c r="G51" s="2"/>
      <c r="H51" s="16">
        <v>1</v>
      </c>
      <c r="I51" s="19">
        <v>2</v>
      </c>
      <c r="J51" s="19">
        <v>9</v>
      </c>
      <c r="K51" s="19">
        <v>3</v>
      </c>
      <c r="L51" s="19">
        <v>4</v>
      </c>
      <c r="M51" s="19">
        <v>0</v>
      </c>
      <c r="N51" s="19">
        <v>2</v>
      </c>
      <c r="O51" s="19">
        <v>0</v>
      </c>
      <c r="P51" s="19">
        <v>0</v>
      </c>
      <c r="Q51" s="16">
        <v>80</v>
      </c>
      <c r="R51" s="16">
        <v>1</v>
      </c>
      <c r="T51" s="16" t="s">
        <v>1119</v>
      </c>
    </row>
    <row r="52" spans="1:20" x14ac:dyDescent="0.25">
      <c r="A52" s="2" t="s">
        <v>1819</v>
      </c>
      <c r="B52" s="2" t="s">
        <v>1820</v>
      </c>
      <c r="C52" s="2" t="s">
        <v>1172</v>
      </c>
      <c r="D52" s="2">
        <v>2012</v>
      </c>
      <c r="E52" s="2" t="s">
        <v>2032</v>
      </c>
      <c r="F52" s="2"/>
      <c r="G52" s="2"/>
      <c r="H52" s="2">
        <v>5</v>
      </c>
      <c r="I52" s="9">
        <v>2</v>
      </c>
      <c r="J52" s="9">
        <v>6</v>
      </c>
      <c r="K52" s="9">
        <v>7</v>
      </c>
      <c r="L52" s="9">
        <v>3</v>
      </c>
      <c r="M52" s="9">
        <v>0</v>
      </c>
      <c r="N52" s="9">
        <v>2</v>
      </c>
      <c r="O52" s="9">
        <v>0</v>
      </c>
      <c r="P52" s="9">
        <v>0</v>
      </c>
      <c r="Q52" s="2">
        <v>230</v>
      </c>
      <c r="R52" s="2">
        <v>1</v>
      </c>
      <c r="T52" s="2" t="s">
        <v>1119</v>
      </c>
    </row>
    <row r="53" spans="1:20" x14ac:dyDescent="0.25">
      <c r="A53" s="2" t="s">
        <v>1821</v>
      </c>
      <c r="B53" s="2" t="s">
        <v>1457</v>
      </c>
      <c r="C53" s="2" t="s">
        <v>1173</v>
      </c>
      <c r="D53" s="2">
        <v>2012</v>
      </c>
      <c r="E53" s="2" t="s">
        <v>2032</v>
      </c>
      <c r="F53" s="2"/>
      <c r="G53" s="2"/>
      <c r="H53" s="2">
        <v>5</v>
      </c>
      <c r="I53" s="9">
        <v>2</v>
      </c>
      <c r="J53" s="9">
        <v>8</v>
      </c>
      <c r="K53" s="9">
        <v>3</v>
      </c>
      <c r="L53" s="9">
        <v>4</v>
      </c>
      <c r="M53" s="9">
        <v>0</v>
      </c>
      <c r="N53" s="9">
        <v>3</v>
      </c>
      <c r="O53" s="9">
        <v>0</v>
      </c>
      <c r="P53" s="9">
        <v>0</v>
      </c>
      <c r="Q53" s="2">
        <v>210</v>
      </c>
      <c r="R53" s="2">
        <v>1</v>
      </c>
      <c r="T53" s="2" t="s">
        <v>1119</v>
      </c>
    </row>
    <row r="54" spans="1:20" x14ac:dyDescent="0.25">
      <c r="A54" s="2" t="s">
        <v>1481</v>
      </c>
      <c r="B54" s="2" t="s">
        <v>1822</v>
      </c>
      <c r="C54" s="2" t="s">
        <v>1174</v>
      </c>
      <c r="D54" s="2">
        <v>2012</v>
      </c>
      <c r="E54" s="2" t="s">
        <v>2032</v>
      </c>
      <c r="F54" s="2"/>
      <c r="G54" s="2"/>
      <c r="H54" s="2">
        <v>5</v>
      </c>
      <c r="I54" s="9">
        <v>2</v>
      </c>
      <c r="J54" s="9">
        <v>4</v>
      </c>
      <c r="K54" s="9">
        <v>8</v>
      </c>
      <c r="L54" s="9">
        <v>3</v>
      </c>
      <c r="M54" s="9">
        <v>1</v>
      </c>
      <c r="N54" s="9">
        <v>2</v>
      </c>
      <c r="O54" s="9">
        <v>0</v>
      </c>
      <c r="P54" s="9">
        <v>0</v>
      </c>
      <c r="Q54" s="2">
        <v>210</v>
      </c>
      <c r="R54" s="2">
        <v>1</v>
      </c>
      <c r="T54" s="2" t="s">
        <v>1119</v>
      </c>
    </row>
    <row r="55" spans="1:20" x14ac:dyDescent="0.25">
      <c r="A55" s="2" t="s">
        <v>1823</v>
      </c>
      <c r="B55" s="2" t="s">
        <v>1824</v>
      </c>
      <c r="C55" s="2" t="s">
        <v>1175</v>
      </c>
      <c r="D55" s="2">
        <v>2012</v>
      </c>
      <c r="E55" s="2" t="s">
        <v>2032</v>
      </c>
      <c r="F55" s="2"/>
      <c r="G55" s="2"/>
      <c r="H55" s="2">
        <v>5</v>
      </c>
      <c r="I55" s="9">
        <v>2</v>
      </c>
      <c r="J55" s="9">
        <v>5</v>
      </c>
      <c r="K55" s="9">
        <v>3</v>
      </c>
      <c r="L55" s="9">
        <v>4</v>
      </c>
      <c r="M55" s="9">
        <v>2</v>
      </c>
      <c r="N55" s="9">
        <v>3</v>
      </c>
      <c r="O55" s="9">
        <v>1</v>
      </c>
      <c r="P55" s="9">
        <v>0</v>
      </c>
      <c r="Q55" s="2">
        <v>210</v>
      </c>
      <c r="R55" s="2">
        <v>2</v>
      </c>
      <c r="T55" s="2" t="s">
        <v>1119</v>
      </c>
    </row>
    <row r="56" spans="1:20" x14ac:dyDescent="0.25">
      <c r="A56" s="2" t="s">
        <v>1825</v>
      </c>
      <c r="B56" s="2" t="s">
        <v>1826</v>
      </c>
      <c r="C56" s="2" t="s">
        <v>1176</v>
      </c>
      <c r="D56" s="2">
        <v>2012</v>
      </c>
      <c r="E56" s="2" t="s">
        <v>2032</v>
      </c>
      <c r="F56" s="2"/>
      <c r="G56" s="2"/>
      <c r="H56" s="2">
        <v>5</v>
      </c>
      <c r="I56" s="9">
        <v>2</v>
      </c>
      <c r="J56" s="9">
        <v>6</v>
      </c>
      <c r="K56" s="9">
        <v>3</v>
      </c>
      <c r="L56" s="9">
        <v>6</v>
      </c>
      <c r="M56" s="9">
        <v>2</v>
      </c>
      <c r="N56" s="9">
        <v>0</v>
      </c>
      <c r="O56" s="9">
        <v>1</v>
      </c>
      <c r="P56" s="9">
        <v>0</v>
      </c>
      <c r="Q56" s="2">
        <v>210</v>
      </c>
      <c r="R56" s="2">
        <v>1</v>
      </c>
      <c r="T56" s="2" t="s">
        <v>1119</v>
      </c>
    </row>
    <row r="57" spans="1:20" x14ac:dyDescent="0.25">
      <c r="A57" s="2" t="s">
        <v>1827</v>
      </c>
      <c r="B57" s="2" t="s">
        <v>1828</v>
      </c>
      <c r="C57" s="2" t="s">
        <v>1177</v>
      </c>
      <c r="D57" s="2">
        <v>2012</v>
      </c>
      <c r="E57" s="2" t="s">
        <v>2032</v>
      </c>
      <c r="F57" s="2"/>
      <c r="G57" s="2"/>
      <c r="H57" s="2">
        <v>5</v>
      </c>
      <c r="I57" s="9">
        <v>2</v>
      </c>
      <c r="J57" s="9">
        <v>5</v>
      </c>
      <c r="K57" s="9">
        <v>5</v>
      </c>
      <c r="L57" s="9">
        <v>4</v>
      </c>
      <c r="M57" s="9">
        <v>0</v>
      </c>
      <c r="N57" s="9">
        <v>4</v>
      </c>
      <c r="O57" s="9">
        <v>0</v>
      </c>
      <c r="P57" s="9">
        <v>0</v>
      </c>
      <c r="Q57" s="2">
        <v>200</v>
      </c>
      <c r="R57" s="2">
        <v>1</v>
      </c>
      <c r="T57" s="2" t="s">
        <v>1119</v>
      </c>
    </row>
    <row r="58" spans="1:20" x14ac:dyDescent="0.25">
      <c r="A58" s="2" t="s">
        <v>1829</v>
      </c>
      <c r="B58" s="2" t="s">
        <v>1830</v>
      </c>
      <c r="C58" s="2" t="s">
        <v>1178</v>
      </c>
      <c r="D58" s="2">
        <v>2012</v>
      </c>
      <c r="E58" s="2" t="s">
        <v>2032</v>
      </c>
      <c r="F58" s="2"/>
      <c r="G58" s="2"/>
      <c r="H58" s="2">
        <v>4</v>
      </c>
      <c r="I58" s="9">
        <v>2</v>
      </c>
      <c r="J58" s="9">
        <v>13</v>
      </c>
      <c r="K58" s="9">
        <v>2</v>
      </c>
      <c r="L58" s="9">
        <v>1</v>
      </c>
      <c r="M58" s="9">
        <v>0</v>
      </c>
      <c r="N58" s="9">
        <v>2</v>
      </c>
      <c r="O58" s="9">
        <v>0</v>
      </c>
      <c r="P58" s="9">
        <v>0</v>
      </c>
      <c r="Q58" s="2">
        <v>230</v>
      </c>
      <c r="R58" s="2">
        <v>1</v>
      </c>
      <c r="T58" s="2" t="s">
        <v>1119</v>
      </c>
    </row>
    <row r="59" spans="1:20" x14ac:dyDescent="0.25">
      <c r="A59" s="2" t="s">
        <v>1831</v>
      </c>
      <c r="B59" s="2" t="s">
        <v>1832</v>
      </c>
      <c r="C59" s="2" t="s">
        <v>1179</v>
      </c>
      <c r="D59" s="2">
        <v>2012</v>
      </c>
      <c r="E59" s="2" t="s">
        <v>2032</v>
      </c>
      <c r="F59" s="2"/>
      <c r="G59" s="2"/>
      <c r="H59" s="2">
        <v>4</v>
      </c>
      <c r="I59" s="9">
        <v>2</v>
      </c>
      <c r="J59" s="9">
        <v>11</v>
      </c>
      <c r="K59" s="9">
        <v>1</v>
      </c>
      <c r="L59" s="9">
        <v>4</v>
      </c>
      <c r="M59" s="9">
        <v>0</v>
      </c>
      <c r="N59" s="9">
        <v>1</v>
      </c>
      <c r="O59" s="9">
        <v>1</v>
      </c>
      <c r="P59" s="9">
        <v>0</v>
      </c>
      <c r="Q59" s="2">
        <v>220</v>
      </c>
      <c r="R59" s="2">
        <v>1</v>
      </c>
      <c r="T59" s="2" t="s">
        <v>1119</v>
      </c>
    </row>
    <row r="60" spans="1:20" x14ac:dyDescent="0.25">
      <c r="A60" s="2" t="s">
        <v>1357</v>
      </c>
      <c r="B60" s="2" t="s">
        <v>1833</v>
      </c>
      <c r="C60" s="2" t="s">
        <v>1180</v>
      </c>
      <c r="D60" s="2">
        <v>2012</v>
      </c>
      <c r="E60" s="2" t="s">
        <v>2032</v>
      </c>
      <c r="F60" s="2"/>
      <c r="G60" s="2"/>
      <c r="H60" s="2">
        <v>4</v>
      </c>
      <c r="I60" s="9">
        <v>2</v>
      </c>
      <c r="J60" s="9">
        <v>4</v>
      </c>
      <c r="K60" s="9">
        <v>3</v>
      </c>
      <c r="L60" s="9">
        <v>6</v>
      </c>
      <c r="M60" s="9">
        <v>1</v>
      </c>
      <c r="N60" s="9">
        <v>3</v>
      </c>
      <c r="O60" s="9">
        <v>1</v>
      </c>
      <c r="P60" s="9">
        <v>0</v>
      </c>
      <c r="Q60" s="2">
        <v>200</v>
      </c>
      <c r="R60" s="2">
        <v>2</v>
      </c>
      <c r="T60" s="2" t="s">
        <v>1119</v>
      </c>
    </row>
    <row r="61" spans="1:20" x14ac:dyDescent="0.25">
      <c r="A61" s="2" t="s">
        <v>1804</v>
      </c>
      <c r="B61" s="2" t="s">
        <v>1834</v>
      </c>
      <c r="C61" s="2" t="s">
        <v>1183</v>
      </c>
      <c r="D61" s="2">
        <v>2012</v>
      </c>
      <c r="E61" s="2" t="s">
        <v>2032</v>
      </c>
      <c r="F61" s="2"/>
      <c r="G61" s="2"/>
      <c r="H61" s="2">
        <v>6</v>
      </c>
      <c r="I61" s="9">
        <v>2</v>
      </c>
      <c r="J61" s="9">
        <v>6</v>
      </c>
      <c r="K61" s="9">
        <v>3</v>
      </c>
      <c r="L61" s="9">
        <v>4</v>
      </c>
      <c r="M61" s="9">
        <v>2</v>
      </c>
      <c r="N61" s="9">
        <v>3</v>
      </c>
      <c r="O61" s="9">
        <v>0</v>
      </c>
      <c r="P61" s="9">
        <v>0</v>
      </c>
      <c r="Q61" s="2">
        <v>180</v>
      </c>
      <c r="R61" s="2">
        <v>1</v>
      </c>
      <c r="T61" s="2" t="s">
        <v>1119</v>
      </c>
    </row>
    <row r="62" spans="1:20" x14ac:dyDescent="0.25">
      <c r="A62" s="2" t="s">
        <v>1835</v>
      </c>
      <c r="B62" s="2" t="s">
        <v>1553</v>
      </c>
      <c r="C62" s="2" t="s">
        <v>1184</v>
      </c>
      <c r="D62" s="2">
        <v>2012</v>
      </c>
      <c r="E62" s="2" t="s">
        <v>2032</v>
      </c>
      <c r="F62" s="2"/>
      <c r="G62" s="2"/>
      <c r="H62" s="2">
        <v>6</v>
      </c>
      <c r="I62" s="9">
        <v>2</v>
      </c>
      <c r="J62" s="9">
        <v>4</v>
      </c>
      <c r="K62" s="9">
        <v>7</v>
      </c>
      <c r="L62" s="9">
        <v>2</v>
      </c>
      <c r="M62" s="9">
        <v>1</v>
      </c>
      <c r="N62" s="9">
        <v>4</v>
      </c>
      <c r="O62" s="9">
        <v>0</v>
      </c>
      <c r="P62" s="9">
        <v>0</v>
      </c>
      <c r="Q62" s="2">
        <v>170</v>
      </c>
      <c r="R62" s="2">
        <v>1</v>
      </c>
      <c r="T62" s="2" t="s">
        <v>1119</v>
      </c>
    </row>
    <row r="63" spans="1:20" x14ac:dyDescent="0.25">
      <c r="A63" s="2" t="s">
        <v>1836</v>
      </c>
      <c r="B63" s="2" t="s">
        <v>1837</v>
      </c>
      <c r="C63" s="2" t="s">
        <v>1185</v>
      </c>
      <c r="D63" s="2">
        <v>2012</v>
      </c>
      <c r="E63" s="2" t="s">
        <v>2032</v>
      </c>
      <c r="F63" s="2"/>
      <c r="G63" s="2"/>
      <c r="H63" s="2">
        <v>6</v>
      </c>
      <c r="I63" s="9">
        <v>2</v>
      </c>
      <c r="J63" s="9">
        <v>4</v>
      </c>
      <c r="K63" s="9">
        <v>7</v>
      </c>
      <c r="L63" s="9">
        <v>3</v>
      </c>
      <c r="M63" s="9">
        <v>1</v>
      </c>
      <c r="N63" s="9">
        <v>2</v>
      </c>
      <c r="O63" s="9">
        <v>1</v>
      </c>
      <c r="P63" s="9">
        <v>0</v>
      </c>
      <c r="Q63" s="2">
        <v>170</v>
      </c>
      <c r="R63" s="2">
        <v>1</v>
      </c>
      <c r="T63" s="2" t="s">
        <v>1119</v>
      </c>
    </row>
    <row r="64" spans="1:20" x14ac:dyDescent="0.25">
      <c r="A64" s="2" t="s">
        <v>1376</v>
      </c>
      <c r="B64" s="2" t="s">
        <v>1838</v>
      </c>
      <c r="C64" s="2" t="s">
        <v>1186</v>
      </c>
      <c r="D64" s="2">
        <v>2012</v>
      </c>
      <c r="E64" s="2" t="s">
        <v>2032</v>
      </c>
      <c r="F64" s="2"/>
      <c r="G64" s="2"/>
      <c r="H64" s="2">
        <v>6</v>
      </c>
      <c r="I64" s="9">
        <v>2</v>
      </c>
      <c r="J64" s="9">
        <v>3</v>
      </c>
      <c r="K64" s="9">
        <v>8</v>
      </c>
      <c r="L64" s="9">
        <v>2</v>
      </c>
      <c r="M64" s="9">
        <v>2</v>
      </c>
      <c r="N64" s="9">
        <v>3</v>
      </c>
      <c r="O64" s="9">
        <v>0</v>
      </c>
      <c r="P64" s="9">
        <v>0</v>
      </c>
      <c r="Q64" s="2">
        <v>170</v>
      </c>
      <c r="R64" s="2">
        <v>1</v>
      </c>
      <c r="T64" s="2" t="s">
        <v>1119</v>
      </c>
    </row>
    <row r="65" spans="1:20" x14ac:dyDescent="0.25">
      <c r="A65" s="2" t="s">
        <v>1839</v>
      </c>
      <c r="B65" s="2" t="s">
        <v>1840</v>
      </c>
      <c r="C65" s="2" t="s">
        <v>1187</v>
      </c>
      <c r="D65" s="2">
        <v>2012</v>
      </c>
      <c r="E65" s="2" t="s">
        <v>2032</v>
      </c>
      <c r="F65" s="2"/>
      <c r="G65" s="2"/>
      <c r="H65" s="2">
        <v>5</v>
      </c>
      <c r="I65" s="9">
        <v>2</v>
      </c>
      <c r="J65" s="9">
        <v>5</v>
      </c>
      <c r="K65" s="9">
        <v>3</v>
      </c>
      <c r="L65" s="9">
        <v>5</v>
      </c>
      <c r="M65" s="9">
        <v>1</v>
      </c>
      <c r="N65" s="9">
        <v>4</v>
      </c>
      <c r="O65" s="9">
        <v>0</v>
      </c>
      <c r="P65" s="9">
        <v>0</v>
      </c>
      <c r="Q65" s="2">
        <v>180</v>
      </c>
      <c r="R65" s="2">
        <v>1</v>
      </c>
      <c r="T65" s="2" t="s">
        <v>1119</v>
      </c>
    </row>
    <row r="66" spans="1:20" x14ac:dyDescent="0.25">
      <c r="A66" s="2" t="s">
        <v>1841</v>
      </c>
      <c r="B66" s="2" t="s">
        <v>1842</v>
      </c>
      <c r="C66" s="2" t="s">
        <v>1188</v>
      </c>
      <c r="D66" s="2">
        <v>2012</v>
      </c>
      <c r="E66" s="2" t="s">
        <v>2032</v>
      </c>
      <c r="F66" s="2"/>
      <c r="G66" s="2"/>
      <c r="H66" s="2">
        <v>5</v>
      </c>
      <c r="I66" s="9">
        <v>2</v>
      </c>
      <c r="J66" s="9">
        <v>5</v>
      </c>
      <c r="K66" s="9">
        <v>2</v>
      </c>
      <c r="L66" s="9">
        <v>7</v>
      </c>
      <c r="M66" s="9">
        <v>1</v>
      </c>
      <c r="N66" s="9">
        <v>3</v>
      </c>
      <c r="O66" s="9">
        <v>0</v>
      </c>
      <c r="P66" s="9">
        <v>0</v>
      </c>
      <c r="Q66" s="2">
        <v>180</v>
      </c>
      <c r="R66" s="2">
        <v>1</v>
      </c>
      <c r="T66" s="2" t="s">
        <v>1119</v>
      </c>
    </row>
    <row r="67" spans="1:20" x14ac:dyDescent="0.25">
      <c r="A67" s="2" t="s">
        <v>1475</v>
      </c>
      <c r="B67" s="2" t="s">
        <v>1843</v>
      </c>
      <c r="C67" s="2" t="s">
        <v>1189</v>
      </c>
      <c r="D67" s="2">
        <v>2012</v>
      </c>
      <c r="E67" s="2" t="s">
        <v>2032</v>
      </c>
      <c r="F67" s="2"/>
      <c r="G67" s="2"/>
      <c r="H67" s="2">
        <v>5</v>
      </c>
      <c r="I67" s="9">
        <v>2</v>
      </c>
      <c r="J67" s="9">
        <v>6</v>
      </c>
      <c r="K67" s="9">
        <v>4</v>
      </c>
      <c r="L67" s="9">
        <v>4</v>
      </c>
      <c r="M67" s="9">
        <v>1</v>
      </c>
      <c r="N67" s="9">
        <v>2</v>
      </c>
      <c r="O67" s="9">
        <v>1</v>
      </c>
      <c r="P67" s="9">
        <v>0</v>
      </c>
      <c r="Q67" s="2">
        <v>180</v>
      </c>
      <c r="R67" s="2">
        <v>1</v>
      </c>
      <c r="T67" s="2" t="s">
        <v>1119</v>
      </c>
    </row>
    <row r="68" spans="1:20" x14ac:dyDescent="0.25">
      <c r="A68" s="2" t="s">
        <v>1550</v>
      </c>
      <c r="B68" s="2" t="s">
        <v>1844</v>
      </c>
      <c r="C68" s="2" t="s">
        <v>1190</v>
      </c>
      <c r="D68" s="2">
        <v>2012</v>
      </c>
      <c r="E68" s="2" t="s">
        <v>2032</v>
      </c>
      <c r="F68" s="2"/>
      <c r="G68" s="2"/>
      <c r="H68" s="2">
        <v>5</v>
      </c>
      <c r="I68" s="9">
        <v>2</v>
      </c>
      <c r="J68" s="9">
        <v>5</v>
      </c>
      <c r="K68" s="9">
        <v>7</v>
      </c>
      <c r="L68" s="9">
        <v>2</v>
      </c>
      <c r="M68" s="9">
        <v>1</v>
      </c>
      <c r="N68" s="9">
        <v>2</v>
      </c>
      <c r="O68" s="9">
        <v>1</v>
      </c>
      <c r="P68" s="9">
        <v>0</v>
      </c>
      <c r="Q68" s="2">
        <v>180</v>
      </c>
      <c r="R68" s="2">
        <v>1</v>
      </c>
      <c r="T68" s="2" t="s">
        <v>1119</v>
      </c>
    </row>
    <row r="69" spans="1:20" x14ac:dyDescent="0.25">
      <c r="A69" s="2" t="s">
        <v>1845</v>
      </c>
      <c r="B69" s="2" t="s">
        <v>1846</v>
      </c>
      <c r="C69" s="2" t="s">
        <v>1191</v>
      </c>
      <c r="D69" s="2">
        <v>2012</v>
      </c>
      <c r="E69" s="2" t="s">
        <v>2032</v>
      </c>
      <c r="F69" s="2"/>
      <c r="G69" s="2"/>
      <c r="H69" s="2">
        <v>5</v>
      </c>
      <c r="I69" s="9">
        <v>2</v>
      </c>
      <c r="J69" s="9">
        <v>6</v>
      </c>
      <c r="K69" s="9">
        <v>5</v>
      </c>
      <c r="L69" s="9">
        <v>3</v>
      </c>
      <c r="M69" s="9">
        <v>1</v>
      </c>
      <c r="N69" s="9">
        <v>2</v>
      </c>
      <c r="O69" s="9">
        <v>1</v>
      </c>
      <c r="P69" s="9">
        <v>0</v>
      </c>
      <c r="Q69" s="2">
        <v>180</v>
      </c>
      <c r="R69" s="2">
        <v>1</v>
      </c>
      <c r="T69" s="2" t="s">
        <v>1119</v>
      </c>
    </row>
    <row r="70" spans="1:20" x14ac:dyDescent="0.25">
      <c r="A70" s="2" t="s">
        <v>1528</v>
      </c>
      <c r="B70" s="2" t="s">
        <v>1847</v>
      </c>
      <c r="C70" s="2" t="s">
        <v>1192</v>
      </c>
      <c r="D70" s="2">
        <v>2012</v>
      </c>
      <c r="E70" s="2" t="s">
        <v>2032</v>
      </c>
      <c r="F70" s="2"/>
      <c r="G70" s="2"/>
      <c r="H70" s="2">
        <v>5</v>
      </c>
      <c r="I70" s="9">
        <v>2</v>
      </c>
      <c r="J70" s="9">
        <v>7</v>
      </c>
      <c r="K70" s="9">
        <v>2</v>
      </c>
      <c r="L70" s="9">
        <v>5</v>
      </c>
      <c r="M70" s="9">
        <v>1</v>
      </c>
      <c r="N70" s="9">
        <v>3</v>
      </c>
      <c r="O70" s="9">
        <v>0</v>
      </c>
      <c r="P70" s="9">
        <v>0</v>
      </c>
      <c r="Q70" s="2">
        <v>180</v>
      </c>
      <c r="R70" s="2">
        <v>1</v>
      </c>
      <c r="T70" s="2" t="s">
        <v>1119</v>
      </c>
    </row>
    <row r="71" spans="1:20" x14ac:dyDescent="0.25">
      <c r="A71" s="2" t="s">
        <v>1848</v>
      </c>
      <c r="B71" s="2" t="s">
        <v>1849</v>
      </c>
      <c r="C71" s="2" t="s">
        <v>1193</v>
      </c>
      <c r="D71" s="2">
        <v>2012</v>
      </c>
      <c r="E71" s="2" t="s">
        <v>2032</v>
      </c>
      <c r="F71" s="2"/>
      <c r="G71" s="2"/>
      <c r="H71" s="2">
        <v>5</v>
      </c>
      <c r="I71" s="9">
        <v>2</v>
      </c>
      <c r="J71" s="9">
        <v>4</v>
      </c>
      <c r="K71" s="9">
        <v>6</v>
      </c>
      <c r="L71" s="9">
        <v>4</v>
      </c>
      <c r="M71" s="9">
        <v>1</v>
      </c>
      <c r="N71" s="9">
        <v>3</v>
      </c>
      <c r="O71" s="9">
        <v>0</v>
      </c>
      <c r="P71" s="9">
        <v>0</v>
      </c>
      <c r="Q71" s="2">
        <v>180</v>
      </c>
      <c r="R71" s="2">
        <v>1</v>
      </c>
      <c r="T71" s="2" t="s">
        <v>1119</v>
      </c>
    </row>
    <row r="72" spans="1:20" x14ac:dyDescent="0.25">
      <c r="A72" s="2" t="s">
        <v>1797</v>
      </c>
      <c r="B72" s="2" t="s">
        <v>1850</v>
      </c>
      <c r="C72" s="2" t="s">
        <v>1194</v>
      </c>
      <c r="D72" s="2">
        <v>2012</v>
      </c>
      <c r="E72" s="2" t="s">
        <v>2032</v>
      </c>
      <c r="F72" s="2"/>
      <c r="G72" s="2"/>
      <c r="H72" s="2">
        <v>5</v>
      </c>
      <c r="I72" s="9">
        <v>2</v>
      </c>
      <c r="J72" s="9">
        <v>6</v>
      </c>
      <c r="K72" s="9">
        <v>3</v>
      </c>
      <c r="L72" s="9">
        <v>5</v>
      </c>
      <c r="M72" s="9">
        <v>1</v>
      </c>
      <c r="N72" s="9">
        <v>2</v>
      </c>
      <c r="O72" s="9">
        <v>1</v>
      </c>
      <c r="P72" s="9">
        <v>0</v>
      </c>
      <c r="Q72" s="2">
        <v>170</v>
      </c>
      <c r="R72" s="2">
        <v>1</v>
      </c>
      <c r="T72" s="2" t="s">
        <v>1119</v>
      </c>
    </row>
    <row r="73" spans="1:20" x14ac:dyDescent="0.25">
      <c r="A73" s="2" t="s">
        <v>1556</v>
      </c>
      <c r="B73" s="2" t="s">
        <v>1851</v>
      </c>
      <c r="C73" s="2" t="s">
        <v>1195</v>
      </c>
      <c r="D73" s="2">
        <v>2012</v>
      </c>
      <c r="E73" s="2" t="s">
        <v>2032</v>
      </c>
      <c r="F73" s="2"/>
      <c r="G73" s="2"/>
      <c r="H73" s="2">
        <v>5</v>
      </c>
      <c r="I73" s="9">
        <v>2</v>
      </c>
      <c r="J73" s="9">
        <v>7</v>
      </c>
      <c r="K73" s="9">
        <v>3</v>
      </c>
      <c r="L73" s="9">
        <v>4</v>
      </c>
      <c r="M73" s="9">
        <v>2</v>
      </c>
      <c r="N73" s="9">
        <v>1</v>
      </c>
      <c r="O73" s="9">
        <v>1</v>
      </c>
      <c r="P73" s="9">
        <v>0</v>
      </c>
      <c r="Q73" s="2">
        <v>170</v>
      </c>
      <c r="R73" s="2">
        <v>1</v>
      </c>
      <c r="T73" s="2" t="s">
        <v>1119</v>
      </c>
    </row>
    <row r="74" spans="1:20" x14ac:dyDescent="0.25">
      <c r="A74" s="2" t="s">
        <v>1852</v>
      </c>
      <c r="B74" s="2" t="s">
        <v>1853</v>
      </c>
      <c r="C74" s="2" t="s">
        <v>1196</v>
      </c>
      <c r="D74" s="2">
        <v>2012</v>
      </c>
      <c r="E74" s="2" t="s">
        <v>2032</v>
      </c>
      <c r="F74" s="2"/>
      <c r="G74" s="2"/>
      <c r="H74" s="2">
        <v>4</v>
      </c>
      <c r="I74" s="9">
        <v>2</v>
      </c>
      <c r="J74" s="9">
        <v>7</v>
      </c>
      <c r="K74" s="9">
        <v>3</v>
      </c>
      <c r="L74" s="9">
        <v>5</v>
      </c>
      <c r="M74" s="9">
        <v>0</v>
      </c>
      <c r="N74" s="9">
        <v>3</v>
      </c>
      <c r="O74" s="9">
        <v>0</v>
      </c>
      <c r="P74" s="9">
        <v>0</v>
      </c>
      <c r="Q74" s="2">
        <v>180</v>
      </c>
      <c r="R74" s="2">
        <v>1</v>
      </c>
      <c r="T74" s="2" t="s">
        <v>1119</v>
      </c>
    </row>
    <row r="75" spans="1:20" x14ac:dyDescent="0.25">
      <c r="A75" s="2" t="s">
        <v>1854</v>
      </c>
      <c r="B75" s="2" t="s">
        <v>1855</v>
      </c>
      <c r="C75" s="2" t="s">
        <v>1197</v>
      </c>
      <c r="D75" s="2">
        <v>2012</v>
      </c>
      <c r="E75" s="2" t="s">
        <v>2032</v>
      </c>
      <c r="F75" s="2"/>
      <c r="G75" s="2"/>
      <c r="H75" s="2">
        <v>4</v>
      </c>
      <c r="I75" s="9">
        <v>2</v>
      </c>
      <c r="J75" s="9">
        <v>5</v>
      </c>
      <c r="K75" s="9">
        <v>4</v>
      </c>
      <c r="L75" s="9">
        <v>5</v>
      </c>
      <c r="M75" s="9">
        <v>0</v>
      </c>
      <c r="N75" s="9">
        <v>2</v>
      </c>
      <c r="O75" s="9">
        <v>2</v>
      </c>
      <c r="P75" s="9">
        <v>0</v>
      </c>
      <c r="Q75" s="2">
        <v>180</v>
      </c>
      <c r="R75" s="2">
        <v>2</v>
      </c>
      <c r="T75" s="2" t="s">
        <v>1119</v>
      </c>
    </row>
    <row r="76" spans="1:20" x14ac:dyDescent="0.25">
      <c r="A76" s="2" t="s">
        <v>1856</v>
      </c>
      <c r="B76" s="2" t="s">
        <v>1857</v>
      </c>
      <c r="C76" s="2" t="s">
        <v>1198</v>
      </c>
      <c r="D76" s="2">
        <v>2012</v>
      </c>
      <c r="E76" s="2" t="s">
        <v>2032</v>
      </c>
      <c r="F76" s="2"/>
      <c r="G76" s="2"/>
      <c r="H76" s="2">
        <v>4</v>
      </c>
      <c r="I76" s="9">
        <v>2</v>
      </c>
      <c r="J76" s="9">
        <v>8</v>
      </c>
      <c r="K76" s="9">
        <v>3</v>
      </c>
      <c r="L76" s="9">
        <v>4</v>
      </c>
      <c r="M76" s="9">
        <v>0</v>
      </c>
      <c r="N76" s="9">
        <v>3</v>
      </c>
      <c r="O76" s="9">
        <v>0</v>
      </c>
      <c r="P76" s="9">
        <v>0</v>
      </c>
      <c r="Q76" s="2">
        <v>180</v>
      </c>
      <c r="R76" s="2">
        <v>1</v>
      </c>
      <c r="T76" s="2" t="s">
        <v>1119</v>
      </c>
    </row>
    <row r="77" spans="1:20" x14ac:dyDescent="0.25">
      <c r="A77" s="2" t="s">
        <v>1858</v>
      </c>
      <c r="B77" s="2" t="s">
        <v>1859</v>
      </c>
      <c r="C77" s="2" t="s">
        <v>1199</v>
      </c>
      <c r="D77" s="2">
        <v>2012</v>
      </c>
      <c r="E77" s="2" t="s">
        <v>2032</v>
      </c>
      <c r="F77" s="2"/>
      <c r="G77" s="2"/>
      <c r="H77" s="2">
        <v>4</v>
      </c>
      <c r="I77" s="9">
        <v>2</v>
      </c>
      <c r="J77" s="9">
        <v>7</v>
      </c>
      <c r="K77" s="9">
        <v>5</v>
      </c>
      <c r="L77" s="9">
        <v>3</v>
      </c>
      <c r="M77" s="9">
        <v>1</v>
      </c>
      <c r="N77" s="9">
        <v>2</v>
      </c>
      <c r="O77" s="9">
        <v>0</v>
      </c>
      <c r="P77" s="9">
        <v>0</v>
      </c>
      <c r="Q77" s="2">
        <v>180</v>
      </c>
      <c r="R77" s="2">
        <v>1</v>
      </c>
      <c r="T77" s="2" t="s">
        <v>1119</v>
      </c>
    </row>
    <row r="78" spans="1:20" x14ac:dyDescent="0.25">
      <c r="A78" s="2" t="s">
        <v>1520</v>
      </c>
      <c r="B78" s="2" t="s">
        <v>1860</v>
      </c>
      <c r="C78" s="2" t="s">
        <v>1200</v>
      </c>
      <c r="D78" s="2">
        <v>2012</v>
      </c>
      <c r="E78" s="2" t="s">
        <v>2032</v>
      </c>
      <c r="F78" s="2"/>
      <c r="G78" s="2"/>
      <c r="H78" s="2">
        <v>4</v>
      </c>
      <c r="I78" s="9">
        <v>2</v>
      </c>
      <c r="J78" s="9">
        <v>4</v>
      </c>
      <c r="K78" s="9">
        <v>7</v>
      </c>
      <c r="L78" s="9">
        <v>4</v>
      </c>
      <c r="M78" s="9">
        <v>0</v>
      </c>
      <c r="N78" s="9">
        <v>3</v>
      </c>
      <c r="O78" s="9">
        <v>0</v>
      </c>
      <c r="P78" s="9">
        <v>0</v>
      </c>
      <c r="Q78" s="2">
        <v>170</v>
      </c>
      <c r="R78" s="2">
        <v>1</v>
      </c>
      <c r="T78" s="2" t="s">
        <v>1119</v>
      </c>
    </row>
    <row r="79" spans="1:20" x14ac:dyDescent="0.25">
      <c r="A79" s="2" t="s">
        <v>1861</v>
      </c>
      <c r="B79" s="2" t="s">
        <v>1862</v>
      </c>
      <c r="C79" s="2" t="s">
        <v>1201</v>
      </c>
      <c r="D79" s="2">
        <v>2012</v>
      </c>
      <c r="E79" s="2" t="s">
        <v>2032</v>
      </c>
      <c r="F79" s="2"/>
      <c r="G79" s="2"/>
      <c r="H79" s="2">
        <v>4</v>
      </c>
      <c r="I79" s="9">
        <v>2</v>
      </c>
      <c r="J79" s="9">
        <v>9</v>
      </c>
      <c r="K79" s="9">
        <v>2</v>
      </c>
      <c r="L79" s="9">
        <v>4</v>
      </c>
      <c r="M79" s="9">
        <v>2</v>
      </c>
      <c r="N79" s="9">
        <v>0</v>
      </c>
      <c r="O79" s="9">
        <v>1</v>
      </c>
      <c r="P79" s="9">
        <v>0</v>
      </c>
      <c r="Q79" s="2">
        <v>170</v>
      </c>
      <c r="R79" s="2">
        <v>1</v>
      </c>
      <c r="T79" s="2" t="s">
        <v>1119</v>
      </c>
    </row>
    <row r="80" spans="1:20" x14ac:dyDescent="0.25">
      <c r="A80" s="2" t="s">
        <v>1863</v>
      </c>
      <c r="B80" s="2" t="s">
        <v>1864</v>
      </c>
      <c r="C80" s="2" t="s">
        <v>1202</v>
      </c>
      <c r="D80" s="2">
        <v>2012</v>
      </c>
      <c r="E80" s="2" t="s">
        <v>2032</v>
      </c>
      <c r="F80" s="2"/>
      <c r="G80" s="2"/>
      <c r="H80" s="2">
        <v>4</v>
      </c>
      <c r="I80" s="9">
        <v>2</v>
      </c>
      <c r="J80" s="9">
        <v>9</v>
      </c>
      <c r="K80" s="9">
        <v>1</v>
      </c>
      <c r="L80" s="9">
        <v>5</v>
      </c>
      <c r="M80" s="9">
        <v>2</v>
      </c>
      <c r="N80" s="9">
        <v>0</v>
      </c>
      <c r="O80" s="9">
        <v>1</v>
      </c>
      <c r="P80" s="9">
        <v>0</v>
      </c>
      <c r="Q80" s="2">
        <v>170</v>
      </c>
      <c r="R80" s="2">
        <v>1</v>
      </c>
      <c r="T80" s="2" t="s">
        <v>1119</v>
      </c>
    </row>
    <row r="81" spans="1:20" x14ac:dyDescent="0.25">
      <c r="A81" s="2" t="s">
        <v>1865</v>
      </c>
      <c r="B81" s="2" t="s">
        <v>1866</v>
      </c>
      <c r="C81" s="2" t="s">
        <v>1203</v>
      </c>
      <c r="D81" s="2">
        <v>2012</v>
      </c>
      <c r="E81" s="2" t="s">
        <v>2032</v>
      </c>
      <c r="F81" s="2"/>
      <c r="G81" s="2"/>
      <c r="H81" s="2">
        <v>3</v>
      </c>
      <c r="I81" s="9">
        <v>2</v>
      </c>
      <c r="J81" s="9">
        <v>7</v>
      </c>
      <c r="K81" s="9">
        <v>4</v>
      </c>
      <c r="L81" s="9">
        <v>5</v>
      </c>
      <c r="M81" s="9">
        <v>1</v>
      </c>
      <c r="N81" s="9">
        <v>1</v>
      </c>
      <c r="O81" s="9">
        <v>0</v>
      </c>
      <c r="P81" s="9">
        <v>0</v>
      </c>
      <c r="Q81" s="2">
        <v>180</v>
      </c>
      <c r="R81" s="2">
        <v>1</v>
      </c>
      <c r="T81" s="2" t="s">
        <v>1119</v>
      </c>
    </row>
    <row r="82" spans="1:20" x14ac:dyDescent="0.25">
      <c r="A82" s="2" t="s">
        <v>1490</v>
      </c>
      <c r="B82" s="2" t="s">
        <v>1491</v>
      </c>
      <c r="C82" s="2" t="s">
        <v>1140</v>
      </c>
      <c r="D82" s="2">
        <v>2012</v>
      </c>
      <c r="E82" s="2" t="s">
        <v>2032</v>
      </c>
      <c r="F82" s="2"/>
      <c r="G82" s="2"/>
      <c r="H82" s="2">
        <v>3</v>
      </c>
      <c r="I82" s="9">
        <v>2</v>
      </c>
      <c r="J82" s="9">
        <v>5</v>
      </c>
      <c r="K82" s="9">
        <v>5</v>
      </c>
      <c r="L82" s="9">
        <v>6</v>
      </c>
      <c r="M82" s="9">
        <v>0</v>
      </c>
      <c r="N82" s="9">
        <v>1</v>
      </c>
      <c r="O82" s="9">
        <v>1</v>
      </c>
      <c r="P82" s="9">
        <v>0</v>
      </c>
      <c r="Q82" s="2">
        <v>170</v>
      </c>
      <c r="R82" s="2">
        <v>1</v>
      </c>
      <c r="T82" s="2" t="s">
        <v>1119</v>
      </c>
    </row>
    <row r="83" spans="1:20" x14ac:dyDescent="0.25">
      <c r="A83" s="2" t="s">
        <v>1773</v>
      </c>
      <c r="B83" s="2" t="s">
        <v>1774</v>
      </c>
      <c r="C83" s="2" t="s">
        <v>1141</v>
      </c>
      <c r="D83" s="2">
        <v>2012</v>
      </c>
      <c r="E83" s="2" t="s">
        <v>2032</v>
      </c>
      <c r="F83" s="2"/>
      <c r="G83" s="2"/>
      <c r="H83" s="2">
        <v>3</v>
      </c>
      <c r="I83" s="9">
        <v>2</v>
      </c>
      <c r="J83" s="9">
        <v>4</v>
      </c>
      <c r="K83" s="9">
        <v>7</v>
      </c>
      <c r="L83" s="9">
        <v>5</v>
      </c>
      <c r="M83" s="9">
        <v>1</v>
      </c>
      <c r="N83" s="9">
        <v>0</v>
      </c>
      <c r="O83" s="9">
        <v>1</v>
      </c>
      <c r="P83" s="9">
        <v>0</v>
      </c>
      <c r="Q83" s="2">
        <v>170</v>
      </c>
      <c r="R83" s="2">
        <v>1</v>
      </c>
      <c r="T83" s="2" t="s">
        <v>1119</v>
      </c>
    </row>
    <row r="84" spans="1:20" x14ac:dyDescent="0.25">
      <c r="A84" s="2" t="s">
        <v>1528</v>
      </c>
      <c r="B84" s="2" t="s">
        <v>1867</v>
      </c>
      <c r="C84" s="2" t="s">
        <v>1204</v>
      </c>
      <c r="D84" s="2">
        <v>2012</v>
      </c>
      <c r="E84" s="2" t="s">
        <v>2032</v>
      </c>
      <c r="F84" s="2"/>
      <c r="G84" s="2"/>
      <c r="H84" s="2">
        <v>3</v>
      </c>
      <c r="I84" s="9">
        <v>2</v>
      </c>
      <c r="J84" s="9">
        <v>4</v>
      </c>
      <c r="K84" s="9">
        <v>5</v>
      </c>
      <c r="L84" s="9">
        <v>3</v>
      </c>
      <c r="M84" s="9">
        <v>1</v>
      </c>
      <c r="N84" s="9">
        <v>3</v>
      </c>
      <c r="O84" s="9">
        <v>1</v>
      </c>
      <c r="P84" s="9">
        <v>1</v>
      </c>
      <c r="Q84" s="2">
        <v>10</v>
      </c>
      <c r="R84" s="2">
        <v>5</v>
      </c>
      <c r="T84" s="2" t="s">
        <v>1040</v>
      </c>
    </row>
    <row r="85" spans="1:20" x14ac:dyDescent="0.25">
      <c r="A85" s="2" t="s">
        <v>1405</v>
      </c>
      <c r="B85" s="2" t="s">
        <v>1868</v>
      </c>
      <c r="C85" s="2" t="s">
        <v>1205</v>
      </c>
      <c r="D85" s="2">
        <v>2012</v>
      </c>
      <c r="E85" s="2" t="s">
        <v>2032</v>
      </c>
      <c r="F85" s="2"/>
      <c r="G85" s="2"/>
      <c r="H85" s="2">
        <v>2</v>
      </c>
      <c r="I85" s="9">
        <v>2</v>
      </c>
      <c r="J85" s="9">
        <v>5</v>
      </c>
      <c r="K85" s="9">
        <v>6</v>
      </c>
      <c r="L85" s="9">
        <v>2</v>
      </c>
      <c r="M85" s="9">
        <v>2</v>
      </c>
      <c r="N85" s="9">
        <v>1</v>
      </c>
      <c r="O85" s="9">
        <v>1</v>
      </c>
      <c r="P85" s="9">
        <v>1</v>
      </c>
      <c r="Q85" s="2">
        <v>20</v>
      </c>
      <c r="R85" s="2">
        <v>6</v>
      </c>
      <c r="T85" s="2" t="s">
        <v>1040</v>
      </c>
    </row>
    <row r="86" spans="1:20" x14ac:dyDescent="0.25">
      <c r="A86" s="2" t="s">
        <v>1869</v>
      </c>
      <c r="B86" s="2" t="s">
        <v>1870</v>
      </c>
      <c r="C86" s="2" t="s">
        <v>1206</v>
      </c>
      <c r="D86" s="2">
        <v>2012</v>
      </c>
      <c r="E86" s="2" t="s">
        <v>2032</v>
      </c>
      <c r="F86" s="2"/>
      <c r="G86" s="2"/>
      <c r="H86" s="2">
        <v>1</v>
      </c>
      <c r="I86" s="9">
        <v>2</v>
      </c>
      <c r="J86" s="9">
        <v>3</v>
      </c>
      <c r="K86" s="9">
        <v>4</v>
      </c>
      <c r="L86" s="9">
        <v>6</v>
      </c>
      <c r="M86" s="9">
        <v>0</v>
      </c>
      <c r="N86" s="9">
        <v>2</v>
      </c>
      <c r="O86" s="9">
        <v>2</v>
      </c>
      <c r="P86" s="9">
        <v>1</v>
      </c>
      <c r="Q86" s="2">
        <v>10</v>
      </c>
      <c r="R86" s="2">
        <v>5</v>
      </c>
      <c r="T86" s="2" t="s">
        <v>1040</v>
      </c>
    </row>
    <row r="87" spans="1:20" x14ac:dyDescent="0.25">
      <c r="A87" s="2" t="s">
        <v>1530</v>
      </c>
      <c r="B87" s="2" t="s">
        <v>1834</v>
      </c>
      <c r="C87" s="2" t="s">
        <v>1207</v>
      </c>
      <c r="D87" s="2">
        <v>2012</v>
      </c>
      <c r="E87" s="2" t="s">
        <v>2032</v>
      </c>
      <c r="F87" s="2"/>
      <c r="G87" s="2"/>
      <c r="H87" s="2">
        <v>0</v>
      </c>
      <c r="I87" s="9">
        <v>2</v>
      </c>
      <c r="J87" s="9">
        <v>1</v>
      </c>
      <c r="K87" s="9">
        <v>10</v>
      </c>
      <c r="L87" s="9">
        <v>4</v>
      </c>
      <c r="M87" s="9">
        <v>0</v>
      </c>
      <c r="N87" s="9">
        <v>2</v>
      </c>
      <c r="O87" s="9">
        <v>1</v>
      </c>
      <c r="P87" s="9">
        <v>0</v>
      </c>
      <c r="Q87" s="2">
        <v>10</v>
      </c>
      <c r="R87" s="2">
        <v>5</v>
      </c>
      <c r="T87" s="2" t="s">
        <v>1040</v>
      </c>
    </row>
    <row r="88" spans="1:20" x14ac:dyDescent="0.25">
      <c r="A88" s="2" t="s">
        <v>1821</v>
      </c>
      <c r="B88" s="2" t="s">
        <v>1871</v>
      </c>
      <c r="C88" s="2" t="s">
        <v>1208</v>
      </c>
      <c r="D88" s="2">
        <v>2012</v>
      </c>
      <c r="E88" s="2" t="s">
        <v>2032</v>
      </c>
      <c r="F88" s="2"/>
      <c r="G88" s="2"/>
      <c r="H88" s="2">
        <v>0</v>
      </c>
      <c r="I88" s="9">
        <v>2</v>
      </c>
      <c r="J88" s="9">
        <v>5</v>
      </c>
      <c r="K88" s="9">
        <v>4</v>
      </c>
      <c r="L88" s="9">
        <v>6</v>
      </c>
      <c r="M88" s="9">
        <v>1</v>
      </c>
      <c r="N88" s="9">
        <v>1</v>
      </c>
      <c r="O88" s="9">
        <v>0</v>
      </c>
      <c r="P88" s="9">
        <v>1</v>
      </c>
      <c r="Q88" s="2">
        <v>10</v>
      </c>
      <c r="R88" s="2">
        <v>6</v>
      </c>
      <c r="T88" s="2" t="s">
        <v>1040</v>
      </c>
    </row>
    <row r="89" spans="1:20" x14ac:dyDescent="0.25">
      <c r="A89" s="2" t="s">
        <v>1872</v>
      </c>
      <c r="B89" s="2" t="s">
        <v>1404</v>
      </c>
      <c r="C89" s="2" t="s">
        <v>1209</v>
      </c>
      <c r="D89" s="2">
        <v>2012</v>
      </c>
      <c r="E89" s="2" t="s">
        <v>2032</v>
      </c>
      <c r="F89" s="2"/>
      <c r="G89" s="2"/>
      <c r="H89" s="2">
        <v>0</v>
      </c>
      <c r="I89" s="9">
        <v>2</v>
      </c>
      <c r="J89" s="9">
        <v>5</v>
      </c>
      <c r="K89" s="9">
        <v>4</v>
      </c>
      <c r="L89" s="9">
        <v>6</v>
      </c>
      <c r="M89" s="9">
        <v>2</v>
      </c>
      <c r="N89" s="9">
        <v>0</v>
      </c>
      <c r="O89" s="9">
        <v>1</v>
      </c>
      <c r="P89" s="9">
        <v>0</v>
      </c>
      <c r="Q89" s="2">
        <v>10</v>
      </c>
      <c r="R89" s="2">
        <v>5</v>
      </c>
      <c r="T89" s="2" t="s">
        <v>1040</v>
      </c>
    </row>
    <row r="90" spans="1:20" x14ac:dyDescent="0.25">
      <c r="A90" s="2" t="s">
        <v>1771</v>
      </c>
      <c r="B90" s="2" t="s">
        <v>1873</v>
      </c>
      <c r="C90" s="2" t="s">
        <v>1210</v>
      </c>
      <c r="D90" s="2">
        <v>2012</v>
      </c>
      <c r="E90" s="2" t="s">
        <v>2032</v>
      </c>
      <c r="F90" s="2"/>
      <c r="G90" s="2"/>
      <c r="H90" s="2">
        <v>0</v>
      </c>
      <c r="I90" s="9">
        <v>2</v>
      </c>
      <c r="J90" s="9">
        <v>4</v>
      </c>
      <c r="K90" s="9">
        <v>6</v>
      </c>
      <c r="L90" s="9">
        <v>5</v>
      </c>
      <c r="M90" s="9">
        <v>1</v>
      </c>
      <c r="N90" s="9">
        <v>1</v>
      </c>
      <c r="O90" s="9">
        <v>1</v>
      </c>
      <c r="P90" s="9">
        <v>0</v>
      </c>
      <c r="Q90" s="2">
        <v>10</v>
      </c>
      <c r="R90" s="2">
        <v>5</v>
      </c>
      <c r="T90" s="2" t="s">
        <v>1040</v>
      </c>
    </row>
    <row r="91" spans="1:20" x14ac:dyDescent="0.25">
      <c r="A91" s="2" t="s">
        <v>1394</v>
      </c>
      <c r="B91" s="2" t="s">
        <v>1874</v>
      </c>
      <c r="C91" s="2" t="s">
        <v>1211</v>
      </c>
      <c r="D91" s="2">
        <v>2012</v>
      </c>
      <c r="E91" s="2" t="s">
        <v>2032</v>
      </c>
      <c r="F91" s="2"/>
      <c r="G91" s="2"/>
      <c r="H91" s="2">
        <v>0</v>
      </c>
      <c r="I91" s="9">
        <v>2</v>
      </c>
      <c r="J91" s="9">
        <v>4</v>
      </c>
      <c r="K91" s="9">
        <v>7</v>
      </c>
      <c r="L91" s="9">
        <v>4</v>
      </c>
      <c r="M91" s="9">
        <v>0</v>
      </c>
      <c r="N91" s="9">
        <v>2</v>
      </c>
      <c r="O91" s="9">
        <v>1</v>
      </c>
      <c r="P91" s="9">
        <v>0</v>
      </c>
      <c r="Q91" s="2">
        <v>10</v>
      </c>
      <c r="R91" s="2">
        <v>5</v>
      </c>
      <c r="T91" s="2" t="s">
        <v>1040</v>
      </c>
    </row>
    <row r="92" spans="1:20" x14ac:dyDescent="0.25">
      <c r="A92" s="2" t="s">
        <v>1525</v>
      </c>
      <c r="B92" s="2" t="s">
        <v>1875</v>
      </c>
      <c r="C92" s="2" t="s">
        <v>1212</v>
      </c>
      <c r="D92" s="2">
        <v>2012</v>
      </c>
      <c r="E92" s="2" t="s">
        <v>2032</v>
      </c>
      <c r="F92" s="2"/>
      <c r="G92" s="2"/>
      <c r="H92" s="2">
        <v>4</v>
      </c>
      <c r="I92" s="9">
        <v>2</v>
      </c>
      <c r="J92" s="9">
        <v>5</v>
      </c>
      <c r="K92" s="9">
        <v>6</v>
      </c>
      <c r="L92" s="9">
        <v>5</v>
      </c>
      <c r="M92" s="9">
        <v>0</v>
      </c>
      <c r="N92" s="9">
        <v>1</v>
      </c>
      <c r="O92" s="9">
        <v>1</v>
      </c>
      <c r="P92" s="9">
        <v>0</v>
      </c>
      <c r="Q92" s="2">
        <v>500</v>
      </c>
      <c r="R92" s="2">
        <v>4</v>
      </c>
      <c r="T92" s="2" t="s">
        <v>1040</v>
      </c>
    </row>
    <row r="93" spans="1:20" x14ac:dyDescent="0.25">
      <c r="A93" s="2" t="s">
        <v>1422</v>
      </c>
      <c r="B93" s="2" t="s">
        <v>1876</v>
      </c>
      <c r="C93" s="2" t="s">
        <v>1213</v>
      </c>
      <c r="D93" s="2">
        <v>2012</v>
      </c>
      <c r="E93" s="2" t="s">
        <v>2032</v>
      </c>
      <c r="F93" s="2"/>
      <c r="G93" s="2"/>
      <c r="H93" s="2">
        <v>3</v>
      </c>
      <c r="I93" s="9">
        <v>2</v>
      </c>
      <c r="J93" s="9">
        <v>3</v>
      </c>
      <c r="K93" s="9">
        <v>5</v>
      </c>
      <c r="L93" s="9">
        <v>4</v>
      </c>
      <c r="M93" s="9">
        <v>1</v>
      </c>
      <c r="N93" s="9">
        <v>4</v>
      </c>
      <c r="O93" s="9">
        <v>1</v>
      </c>
      <c r="P93" s="9">
        <v>0</v>
      </c>
      <c r="Q93" s="2">
        <v>10</v>
      </c>
      <c r="R93" s="2">
        <v>4</v>
      </c>
      <c r="T93" s="2" t="s">
        <v>1040</v>
      </c>
    </row>
    <row r="94" spans="1:20" x14ac:dyDescent="0.25">
      <c r="A94" s="2" t="s">
        <v>1877</v>
      </c>
      <c r="B94" s="2" t="s">
        <v>1878</v>
      </c>
      <c r="C94" s="2" t="s">
        <v>1065</v>
      </c>
      <c r="D94" s="2">
        <v>2012</v>
      </c>
      <c r="E94" s="2" t="s">
        <v>2032</v>
      </c>
      <c r="F94" s="2"/>
      <c r="G94" s="2"/>
      <c r="H94" s="2">
        <v>2</v>
      </c>
      <c r="I94" s="9">
        <v>2</v>
      </c>
      <c r="J94" s="9">
        <v>3</v>
      </c>
      <c r="K94" s="9">
        <v>4</v>
      </c>
      <c r="L94" s="9">
        <v>7</v>
      </c>
      <c r="M94" s="9">
        <v>1</v>
      </c>
      <c r="N94" s="9">
        <v>2</v>
      </c>
      <c r="O94" s="9">
        <v>1</v>
      </c>
      <c r="P94" s="9">
        <v>0</v>
      </c>
      <c r="Q94" s="2">
        <v>30</v>
      </c>
      <c r="R94" s="2">
        <v>4</v>
      </c>
      <c r="T94" s="2" t="s">
        <v>1040</v>
      </c>
    </row>
    <row r="95" spans="1:20" x14ac:dyDescent="0.25">
      <c r="A95" s="2" t="s">
        <v>1879</v>
      </c>
      <c r="B95" s="2" t="s">
        <v>1880</v>
      </c>
      <c r="C95" s="2" t="s">
        <v>1214</v>
      </c>
      <c r="D95" s="2">
        <v>2012</v>
      </c>
      <c r="E95" s="2" t="s">
        <v>2032</v>
      </c>
      <c r="F95" s="2"/>
      <c r="G95" s="2"/>
      <c r="H95" s="2">
        <v>1</v>
      </c>
      <c r="I95" s="9">
        <v>2</v>
      </c>
      <c r="J95" s="9">
        <v>5</v>
      </c>
      <c r="K95" s="9">
        <v>5</v>
      </c>
      <c r="L95" s="9">
        <v>6</v>
      </c>
      <c r="M95" s="9">
        <v>0</v>
      </c>
      <c r="N95" s="9">
        <v>1</v>
      </c>
      <c r="O95" s="9">
        <v>1</v>
      </c>
      <c r="P95" s="9">
        <v>0</v>
      </c>
      <c r="Q95" s="2">
        <v>30</v>
      </c>
      <c r="R95" s="2">
        <v>4</v>
      </c>
      <c r="T95" s="2" t="s">
        <v>1040</v>
      </c>
    </row>
    <row r="96" spans="1:20" x14ac:dyDescent="0.25">
      <c r="A96" s="2" t="s">
        <v>1388</v>
      </c>
      <c r="B96" s="2" t="s">
        <v>1881</v>
      </c>
      <c r="C96" s="2" t="s">
        <v>1215</v>
      </c>
      <c r="D96" s="2">
        <v>2012</v>
      </c>
      <c r="E96" s="2" t="s">
        <v>2032</v>
      </c>
      <c r="F96" s="2"/>
      <c r="G96" s="2"/>
      <c r="H96" s="2">
        <v>0</v>
      </c>
      <c r="I96" s="9">
        <v>2</v>
      </c>
      <c r="J96" s="9">
        <v>4</v>
      </c>
      <c r="K96" s="9">
        <v>7</v>
      </c>
      <c r="L96" s="9">
        <v>5</v>
      </c>
      <c r="M96" s="9">
        <v>1</v>
      </c>
      <c r="N96" s="9">
        <v>0</v>
      </c>
      <c r="O96" s="9">
        <v>1</v>
      </c>
      <c r="P96" s="9">
        <v>0</v>
      </c>
      <c r="Q96" s="2">
        <v>10</v>
      </c>
      <c r="R96" s="2">
        <v>4</v>
      </c>
      <c r="T96" s="2" t="s">
        <v>1040</v>
      </c>
    </row>
    <row r="97" spans="1:20" x14ac:dyDescent="0.25">
      <c r="A97" s="2" t="s">
        <v>1363</v>
      </c>
      <c r="B97" s="2" t="s">
        <v>1882</v>
      </c>
      <c r="C97" s="2" t="s">
        <v>1216</v>
      </c>
      <c r="D97" s="2">
        <v>2012</v>
      </c>
      <c r="E97" s="2" t="s">
        <v>2032</v>
      </c>
      <c r="F97" s="2"/>
      <c r="G97" s="2"/>
      <c r="H97" s="2">
        <v>2</v>
      </c>
      <c r="I97" s="9">
        <v>2</v>
      </c>
      <c r="J97" s="9">
        <v>3</v>
      </c>
      <c r="K97" s="9">
        <v>6</v>
      </c>
      <c r="L97" s="9">
        <v>5</v>
      </c>
      <c r="M97" s="9">
        <v>0</v>
      </c>
      <c r="N97" s="9">
        <v>3</v>
      </c>
      <c r="O97" s="9">
        <v>1</v>
      </c>
      <c r="P97" s="9">
        <v>0</v>
      </c>
      <c r="Q97" s="2">
        <v>80</v>
      </c>
      <c r="R97" s="2">
        <v>5</v>
      </c>
      <c r="T97" s="2" t="s">
        <v>1040</v>
      </c>
    </row>
    <row r="98" spans="1:20" x14ac:dyDescent="0.25">
      <c r="A98" s="2" t="s">
        <v>1883</v>
      </c>
      <c r="B98" s="2" t="s">
        <v>1884</v>
      </c>
      <c r="C98" s="2" t="s">
        <v>1217</v>
      </c>
      <c r="D98" s="2">
        <v>2012</v>
      </c>
      <c r="E98" s="2" t="s">
        <v>2032</v>
      </c>
      <c r="F98" s="2"/>
      <c r="G98" s="2"/>
      <c r="H98" s="2">
        <v>2</v>
      </c>
      <c r="I98" s="9">
        <v>2</v>
      </c>
      <c r="J98" s="9">
        <v>5</v>
      </c>
      <c r="K98" s="9">
        <v>4</v>
      </c>
      <c r="L98" s="9">
        <v>5</v>
      </c>
      <c r="M98" s="9">
        <v>0</v>
      </c>
      <c r="N98" s="9">
        <v>3</v>
      </c>
      <c r="O98" s="9">
        <v>1</v>
      </c>
      <c r="P98" s="9">
        <v>0</v>
      </c>
      <c r="Q98" s="2">
        <v>80</v>
      </c>
      <c r="R98" s="2">
        <v>5</v>
      </c>
      <c r="T98" s="2" t="s">
        <v>1040</v>
      </c>
    </row>
    <row r="99" spans="1:20" x14ac:dyDescent="0.25">
      <c r="A99" s="2" t="s">
        <v>1885</v>
      </c>
      <c r="B99" s="2" t="s">
        <v>1886</v>
      </c>
      <c r="C99" s="2" t="s">
        <v>1218</v>
      </c>
      <c r="D99" s="2">
        <v>2012</v>
      </c>
      <c r="E99" s="2" t="s">
        <v>2032</v>
      </c>
      <c r="F99" s="2"/>
      <c r="G99" s="2"/>
      <c r="H99" s="2">
        <v>2</v>
      </c>
      <c r="I99" s="9">
        <v>2</v>
      </c>
      <c r="J99" s="9">
        <v>3</v>
      </c>
      <c r="K99" s="9">
        <v>4</v>
      </c>
      <c r="L99" s="9">
        <v>6</v>
      </c>
      <c r="M99" s="9">
        <v>1</v>
      </c>
      <c r="N99" s="9">
        <v>3</v>
      </c>
      <c r="O99" s="9">
        <v>1</v>
      </c>
      <c r="P99" s="9">
        <v>0</v>
      </c>
      <c r="Q99" s="2">
        <v>60</v>
      </c>
      <c r="R99" s="2">
        <v>5</v>
      </c>
      <c r="T99" s="2" t="s">
        <v>1040</v>
      </c>
    </row>
    <row r="100" spans="1:20" x14ac:dyDescent="0.25">
      <c r="A100" s="2" t="s">
        <v>1887</v>
      </c>
      <c r="B100" s="2" t="s">
        <v>1888</v>
      </c>
      <c r="C100" s="2" t="s">
        <v>1219</v>
      </c>
      <c r="D100" s="2">
        <v>2012</v>
      </c>
      <c r="E100" s="2" t="s">
        <v>2032</v>
      </c>
      <c r="F100" s="2"/>
      <c r="G100" s="2"/>
      <c r="H100" s="2">
        <v>2</v>
      </c>
      <c r="I100" s="9">
        <v>2</v>
      </c>
      <c r="J100" s="9">
        <v>5</v>
      </c>
      <c r="K100" s="9">
        <v>4</v>
      </c>
      <c r="L100" s="9">
        <v>5</v>
      </c>
      <c r="M100" s="9">
        <v>0</v>
      </c>
      <c r="N100" s="9">
        <v>3</v>
      </c>
      <c r="O100" s="9">
        <v>1</v>
      </c>
      <c r="P100" s="9">
        <v>0</v>
      </c>
      <c r="Q100" s="2">
        <v>60</v>
      </c>
      <c r="R100" s="2">
        <v>5</v>
      </c>
      <c r="T100" s="2" t="s">
        <v>1040</v>
      </c>
    </row>
    <row r="101" spans="1:20" x14ac:dyDescent="0.25">
      <c r="A101" s="2" t="s">
        <v>1889</v>
      </c>
      <c r="B101" s="2" t="s">
        <v>1890</v>
      </c>
      <c r="C101" s="2" t="s">
        <v>1220</v>
      </c>
      <c r="D101" s="2">
        <v>2012</v>
      </c>
      <c r="E101" s="2" t="s">
        <v>2032</v>
      </c>
      <c r="F101" s="2"/>
      <c r="G101" s="2"/>
      <c r="H101" s="2">
        <v>1</v>
      </c>
      <c r="I101" s="9">
        <v>2</v>
      </c>
      <c r="J101" s="9">
        <v>2</v>
      </c>
      <c r="K101" s="9">
        <v>7</v>
      </c>
      <c r="L101" s="9">
        <v>5</v>
      </c>
      <c r="M101" s="9">
        <v>1</v>
      </c>
      <c r="N101" s="9">
        <v>2</v>
      </c>
      <c r="O101" s="9">
        <v>1</v>
      </c>
      <c r="P101" s="9">
        <v>0</v>
      </c>
      <c r="Q101" s="2">
        <v>80</v>
      </c>
      <c r="R101" s="2">
        <v>5</v>
      </c>
      <c r="T101" s="2" t="s">
        <v>1040</v>
      </c>
    </row>
    <row r="102" spans="1:20" x14ac:dyDescent="0.25">
      <c r="A102" s="2" t="s">
        <v>1891</v>
      </c>
      <c r="B102" s="2" t="s">
        <v>1888</v>
      </c>
      <c r="C102" s="2" t="s">
        <v>1091</v>
      </c>
      <c r="D102" s="2">
        <v>2012</v>
      </c>
      <c r="E102" s="2" t="s">
        <v>2032</v>
      </c>
      <c r="F102" s="2"/>
      <c r="G102" s="2"/>
      <c r="H102" s="2">
        <v>1</v>
      </c>
      <c r="I102" s="9">
        <v>2</v>
      </c>
      <c r="J102" s="9">
        <v>4</v>
      </c>
      <c r="K102" s="9">
        <v>5</v>
      </c>
      <c r="L102" s="9">
        <v>6</v>
      </c>
      <c r="M102" s="9">
        <v>1</v>
      </c>
      <c r="N102" s="9">
        <v>1</v>
      </c>
      <c r="O102" s="9">
        <v>0</v>
      </c>
      <c r="P102" s="9">
        <v>1</v>
      </c>
      <c r="Q102" s="2">
        <v>60</v>
      </c>
      <c r="R102" s="2">
        <v>5</v>
      </c>
      <c r="T102" s="2" t="s">
        <v>1040</v>
      </c>
    </row>
    <row r="103" spans="1:20" x14ac:dyDescent="0.25">
      <c r="A103" s="2" t="s">
        <v>1845</v>
      </c>
      <c r="B103" s="2" t="s">
        <v>1892</v>
      </c>
      <c r="C103" s="2" t="s">
        <v>1221</v>
      </c>
      <c r="D103" s="2">
        <v>2012</v>
      </c>
      <c r="E103" s="2" t="s">
        <v>2032</v>
      </c>
      <c r="F103" s="2"/>
      <c r="G103" s="2"/>
      <c r="H103" s="2">
        <v>0</v>
      </c>
      <c r="I103" s="9">
        <v>2</v>
      </c>
      <c r="J103" s="9">
        <v>5</v>
      </c>
      <c r="K103" s="9">
        <v>5</v>
      </c>
      <c r="L103" s="9">
        <v>5</v>
      </c>
      <c r="M103" s="9">
        <v>1</v>
      </c>
      <c r="N103" s="9">
        <v>1</v>
      </c>
      <c r="O103" s="9">
        <v>1</v>
      </c>
      <c r="P103" s="9">
        <v>0</v>
      </c>
      <c r="Q103" s="2">
        <v>70</v>
      </c>
      <c r="R103" s="2">
        <v>6</v>
      </c>
      <c r="T103" s="2" t="s">
        <v>1040</v>
      </c>
    </row>
    <row r="104" spans="1:20" x14ac:dyDescent="0.25">
      <c r="A104" s="2" t="s">
        <v>1893</v>
      </c>
      <c r="B104" s="2" t="s">
        <v>2026</v>
      </c>
      <c r="C104" s="2" t="s">
        <v>1222</v>
      </c>
      <c r="D104" s="2">
        <v>2012</v>
      </c>
      <c r="E104" s="2" t="s">
        <v>2032</v>
      </c>
      <c r="F104" s="2"/>
      <c r="G104" s="2"/>
      <c r="H104" s="2">
        <v>3</v>
      </c>
      <c r="I104" s="9">
        <v>2</v>
      </c>
      <c r="J104" s="9">
        <v>3</v>
      </c>
      <c r="K104" s="9">
        <v>3</v>
      </c>
      <c r="L104" s="9">
        <v>8</v>
      </c>
      <c r="M104" s="9">
        <v>0</v>
      </c>
      <c r="N104" s="9">
        <v>3</v>
      </c>
      <c r="O104" s="9">
        <v>0</v>
      </c>
      <c r="P104" s="9">
        <v>1</v>
      </c>
      <c r="Q104" s="2">
        <v>130</v>
      </c>
      <c r="R104" s="2">
        <v>5</v>
      </c>
      <c r="T104" s="2" t="s">
        <v>1040</v>
      </c>
    </row>
    <row r="105" spans="1:20" x14ac:dyDescent="0.25">
      <c r="A105" s="2" t="s">
        <v>1894</v>
      </c>
      <c r="B105" s="2" t="s">
        <v>1895</v>
      </c>
      <c r="C105" s="2" t="s">
        <v>1223</v>
      </c>
      <c r="D105" s="2">
        <v>2012</v>
      </c>
      <c r="E105" s="2" t="s">
        <v>2032</v>
      </c>
      <c r="F105" s="2"/>
      <c r="G105" s="2"/>
      <c r="H105" s="2">
        <v>3</v>
      </c>
      <c r="I105" s="9">
        <v>2</v>
      </c>
      <c r="J105" s="9">
        <v>5</v>
      </c>
      <c r="K105" s="9">
        <v>3</v>
      </c>
      <c r="L105" s="9">
        <v>5</v>
      </c>
      <c r="M105" s="9">
        <v>2</v>
      </c>
      <c r="N105" s="9">
        <v>1</v>
      </c>
      <c r="O105" s="9">
        <v>2</v>
      </c>
      <c r="P105" s="9">
        <v>0</v>
      </c>
      <c r="Q105" s="2">
        <v>100</v>
      </c>
      <c r="R105" s="2">
        <v>5</v>
      </c>
      <c r="T105" s="2" t="s">
        <v>1040</v>
      </c>
    </row>
    <row r="106" spans="1:20" x14ac:dyDescent="0.25">
      <c r="A106" s="2" t="s">
        <v>1779</v>
      </c>
      <c r="B106" s="2" t="s">
        <v>1896</v>
      </c>
      <c r="C106" s="2" t="s">
        <v>1224</v>
      </c>
      <c r="D106" s="2">
        <v>2012</v>
      </c>
      <c r="E106" s="2" t="s">
        <v>2032</v>
      </c>
      <c r="F106" s="2"/>
      <c r="G106" s="2"/>
      <c r="H106" s="2">
        <v>2</v>
      </c>
      <c r="I106" s="9">
        <v>2</v>
      </c>
      <c r="J106" s="9">
        <v>4</v>
      </c>
      <c r="K106" s="9">
        <v>6</v>
      </c>
      <c r="L106" s="9">
        <v>4</v>
      </c>
      <c r="M106" s="9">
        <v>2</v>
      </c>
      <c r="N106" s="9">
        <v>1</v>
      </c>
      <c r="O106" s="9">
        <v>1</v>
      </c>
      <c r="P106" s="9">
        <v>0</v>
      </c>
      <c r="Q106" s="2">
        <v>140</v>
      </c>
      <c r="R106" s="2">
        <v>6</v>
      </c>
      <c r="T106" s="2" t="s">
        <v>1040</v>
      </c>
    </row>
    <row r="107" spans="1:20" x14ac:dyDescent="0.25">
      <c r="A107" s="2" t="s">
        <v>1800</v>
      </c>
      <c r="B107" s="2" t="s">
        <v>1897</v>
      </c>
      <c r="C107" s="2" t="s">
        <v>1225</v>
      </c>
      <c r="D107" s="2">
        <v>2012</v>
      </c>
      <c r="E107" s="2" t="s">
        <v>2032</v>
      </c>
      <c r="F107" s="2"/>
      <c r="G107" s="2"/>
      <c r="H107" s="2">
        <v>2</v>
      </c>
      <c r="I107" s="9">
        <v>2</v>
      </c>
      <c r="J107" s="9">
        <v>4</v>
      </c>
      <c r="K107" s="9">
        <v>6</v>
      </c>
      <c r="L107" s="9">
        <v>4</v>
      </c>
      <c r="M107" s="9">
        <v>1</v>
      </c>
      <c r="N107" s="9">
        <v>2</v>
      </c>
      <c r="O107" s="9">
        <v>1</v>
      </c>
      <c r="P107" s="9">
        <v>0</v>
      </c>
      <c r="Q107" s="2">
        <v>110</v>
      </c>
      <c r="R107" s="2">
        <v>6</v>
      </c>
      <c r="T107" s="2" t="s">
        <v>1040</v>
      </c>
    </row>
    <row r="108" spans="1:20" x14ac:dyDescent="0.25">
      <c r="A108" s="2" t="s">
        <v>1898</v>
      </c>
      <c r="B108" s="2" t="s">
        <v>1899</v>
      </c>
      <c r="C108" s="2" t="s">
        <v>1062</v>
      </c>
      <c r="D108" s="2">
        <v>2012</v>
      </c>
      <c r="E108" s="2" t="s">
        <v>2032</v>
      </c>
      <c r="F108" s="2"/>
      <c r="G108" s="2"/>
      <c r="H108" s="2">
        <v>2</v>
      </c>
      <c r="I108" s="9">
        <v>2</v>
      </c>
      <c r="J108" s="9">
        <v>4</v>
      </c>
      <c r="K108" s="9">
        <v>4</v>
      </c>
      <c r="L108" s="9">
        <v>6</v>
      </c>
      <c r="M108" s="9">
        <v>1</v>
      </c>
      <c r="N108" s="9">
        <v>2</v>
      </c>
      <c r="O108" s="9">
        <v>1</v>
      </c>
      <c r="P108" s="9">
        <v>0</v>
      </c>
      <c r="Q108" s="2">
        <v>110</v>
      </c>
      <c r="R108" s="2">
        <v>6</v>
      </c>
      <c r="T108" s="2" t="s">
        <v>1040</v>
      </c>
    </row>
    <row r="109" spans="1:20" x14ac:dyDescent="0.25">
      <c r="A109" s="2" t="s">
        <v>1900</v>
      </c>
      <c r="B109" s="2" t="s">
        <v>1901</v>
      </c>
      <c r="C109" s="2" t="s">
        <v>1088</v>
      </c>
      <c r="D109" s="2">
        <v>2012</v>
      </c>
      <c r="E109" s="2" t="s">
        <v>2032</v>
      </c>
      <c r="F109" s="2"/>
      <c r="G109" s="2"/>
      <c r="H109" s="2">
        <v>2</v>
      </c>
      <c r="I109" s="9">
        <v>2</v>
      </c>
      <c r="J109" s="9">
        <v>6</v>
      </c>
      <c r="K109" s="9">
        <v>3</v>
      </c>
      <c r="L109" s="9">
        <v>6</v>
      </c>
      <c r="M109" s="9">
        <v>0</v>
      </c>
      <c r="N109" s="9">
        <v>1</v>
      </c>
      <c r="O109" s="9">
        <v>2</v>
      </c>
      <c r="P109" s="9">
        <v>0</v>
      </c>
      <c r="Q109" s="2">
        <v>110</v>
      </c>
      <c r="R109" s="2">
        <v>6</v>
      </c>
      <c r="T109" s="2" t="s">
        <v>1040</v>
      </c>
    </row>
    <row r="110" spans="1:20" x14ac:dyDescent="0.25">
      <c r="A110" s="2" t="s">
        <v>1902</v>
      </c>
      <c r="B110" s="2" t="s">
        <v>1903</v>
      </c>
      <c r="C110" s="2" t="s">
        <v>1226</v>
      </c>
      <c r="D110" s="2">
        <v>2012</v>
      </c>
      <c r="E110" s="2" t="s">
        <v>2032</v>
      </c>
      <c r="F110" s="2"/>
      <c r="G110" s="2"/>
      <c r="H110" s="2">
        <v>1</v>
      </c>
      <c r="I110" s="9">
        <v>2</v>
      </c>
      <c r="J110" s="9">
        <v>4</v>
      </c>
      <c r="K110" s="9">
        <v>6</v>
      </c>
      <c r="L110" s="9">
        <v>4</v>
      </c>
      <c r="M110" s="9">
        <v>3</v>
      </c>
      <c r="N110" s="9">
        <v>0</v>
      </c>
      <c r="O110" s="9">
        <v>1</v>
      </c>
      <c r="P110" s="9">
        <v>0</v>
      </c>
      <c r="Q110" s="2">
        <v>140</v>
      </c>
      <c r="R110" s="2">
        <v>6</v>
      </c>
      <c r="T110" s="2" t="s">
        <v>1040</v>
      </c>
    </row>
    <row r="111" spans="1:20" x14ac:dyDescent="0.25">
      <c r="A111" s="2" t="s">
        <v>1904</v>
      </c>
      <c r="B111" s="2" t="s">
        <v>1905</v>
      </c>
      <c r="C111" s="2" t="s">
        <v>1110</v>
      </c>
      <c r="D111" s="2">
        <v>2012</v>
      </c>
      <c r="E111" s="2" t="s">
        <v>2032</v>
      </c>
      <c r="F111" s="2"/>
      <c r="G111" s="2"/>
      <c r="H111" s="2">
        <v>0</v>
      </c>
      <c r="I111" s="9">
        <v>2</v>
      </c>
      <c r="J111" s="9">
        <v>6</v>
      </c>
      <c r="K111" s="9">
        <v>3</v>
      </c>
      <c r="L111" s="9">
        <v>7</v>
      </c>
      <c r="M111" s="9">
        <v>0</v>
      </c>
      <c r="N111" s="9">
        <v>1</v>
      </c>
      <c r="O111" s="9">
        <v>1</v>
      </c>
      <c r="P111" s="9">
        <v>0</v>
      </c>
      <c r="Q111" s="2">
        <v>130</v>
      </c>
      <c r="R111" s="2">
        <v>6</v>
      </c>
      <c r="T111" s="2" t="s">
        <v>1040</v>
      </c>
    </row>
    <row r="112" spans="1:20" x14ac:dyDescent="0.25">
      <c r="A112" s="2" t="s">
        <v>1906</v>
      </c>
      <c r="B112" s="2" t="s">
        <v>1907</v>
      </c>
      <c r="C112" s="2" t="s">
        <v>1227</v>
      </c>
      <c r="D112" s="2">
        <v>2012</v>
      </c>
      <c r="E112" s="2" t="s">
        <v>2032</v>
      </c>
      <c r="F112" s="2"/>
      <c r="G112" s="2"/>
      <c r="H112" s="2">
        <v>5</v>
      </c>
      <c r="I112" s="9">
        <v>2</v>
      </c>
      <c r="J112" s="9">
        <v>4</v>
      </c>
      <c r="K112" s="9">
        <v>3</v>
      </c>
      <c r="L112" s="9">
        <v>5</v>
      </c>
      <c r="M112" s="9">
        <v>2</v>
      </c>
      <c r="N112" s="9">
        <v>1</v>
      </c>
      <c r="O112" s="9">
        <v>2</v>
      </c>
      <c r="P112" s="9">
        <v>1</v>
      </c>
      <c r="Q112" s="2">
        <v>190</v>
      </c>
      <c r="R112" s="2">
        <v>6</v>
      </c>
      <c r="T112" s="2" t="s">
        <v>1040</v>
      </c>
    </row>
    <row r="113" spans="1:20" x14ac:dyDescent="0.25">
      <c r="A113" s="2" t="s">
        <v>1462</v>
      </c>
      <c r="B113" s="2" t="s">
        <v>1766</v>
      </c>
      <c r="C113" s="2" t="s">
        <v>1228</v>
      </c>
      <c r="D113" s="2">
        <v>2012</v>
      </c>
      <c r="E113" s="2" t="s">
        <v>2032</v>
      </c>
      <c r="F113" s="2"/>
      <c r="G113" s="2"/>
      <c r="H113" s="2">
        <v>4</v>
      </c>
      <c r="I113" s="9">
        <v>2</v>
      </c>
      <c r="J113" s="9">
        <v>4</v>
      </c>
      <c r="K113" s="9">
        <v>2</v>
      </c>
      <c r="L113" s="9">
        <v>7</v>
      </c>
      <c r="M113" s="9">
        <v>2</v>
      </c>
      <c r="N113" s="9">
        <v>1</v>
      </c>
      <c r="O113" s="9">
        <v>1</v>
      </c>
      <c r="P113" s="9">
        <v>1</v>
      </c>
      <c r="Q113" s="2">
        <v>180</v>
      </c>
      <c r="R113" s="2">
        <v>6</v>
      </c>
      <c r="T113" s="2" t="s">
        <v>1040</v>
      </c>
    </row>
    <row r="114" spans="1:20" x14ac:dyDescent="0.25">
      <c r="A114" s="2" t="s">
        <v>1908</v>
      </c>
      <c r="B114" s="2" t="s">
        <v>1909</v>
      </c>
      <c r="C114" s="2" t="s">
        <v>1229</v>
      </c>
      <c r="D114" s="2">
        <v>2012</v>
      </c>
      <c r="E114" s="2" t="s">
        <v>2032</v>
      </c>
      <c r="F114" s="2"/>
      <c r="G114" s="2"/>
      <c r="H114" s="2">
        <v>3</v>
      </c>
      <c r="I114" s="9">
        <v>2</v>
      </c>
      <c r="J114" s="9">
        <v>5</v>
      </c>
      <c r="K114" s="9">
        <v>3</v>
      </c>
      <c r="L114" s="9">
        <v>4</v>
      </c>
      <c r="M114" s="9">
        <v>3</v>
      </c>
      <c r="N114" s="9">
        <v>2</v>
      </c>
      <c r="O114" s="9">
        <v>1</v>
      </c>
      <c r="P114" s="9">
        <v>0</v>
      </c>
      <c r="Q114" s="2">
        <v>180</v>
      </c>
      <c r="R114" s="2">
        <v>6</v>
      </c>
      <c r="T114" s="2" t="s">
        <v>1040</v>
      </c>
    </row>
    <row r="115" spans="1:20" x14ac:dyDescent="0.25">
      <c r="A115" s="2" t="s">
        <v>1910</v>
      </c>
      <c r="B115" s="2" t="s">
        <v>1911</v>
      </c>
      <c r="C115" s="2" t="s">
        <v>1230</v>
      </c>
      <c r="D115" s="2">
        <v>2012</v>
      </c>
      <c r="E115" s="2" t="s">
        <v>2032</v>
      </c>
      <c r="F115" s="2"/>
      <c r="G115" s="2"/>
      <c r="H115" s="2">
        <v>3</v>
      </c>
      <c r="I115" s="9">
        <v>2</v>
      </c>
      <c r="J115" s="9">
        <v>3</v>
      </c>
      <c r="K115" s="9">
        <v>4</v>
      </c>
      <c r="L115" s="9">
        <v>5</v>
      </c>
      <c r="M115" s="9">
        <v>2</v>
      </c>
      <c r="N115" s="9">
        <v>3</v>
      </c>
      <c r="O115" s="9">
        <v>1</v>
      </c>
      <c r="P115" s="9">
        <v>0</v>
      </c>
      <c r="Q115" s="2">
        <v>180</v>
      </c>
      <c r="R115" s="2">
        <v>6</v>
      </c>
      <c r="T115" s="2" t="s">
        <v>1040</v>
      </c>
    </row>
    <row r="116" spans="1:20" x14ac:dyDescent="0.25">
      <c r="A116" s="2" t="s">
        <v>1912</v>
      </c>
      <c r="B116" s="2" t="s">
        <v>1374</v>
      </c>
      <c r="C116" s="2" t="s">
        <v>1231</v>
      </c>
      <c r="D116" s="2">
        <v>2012</v>
      </c>
      <c r="E116" s="2" t="s">
        <v>2032</v>
      </c>
      <c r="F116" s="2"/>
      <c r="G116" s="2"/>
      <c r="H116" s="2">
        <v>3</v>
      </c>
      <c r="I116" s="9">
        <v>2</v>
      </c>
      <c r="J116" s="9">
        <v>3</v>
      </c>
      <c r="K116" s="9">
        <v>5</v>
      </c>
      <c r="L116" s="9">
        <v>5</v>
      </c>
      <c r="M116" s="9">
        <v>0</v>
      </c>
      <c r="N116" s="9">
        <v>4</v>
      </c>
      <c r="O116" s="9">
        <v>0</v>
      </c>
      <c r="P116" s="9">
        <v>1</v>
      </c>
      <c r="Q116" s="2">
        <v>150</v>
      </c>
      <c r="R116" s="2">
        <v>6</v>
      </c>
      <c r="T116" s="2" t="s">
        <v>1040</v>
      </c>
    </row>
    <row r="117" spans="1:20" x14ac:dyDescent="0.25">
      <c r="A117" s="2" t="s">
        <v>1814</v>
      </c>
      <c r="B117" s="2" t="s">
        <v>1913</v>
      </c>
      <c r="C117" s="2" t="s">
        <v>1232</v>
      </c>
      <c r="D117" s="2">
        <v>2012</v>
      </c>
      <c r="E117" s="2" t="s">
        <v>2032</v>
      </c>
      <c r="F117" s="2"/>
      <c r="G117" s="2"/>
      <c r="H117" s="2">
        <v>2</v>
      </c>
      <c r="I117" s="9">
        <v>2</v>
      </c>
      <c r="J117" s="9">
        <v>6</v>
      </c>
      <c r="K117" s="9">
        <v>5</v>
      </c>
      <c r="L117" s="9">
        <v>4</v>
      </c>
      <c r="M117" s="9">
        <v>0</v>
      </c>
      <c r="N117" s="9">
        <v>2</v>
      </c>
      <c r="O117" s="9">
        <v>1</v>
      </c>
      <c r="P117" s="9">
        <v>0</v>
      </c>
      <c r="Q117" s="2">
        <v>180</v>
      </c>
      <c r="R117" s="2">
        <v>5</v>
      </c>
      <c r="T117" s="2" t="s">
        <v>1040</v>
      </c>
    </row>
    <row r="118" spans="1:20" x14ac:dyDescent="0.25">
      <c r="A118" s="2" t="s">
        <v>1390</v>
      </c>
      <c r="B118" s="2" t="s">
        <v>1554</v>
      </c>
      <c r="C118" s="2" t="s">
        <v>1233</v>
      </c>
      <c r="D118" s="2">
        <v>2012</v>
      </c>
      <c r="E118" s="2" t="s">
        <v>2032</v>
      </c>
      <c r="F118" s="2"/>
      <c r="G118" s="2"/>
      <c r="H118" s="2">
        <v>1</v>
      </c>
      <c r="I118" s="9">
        <v>2</v>
      </c>
      <c r="J118" s="9">
        <v>4</v>
      </c>
      <c r="K118" s="9">
        <v>4</v>
      </c>
      <c r="L118" s="9">
        <v>7</v>
      </c>
      <c r="M118" s="9">
        <v>0</v>
      </c>
      <c r="N118" s="9">
        <v>2</v>
      </c>
      <c r="O118" s="9">
        <v>1</v>
      </c>
      <c r="P118" s="9">
        <v>0</v>
      </c>
      <c r="Q118" s="2">
        <v>190</v>
      </c>
      <c r="R118" s="2">
        <v>6</v>
      </c>
      <c r="T118" s="2" t="s">
        <v>1040</v>
      </c>
    </row>
    <row r="119" spans="1:20" x14ac:dyDescent="0.25">
      <c r="A119" s="2" t="s">
        <v>1449</v>
      </c>
      <c r="B119" s="2" t="s">
        <v>1914</v>
      </c>
      <c r="C119" s="2" t="s">
        <v>1234</v>
      </c>
      <c r="D119" s="2">
        <v>2012</v>
      </c>
      <c r="E119" s="2" t="s">
        <v>2032</v>
      </c>
      <c r="F119" s="2"/>
      <c r="G119" s="2"/>
      <c r="H119" s="2">
        <v>1</v>
      </c>
      <c r="I119" s="9">
        <v>2</v>
      </c>
      <c r="J119" s="9">
        <v>6</v>
      </c>
      <c r="K119" s="9">
        <v>4</v>
      </c>
      <c r="L119" s="9">
        <v>5</v>
      </c>
      <c r="M119" s="9">
        <v>2</v>
      </c>
      <c r="N119" s="9">
        <v>0</v>
      </c>
      <c r="O119" s="9">
        <v>1</v>
      </c>
      <c r="P119" s="9">
        <v>0</v>
      </c>
      <c r="Q119" s="2">
        <v>190</v>
      </c>
      <c r="R119" s="2">
        <v>6</v>
      </c>
      <c r="T119" s="2" t="s">
        <v>1040</v>
      </c>
    </row>
    <row r="120" spans="1:20" x14ac:dyDescent="0.25">
      <c r="A120" s="2" t="s">
        <v>1915</v>
      </c>
      <c r="B120" s="2" t="s">
        <v>1916</v>
      </c>
      <c r="C120" s="2" t="s">
        <v>1235</v>
      </c>
      <c r="D120" s="2">
        <v>2012</v>
      </c>
      <c r="E120" s="2" t="s">
        <v>2032</v>
      </c>
      <c r="F120" s="2"/>
      <c r="G120" s="2"/>
      <c r="H120" s="2">
        <v>1</v>
      </c>
      <c r="I120" s="9">
        <v>2</v>
      </c>
      <c r="J120" s="9">
        <v>5</v>
      </c>
      <c r="K120" s="9">
        <v>6</v>
      </c>
      <c r="L120" s="9">
        <v>4</v>
      </c>
      <c r="M120" s="9">
        <v>1</v>
      </c>
      <c r="N120" s="9">
        <v>1</v>
      </c>
      <c r="O120" s="9">
        <v>1</v>
      </c>
      <c r="P120" s="9">
        <v>0</v>
      </c>
      <c r="Q120" s="2">
        <v>170</v>
      </c>
      <c r="R120" s="2">
        <v>6</v>
      </c>
      <c r="T120" s="2" t="s">
        <v>1040</v>
      </c>
    </row>
    <row r="121" spans="1:20" x14ac:dyDescent="0.25">
      <c r="A121" s="2" t="s">
        <v>1917</v>
      </c>
      <c r="B121" s="2" t="s">
        <v>1351</v>
      </c>
      <c r="C121" s="2" t="s">
        <v>1093</v>
      </c>
      <c r="D121" s="2">
        <v>2012</v>
      </c>
      <c r="E121" s="2" t="s">
        <v>2032</v>
      </c>
      <c r="F121" s="2"/>
      <c r="G121" s="2"/>
      <c r="H121" s="2">
        <v>1</v>
      </c>
      <c r="I121" s="9">
        <v>2</v>
      </c>
      <c r="J121" s="9">
        <v>3</v>
      </c>
      <c r="K121" s="9">
        <v>7</v>
      </c>
      <c r="L121" s="9">
        <v>5</v>
      </c>
      <c r="M121" s="9">
        <v>1</v>
      </c>
      <c r="N121" s="9">
        <v>1</v>
      </c>
      <c r="O121" s="9">
        <v>1</v>
      </c>
      <c r="P121" s="9">
        <v>0</v>
      </c>
      <c r="Q121" s="2">
        <v>170</v>
      </c>
      <c r="R121" s="2">
        <v>6</v>
      </c>
      <c r="T121" s="2" t="s">
        <v>1040</v>
      </c>
    </row>
    <row r="122" spans="1:20" x14ac:dyDescent="0.25">
      <c r="A122" s="2" t="s">
        <v>1422</v>
      </c>
      <c r="B122" s="2" t="s">
        <v>1918</v>
      </c>
      <c r="C122" s="2" t="s">
        <v>1236</v>
      </c>
      <c r="D122" s="2">
        <v>2012</v>
      </c>
      <c r="E122" s="2" t="s">
        <v>2032</v>
      </c>
      <c r="F122" s="2"/>
      <c r="G122" s="2"/>
      <c r="H122" s="2">
        <v>1</v>
      </c>
      <c r="I122" s="9">
        <v>2</v>
      </c>
      <c r="J122" s="9">
        <v>7</v>
      </c>
      <c r="K122" s="9">
        <v>3</v>
      </c>
      <c r="L122" s="9">
        <v>5</v>
      </c>
      <c r="M122" s="9">
        <v>1</v>
      </c>
      <c r="N122" s="9">
        <v>1</v>
      </c>
      <c r="O122" s="9">
        <v>1</v>
      </c>
      <c r="P122" s="9">
        <v>0</v>
      </c>
      <c r="Q122" s="2">
        <v>170</v>
      </c>
      <c r="R122" s="2">
        <v>6</v>
      </c>
      <c r="T122" s="2" t="s">
        <v>1040</v>
      </c>
    </row>
    <row r="123" spans="1:20" x14ac:dyDescent="0.25">
      <c r="A123" s="2" t="s">
        <v>1919</v>
      </c>
      <c r="B123" s="2" t="s">
        <v>1920</v>
      </c>
      <c r="C123" s="2" t="s">
        <v>1237</v>
      </c>
      <c r="D123" s="2">
        <v>2012</v>
      </c>
      <c r="E123" s="2" t="s">
        <v>2032</v>
      </c>
      <c r="F123" s="2"/>
      <c r="G123" s="2"/>
      <c r="H123" s="2">
        <v>1</v>
      </c>
      <c r="I123" s="9">
        <v>2</v>
      </c>
      <c r="J123" s="9">
        <v>6</v>
      </c>
      <c r="K123" s="9">
        <v>4</v>
      </c>
      <c r="L123" s="9">
        <v>5</v>
      </c>
      <c r="M123" s="9">
        <v>1</v>
      </c>
      <c r="N123" s="9">
        <v>1</v>
      </c>
      <c r="O123" s="9">
        <v>1</v>
      </c>
      <c r="P123" s="9">
        <v>0</v>
      </c>
      <c r="Q123" s="2">
        <v>150</v>
      </c>
      <c r="R123" s="2">
        <v>5</v>
      </c>
      <c r="T123" s="2" t="s">
        <v>1040</v>
      </c>
    </row>
    <row r="124" spans="1:20" x14ac:dyDescent="0.25">
      <c r="A124" s="2" t="s">
        <v>1910</v>
      </c>
      <c r="B124" s="2" t="s">
        <v>1553</v>
      </c>
      <c r="C124" s="2" t="s">
        <v>1238</v>
      </c>
      <c r="D124" s="2">
        <v>2012</v>
      </c>
      <c r="E124" s="2" t="s">
        <v>2032</v>
      </c>
      <c r="F124" s="2"/>
      <c r="G124" s="2"/>
      <c r="H124" s="2">
        <v>1</v>
      </c>
      <c r="I124" s="9">
        <v>2</v>
      </c>
      <c r="J124" s="9">
        <v>5</v>
      </c>
      <c r="K124" s="9">
        <v>4</v>
      </c>
      <c r="L124" s="9">
        <v>7</v>
      </c>
      <c r="M124" s="9">
        <v>0</v>
      </c>
      <c r="N124" s="9">
        <v>1</v>
      </c>
      <c r="O124" s="9">
        <v>1</v>
      </c>
      <c r="P124" s="9">
        <v>0</v>
      </c>
      <c r="Q124" s="2">
        <v>230</v>
      </c>
      <c r="R124" s="2">
        <v>6</v>
      </c>
      <c r="T124" s="2" t="s">
        <v>1040</v>
      </c>
    </row>
    <row r="125" spans="1:20" x14ac:dyDescent="0.25">
      <c r="A125" s="2" t="s">
        <v>1912</v>
      </c>
      <c r="B125" s="2" t="s">
        <v>1921</v>
      </c>
      <c r="C125" s="2" t="s">
        <v>1239</v>
      </c>
      <c r="D125" s="2">
        <v>2012</v>
      </c>
      <c r="E125" s="2" t="s">
        <v>2032</v>
      </c>
      <c r="F125" s="2"/>
      <c r="G125" s="2"/>
      <c r="H125" s="2">
        <v>4</v>
      </c>
      <c r="I125" s="9">
        <v>2</v>
      </c>
      <c r="J125" s="9">
        <v>5</v>
      </c>
      <c r="K125" s="9">
        <v>3</v>
      </c>
      <c r="L125" s="9">
        <v>5</v>
      </c>
      <c r="M125" s="9">
        <v>2</v>
      </c>
      <c r="N125" s="9">
        <v>2</v>
      </c>
      <c r="O125" s="9">
        <v>1</v>
      </c>
      <c r="P125" s="9">
        <v>0</v>
      </c>
      <c r="Q125" s="2">
        <v>270</v>
      </c>
      <c r="R125" s="2">
        <v>5</v>
      </c>
      <c r="T125" s="2" t="s">
        <v>1040</v>
      </c>
    </row>
    <row r="126" spans="1:20" x14ac:dyDescent="0.25">
      <c r="A126" s="2" t="s">
        <v>1779</v>
      </c>
      <c r="B126" s="2" t="s">
        <v>1922</v>
      </c>
      <c r="C126" s="2" t="s">
        <v>1240</v>
      </c>
      <c r="D126" s="2">
        <v>2012</v>
      </c>
      <c r="E126" s="2" t="s">
        <v>2032</v>
      </c>
      <c r="F126" s="2"/>
      <c r="G126" s="2"/>
      <c r="H126" s="2">
        <v>3</v>
      </c>
      <c r="I126" s="9">
        <v>2</v>
      </c>
      <c r="J126" s="9">
        <v>5</v>
      </c>
      <c r="K126" s="9">
        <v>3</v>
      </c>
      <c r="L126" s="9">
        <v>6</v>
      </c>
      <c r="M126" s="9">
        <v>1</v>
      </c>
      <c r="N126" s="9">
        <v>2</v>
      </c>
      <c r="O126" s="9">
        <v>1</v>
      </c>
      <c r="P126" s="9">
        <v>0</v>
      </c>
      <c r="Q126" s="2">
        <v>290</v>
      </c>
      <c r="R126" s="2">
        <v>5</v>
      </c>
      <c r="T126" s="2" t="s">
        <v>1040</v>
      </c>
    </row>
    <row r="127" spans="1:20" x14ac:dyDescent="0.25">
      <c r="A127" s="2" t="s">
        <v>1923</v>
      </c>
      <c r="B127" s="2" t="s">
        <v>1924</v>
      </c>
      <c r="C127" s="2" t="s">
        <v>1241</v>
      </c>
      <c r="D127" s="2">
        <v>2012</v>
      </c>
      <c r="E127" s="2" t="s">
        <v>2032</v>
      </c>
      <c r="F127" s="2"/>
      <c r="G127" s="2"/>
      <c r="H127" s="2">
        <v>3</v>
      </c>
      <c r="I127" s="9">
        <v>2</v>
      </c>
      <c r="J127" s="9">
        <v>3</v>
      </c>
      <c r="K127" s="9">
        <v>5</v>
      </c>
      <c r="L127" s="9">
        <v>6</v>
      </c>
      <c r="M127" s="9">
        <v>1</v>
      </c>
      <c r="N127" s="9">
        <v>2</v>
      </c>
      <c r="O127" s="9">
        <v>1</v>
      </c>
      <c r="P127" s="9">
        <v>0</v>
      </c>
      <c r="Q127" s="2">
        <v>280</v>
      </c>
      <c r="R127" s="2">
        <v>5</v>
      </c>
      <c r="T127" s="2" t="s">
        <v>1040</v>
      </c>
    </row>
    <row r="128" spans="1:20" x14ac:dyDescent="0.25">
      <c r="A128" s="2" t="s">
        <v>1925</v>
      </c>
      <c r="B128" s="2" t="s">
        <v>1926</v>
      </c>
      <c r="C128" s="2" t="s">
        <v>1242</v>
      </c>
      <c r="D128" s="2">
        <v>2012</v>
      </c>
      <c r="E128" s="2" t="s">
        <v>2032</v>
      </c>
      <c r="F128" s="2"/>
      <c r="G128" s="2"/>
      <c r="H128" s="2">
        <v>3</v>
      </c>
      <c r="I128" s="9">
        <v>2</v>
      </c>
      <c r="J128" s="9">
        <v>3</v>
      </c>
      <c r="K128" s="9">
        <v>5</v>
      </c>
      <c r="L128" s="9">
        <v>6</v>
      </c>
      <c r="M128" s="9">
        <v>0</v>
      </c>
      <c r="N128" s="9">
        <v>3</v>
      </c>
      <c r="O128" s="9">
        <v>1</v>
      </c>
      <c r="P128" s="9">
        <v>0</v>
      </c>
      <c r="Q128" s="2">
        <v>280</v>
      </c>
      <c r="R128" s="2">
        <v>5</v>
      </c>
      <c r="T128" s="2" t="s">
        <v>1040</v>
      </c>
    </row>
    <row r="129" spans="1:20" x14ac:dyDescent="0.25">
      <c r="A129" s="2" t="s">
        <v>1394</v>
      </c>
      <c r="B129" s="2" t="s">
        <v>1927</v>
      </c>
      <c r="C129" s="2" t="s">
        <v>1047</v>
      </c>
      <c r="D129" s="2">
        <v>2012</v>
      </c>
      <c r="E129" s="2" t="s">
        <v>2032</v>
      </c>
      <c r="F129" s="2"/>
      <c r="G129" s="2"/>
      <c r="H129" s="2">
        <v>1</v>
      </c>
      <c r="I129" s="9">
        <v>2</v>
      </c>
      <c r="J129" s="9">
        <v>5</v>
      </c>
      <c r="K129" s="9">
        <v>5</v>
      </c>
      <c r="L129" s="9">
        <v>6</v>
      </c>
      <c r="M129" s="9">
        <v>1</v>
      </c>
      <c r="N129" s="9">
        <v>1</v>
      </c>
      <c r="O129" s="9">
        <v>0</v>
      </c>
      <c r="P129" s="9">
        <v>0</v>
      </c>
      <c r="Q129" s="2">
        <v>280</v>
      </c>
      <c r="R129" s="2">
        <v>7</v>
      </c>
      <c r="T129" s="2" t="s">
        <v>1040</v>
      </c>
    </row>
    <row r="130" spans="1:20" x14ac:dyDescent="0.25">
      <c r="A130" s="2" t="s">
        <v>1478</v>
      </c>
      <c r="B130" s="2" t="s">
        <v>1851</v>
      </c>
      <c r="C130" s="2" t="s">
        <v>1092</v>
      </c>
      <c r="D130" s="2">
        <v>2012</v>
      </c>
      <c r="E130" s="2" t="s">
        <v>2032</v>
      </c>
      <c r="F130" s="2"/>
      <c r="G130" s="2"/>
      <c r="H130" s="2">
        <v>5</v>
      </c>
      <c r="I130" s="9">
        <v>2</v>
      </c>
      <c r="J130" s="9">
        <v>4</v>
      </c>
      <c r="K130" s="9">
        <v>3</v>
      </c>
      <c r="L130" s="9">
        <v>5</v>
      </c>
      <c r="M130" s="9">
        <v>2</v>
      </c>
      <c r="N130" s="9">
        <v>3</v>
      </c>
      <c r="O130" s="9">
        <v>0</v>
      </c>
      <c r="P130" s="9">
        <v>1</v>
      </c>
      <c r="Q130" s="2">
        <v>340</v>
      </c>
      <c r="R130" s="2">
        <v>6</v>
      </c>
      <c r="T130" s="2" t="s">
        <v>1040</v>
      </c>
    </row>
    <row r="131" spans="1:20" x14ac:dyDescent="0.25">
      <c r="A131" s="2" t="s">
        <v>1928</v>
      </c>
      <c r="B131" s="2" t="s">
        <v>1929</v>
      </c>
      <c r="C131" s="2" t="s">
        <v>1063</v>
      </c>
      <c r="D131" s="2">
        <v>2012</v>
      </c>
      <c r="E131" s="2" t="s">
        <v>2032</v>
      </c>
      <c r="F131" s="2"/>
      <c r="G131" s="2"/>
      <c r="H131" s="2">
        <v>4</v>
      </c>
      <c r="I131" s="9">
        <v>2</v>
      </c>
      <c r="J131" s="9">
        <v>4</v>
      </c>
      <c r="K131" s="9">
        <v>4</v>
      </c>
      <c r="L131" s="9">
        <v>5</v>
      </c>
      <c r="M131" s="9">
        <v>2</v>
      </c>
      <c r="N131" s="9">
        <v>2</v>
      </c>
      <c r="O131" s="9">
        <v>1</v>
      </c>
      <c r="P131" s="9">
        <v>0</v>
      </c>
      <c r="Q131" s="2">
        <v>340</v>
      </c>
      <c r="R131" s="2">
        <v>6</v>
      </c>
      <c r="T131" s="2" t="s">
        <v>1040</v>
      </c>
    </row>
    <row r="132" spans="1:20" x14ac:dyDescent="0.25">
      <c r="A132" s="2" t="s">
        <v>1902</v>
      </c>
      <c r="B132" s="2" t="s">
        <v>1930</v>
      </c>
      <c r="C132" s="2" t="s">
        <v>1243</v>
      </c>
      <c r="D132" s="2">
        <v>2012</v>
      </c>
      <c r="E132" s="2" t="s">
        <v>2032</v>
      </c>
      <c r="F132" s="2"/>
      <c r="G132" s="2"/>
      <c r="H132" s="2">
        <v>4</v>
      </c>
      <c r="I132" s="9">
        <v>2</v>
      </c>
      <c r="J132" s="9">
        <v>3</v>
      </c>
      <c r="K132" s="9">
        <v>5</v>
      </c>
      <c r="L132" s="9">
        <v>5</v>
      </c>
      <c r="M132" s="9">
        <v>0</v>
      </c>
      <c r="N132" s="9">
        <v>4</v>
      </c>
      <c r="O132" s="9">
        <v>1</v>
      </c>
      <c r="P132" s="9">
        <v>0</v>
      </c>
      <c r="Q132" s="2">
        <v>300</v>
      </c>
      <c r="R132" s="2">
        <v>6</v>
      </c>
      <c r="T132" s="2" t="s">
        <v>1040</v>
      </c>
    </row>
    <row r="133" spans="1:20" x14ac:dyDescent="0.25">
      <c r="A133" s="2" t="s">
        <v>1931</v>
      </c>
      <c r="B133" s="2" t="s">
        <v>1932</v>
      </c>
      <c r="C133" s="2" t="s">
        <v>1244</v>
      </c>
      <c r="D133" s="2">
        <v>2012</v>
      </c>
      <c r="E133" s="2" t="s">
        <v>2032</v>
      </c>
      <c r="F133" s="2"/>
      <c r="G133" s="2"/>
      <c r="H133" s="2">
        <v>4</v>
      </c>
      <c r="I133" s="9">
        <v>2</v>
      </c>
      <c r="J133" s="9">
        <v>4</v>
      </c>
      <c r="K133" s="9">
        <v>3</v>
      </c>
      <c r="L133" s="9">
        <v>6</v>
      </c>
      <c r="M133" s="9">
        <v>2</v>
      </c>
      <c r="N133" s="9">
        <v>1</v>
      </c>
      <c r="O133" s="9">
        <v>2</v>
      </c>
      <c r="P133" s="9">
        <v>0</v>
      </c>
      <c r="Q133" s="2">
        <v>300</v>
      </c>
      <c r="R133" s="2">
        <v>7</v>
      </c>
      <c r="T133" s="2" t="s">
        <v>1040</v>
      </c>
    </row>
    <row r="134" spans="1:20" x14ac:dyDescent="0.25">
      <c r="A134" s="2" t="s">
        <v>1933</v>
      </c>
      <c r="B134" s="2" t="s">
        <v>1868</v>
      </c>
      <c r="C134" s="2" t="s">
        <v>1245</v>
      </c>
      <c r="D134" s="2">
        <v>2012</v>
      </c>
      <c r="E134" s="2" t="s">
        <v>2032</v>
      </c>
      <c r="F134" s="2"/>
      <c r="G134" s="2"/>
      <c r="H134" s="2">
        <v>3</v>
      </c>
      <c r="I134" s="9">
        <v>2</v>
      </c>
      <c r="J134" s="9">
        <v>4</v>
      </c>
      <c r="K134" s="9">
        <v>3</v>
      </c>
      <c r="L134" s="9">
        <v>7</v>
      </c>
      <c r="M134" s="9">
        <v>1</v>
      </c>
      <c r="N134" s="9">
        <v>2</v>
      </c>
      <c r="O134" s="9">
        <v>1</v>
      </c>
      <c r="P134" s="9">
        <v>0</v>
      </c>
      <c r="Q134" s="2">
        <v>340</v>
      </c>
      <c r="R134" s="2">
        <v>6</v>
      </c>
      <c r="T134" s="2" t="s">
        <v>1040</v>
      </c>
    </row>
    <row r="135" spans="1:20" x14ac:dyDescent="0.25">
      <c r="A135" s="2" t="s">
        <v>1934</v>
      </c>
      <c r="B135" s="2" t="s">
        <v>1935</v>
      </c>
      <c r="C135" s="2" t="s">
        <v>1113</v>
      </c>
      <c r="D135" s="2">
        <v>2012</v>
      </c>
      <c r="E135" s="2" t="s">
        <v>2032</v>
      </c>
      <c r="F135" s="2"/>
      <c r="G135" s="2"/>
      <c r="H135" s="2">
        <v>3</v>
      </c>
      <c r="I135" s="9">
        <v>2</v>
      </c>
      <c r="J135" s="9">
        <v>4</v>
      </c>
      <c r="K135" s="9">
        <v>7</v>
      </c>
      <c r="L135" s="9">
        <v>3</v>
      </c>
      <c r="M135" s="9">
        <v>2</v>
      </c>
      <c r="N135" s="9">
        <v>1</v>
      </c>
      <c r="O135" s="9">
        <v>1</v>
      </c>
      <c r="P135" s="9">
        <v>0</v>
      </c>
      <c r="Q135" s="2">
        <v>340</v>
      </c>
      <c r="R135" s="2">
        <v>6</v>
      </c>
      <c r="T135" s="2" t="s">
        <v>1040</v>
      </c>
    </row>
    <row r="136" spans="1:20" x14ac:dyDescent="0.25">
      <c r="A136" s="2" t="s">
        <v>1530</v>
      </c>
      <c r="B136" s="2" t="s">
        <v>1936</v>
      </c>
      <c r="C136" s="2" t="s">
        <v>1246</v>
      </c>
      <c r="D136" s="2">
        <v>2012</v>
      </c>
      <c r="E136" s="2" t="s">
        <v>2032</v>
      </c>
      <c r="F136" s="2"/>
      <c r="G136" s="2"/>
      <c r="H136" s="2">
        <v>3</v>
      </c>
      <c r="I136" s="9">
        <v>2</v>
      </c>
      <c r="J136" s="9">
        <v>4</v>
      </c>
      <c r="K136" s="9">
        <v>4</v>
      </c>
      <c r="L136" s="9">
        <v>6</v>
      </c>
      <c r="M136" s="9">
        <v>2</v>
      </c>
      <c r="N136" s="9">
        <v>1</v>
      </c>
      <c r="O136" s="9">
        <v>1</v>
      </c>
      <c r="P136" s="9">
        <v>0</v>
      </c>
      <c r="Q136" s="2">
        <v>340</v>
      </c>
      <c r="R136" s="2">
        <v>6</v>
      </c>
      <c r="T136" s="2" t="s">
        <v>1040</v>
      </c>
    </row>
    <row r="137" spans="1:20" x14ac:dyDescent="0.25">
      <c r="A137" s="2" t="s">
        <v>1470</v>
      </c>
      <c r="B137" s="2" t="s">
        <v>1937</v>
      </c>
      <c r="C137" s="2" t="s">
        <v>1247</v>
      </c>
      <c r="D137" s="2">
        <v>2012</v>
      </c>
      <c r="E137" s="2" t="s">
        <v>2032</v>
      </c>
      <c r="F137" s="2"/>
      <c r="G137" s="2"/>
      <c r="H137" s="2">
        <v>3</v>
      </c>
      <c r="I137" s="9">
        <v>2</v>
      </c>
      <c r="J137" s="9">
        <v>5</v>
      </c>
      <c r="K137" s="9">
        <v>6</v>
      </c>
      <c r="L137" s="9">
        <v>3</v>
      </c>
      <c r="M137" s="9">
        <v>0</v>
      </c>
      <c r="N137" s="9">
        <v>4</v>
      </c>
      <c r="O137" s="9">
        <v>0</v>
      </c>
      <c r="P137" s="9">
        <v>0</v>
      </c>
      <c r="Q137" s="2">
        <v>340</v>
      </c>
      <c r="R137" s="2">
        <v>6</v>
      </c>
      <c r="T137" s="2" t="s">
        <v>1040</v>
      </c>
    </row>
    <row r="138" spans="1:20" x14ac:dyDescent="0.25">
      <c r="A138" s="16" t="s">
        <v>1528</v>
      </c>
      <c r="B138" s="16" t="s">
        <v>1938</v>
      </c>
      <c r="C138" s="16" t="s">
        <v>1248</v>
      </c>
      <c r="D138" s="2">
        <v>2012</v>
      </c>
      <c r="E138" s="2" t="s">
        <v>2032</v>
      </c>
      <c r="F138" s="2"/>
      <c r="G138" s="2"/>
      <c r="H138" s="16">
        <v>3</v>
      </c>
      <c r="I138" s="19">
        <v>2</v>
      </c>
      <c r="J138" s="19">
        <v>5</v>
      </c>
      <c r="K138" s="19">
        <v>5</v>
      </c>
      <c r="L138" s="19">
        <v>3</v>
      </c>
      <c r="M138" s="19">
        <v>2</v>
      </c>
      <c r="N138" s="19">
        <v>3</v>
      </c>
      <c r="O138" s="19">
        <v>0</v>
      </c>
      <c r="P138" s="19">
        <v>0</v>
      </c>
      <c r="Q138" s="16">
        <v>320</v>
      </c>
      <c r="R138" s="16">
        <v>5</v>
      </c>
      <c r="T138" s="16" t="s">
        <v>1040</v>
      </c>
    </row>
    <row r="139" spans="1:20" x14ac:dyDescent="0.25">
      <c r="A139" s="2" t="s">
        <v>1939</v>
      </c>
      <c r="B139" s="2" t="s">
        <v>1940</v>
      </c>
      <c r="C139" s="2" t="s">
        <v>1249</v>
      </c>
      <c r="D139" s="2">
        <v>2012</v>
      </c>
      <c r="E139" s="2" t="s">
        <v>2032</v>
      </c>
      <c r="F139" s="2"/>
      <c r="G139" s="2"/>
      <c r="H139" s="2">
        <v>3</v>
      </c>
      <c r="I139" s="9">
        <v>2</v>
      </c>
      <c r="J139" s="9">
        <v>5</v>
      </c>
      <c r="K139" s="9">
        <v>3</v>
      </c>
      <c r="L139" s="9">
        <v>6</v>
      </c>
      <c r="M139" s="9">
        <v>1</v>
      </c>
      <c r="N139" s="9">
        <v>2</v>
      </c>
      <c r="O139" s="9">
        <v>1</v>
      </c>
      <c r="P139" s="9">
        <v>0</v>
      </c>
      <c r="Q139" s="2">
        <v>320</v>
      </c>
      <c r="R139" s="2">
        <v>6</v>
      </c>
      <c r="T139" s="2" t="s">
        <v>1040</v>
      </c>
    </row>
    <row r="140" spans="1:20" x14ac:dyDescent="0.25">
      <c r="A140" s="2" t="s">
        <v>1941</v>
      </c>
      <c r="B140" s="2" t="s">
        <v>1370</v>
      </c>
      <c r="C140" s="2" t="s">
        <v>1250</v>
      </c>
      <c r="D140" s="2">
        <v>2012</v>
      </c>
      <c r="E140" s="2" t="s">
        <v>2032</v>
      </c>
      <c r="F140" s="2"/>
      <c r="G140" s="2"/>
      <c r="H140" s="2">
        <v>3</v>
      </c>
      <c r="I140" s="9">
        <v>2</v>
      </c>
      <c r="J140" s="9">
        <v>5</v>
      </c>
      <c r="K140" s="9">
        <v>4</v>
      </c>
      <c r="L140" s="9">
        <v>5</v>
      </c>
      <c r="M140" s="9">
        <v>1</v>
      </c>
      <c r="N140" s="9">
        <v>2</v>
      </c>
      <c r="O140" s="9">
        <v>1</v>
      </c>
      <c r="P140" s="9">
        <v>0</v>
      </c>
      <c r="Q140" s="2">
        <v>320</v>
      </c>
      <c r="R140" s="2">
        <v>6</v>
      </c>
      <c r="T140" s="2" t="s">
        <v>1040</v>
      </c>
    </row>
    <row r="141" spans="1:20" x14ac:dyDescent="0.25">
      <c r="A141" s="2" t="s">
        <v>1942</v>
      </c>
      <c r="B141" s="2" t="s">
        <v>1943</v>
      </c>
      <c r="C141" s="2" t="s">
        <v>1251</v>
      </c>
      <c r="D141" s="2">
        <v>2012</v>
      </c>
      <c r="E141" s="2" t="s">
        <v>2032</v>
      </c>
      <c r="F141" s="2"/>
      <c r="G141" s="2"/>
      <c r="H141" s="2">
        <v>3</v>
      </c>
      <c r="I141" s="9">
        <v>2</v>
      </c>
      <c r="J141" s="9">
        <v>4</v>
      </c>
      <c r="K141" s="9">
        <v>4</v>
      </c>
      <c r="L141" s="9">
        <v>6</v>
      </c>
      <c r="M141" s="9">
        <v>1</v>
      </c>
      <c r="N141" s="9">
        <v>2</v>
      </c>
      <c r="O141" s="9">
        <v>1</v>
      </c>
      <c r="P141" s="9">
        <v>0</v>
      </c>
      <c r="Q141" s="2">
        <v>320</v>
      </c>
      <c r="R141" s="2">
        <v>6</v>
      </c>
      <c r="T141" s="2" t="s">
        <v>1040</v>
      </c>
    </row>
    <row r="142" spans="1:20" x14ac:dyDescent="0.25">
      <c r="A142" s="2" t="s">
        <v>1771</v>
      </c>
      <c r="B142" s="2" t="s">
        <v>1944</v>
      </c>
      <c r="C142" s="2" t="s">
        <v>1252</v>
      </c>
      <c r="D142" s="2">
        <v>2012</v>
      </c>
      <c r="E142" s="2" t="s">
        <v>2032</v>
      </c>
      <c r="F142" s="2"/>
      <c r="G142" s="2"/>
      <c r="H142" s="2">
        <v>3</v>
      </c>
      <c r="I142" s="9">
        <v>2</v>
      </c>
      <c r="J142" s="9">
        <v>5</v>
      </c>
      <c r="K142" s="9">
        <v>3</v>
      </c>
      <c r="L142" s="9">
        <v>6</v>
      </c>
      <c r="M142" s="9">
        <v>1</v>
      </c>
      <c r="N142" s="9">
        <v>2</v>
      </c>
      <c r="O142" s="9">
        <v>1</v>
      </c>
      <c r="P142" s="9">
        <v>0</v>
      </c>
      <c r="Q142" s="2">
        <v>320</v>
      </c>
      <c r="R142" s="2">
        <v>6</v>
      </c>
      <c r="T142" s="2" t="s">
        <v>1040</v>
      </c>
    </row>
    <row r="143" spans="1:20" x14ac:dyDescent="0.25">
      <c r="A143" s="2" t="s">
        <v>1945</v>
      </c>
      <c r="B143" s="2" t="s">
        <v>1946</v>
      </c>
      <c r="C143" s="2" t="s">
        <v>1253</v>
      </c>
      <c r="D143" s="2">
        <v>2012</v>
      </c>
      <c r="E143" s="2" t="s">
        <v>2032</v>
      </c>
      <c r="F143" s="2"/>
      <c r="G143" s="2"/>
      <c r="H143" s="2">
        <v>3</v>
      </c>
      <c r="I143" s="9">
        <v>2</v>
      </c>
      <c r="J143" s="9">
        <v>4</v>
      </c>
      <c r="K143" s="9">
        <v>7</v>
      </c>
      <c r="L143" s="9">
        <v>3</v>
      </c>
      <c r="M143" s="9">
        <v>2</v>
      </c>
      <c r="N143" s="9">
        <v>1</v>
      </c>
      <c r="O143" s="9">
        <v>1</v>
      </c>
      <c r="P143" s="9">
        <v>0</v>
      </c>
      <c r="Q143" s="2">
        <v>320</v>
      </c>
      <c r="R143" s="2">
        <v>6</v>
      </c>
      <c r="T143" s="2" t="s">
        <v>1040</v>
      </c>
    </row>
    <row r="144" spans="1:20" x14ac:dyDescent="0.25">
      <c r="A144" s="2" t="s">
        <v>1814</v>
      </c>
      <c r="B144" s="2" t="s">
        <v>1947</v>
      </c>
      <c r="C144" s="2" t="s">
        <v>1049</v>
      </c>
      <c r="D144" s="2">
        <v>2012</v>
      </c>
      <c r="E144" s="2" t="s">
        <v>2032</v>
      </c>
      <c r="F144" s="2"/>
      <c r="G144" s="2"/>
      <c r="H144" s="2">
        <v>3</v>
      </c>
      <c r="I144" s="9">
        <v>2</v>
      </c>
      <c r="J144" s="9">
        <v>6</v>
      </c>
      <c r="K144" s="9">
        <v>3</v>
      </c>
      <c r="L144" s="9">
        <v>5</v>
      </c>
      <c r="M144" s="9">
        <v>2</v>
      </c>
      <c r="N144" s="9">
        <v>1</v>
      </c>
      <c r="O144" s="9">
        <v>1</v>
      </c>
      <c r="P144" s="9">
        <v>0</v>
      </c>
      <c r="Q144" s="2">
        <v>300</v>
      </c>
      <c r="R144" s="2">
        <v>5</v>
      </c>
      <c r="T144" s="2" t="s">
        <v>1040</v>
      </c>
    </row>
    <row r="145" spans="1:20" x14ac:dyDescent="0.25">
      <c r="A145" s="2" t="s">
        <v>1948</v>
      </c>
      <c r="B145" s="2" t="s">
        <v>1949</v>
      </c>
      <c r="C145" s="2" t="s">
        <v>1044</v>
      </c>
      <c r="D145" s="2">
        <v>2012</v>
      </c>
      <c r="E145" s="2" t="s">
        <v>2032</v>
      </c>
      <c r="F145" s="2"/>
      <c r="G145" s="2"/>
      <c r="H145" s="2">
        <v>3</v>
      </c>
      <c r="I145" s="9">
        <v>2</v>
      </c>
      <c r="J145" s="9">
        <v>3</v>
      </c>
      <c r="K145" s="9">
        <v>5</v>
      </c>
      <c r="L145" s="9">
        <v>6</v>
      </c>
      <c r="M145" s="9">
        <v>0</v>
      </c>
      <c r="N145" s="9">
        <v>3</v>
      </c>
      <c r="O145" s="9">
        <v>1</v>
      </c>
      <c r="P145" s="9">
        <v>0</v>
      </c>
      <c r="Q145" s="2">
        <v>300</v>
      </c>
      <c r="R145" s="2">
        <v>6</v>
      </c>
      <c r="T145" s="2" t="s">
        <v>1040</v>
      </c>
    </row>
    <row r="146" spans="1:20" x14ac:dyDescent="0.25">
      <c r="A146" s="2" t="s">
        <v>1950</v>
      </c>
      <c r="B146" s="2" t="s">
        <v>1951</v>
      </c>
      <c r="C146" s="2" t="s">
        <v>1108</v>
      </c>
      <c r="D146" s="2">
        <v>2012</v>
      </c>
      <c r="E146" s="2" t="s">
        <v>2032</v>
      </c>
      <c r="F146" s="2"/>
      <c r="G146" s="2"/>
      <c r="H146" s="2">
        <v>3</v>
      </c>
      <c r="I146" s="9">
        <v>2</v>
      </c>
      <c r="J146" s="9">
        <v>4</v>
      </c>
      <c r="K146" s="9">
        <v>6</v>
      </c>
      <c r="L146" s="9">
        <v>4</v>
      </c>
      <c r="M146" s="9">
        <v>0</v>
      </c>
      <c r="N146" s="9">
        <v>3</v>
      </c>
      <c r="O146" s="9">
        <v>1</v>
      </c>
      <c r="P146" s="9">
        <v>0</v>
      </c>
      <c r="Q146" s="2">
        <v>300</v>
      </c>
      <c r="R146" s="2">
        <v>6</v>
      </c>
      <c r="T146" s="2" t="s">
        <v>1040</v>
      </c>
    </row>
    <row r="147" spans="1:20" x14ac:dyDescent="0.25">
      <c r="A147" s="2" t="s">
        <v>1814</v>
      </c>
      <c r="B147" s="2" t="s">
        <v>1952</v>
      </c>
      <c r="C147" s="2" t="s">
        <v>1254</v>
      </c>
      <c r="D147" s="2">
        <v>2012</v>
      </c>
      <c r="E147" s="2" t="s">
        <v>2032</v>
      </c>
      <c r="F147" s="2"/>
      <c r="G147" s="2"/>
      <c r="H147" s="2">
        <v>3</v>
      </c>
      <c r="I147" s="9">
        <v>2</v>
      </c>
      <c r="J147" s="9">
        <v>6</v>
      </c>
      <c r="K147" s="9">
        <v>3</v>
      </c>
      <c r="L147" s="9">
        <v>5</v>
      </c>
      <c r="M147" s="9">
        <v>0</v>
      </c>
      <c r="N147" s="9">
        <v>3</v>
      </c>
      <c r="O147" s="9">
        <v>1</v>
      </c>
      <c r="P147" s="9">
        <v>0</v>
      </c>
      <c r="Q147" s="2">
        <v>300</v>
      </c>
      <c r="R147" s="2">
        <v>5</v>
      </c>
      <c r="T147" s="2" t="s">
        <v>1040</v>
      </c>
    </row>
    <row r="148" spans="1:20" x14ac:dyDescent="0.25">
      <c r="A148" s="2" t="s">
        <v>1823</v>
      </c>
      <c r="B148" s="2" t="s">
        <v>1953</v>
      </c>
      <c r="C148" s="2" t="s">
        <v>1043</v>
      </c>
      <c r="D148" s="2">
        <v>2012</v>
      </c>
      <c r="E148" s="2" t="s">
        <v>2032</v>
      </c>
      <c r="F148" s="2"/>
      <c r="G148" s="2"/>
      <c r="H148" s="2">
        <v>3</v>
      </c>
      <c r="I148" s="9">
        <v>2</v>
      </c>
      <c r="J148" s="9">
        <v>5</v>
      </c>
      <c r="K148" s="9">
        <v>5</v>
      </c>
      <c r="L148" s="9">
        <v>4</v>
      </c>
      <c r="M148" s="9">
        <v>1</v>
      </c>
      <c r="N148" s="9">
        <v>2</v>
      </c>
      <c r="O148" s="9">
        <v>1</v>
      </c>
      <c r="P148" s="9">
        <v>0</v>
      </c>
      <c r="Q148" s="2">
        <v>300</v>
      </c>
      <c r="R148" s="2">
        <v>6</v>
      </c>
      <c r="T148" s="2" t="s">
        <v>1040</v>
      </c>
    </row>
    <row r="149" spans="1:20" x14ac:dyDescent="0.25">
      <c r="A149" s="2" t="s">
        <v>1954</v>
      </c>
      <c r="B149" s="2" t="s">
        <v>1955</v>
      </c>
      <c r="C149" s="2" t="s">
        <v>1255</v>
      </c>
      <c r="D149" s="2">
        <v>2012</v>
      </c>
      <c r="E149" s="2" t="s">
        <v>2032</v>
      </c>
      <c r="F149" s="2"/>
      <c r="G149" s="2"/>
      <c r="H149" s="2">
        <v>4</v>
      </c>
      <c r="I149" s="9">
        <v>2</v>
      </c>
      <c r="J149" s="9">
        <v>4</v>
      </c>
      <c r="K149" s="9">
        <v>4</v>
      </c>
      <c r="L149" s="9">
        <v>6</v>
      </c>
      <c r="M149" s="9">
        <v>1</v>
      </c>
      <c r="N149" s="9">
        <v>2</v>
      </c>
      <c r="O149" s="9">
        <v>1</v>
      </c>
      <c r="P149" s="9">
        <v>0</v>
      </c>
      <c r="Q149" s="2">
        <v>380</v>
      </c>
      <c r="R149" s="2">
        <v>5</v>
      </c>
      <c r="T149" s="2" t="s">
        <v>1040</v>
      </c>
    </row>
    <row r="150" spans="1:20" x14ac:dyDescent="0.25">
      <c r="A150" s="2" t="s">
        <v>1956</v>
      </c>
      <c r="B150" s="2" t="s">
        <v>1957</v>
      </c>
      <c r="C150" s="2" t="s">
        <v>1256</v>
      </c>
      <c r="D150" s="2">
        <v>2012</v>
      </c>
      <c r="E150" s="2" t="s">
        <v>2032</v>
      </c>
      <c r="F150" s="2"/>
      <c r="G150" s="2"/>
      <c r="H150" s="2">
        <v>4</v>
      </c>
      <c r="I150" s="9">
        <v>2</v>
      </c>
      <c r="J150" s="9">
        <v>4</v>
      </c>
      <c r="K150" s="9">
        <v>4</v>
      </c>
      <c r="L150" s="9">
        <v>5</v>
      </c>
      <c r="M150" s="9">
        <v>0</v>
      </c>
      <c r="N150" s="9">
        <v>4</v>
      </c>
      <c r="O150" s="9">
        <v>1</v>
      </c>
      <c r="P150" s="9">
        <v>0</v>
      </c>
      <c r="Q150" s="2">
        <v>350</v>
      </c>
      <c r="R150" s="2">
        <v>7</v>
      </c>
      <c r="T150" s="2" t="s">
        <v>1040</v>
      </c>
    </row>
    <row r="151" spans="1:20" x14ac:dyDescent="0.25">
      <c r="A151" s="2" t="s">
        <v>1413</v>
      </c>
      <c r="B151" s="2" t="s">
        <v>1958</v>
      </c>
      <c r="C151" s="2" t="s">
        <v>1257</v>
      </c>
      <c r="D151" s="2">
        <v>2012</v>
      </c>
      <c r="E151" s="2" t="s">
        <v>2032</v>
      </c>
      <c r="F151" s="2"/>
      <c r="G151" s="2"/>
      <c r="H151" s="2">
        <v>3</v>
      </c>
      <c r="I151" s="9">
        <v>2</v>
      </c>
      <c r="J151" s="9">
        <v>3</v>
      </c>
      <c r="K151" s="9">
        <v>4</v>
      </c>
      <c r="L151" s="9">
        <v>7</v>
      </c>
      <c r="M151" s="9">
        <v>0</v>
      </c>
      <c r="N151" s="9">
        <v>3</v>
      </c>
      <c r="O151" s="9">
        <v>1</v>
      </c>
      <c r="P151" s="9">
        <v>0</v>
      </c>
      <c r="Q151" s="2">
        <v>390</v>
      </c>
      <c r="R151" s="2">
        <v>7</v>
      </c>
      <c r="T151" s="2" t="s">
        <v>1040</v>
      </c>
    </row>
    <row r="152" spans="1:20" x14ac:dyDescent="0.25">
      <c r="A152" s="2" t="s">
        <v>1959</v>
      </c>
      <c r="B152" s="2" t="s">
        <v>1817</v>
      </c>
      <c r="C152" s="2" t="s">
        <v>1258</v>
      </c>
      <c r="D152" s="2">
        <v>2012</v>
      </c>
      <c r="E152" s="2" t="s">
        <v>2032</v>
      </c>
      <c r="F152" s="2"/>
      <c r="G152" s="2"/>
      <c r="H152" s="2">
        <v>3</v>
      </c>
      <c r="I152" s="9">
        <v>2</v>
      </c>
      <c r="J152" s="9">
        <v>3</v>
      </c>
      <c r="K152" s="9">
        <v>6</v>
      </c>
      <c r="L152" s="9">
        <v>5</v>
      </c>
      <c r="M152" s="9">
        <v>1</v>
      </c>
      <c r="N152" s="9">
        <v>2</v>
      </c>
      <c r="O152" s="9">
        <v>1</v>
      </c>
      <c r="P152" s="9">
        <v>0</v>
      </c>
      <c r="Q152" s="2">
        <v>390</v>
      </c>
      <c r="R152" s="2">
        <v>7</v>
      </c>
      <c r="T152" s="2" t="s">
        <v>1040</v>
      </c>
    </row>
    <row r="153" spans="1:20" x14ac:dyDescent="0.25">
      <c r="A153" s="2" t="s">
        <v>1960</v>
      </c>
      <c r="B153" s="2" t="s">
        <v>1961</v>
      </c>
      <c r="C153" s="2" t="s">
        <v>1259</v>
      </c>
      <c r="D153" s="2">
        <v>2012</v>
      </c>
      <c r="E153" s="2" t="s">
        <v>2032</v>
      </c>
      <c r="F153" s="2"/>
      <c r="G153" s="2"/>
      <c r="H153" s="2">
        <v>3</v>
      </c>
      <c r="I153" s="9">
        <v>2</v>
      </c>
      <c r="J153" s="9">
        <v>3</v>
      </c>
      <c r="K153" s="9">
        <v>6</v>
      </c>
      <c r="L153" s="9">
        <v>5</v>
      </c>
      <c r="M153" s="9">
        <v>0</v>
      </c>
      <c r="N153" s="9">
        <v>3</v>
      </c>
      <c r="O153" s="9">
        <v>1</v>
      </c>
      <c r="P153" s="9">
        <v>0</v>
      </c>
      <c r="Q153" s="2">
        <v>370</v>
      </c>
      <c r="R153" s="2">
        <v>7</v>
      </c>
      <c r="T153" s="2" t="s">
        <v>1040</v>
      </c>
    </row>
    <row r="154" spans="1:20" x14ac:dyDescent="0.25">
      <c r="A154" s="2" t="s">
        <v>1481</v>
      </c>
      <c r="B154" s="2" t="s">
        <v>1962</v>
      </c>
      <c r="C154" s="2" t="s">
        <v>1114</v>
      </c>
      <c r="D154" s="2">
        <v>2012</v>
      </c>
      <c r="E154" s="2" t="s">
        <v>2032</v>
      </c>
      <c r="F154" s="2"/>
      <c r="G154" s="2"/>
      <c r="H154" s="2">
        <v>3</v>
      </c>
      <c r="I154" s="9">
        <v>2</v>
      </c>
      <c r="J154" s="9">
        <v>4</v>
      </c>
      <c r="K154" s="9">
        <v>4</v>
      </c>
      <c r="L154" s="9">
        <v>7</v>
      </c>
      <c r="M154" s="9">
        <v>0</v>
      </c>
      <c r="N154" s="9">
        <v>2</v>
      </c>
      <c r="O154" s="9">
        <v>1</v>
      </c>
      <c r="P154" s="9">
        <v>0</v>
      </c>
      <c r="Q154" s="2">
        <v>370</v>
      </c>
      <c r="R154" s="2">
        <v>5</v>
      </c>
      <c r="T154" s="2" t="s">
        <v>1040</v>
      </c>
    </row>
    <row r="155" spans="1:20" x14ac:dyDescent="0.25">
      <c r="A155" s="2" t="s">
        <v>1777</v>
      </c>
      <c r="B155" s="2" t="s">
        <v>1963</v>
      </c>
      <c r="C155" s="2" t="s">
        <v>1260</v>
      </c>
      <c r="D155" s="2">
        <v>2012</v>
      </c>
      <c r="E155" s="2" t="s">
        <v>2032</v>
      </c>
      <c r="F155" s="2"/>
      <c r="G155" s="2"/>
      <c r="H155" s="2">
        <v>3</v>
      </c>
      <c r="I155" s="9">
        <v>2</v>
      </c>
      <c r="J155" s="9">
        <v>4</v>
      </c>
      <c r="K155" s="9">
        <v>4</v>
      </c>
      <c r="L155" s="9">
        <v>7</v>
      </c>
      <c r="M155" s="9">
        <v>1</v>
      </c>
      <c r="N155" s="9">
        <v>1</v>
      </c>
      <c r="O155" s="9">
        <v>1</v>
      </c>
      <c r="P155" s="9">
        <v>0</v>
      </c>
      <c r="Q155" s="2">
        <v>350</v>
      </c>
      <c r="R155" s="2">
        <v>5</v>
      </c>
      <c r="T155" s="2" t="s">
        <v>1040</v>
      </c>
    </row>
    <row r="156" spans="1:20" x14ac:dyDescent="0.25">
      <c r="A156" s="2" t="s">
        <v>1964</v>
      </c>
      <c r="B156" s="2" t="s">
        <v>1965</v>
      </c>
      <c r="C156" s="2" t="s">
        <v>1261</v>
      </c>
      <c r="D156" s="2">
        <v>2012</v>
      </c>
      <c r="E156" s="2" t="s">
        <v>2032</v>
      </c>
      <c r="F156" s="2"/>
      <c r="G156" s="2"/>
      <c r="H156" s="2">
        <v>3</v>
      </c>
      <c r="I156" s="9">
        <v>2</v>
      </c>
      <c r="J156" s="9">
        <v>5</v>
      </c>
      <c r="K156" s="9">
        <v>5</v>
      </c>
      <c r="L156" s="9">
        <v>4</v>
      </c>
      <c r="M156" s="9">
        <v>3</v>
      </c>
      <c r="N156" s="9">
        <v>0</v>
      </c>
      <c r="O156" s="9">
        <v>1</v>
      </c>
      <c r="P156" s="9">
        <v>0</v>
      </c>
      <c r="Q156" s="2">
        <v>350</v>
      </c>
      <c r="R156" s="2">
        <v>6</v>
      </c>
      <c r="T156" s="2" t="s">
        <v>1040</v>
      </c>
    </row>
    <row r="157" spans="1:20" x14ac:dyDescent="0.25">
      <c r="A157" s="2" t="s">
        <v>1390</v>
      </c>
      <c r="B157" s="2" t="s">
        <v>1966</v>
      </c>
      <c r="C157" s="2" t="s">
        <v>1262</v>
      </c>
      <c r="D157" s="2">
        <v>2012</v>
      </c>
      <c r="E157" s="2" t="s">
        <v>2032</v>
      </c>
      <c r="F157" s="2"/>
      <c r="G157" s="2"/>
      <c r="H157" s="2">
        <v>3</v>
      </c>
      <c r="I157" s="9">
        <v>2</v>
      </c>
      <c r="J157" s="9">
        <v>3</v>
      </c>
      <c r="K157" s="9">
        <v>6</v>
      </c>
      <c r="L157" s="9">
        <v>5</v>
      </c>
      <c r="M157" s="9">
        <v>0</v>
      </c>
      <c r="N157" s="9">
        <v>3</v>
      </c>
      <c r="O157" s="9">
        <v>1</v>
      </c>
      <c r="P157" s="9">
        <v>0</v>
      </c>
      <c r="Q157" s="2">
        <v>350</v>
      </c>
      <c r="R157" s="2">
        <v>5</v>
      </c>
      <c r="T157" s="2" t="s">
        <v>1040</v>
      </c>
    </row>
    <row r="158" spans="1:20" x14ac:dyDescent="0.25">
      <c r="A158" s="2" t="s">
        <v>1804</v>
      </c>
      <c r="B158" s="2" t="s">
        <v>1967</v>
      </c>
      <c r="C158" s="2" t="s">
        <v>1263</v>
      </c>
      <c r="D158" s="2">
        <v>2012</v>
      </c>
      <c r="E158" s="2" t="s">
        <v>2032</v>
      </c>
      <c r="F158" s="2"/>
      <c r="G158" s="2"/>
      <c r="H158" s="2">
        <v>5</v>
      </c>
      <c r="I158" s="9">
        <v>2</v>
      </c>
      <c r="J158" s="9">
        <v>5</v>
      </c>
      <c r="K158" s="9">
        <v>3</v>
      </c>
      <c r="L158" s="9">
        <v>5</v>
      </c>
      <c r="M158" s="9">
        <v>1</v>
      </c>
      <c r="N158" s="9">
        <v>3</v>
      </c>
      <c r="O158" s="9">
        <v>1</v>
      </c>
      <c r="P158" s="9">
        <v>0</v>
      </c>
      <c r="Q158" s="2">
        <v>430</v>
      </c>
      <c r="R158" s="2">
        <v>6</v>
      </c>
      <c r="T158" s="2" t="s">
        <v>1040</v>
      </c>
    </row>
    <row r="159" spans="1:20" x14ac:dyDescent="0.25">
      <c r="A159" s="2" t="s">
        <v>1419</v>
      </c>
      <c r="B159" s="2" t="s">
        <v>1968</v>
      </c>
      <c r="C159" s="2" t="s">
        <v>1264</v>
      </c>
      <c r="D159" s="2">
        <v>2012</v>
      </c>
      <c r="E159" s="2" t="s">
        <v>2032</v>
      </c>
      <c r="F159" s="2"/>
      <c r="G159" s="2"/>
      <c r="H159" s="2">
        <v>5</v>
      </c>
      <c r="I159" s="9">
        <v>2</v>
      </c>
      <c r="J159" s="9">
        <v>4</v>
      </c>
      <c r="K159" s="9">
        <v>4</v>
      </c>
      <c r="L159" s="9">
        <v>5</v>
      </c>
      <c r="M159" s="9">
        <v>2</v>
      </c>
      <c r="N159" s="9">
        <v>2</v>
      </c>
      <c r="O159" s="9">
        <v>1</v>
      </c>
      <c r="P159" s="9">
        <v>0</v>
      </c>
      <c r="Q159" s="2">
        <v>400</v>
      </c>
      <c r="R159" s="2">
        <v>5</v>
      </c>
      <c r="T159" s="2" t="s">
        <v>1040</v>
      </c>
    </row>
    <row r="160" spans="1:20" x14ac:dyDescent="0.25">
      <c r="A160" s="2" t="s">
        <v>1912</v>
      </c>
      <c r="B160" s="2" t="s">
        <v>1969</v>
      </c>
      <c r="C160" s="2" t="s">
        <v>1265</v>
      </c>
      <c r="D160" s="2">
        <v>2012</v>
      </c>
      <c r="E160" s="2" t="s">
        <v>2032</v>
      </c>
      <c r="F160" s="2"/>
      <c r="G160" s="2"/>
      <c r="H160" s="2">
        <v>4</v>
      </c>
      <c r="I160" s="9">
        <v>2</v>
      </c>
      <c r="J160" s="9">
        <v>4</v>
      </c>
      <c r="K160" s="9">
        <v>3</v>
      </c>
      <c r="L160" s="9">
        <v>7</v>
      </c>
      <c r="M160" s="9">
        <v>0</v>
      </c>
      <c r="N160" s="9">
        <v>3</v>
      </c>
      <c r="O160" s="9">
        <v>1</v>
      </c>
      <c r="P160" s="9">
        <v>0</v>
      </c>
      <c r="Q160" s="2">
        <v>430</v>
      </c>
      <c r="R160" s="2">
        <v>6</v>
      </c>
      <c r="T160" s="2" t="s">
        <v>1040</v>
      </c>
    </row>
    <row r="161" spans="1:20" x14ac:dyDescent="0.25">
      <c r="A161" s="2" t="s">
        <v>1520</v>
      </c>
      <c r="B161" s="2" t="s">
        <v>1970</v>
      </c>
      <c r="C161" s="2" t="s">
        <v>1266</v>
      </c>
      <c r="D161" s="2">
        <v>2012</v>
      </c>
      <c r="E161" s="2" t="s">
        <v>2032</v>
      </c>
      <c r="F161" s="2"/>
      <c r="G161" s="2"/>
      <c r="H161" s="2">
        <v>4</v>
      </c>
      <c r="I161" s="9">
        <v>2</v>
      </c>
      <c r="J161" s="9">
        <v>3</v>
      </c>
      <c r="K161" s="9">
        <v>6</v>
      </c>
      <c r="L161" s="9">
        <v>5</v>
      </c>
      <c r="M161" s="9">
        <v>0</v>
      </c>
      <c r="N161" s="9">
        <v>3</v>
      </c>
      <c r="O161" s="9">
        <v>1</v>
      </c>
      <c r="P161" s="9">
        <v>0</v>
      </c>
      <c r="Q161" s="2">
        <v>420</v>
      </c>
      <c r="R161" s="2">
        <v>6</v>
      </c>
      <c r="T161" s="2" t="s">
        <v>1040</v>
      </c>
    </row>
    <row r="162" spans="1:20" x14ac:dyDescent="0.25">
      <c r="A162" s="2" t="s">
        <v>1971</v>
      </c>
      <c r="B162" s="2" t="s">
        <v>1972</v>
      </c>
      <c r="C162" s="2" t="s">
        <v>1101</v>
      </c>
      <c r="D162" s="2">
        <v>2012</v>
      </c>
      <c r="E162" s="2" t="s">
        <v>2032</v>
      </c>
      <c r="F162" s="2"/>
      <c r="G162" s="2"/>
      <c r="H162" s="2">
        <v>4</v>
      </c>
      <c r="I162" s="9">
        <v>2</v>
      </c>
      <c r="J162" s="9">
        <v>3</v>
      </c>
      <c r="K162" s="9">
        <v>4</v>
      </c>
      <c r="L162" s="9">
        <v>7</v>
      </c>
      <c r="M162" s="9">
        <v>0</v>
      </c>
      <c r="N162" s="9">
        <v>3</v>
      </c>
      <c r="O162" s="9">
        <v>1</v>
      </c>
      <c r="P162" s="9">
        <v>0</v>
      </c>
      <c r="Q162" s="2">
        <v>410</v>
      </c>
      <c r="R162" s="2">
        <v>6</v>
      </c>
      <c r="T162" s="2" t="s">
        <v>1040</v>
      </c>
    </row>
    <row r="163" spans="1:20" x14ac:dyDescent="0.25">
      <c r="A163" s="2" t="s">
        <v>1939</v>
      </c>
      <c r="B163" s="2" t="s">
        <v>1973</v>
      </c>
      <c r="C163" s="2" t="s">
        <v>1267</v>
      </c>
      <c r="D163" s="2">
        <v>2012</v>
      </c>
      <c r="E163" s="2" t="s">
        <v>2032</v>
      </c>
      <c r="F163" s="2"/>
      <c r="G163" s="2"/>
      <c r="H163" s="2">
        <v>4</v>
      </c>
      <c r="I163" s="9">
        <v>2</v>
      </c>
      <c r="J163" s="9">
        <v>4</v>
      </c>
      <c r="K163" s="9">
        <v>5</v>
      </c>
      <c r="L163" s="9">
        <v>4</v>
      </c>
      <c r="M163" s="9">
        <v>1</v>
      </c>
      <c r="N163" s="9">
        <v>3</v>
      </c>
      <c r="O163" s="9">
        <v>1</v>
      </c>
      <c r="P163" s="9">
        <v>0</v>
      </c>
      <c r="Q163" s="2">
        <v>400</v>
      </c>
      <c r="R163" s="2">
        <v>7</v>
      </c>
      <c r="T163" s="2" t="s">
        <v>1040</v>
      </c>
    </row>
    <row r="164" spans="1:20" x14ac:dyDescent="0.25">
      <c r="A164" s="2" t="s">
        <v>1974</v>
      </c>
      <c r="B164" s="2" t="s">
        <v>1975</v>
      </c>
      <c r="C164" s="2" t="s">
        <v>1074</v>
      </c>
      <c r="D164" s="2">
        <v>2012</v>
      </c>
      <c r="E164" s="2" t="s">
        <v>2032</v>
      </c>
      <c r="F164" s="2"/>
      <c r="G164" s="2"/>
      <c r="H164" s="2">
        <v>2</v>
      </c>
      <c r="I164" s="9">
        <v>2</v>
      </c>
      <c r="J164" s="9">
        <v>7</v>
      </c>
      <c r="K164" s="9">
        <v>5</v>
      </c>
      <c r="L164" s="9">
        <v>4</v>
      </c>
      <c r="M164" s="9">
        <v>1</v>
      </c>
      <c r="N164" s="9">
        <v>1</v>
      </c>
      <c r="O164" s="9">
        <v>0</v>
      </c>
      <c r="P164" s="9">
        <v>0</v>
      </c>
      <c r="Q164" s="2">
        <v>420</v>
      </c>
      <c r="R164" s="2">
        <v>6</v>
      </c>
      <c r="T164" s="2" t="s">
        <v>1040</v>
      </c>
    </row>
    <row r="165" spans="1:20" x14ac:dyDescent="0.25">
      <c r="A165" s="2" t="s">
        <v>1486</v>
      </c>
      <c r="B165" s="2" t="s">
        <v>1976</v>
      </c>
      <c r="C165" s="2" t="s">
        <v>1079</v>
      </c>
      <c r="D165" s="2">
        <v>2012</v>
      </c>
      <c r="E165" s="2" t="s">
        <v>2032</v>
      </c>
      <c r="F165" s="2"/>
      <c r="G165" s="2"/>
      <c r="H165" s="2">
        <v>6</v>
      </c>
      <c r="I165" s="9">
        <v>2</v>
      </c>
      <c r="J165" s="9">
        <v>5</v>
      </c>
      <c r="K165" s="9">
        <v>3</v>
      </c>
      <c r="L165" s="9">
        <v>5</v>
      </c>
      <c r="M165" s="9">
        <v>1</v>
      </c>
      <c r="N165" s="9">
        <v>3</v>
      </c>
      <c r="O165" s="9">
        <v>1</v>
      </c>
      <c r="P165" s="9">
        <v>0</v>
      </c>
      <c r="Q165" s="2">
        <v>490</v>
      </c>
      <c r="R165" s="2">
        <v>5</v>
      </c>
      <c r="T165" s="2" t="s">
        <v>1040</v>
      </c>
    </row>
    <row r="166" spans="1:20" x14ac:dyDescent="0.25">
      <c r="A166" s="2" t="s">
        <v>1977</v>
      </c>
      <c r="B166" s="2" t="s">
        <v>1978</v>
      </c>
      <c r="C166" s="2" t="s">
        <v>1268</v>
      </c>
      <c r="D166" s="2">
        <v>2012</v>
      </c>
      <c r="E166" s="2" t="s">
        <v>2032</v>
      </c>
      <c r="F166" s="2"/>
      <c r="G166" s="2"/>
      <c r="H166" s="2">
        <v>5</v>
      </c>
      <c r="I166" s="9">
        <v>2</v>
      </c>
      <c r="J166" s="9">
        <v>4</v>
      </c>
      <c r="K166" s="9">
        <v>3</v>
      </c>
      <c r="L166" s="9">
        <v>7</v>
      </c>
      <c r="M166" s="9">
        <v>0</v>
      </c>
      <c r="N166" s="9">
        <v>3</v>
      </c>
      <c r="O166" s="9">
        <v>1</v>
      </c>
      <c r="P166" s="9">
        <v>0</v>
      </c>
      <c r="Q166" s="2">
        <v>480</v>
      </c>
      <c r="R166" s="2">
        <v>6</v>
      </c>
      <c r="T166" s="2" t="s">
        <v>1040</v>
      </c>
    </row>
    <row r="167" spans="1:20" x14ac:dyDescent="0.25">
      <c r="A167" s="2" t="s">
        <v>1979</v>
      </c>
      <c r="B167" s="2" t="s">
        <v>1980</v>
      </c>
      <c r="C167" s="2" t="s">
        <v>1053</v>
      </c>
      <c r="D167" s="2">
        <v>2012</v>
      </c>
      <c r="E167" s="2" t="s">
        <v>2032</v>
      </c>
      <c r="F167" s="2"/>
      <c r="G167" s="2"/>
      <c r="H167" s="2">
        <v>5</v>
      </c>
      <c r="I167" s="9">
        <v>2</v>
      </c>
      <c r="J167" s="9">
        <v>3</v>
      </c>
      <c r="K167" s="9">
        <v>6</v>
      </c>
      <c r="L167" s="9">
        <v>4</v>
      </c>
      <c r="M167" s="9">
        <v>1</v>
      </c>
      <c r="N167" s="9">
        <v>3</v>
      </c>
      <c r="O167" s="9">
        <v>1</v>
      </c>
      <c r="P167" s="9">
        <v>0</v>
      </c>
      <c r="Q167" s="2">
        <v>480</v>
      </c>
      <c r="R167" s="2">
        <v>7</v>
      </c>
      <c r="T167" s="2" t="s">
        <v>1040</v>
      </c>
    </row>
    <row r="168" spans="1:20" x14ac:dyDescent="0.25">
      <c r="A168" s="2" t="s">
        <v>1528</v>
      </c>
      <c r="B168" s="2" t="s">
        <v>1981</v>
      </c>
      <c r="C168" s="2" t="s">
        <v>1269</v>
      </c>
      <c r="D168" s="2">
        <v>2012</v>
      </c>
      <c r="E168" s="2" t="s">
        <v>2032</v>
      </c>
      <c r="F168" s="2"/>
      <c r="G168" s="2"/>
      <c r="H168" s="2">
        <v>4</v>
      </c>
      <c r="I168" s="9">
        <v>2</v>
      </c>
      <c r="J168" s="9">
        <v>4</v>
      </c>
      <c r="K168" s="9">
        <v>4</v>
      </c>
      <c r="L168" s="9">
        <v>6</v>
      </c>
      <c r="M168" s="9">
        <v>1</v>
      </c>
      <c r="N168" s="9">
        <v>2</v>
      </c>
      <c r="O168" s="9">
        <v>1</v>
      </c>
      <c r="P168" s="9">
        <v>0</v>
      </c>
      <c r="Q168" s="2">
        <v>480</v>
      </c>
      <c r="R168" s="2">
        <v>7</v>
      </c>
      <c r="T168" s="2" t="s">
        <v>1040</v>
      </c>
    </row>
    <row r="169" spans="1:20" x14ac:dyDescent="0.25">
      <c r="A169" s="2" t="s">
        <v>1982</v>
      </c>
      <c r="B169" s="2" t="s">
        <v>1983</v>
      </c>
      <c r="C169" s="2" t="s">
        <v>1094</v>
      </c>
      <c r="D169" s="2">
        <v>2012</v>
      </c>
      <c r="E169" s="2" t="s">
        <v>2032</v>
      </c>
      <c r="F169" s="2"/>
      <c r="G169" s="2"/>
      <c r="H169" s="2">
        <v>4</v>
      </c>
      <c r="I169" s="9">
        <v>2</v>
      </c>
      <c r="J169" s="9">
        <v>5</v>
      </c>
      <c r="K169" s="9">
        <v>4</v>
      </c>
      <c r="L169" s="9">
        <v>5</v>
      </c>
      <c r="M169" s="9">
        <v>1</v>
      </c>
      <c r="N169" s="9">
        <v>2</v>
      </c>
      <c r="O169" s="9">
        <v>1</v>
      </c>
      <c r="P169" s="9">
        <v>0</v>
      </c>
      <c r="Q169" s="2">
        <v>480</v>
      </c>
      <c r="R169" s="2">
        <v>7</v>
      </c>
      <c r="T169" s="2" t="s">
        <v>1040</v>
      </c>
    </row>
    <row r="170" spans="1:20" x14ac:dyDescent="0.25">
      <c r="A170" s="2" t="s">
        <v>1984</v>
      </c>
      <c r="B170" s="2" t="s">
        <v>1350</v>
      </c>
      <c r="C170" s="2" t="s">
        <v>1041</v>
      </c>
      <c r="D170" s="2">
        <v>2012</v>
      </c>
      <c r="E170" s="2" t="s">
        <v>2032</v>
      </c>
      <c r="F170" s="2"/>
      <c r="G170" s="2"/>
      <c r="H170" s="2">
        <v>4</v>
      </c>
      <c r="I170" s="9">
        <v>2</v>
      </c>
      <c r="J170" s="9">
        <v>5</v>
      </c>
      <c r="K170" s="9">
        <v>5</v>
      </c>
      <c r="L170" s="9">
        <v>4</v>
      </c>
      <c r="M170" s="9">
        <v>2</v>
      </c>
      <c r="N170" s="9">
        <v>1</v>
      </c>
      <c r="O170" s="9">
        <v>1</v>
      </c>
      <c r="P170" s="9">
        <v>0</v>
      </c>
      <c r="Q170" s="2">
        <v>460</v>
      </c>
      <c r="R170" s="2">
        <v>6</v>
      </c>
      <c r="T170" s="2" t="s">
        <v>1040</v>
      </c>
    </row>
    <row r="171" spans="1:20" x14ac:dyDescent="0.25">
      <c r="A171" s="16" t="s">
        <v>1939</v>
      </c>
      <c r="B171" s="16" t="s">
        <v>1985</v>
      </c>
      <c r="C171" s="16" t="s">
        <v>1270</v>
      </c>
      <c r="D171" s="2">
        <v>2012</v>
      </c>
      <c r="E171" s="2" t="s">
        <v>2032</v>
      </c>
      <c r="F171" s="2"/>
      <c r="G171" s="2"/>
      <c r="H171" s="16">
        <v>4</v>
      </c>
      <c r="I171" s="19">
        <v>2</v>
      </c>
      <c r="J171" s="19">
        <v>5</v>
      </c>
      <c r="K171" s="19">
        <v>3</v>
      </c>
      <c r="L171" s="19">
        <v>7</v>
      </c>
      <c r="M171" s="19">
        <v>1</v>
      </c>
      <c r="N171" s="19">
        <v>1</v>
      </c>
      <c r="O171" s="19">
        <v>1</v>
      </c>
      <c r="P171" s="19">
        <v>0</v>
      </c>
      <c r="Q171" s="16">
        <v>450</v>
      </c>
      <c r="R171" s="16">
        <v>5</v>
      </c>
      <c r="T171" s="16" t="s">
        <v>1040</v>
      </c>
    </row>
    <row r="172" spans="1:20" x14ac:dyDescent="0.25">
      <c r="A172" s="2" t="s">
        <v>1804</v>
      </c>
      <c r="B172" s="2" t="s">
        <v>1986</v>
      </c>
      <c r="C172" s="2" t="s">
        <v>1271</v>
      </c>
      <c r="D172" s="2">
        <v>2012</v>
      </c>
      <c r="E172" s="2" t="s">
        <v>2032</v>
      </c>
      <c r="F172" s="2"/>
      <c r="G172" s="2"/>
      <c r="H172" s="2">
        <v>4</v>
      </c>
      <c r="I172" s="9">
        <v>2</v>
      </c>
      <c r="J172" s="9">
        <v>5</v>
      </c>
      <c r="K172" s="9">
        <v>4</v>
      </c>
      <c r="L172" s="9">
        <v>5</v>
      </c>
      <c r="M172" s="9">
        <v>1</v>
      </c>
      <c r="N172" s="9">
        <v>2</v>
      </c>
      <c r="O172" s="9">
        <v>1</v>
      </c>
      <c r="P172" s="9">
        <v>0</v>
      </c>
      <c r="Q172" s="2">
        <v>450</v>
      </c>
      <c r="R172" s="2">
        <v>6</v>
      </c>
      <c r="T172" s="2" t="s">
        <v>1040</v>
      </c>
    </row>
    <row r="173" spans="1:20" x14ac:dyDescent="0.25">
      <c r="A173" s="2" t="s">
        <v>1856</v>
      </c>
      <c r="B173" s="2" t="s">
        <v>1987</v>
      </c>
      <c r="C173" s="2" t="s">
        <v>1272</v>
      </c>
      <c r="D173" s="2">
        <v>2012</v>
      </c>
      <c r="E173" s="2" t="s">
        <v>2032</v>
      </c>
      <c r="F173" s="2"/>
      <c r="G173" s="2"/>
      <c r="H173" s="2">
        <v>4</v>
      </c>
      <c r="I173" s="9">
        <v>2</v>
      </c>
      <c r="J173" s="9">
        <v>4</v>
      </c>
      <c r="K173" s="9">
        <v>5</v>
      </c>
      <c r="L173" s="9">
        <v>5</v>
      </c>
      <c r="M173" s="9">
        <v>1</v>
      </c>
      <c r="N173" s="9">
        <v>2</v>
      </c>
      <c r="O173" s="9">
        <v>1</v>
      </c>
      <c r="P173" s="9">
        <v>0</v>
      </c>
      <c r="Q173" s="2">
        <v>450</v>
      </c>
      <c r="R173" s="2">
        <v>6</v>
      </c>
      <c r="T173" s="2" t="s">
        <v>1040</v>
      </c>
    </row>
    <row r="174" spans="1:20" x14ac:dyDescent="0.25">
      <c r="A174" s="2" t="s">
        <v>1821</v>
      </c>
      <c r="B174" s="2" t="s">
        <v>1988</v>
      </c>
      <c r="C174" s="2" t="s">
        <v>1059</v>
      </c>
      <c r="D174" s="2">
        <v>2012</v>
      </c>
      <c r="E174" s="2" t="s">
        <v>2032</v>
      </c>
      <c r="F174" s="2"/>
      <c r="G174" s="2"/>
      <c r="H174" s="2">
        <v>3</v>
      </c>
      <c r="I174" s="9">
        <v>2</v>
      </c>
      <c r="J174" s="9">
        <v>3</v>
      </c>
      <c r="K174" s="9">
        <v>3</v>
      </c>
      <c r="L174" s="9">
        <v>9</v>
      </c>
      <c r="M174" s="9">
        <v>0</v>
      </c>
      <c r="N174" s="9">
        <v>2</v>
      </c>
      <c r="O174" s="9">
        <v>1</v>
      </c>
      <c r="P174" s="9">
        <v>0</v>
      </c>
      <c r="Q174" s="2">
        <v>470</v>
      </c>
      <c r="R174" s="2">
        <v>7</v>
      </c>
      <c r="T174" s="2" t="s">
        <v>1040</v>
      </c>
    </row>
    <row r="175" spans="1:20" x14ac:dyDescent="0.25">
      <c r="A175" s="2" t="s">
        <v>1395</v>
      </c>
      <c r="B175" s="2" t="s">
        <v>1989</v>
      </c>
      <c r="C175" s="2" t="s">
        <v>1073</v>
      </c>
      <c r="D175" s="2">
        <v>2012</v>
      </c>
      <c r="E175" s="2" t="s">
        <v>2032</v>
      </c>
      <c r="F175" s="2"/>
      <c r="G175" s="2"/>
      <c r="H175" s="2">
        <v>3</v>
      </c>
      <c r="I175" s="9">
        <v>2</v>
      </c>
      <c r="J175" s="9">
        <v>5</v>
      </c>
      <c r="K175" s="9">
        <v>6</v>
      </c>
      <c r="L175" s="9">
        <v>4</v>
      </c>
      <c r="M175" s="9">
        <v>0</v>
      </c>
      <c r="N175" s="9">
        <v>2</v>
      </c>
      <c r="O175" s="9">
        <v>1</v>
      </c>
      <c r="P175" s="9">
        <v>0</v>
      </c>
      <c r="Q175" s="2">
        <v>450</v>
      </c>
      <c r="R175" s="2">
        <v>6</v>
      </c>
      <c r="T175" s="2" t="s">
        <v>1040</v>
      </c>
    </row>
    <row r="176" spans="1:20" x14ac:dyDescent="0.25">
      <c r="A176" s="2" t="s">
        <v>1990</v>
      </c>
      <c r="B176" s="2" t="s">
        <v>1443</v>
      </c>
      <c r="C176" s="2" t="s">
        <v>1115</v>
      </c>
      <c r="D176" s="2">
        <v>2012</v>
      </c>
      <c r="E176" s="2" t="s">
        <v>2032</v>
      </c>
      <c r="F176" s="2"/>
      <c r="G176" s="2"/>
      <c r="H176" s="2">
        <v>2</v>
      </c>
      <c r="I176" s="9">
        <v>2</v>
      </c>
      <c r="J176" s="9">
        <v>6</v>
      </c>
      <c r="K176" s="9">
        <v>4</v>
      </c>
      <c r="L176" s="9">
        <v>6</v>
      </c>
      <c r="M176" s="9">
        <v>0</v>
      </c>
      <c r="N176" s="9">
        <v>1</v>
      </c>
      <c r="O176" s="9">
        <v>1</v>
      </c>
      <c r="P176" s="9">
        <v>0</v>
      </c>
      <c r="Q176" s="2">
        <v>450</v>
      </c>
      <c r="R176" s="2">
        <v>7</v>
      </c>
      <c r="T176" s="2" t="s">
        <v>1040</v>
      </c>
    </row>
    <row r="177" spans="1:20" x14ac:dyDescent="0.25">
      <c r="A177" s="2" t="s">
        <v>1449</v>
      </c>
      <c r="B177" s="2" t="s">
        <v>1991</v>
      </c>
      <c r="C177" s="2" t="s">
        <v>1273</v>
      </c>
      <c r="D177" s="2">
        <v>2012</v>
      </c>
      <c r="E177" s="2" t="s">
        <v>2032</v>
      </c>
      <c r="F177" s="2"/>
      <c r="G177" s="2"/>
      <c r="H177" s="2">
        <v>6</v>
      </c>
      <c r="I177" s="9">
        <v>2</v>
      </c>
      <c r="J177" s="9">
        <v>3</v>
      </c>
      <c r="K177" s="9">
        <v>7</v>
      </c>
      <c r="L177" s="9">
        <v>3</v>
      </c>
      <c r="M177" s="9">
        <v>1</v>
      </c>
      <c r="N177" s="9">
        <v>3</v>
      </c>
      <c r="O177" s="9">
        <v>1</v>
      </c>
      <c r="P177" s="9">
        <v>0</v>
      </c>
      <c r="Q177" s="2">
        <v>540</v>
      </c>
      <c r="R177" s="2">
        <v>6</v>
      </c>
      <c r="T177" s="2" t="s">
        <v>1040</v>
      </c>
    </row>
    <row r="178" spans="1:20" x14ac:dyDescent="0.25">
      <c r="A178" s="2" t="s">
        <v>1992</v>
      </c>
      <c r="B178" s="2" t="s">
        <v>1993</v>
      </c>
      <c r="C178" s="2" t="s">
        <v>1090</v>
      </c>
      <c r="D178" s="2">
        <v>2012</v>
      </c>
      <c r="E178" s="2" t="s">
        <v>2032</v>
      </c>
      <c r="F178" s="2"/>
      <c r="G178" s="2"/>
      <c r="H178" s="2">
        <v>6</v>
      </c>
      <c r="I178" s="9">
        <v>2</v>
      </c>
      <c r="J178" s="9">
        <v>7</v>
      </c>
      <c r="K178" s="9">
        <v>2</v>
      </c>
      <c r="L178" s="9">
        <v>4</v>
      </c>
      <c r="M178" s="9">
        <v>2</v>
      </c>
      <c r="N178" s="9">
        <v>2</v>
      </c>
      <c r="O178" s="9">
        <v>1</v>
      </c>
      <c r="P178" s="9">
        <v>0</v>
      </c>
      <c r="Q178" s="2">
        <v>500</v>
      </c>
      <c r="R178" s="2">
        <v>5</v>
      </c>
      <c r="T178" s="2" t="s">
        <v>1040</v>
      </c>
    </row>
    <row r="179" spans="1:20" x14ac:dyDescent="0.25">
      <c r="A179" s="2" t="s">
        <v>1994</v>
      </c>
      <c r="B179" s="2" t="s">
        <v>1995</v>
      </c>
      <c r="C179" s="2" t="s">
        <v>1050</v>
      </c>
      <c r="D179" s="2">
        <v>2012</v>
      </c>
      <c r="E179" s="2" t="s">
        <v>2032</v>
      </c>
      <c r="F179" s="2"/>
      <c r="G179" s="2"/>
      <c r="H179" s="2">
        <v>6</v>
      </c>
      <c r="I179" s="9">
        <v>2</v>
      </c>
      <c r="J179" s="9">
        <v>4</v>
      </c>
      <c r="K179" s="9">
        <v>4</v>
      </c>
      <c r="L179" s="9">
        <v>4</v>
      </c>
      <c r="M179" s="9">
        <v>1</v>
      </c>
      <c r="N179" s="9">
        <v>4</v>
      </c>
      <c r="O179" s="9">
        <v>1</v>
      </c>
      <c r="P179" s="9">
        <v>0</v>
      </c>
      <c r="Q179" s="2">
        <v>500</v>
      </c>
      <c r="R179" s="2">
        <v>6</v>
      </c>
      <c r="T179" s="2" t="s">
        <v>1040</v>
      </c>
    </row>
    <row r="180" spans="1:20" x14ac:dyDescent="0.25">
      <c r="A180" s="2" t="s">
        <v>1419</v>
      </c>
      <c r="B180" s="2" t="s">
        <v>1996</v>
      </c>
      <c r="C180" s="2" t="s">
        <v>1067</v>
      </c>
      <c r="D180" s="2">
        <v>2012</v>
      </c>
      <c r="E180" s="2" t="s">
        <v>2032</v>
      </c>
      <c r="F180" s="2"/>
      <c r="G180" s="2"/>
      <c r="H180" s="2">
        <v>5</v>
      </c>
      <c r="I180" s="9">
        <v>2</v>
      </c>
      <c r="J180" s="9">
        <v>6</v>
      </c>
      <c r="K180" s="9">
        <v>4</v>
      </c>
      <c r="L180" s="9">
        <v>3</v>
      </c>
      <c r="M180" s="9">
        <v>1</v>
      </c>
      <c r="N180" s="9">
        <v>3</v>
      </c>
      <c r="O180" s="9">
        <v>1</v>
      </c>
      <c r="P180" s="9">
        <v>0</v>
      </c>
      <c r="Q180" s="2">
        <v>510</v>
      </c>
      <c r="R180" s="2">
        <v>7</v>
      </c>
      <c r="T180" s="2" t="s">
        <v>1040</v>
      </c>
    </row>
    <row r="181" spans="1:20" x14ac:dyDescent="0.25">
      <c r="A181" s="2" t="s">
        <v>1997</v>
      </c>
      <c r="B181" s="2" t="s">
        <v>1998</v>
      </c>
      <c r="C181" s="2" t="s">
        <v>1274</v>
      </c>
      <c r="D181" s="2">
        <v>2012</v>
      </c>
      <c r="E181" s="2" t="s">
        <v>2032</v>
      </c>
      <c r="F181" s="2"/>
      <c r="G181" s="2"/>
      <c r="H181" s="2">
        <v>5</v>
      </c>
      <c r="I181" s="9">
        <v>2</v>
      </c>
      <c r="J181" s="9">
        <v>4</v>
      </c>
      <c r="K181" s="9">
        <v>5</v>
      </c>
      <c r="L181" s="9">
        <v>4</v>
      </c>
      <c r="M181" s="9">
        <v>1</v>
      </c>
      <c r="N181" s="9">
        <v>3</v>
      </c>
      <c r="O181" s="9">
        <v>1</v>
      </c>
      <c r="P181" s="9">
        <v>0</v>
      </c>
      <c r="Q181" s="2">
        <v>500</v>
      </c>
      <c r="R181" s="2">
        <v>7</v>
      </c>
      <c r="T181" s="2" t="s">
        <v>1040</v>
      </c>
    </row>
    <row r="182" spans="1:20" x14ac:dyDescent="0.25">
      <c r="A182" s="2" t="s">
        <v>1814</v>
      </c>
      <c r="B182" s="2" t="s">
        <v>1999</v>
      </c>
      <c r="C182" s="2" t="s">
        <v>1275</v>
      </c>
      <c r="D182" s="2">
        <v>2012</v>
      </c>
      <c r="E182" s="2" t="s">
        <v>2032</v>
      </c>
      <c r="F182" s="2"/>
      <c r="G182" s="2"/>
      <c r="H182" s="2">
        <v>5</v>
      </c>
      <c r="I182" s="9">
        <v>2</v>
      </c>
      <c r="J182" s="9">
        <v>3</v>
      </c>
      <c r="K182" s="9">
        <v>5</v>
      </c>
      <c r="L182" s="9">
        <v>5</v>
      </c>
      <c r="M182" s="9">
        <v>1</v>
      </c>
      <c r="N182" s="9">
        <v>3</v>
      </c>
      <c r="O182" s="9">
        <v>1</v>
      </c>
      <c r="P182" s="9">
        <v>0</v>
      </c>
      <c r="Q182" s="2">
        <v>500</v>
      </c>
      <c r="R182" s="2">
        <v>7</v>
      </c>
      <c r="T182" s="2" t="s">
        <v>1040</v>
      </c>
    </row>
    <row r="183" spans="1:20" x14ac:dyDescent="0.25">
      <c r="A183" s="2" t="s">
        <v>2000</v>
      </c>
      <c r="B183" s="2" t="s">
        <v>2001</v>
      </c>
      <c r="C183" s="2" t="s">
        <v>1276</v>
      </c>
      <c r="D183" s="2">
        <v>2012</v>
      </c>
      <c r="E183" s="2" t="s">
        <v>2032</v>
      </c>
      <c r="F183" s="2"/>
      <c r="G183" s="2"/>
      <c r="H183" s="2">
        <v>5</v>
      </c>
      <c r="I183" s="9">
        <v>2</v>
      </c>
      <c r="J183" s="9">
        <v>4</v>
      </c>
      <c r="K183" s="9">
        <v>4</v>
      </c>
      <c r="L183" s="9">
        <v>6</v>
      </c>
      <c r="M183" s="9">
        <v>0</v>
      </c>
      <c r="N183" s="9">
        <v>3</v>
      </c>
      <c r="O183" s="9">
        <v>1</v>
      </c>
      <c r="P183" s="9">
        <v>0</v>
      </c>
      <c r="Q183" s="2">
        <v>500</v>
      </c>
      <c r="R183" s="2">
        <v>6</v>
      </c>
      <c r="T183" s="2" t="s">
        <v>1040</v>
      </c>
    </row>
    <row r="184" spans="1:20" x14ac:dyDescent="0.25">
      <c r="A184" s="2" t="s">
        <v>1942</v>
      </c>
      <c r="B184" s="2" t="s">
        <v>2002</v>
      </c>
      <c r="C184" s="2" t="s">
        <v>1109</v>
      </c>
      <c r="D184" s="2">
        <v>2012</v>
      </c>
      <c r="E184" s="2" t="s">
        <v>2032</v>
      </c>
      <c r="F184" s="2"/>
      <c r="G184" s="2"/>
      <c r="H184" s="2">
        <v>3</v>
      </c>
      <c r="I184" s="9">
        <v>2</v>
      </c>
      <c r="J184" s="9">
        <v>4</v>
      </c>
      <c r="K184" s="9">
        <v>5</v>
      </c>
      <c r="L184" s="9">
        <v>7</v>
      </c>
      <c r="M184" s="9">
        <v>0</v>
      </c>
      <c r="N184" s="9">
        <v>1</v>
      </c>
      <c r="O184" s="9">
        <v>1</v>
      </c>
      <c r="P184" s="9">
        <v>0</v>
      </c>
      <c r="Q184" s="2">
        <v>540</v>
      </c>
      <c r="R184" s="2">
        <v>7</v>
      </c>
      <c r="T184" s="2" t="s">
        <v>1040</v>
      </c>
    </row>
    <row r="185" spans="1:20" x14ac:dyDescent="0.25">
      <c r="A185" s="2" t="s">
        <v>2003</v>
      </c>
      <c r="B185" s="2" t="s">
        <v>2004</v>
      </c>
      <c r="C185" s="2" t="s">
        <v>1277</v>
      </c>
      <c r="D185" s="2">
        <v>2012</v>
      </c>
      <c r="E185" s="2" t="s">
        <v>2032</v>
      </c>
      <c r="F185" s="2"/>
      <c r="G185" s="2"/>
      <c r="H185" s="2">
        <v>2</v>
      </c>
      <c r="I185" s="9">
        <v>2</v>
      </c>
      <c r="J185" s="9">
        <v>8</v>
      </c>
      <c r="K185" s="9">
        <v>4</v>
      </c>
      <c r="L185" s="9">
        <v>4</v>
      </c>
      <c r="M185" s="9">
        <v>2</v>
      </c>
      <c r="N185" s="9">
        <v>0</v>
      </c>
      <c r="O185" s="9">
        <v>0</v>
      </c>
      <c r="P185" s="9">
        <v>0</v>
      </c>
      <c r="Q185" s="2">
        <v>500</v>
      </c>
      <c r="R185" s="2">
        <v>8</v>
      </c>
      <c r="T185" s="2" t="s">
        <v>1040</v>
      </c>
    </row>
    <row r="186" spans="1:20" x14ac:dyDescent="0.25">
      <c r="A186" s="2" t="s">
        <v>2005</v>
      </c>
      <c r="B186" s="2" t="s">
        <v>2006</v>
      </c>
      <c r="C186" s="2" t="s">
        <v>1278</v>
      </c>
      <c r="D186" s="2">
        <v>2012</v>
      </c>
      <c r="E186" s="2" t="s">
        <v>2032</v>
      </c>
      <c r="F186" s="2"/>
      <c r="G186" s="2"/>
      <c r="H186" s="2">
        <v>6</v>
      </c>
      <c r="I186" s="9">
        <v>2</v>
      </c>
      <c r="J186" s="9">
        <v>5</v>
      </c>
      <c r="K186" s="9">
        <v>4</v>
      </c>
      <c r="L186" s="9">
        <v>4</v>
      </c>
      <c r="M186" s="9">
        <v>1</v>
      </c>
      <c r="N186" s="9">
        <v>3</v>
      </c>
      <c r="O186" s="9">
        <v>1</v>
      </c>
      <c r="P186" s="9">
        <v>0</v>
      </c>
      <c r="Q186" s="2">
        <v>580</v>
      </c>
      <c r="R186" s="2">
        <v>7</v>
      </c>
      <c r="T186" s="2" t="s">
        <v>1040</v>
      </c>
    </row>
    <row r="187" spans="1:20" x14ac:dyDescent="0.25">
      <c r="A187" s="2" t="s">
        <v>1771</v>
      </c>
      <c r="B187" s="2" t="s">
        <v>2007</v>
      </c>
      <c r="C187" s="2" t="s">
        <v>1099</v>
      </c>
      <c r="D187" s="2">
        <v>2012</v>
      </c>
      <c r="E187" s="2" t="s">
        <v>2032</v>
      </c>
      <c r="F187" s="2"/>
      <c r="G187" s="2"/>
      <c r="H187" s="2">
        <v>6</v>
      </c>
      <c r="I187" s="9">
        <v>2</v>
      </c>
      <c r="J187" s="9">
        <v>5</v>
      </c>
      <c r="K187" s="9">
        <v>4</v>
      </c>
      <c r="L187" s="9">
        <v>4</v>
      </c>
      <c r="M187" s="9">
        <v>2</v>
      </c>
      <c r="N187" s="9">
        <v>2</v>
      </c>
      <c r="O187" s="9">
        <v>1</v>
      </c>
      <c r="P187" s="9">
        <v>0</v>
      </c>
      <c r="Q187" s="2">
        <v>570</v>
      </c>
      <c r="R187" s="2">
        <v>6</v>
      </c>
      <c r="T187" s="2" t="s">
        <v>1040</v>
      </c>
    </row>
    <row r="188" spans="1:20" x14ac:dyDescent="0.25">
      <c r="A188" s="2" t="s">
        <v>2008</v>
      </c>
      <c r="B188" s="2" t="s">
        <v>2009</v>
      </c>
      <c r="C188" s="2" t="s">
        <v>1076</v>
      </c>
      <c r="D188" s="2">
        <v>2012</v>
      </c>
      <c r="E188" s="2" t="s">
        <v>2032</v>
      </c>
      <c r="F188" s="2"/>
      <c r="G188" s="2"/>
      <c r="H188" s="2">
        <v>6</v>
      </c>
      <c r="I188" s="9">
        <v>2</v>
      </c>
      <c r="J188" s="9">
        <v>6</v>
      </c>
      <c r="K188" s="9">
        <v>3</v>
      </c>
      <c r="L188" s="9">
        <v>4</v>
      </c>
      <c r="M188" s="9">
        <v>2</v>
      </c>
      <c r="N188" s="9">
        <v>2</v>
      </c>
      <c r="O188" s="9">
        <v>1</v>
      </c>
      <c r="P188" s="9">
        <v>0</v>
      </c>
      <c r="Q188" s="2">
        <v>570</v>
      </c>
      <c r="R188" s="2">
        <v>6</v>
      </c>
      <c r="T188" s="2" t="s">
        <v>1040</v>
      </c>
    </row>
    <row r="189" spans="1:20" x14ac:dyDescent="0.25">
      <c r="A189" s="2" t="s">
        <v>2010</v>
      </c>
      <c r="B189" s="2" t="s">
        <v>2011</v>
      </c>
      <c r="C189" s="2" t="s">
        <v>1279</v>
      </c>
      <c r="D189" s="2">
        <v>2012</v>
      </c>
      <c r="E189" s="2" t="s">
        <v>2032</v>
      </c>
      <c r="F189" s="2"/>
      <c r="G189" s="2"/>
      <c r="H189" s="2">
        <v>6</v>
      </c>
      <c r="I189" s="9">
        <v>2</v>
      </c>
      <c r="J189" s="9">
        <v>4</v>
      </c>
      <c r="K189" s="9">
        <v>5</v>
      </c>
      <c r="L189" s="9">
        <v>4</v>
      </c>
      <c r="M189" s="9">
        <v>1</v>
      </c>
      <c r="N189" s="9">
        <v>3</v>
      </c>
      <c r="O189" s="9">
        <v>1</v>
      </c>
      <c r="P189" s="9">
        <v>0</v>
      </c>
      <c r="Q189" s="2">
        <v>570</v>
      </c>
      <c r="R189" s="2">
        <v>7</v>
      </c>
      <c r="T189" s="2" t="s">
        <v>1040</v>
      </c>
    </row>
    <row r="190" spans="1:20" x14ac:dyDescent="0.25">
      <c r="A190" s="2" t="s">
        <v>2012</v>
      </c>
      <c r="B190" s="2" t="s">
        <v>1794</v>
      </c>
      <c r="C190" s="2" t="s">
        <v>1280</v>
      </c>
      <c r="D190" s="2">
        <v>2012</v>
      </c>
      <c r="E190" s="2" t="s">
        <v>2032</v>
      </c>
      <c r="F190" s="2"/>
      <c r="G190" s="2"/>
      <c r="H190" s="2">
        <v>6</v>
      </c>
      <c r="I190" s="9">
        <v>2</v>
      </c>
      <c r="J190" s="9">
        <v>4</v>
      </c>
      <c r="K190" s="9">
        <v>6</v>
      </c>
      <c r="L190" s="9">
        <v>3</v>
      </c>
      <c r="M190" s="9">
        <v>1</v>
      </c>
      <c r="N190" s="9">
        <v>3</v>
      </c>
      <c r="O190" s="9">
        <v>1</v>
      </c>
      <c r="P190" s="9">
        <v>0</v>
      </c>
      <c r="Q190" s="2">
        <v>570</v>
      </c>
      <c r="R190" s="2">
        <v>6</v>
      </c>
      <c r="T190" s="2" t="s">
        <v>1040</v>
      </c>
    </row>
    <row r="191" spans="1:20" x14ac:dyDescent="0.25">
      <c r="A191" s="2" t="s">
        <v>2013</v>
      </c>
      <c r="B191" s="2" t="s">
        <v>2014</v>
      </c>
      <c r="C191" s="2" t="s">
        <v>1098</v>
      </c>
      <c r="D191" s="2">
        <v>2012</v>
      </c>
      <c r="E191" s="2" t="s">
        <v>2032</v>
      </c>
      <c r="F191" s="2"/>
      <c r="G191" s="2"/>
      <c r="H191" s="2">
        <v>6</v>
      </c>
      <c r="I191" s="9">
        <v>2</v>
      </c>
      <c r="J191" s="9">
        <v>5</v>
      </c>
      <c r="K191" s="9">
        <v>4</v>
      </c>
      <c r="L191" s="9">
        <v>4</v>
      </c>
      <c r="M191" s="9">
        <v>2</v>
      </c>
      <c r="N191" s="9">
        <v>2</v>
      </c>
      <c r="O191" s="9">
        <v>1</v>
      </c>
      <c r="P191" s="9">
        <v>0</v>
      </c>
      <c r="Q191" s="2">
        <v>560</v>
      </c>
      <c r="R191" s="2">
        <v>6</v>
      </c>
      <c r="T191" s="2" t="s">
        <v>1040</v>
      </c>
    </row>
    <row r="192" spans="1:20" x14ac:dyDescent="0.25">
      <c r="A192" s="2" t="s">
        <v>1893</v>
      </c>
      <c r="B192" s="2" t="s">
        <v>2015</v>
      </c>
      <c r="C192" s="2" t="s">
        <v>1281</v>
      </c>
      <c r="D192" s="2">
        <v>2012</v>
      </c>
      <c r="E192" s="2" t="s">
        <v>2032</v>
      </c>
      <c r="F192" s="2"/>
      <c r="G192" s="2"/>
      <c r="H192" s="2">
        <v>6</v>
      </c>
      <c r="I192" s="9">
        <v>2</v>
      </c>
      <c r="J192" s="9">
        <v>5</v>
      </c>
      <c r="K192" s="9">
        <v>3</v>
      </c>
      <c r="L192" s="9">
        <v>5</v>
      </c>
      <c r="M192" s="9">
        <v>0</v>
      </c>
      <c r="N192" s="9">
        <v>4</v>
      </c>
      <c r="O192" s="9">
        <v>1</v>
      </c>
      <c r="P192" s="9">
        <v>0</v>
      </c>
      <c r="Q192" s="2">
        <v>550</v>
      </c>
      <c r="R192" s="2">
        <v>7</v>
      </c>
      <c r="T192" s="2" t="s">
        <v>1040</v>
      </c>
    </row>
    <row r="193" spans="1:20" x14ac:dyDescent="0.25">
      <c r="A193" s="2" t="s">
        <v>2016</v>
      </c>
      <c r="B193" s="2" t="s">
        <v>2017</v>
      </c>
      <c r="C193" s="2" t="s">
        <v>1069</v>
      </c>
      <c r="D193" s="2">
        <v>2012</v>
      </c>
      <c r="E193" s="2" t="s">
        <v>2032</v>
      </c>
      <c r="F193" s="2"/>
      <c r="G193" s="2"/>
      <c r="H193" s="2">
        <v>5</v>
      </c>
      <c r="I193" s="9">
        <v>2</v>
      </c>
      <c r="J193" s="9">
        <v>4</v>
      </c>
      <c r="K193" s="9">
        <v>3</v>
      </c>
      <c r="L193" s="9">
        <v>7</v>
      </c>
      <c r="M193" s="9">
        <v>0</v>
      </c>
      <c r="N193" s="9">
        <v>4</v>
      </c>
      <c r="O193" s="9">
        <v>0</v>
      </c>
      <c r="P193" s="9">
        <v>0</v>
      </c>
      <c r="Q193" s="2">
        <v>570</v>
      </c>
      <c r="R193" s="2">
        <v>6</v>
      </c>
      <c r="T193" s="2" t="s">
        <v>1040</v>
      </c>
    </row>
    <row r="194" spans="1:20" x14ac:dyDescent="0.25">
      <c r="A194" s="2" t="s">
        <v>1894</v>
      </c>
      <c r="B194" s="2" t="s">
        <v>1791</v>
      </c>
      <c r="C194" s="2" t="s">
        <v>1051</v>
      </c>
      <c r="D194" s="2">
        <v>2012</v>
      </c>
      <c r="E194" s="2" t="s">
        <v>2032</v>
      </c>
      <c r="F194" s="2"/>
      <c r="G194" s="2"/>
      <c r="H194" s="2">
        <v>4</v>
      </c>
      <c r="I194" s="9">
        <v>2</v>
      </c>
      <c r="J194" s="9">
        <v>6</v>
      </c>
      <c r="K194" s="9">
        <v>4</v>
      </c>
      <c r="L194" s="9">
        <v>4</v>
      </c>
      <c r="M194" s="9">
        <v>1</v>
      </c>
      <c r="N194" s="9">
        <v>3</v>
      </c>
      <c r="O194" s="9">
        <v>0</v>
      </c>
      <c r="P194" s="9">
        <v>0</v>
      </c>
      <c r="Q194" s="2">
        <v>580</v>
      </c>
      <c r="R194" s="2">
        <v>8</v>
      </c>
      <c r="T194" s="2" t="s">
        <v>1040</v>
      </c>
    </row>
    <row r="195" spans="1:20" x14ac:dyDescent="0.25">
      <c r="A195" s="2" t="s">
        <v>1814</v>
      </c>
      <c r="B195" s="2" t="s">
        <v>2018</v>
      </c>
      <c r="C195" s="2" t="s">
        <v>1282</v>
      </c>
      <c r="D195" s="2">
        <v>2012</v>
      </c>
      <c r="E195" s="2" t="s">
        <v>2032</v>
      </c>
      <c r="F195" s="2"/>
      <c r="G195" s="2"/>
      <c r="H195" s="2">
        <v>4</v>
      </c>
      <c r="I195" s="9">
        <v>2</v>
      </c>
      <c r="J195" s="9">
        <v>6</v>
      </c>
      <c r="K195" s="9">
        <v>3</v>
      </c>
      <c r="L195" s="9">
        <v>6</v>
      </c>
      <c r="M195" s="9">
        <v>0</v>
      </c>
      <c r="N195" s="9">
        <v>3</v>
      </c>
      <c r="O195" s="9">
        <v>0</v>
      </c>
      <c r="P195" s="9">
        <v>0</v>
      </c>
      <c r="Q195" s="2">
        <v>570</v>
      </c>
      <c r="R195" s="2">
        <v>7</v>
      </c>
      <c r="T195" s="2" t="s">
        <v>1040</v>
      </c>
    </row>
    <row r="196" spans="1:20" x14ac:dyDescent="0.25">
      <c r="A196" s="2" t="s">
        <v>1854</v>
      </c>
      <c r="B196" s="2" t="s">
        <v>2019</v>
      </c>
      <c r="C196" s="2" t="s">
        <v>1283</v>
      </c>
      <c r="D196" s="2">
        <v>2012</v>
      </c>
      <c r="E196" s="2" t="s">
        <v>2032</v>
      </c>
      <c r="F196" s="2"/>
      <c r="G196" s="2"/>
      <c r="H196" s="2">
        <v>3</v>
      </c>
      <c r="I196" s="9">
        <v>2</v>
      </c>
      <c r="J196" s="9">
        <v>5</v>
      </c>
      <c r="K196" s="9">
        <v>5</v>
      </c>
      <c r="L196" s="9">
        <v>6</v>
      </c>
      <c r="M196" s="9">
        <v>0</v>
      </c>
      <c r="N196" s="9">
        <v>2</v>
      </c>
      <c r="O196" s="9">
        <v>0</v>
      </c>
      <c r="P196" s="9">
        <v>0</v>
      </c>
      <c r="Q196" s="2">
        <v>570</v>
      </c>
      <c r="R196" s="2">
        <v>7</v>
      </c>
      <c r="T196" s="2" t="s">
        <v>1040</v>
      </c>
    </row>
    <row r="197" spans="1:20" x14ac:dyDescent="0.25">
      <c r="A197" s="16" t="s">
        <v>2020</v>
      </c>
      <c r="B197" s="16" t="s">
        <v>2021</v>
      </c>
      <c r="C197" s="16" t="s">
        <v>1035</v>
      </c>
      <c r="D197" s="2">
        <v>2012</v>
      </c>
      <c r="E197" s="2" t="s">
        <v>2032</v>
      </c>
      <c r="F197" s="2"/>
      <c r="G197" s="2"/>
      <c r="H197" s="16">
        <v>6</v>
      </c>
      <c r="I197" s="19">
        <v>2</v>
      </c>
      <c r="J197" s="19">
        <v>8</v>
      </c>
      <c r="K197" s="19">
        <v>1</v>
      </c>
      <c r="L197" s="19">
        <v>4</v>
      </c>
      <c r="M197" s="19">
        <v>1</v>
      </c>
      <c r="N197" s="19">
        <v>3</v>
      </c>
      <c r="O197" s="19">
        <v>1</v>
      </c>
      <c r="P197" s="19">
        <v>0</v>
      </c>
      <c r="Q197" s="16">
        <v>620</v>
      </c>
      <c r="R197" s="16">
        <v>6</v>
      </c>
      <c r="T197" s="16" t="s">
        <v>1040</v>
      </c>
    </row>
    <row r="198" spans="1:20" x14ac:dyDescent="0.25">
      <c r="A198" s="2" t="s">
        <v>1428</v>
      </c>
      <c r="B198" s="2" t="s">
        <v>2022</v>
      </c>
      <c r="C198" s="2" t="s">
        <v>1083</v>
      </c>
      <c r="D198" s="2">
        <v>2012</v>
      </c>
      <c r="E198" s="2" t="s">
        <v>2032</v>
      </c>
      <c r="F198" s="2"/>
      <c r="G198" s="2"/>
      <c r="H198" s="2">
        <v>6</v>
      </c>
      <c r="I198" s="9">
        <v>2</v>
      </c>
      <c r="J198" s="9">
        <v>6</v>
      </c>
      <c r="K198" s="9">
        <v>4</v>
      </c>
      <c r="L198" s="9">
        <v>3</v>
      </c>
      <c r="M198" s="9">
        <v>0</v>
      </c>
      <c r="N198" s="9">
        <v>5</v>
      </c>
      <c r="O198" s="9">
        <v>0</v>
      </c>
      <c r="P198" s="9">
        <v>0</v>
      </c>
      <c r="Q198" s="2">
        <v>600</v>
      </c>
      <c r="R198" s="2">
        <v>6</v>
      </c>
      <c r="T198" s="2" t="s">
        <v>1040</v>
      </c>
    </row>
    <row r="199" spans="1:20" x14ac:dyDescent="0.25">
      <c r="A199" s="2" t="s">
        <v>1960</v>
      </c>
      <c r="B199" s="2" t="s">
        <v>2023</v>
      </c>
      <c r="C199" s="2" t="s">
        <v>1037</v>
      </c>
      <c r="D199" s="2">
        <v>2012</v>
      </c>
      <c r="E199" s="2" t="s">
        <v>2032</v>
      </c>
      <c r="F199" s="2"/>
      <c r="G199" s="2"/>
      <c r="H199" s="2">
        <v>5</v>
      </c>
      <c r="I199" s="9">
        <v>2</v>
      </c>
      <c r="J199" s="9">
        <v>7</v>
      </c>
      <c r="K199" s="9">
        <v>2</v>
      </c>
      <c r="L199" s="9">
        <v>5</v>
      </c>
      <c r="M199" s="9">
        <v>1</v>
      </c>
      <c r="N199" s="9">
        <v>3</v>
      </c>
      <c r="O199" s="9">
        <v>0</v>
      </c>
      <c r="P199" s="9">
        <v>0</v>
      </c>
      <c r="Q199" s="2">
        <v>630</v>
      </c>
      <c r="R199" s="2">
        <v>7</v>
      </c>
      <c r="T199" s="2" t="s">
        <v>1040</v>
      </c>
    </row>
    <row r="200" spans="1:20" x14ac:dyDescent="0.25">
      <c r="A200" s="21" t="s">
        <v>2024</v>
      </c>
      <c r="B200" s="21" t="s">
        <v>2025</v>
      </c>
      <c r="C200" s="21" t="s">
        <v>1089</v>
      </c>
      <c r="D200" s="21">
        <v>2012</v>
      </c>
      <c r="E200" s="21" t="s">
        <v>2032</v>
      </c>
      <c r="F200" s="21"/>
      <c r="G200" s="21"/>
      <c r="H200" s="21">
        <v>4</v>
      </c>
      <c r="I200" s="22">
        <v>2</v>
      </c>
      <c r="J200" s="22">
        <v>9</v>
      </c>
      <c r="K200" s="22">
        <v>2</v>
      </c>
      <c r="L200" s="22">
        <v>4</v>
      </c>
      <c r="M200" s="22">
        <v>1</v>
      </c>
      <c r="N200" s="22">
        <v>1</v>
      </c>
      <c r="O200" s="22">
        <v>1</v>
      </c>
      <c r="P200" s="22">
        <v>0</v>
      </c>
      <c r="Q200" s="21">
        <v>630</v>
      </c>
      <c r="R200" s="21">
        <v>8</v>
      </c>
      <c r="T200" s="21" t="s">
        <v>1040</v>
      </c>
    </row>
    <row r="201" spans="1:20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T20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reddit</vt:lpstr>
      <vt:lpstr>batters2013</vt:lpstr>
      <vt:lpstr>batters2012_orig</vt:lpstr>
      <vt:lpstr>batters2012</vt:lpstr>
      <vt:lpstr>pitchers2013_orig</vt:lpstr>
      <vt:lpstr>pitchers2013</vt:lpstr>
      <vt:lpstr>pitchers2012_orig</vt:lpstr>
      <vt:lpstr>pitchers2012</vt:lpstr>
      <vt:lpstr>pitchers2012_formatted</vt:lpstr>
      <vt:lpstr>2002Pitchers</vt:lpstr>
      <vt:lpstr>Sheet2</vt:lpstr>
      <vt:lpstr>Sheet3</vt:lpstr>
      <vt:lpstr>Meta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2014-09-11T02:22:02Z</dcterms:created>
  <dcterms:modified xsi:type="dcterms:W3CDTF">2014-12-09T05:22:12Z</dcterms:modified>
</cp:coreProperties>
</file>