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C14" i="1"/>
  <c r="C13" i="1"/>
  <c r="B12" i="1"/>
  <c r="C12" i="1"/>
  <c r="A12" i="1"/>
  <c r="E4" i="1"/>
  <c r="E5" i="1"/>
  <c r="E6" i="1"/>
  <c r="E3" i="1"/>
</calcChain>
</file>

<file path=xl/sharedStrings.xml><?xml version="1.0" encoding="utf-8"?>
<sst xmlns="http://schemas.openxmlformats.org/spreadsheetml/2006/main" count="7" uniqueCount="7">
  <si>
    <t>2012-13 Q1</t>
  </si>
  <si>
    <t>2012-13 Q2</t>
  </si>
  <si>
    <t>2012-13 Q3</t>
  </si>
  <si>
    <t>2012-13 Q4</t>
  </si>
  <si>
    <t>Total (M)</t>
  </si>
  <si>
    <t>Passenger journeys</t>
  </si>
  <si>
    <t>479 pounds/week, Feb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</si>
</sst>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4" sqref="C14"/>
    </sheetView>
  </sheetViews>
  <sheetFormatPr baseColWidth="10" defaultRowHeight="15" x14ac:dyDescent="0"/>
  <cols>
    <col min="1" max="1" width="10.6640625" bestFit="1" customWidth="1"/>
    <col min="3" max="3" width="15.1640625" bestFit="1" customWidth="1"/>
    <col min="4" max="4" width="13.1640625" bestFit="1" customWidth="1"/>
  </cols>
  <sheetData>
    <row r="1" spans="1:5">
      <c r="A1" t="s">
        <v>5</v>
      </c>
    </row>
    <row r="2" spans="1:5">
      <c r="E2" t="s">
        <v>4</v>
      </c>
    </row>
    <row r="3" spans="1:5">
      <c r="A3" t="s">
        <v>0</v>
      </c>
      <c r="B3">
        <v>245.8</v>
      </c>
      <c r="C3">
        <v>81.8</v>
      </c>
      <c r="D3">
        <v>31.5</v>
      </c>
      <c r="E3">
        <f>SUM(B3:D3)</f>
        <v>359.1</v>
      </c>
    </row>
    <row r="4" spans="1:5">
      <c r="A4" t="s">
        <v>1</v>
      </c>
      <c r="B4">
        <v>258.8</v>
      </c>
      <c r="C4">
        <v>84.3</v>
      </c>
      <c r="D4">
        <v>32.5</v>
      </c>
      <c r="E4">
        <f t="shared" ref="E4:E6" si="0">SUM(B4:D4)</f>
        <v>375.6</v>
      </c>
    </row>
    <row r="5" spans="1:5">
      <c r="A5" t="s">
        <v>2</v>
      </c>
      <c r="B5">
        <v>262.39999999999998</v>
      </c>
      <c r="C5">
        <v>90.6</v>
      </c>
      <c r="D5">
        <v>32.700000000000003</v>
      </c>
      <c r="E5">
        <f t="shared" si="0"/>
        <v>385.7</v>
      </c>
    </row>
    <row r="6" spans="1:5">
      <c r="A6" t="s">
        <v>3</v>
      </c>
      <c r="B6">
        <v>265.89999999999998</v>
      </c>
      <c r="C6">
        <v>84.4</v>
      </c>
      <c r="D6">
        <v>31.1</v>
      </c>
      <c r="E6">
        <f t="shared" si="0"/>
        <v>381.4</v>
      </c>
    </row>
    <row r="9" spans="1:5">
      <c r="A9" t="s">
        <v>6</v>
      </c>
    </row>
    <row r="12" spans="1:5">
      <c r="A12">
        <f>SUM(E3:E6)/365</f>
        <v>4.1145205479452063</v>
      </c>
      <c r="B12">
        <f>A12/18</f>
        <v>0.2285844748858448</v>
      </c>
      <c r="C12">
        <f>B12/1500*1000000</f>
        <v>152.38964992389654</v>
      </c>
    </row>
    <row r="13" spans="1:5">
      <c r="C13">
        <f>C12*48</f>
        <v>7314.7031963470345</v>
      </c>
      <c r="D13" s="1">
        <f>C13*10*18</f>
        <v>1316646.5753424664</v>
      </c>
    </row>
    <row r="14" spans="1:5">
      <c r="C14" s="1">
        <f>C13*10*18*365</f>
        <v>480576000.00000024</v>
      </c>
    </row>
    <row r="15" spans="1:5">
      <c r="C15" s="2"/>
    </row>
    <row r="16" spans="1:5">
      <c r="C1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2014-05-13T19:28:45Z</dcterms:created>
  <dcterms:modified xsi:type="dcterms:W3CDTF">2014-05-13T21:05:00Z</dcterms:modified>
</cp:coreProperties>
</file>