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ylk\OneDrive\Historie\3. sem\programming\Final_project\Data\"/>
    </mc:Choice>
  </mc:AlternateContent>
  <xr:revisionPtr revIDLastSave="0" documentId="13_ncr:1_{231A5005-E51B-4ACE-9395-A646090EDAD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scrib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AI3" i="1"/>
  <c r="AJ3" i="1"/>
  <c r="AK3" i="1"/>
  <c r="AL3" i="1"/>
  <c r="AM3" i="1"/>
  <c r="AI4" i="1"/>
  <c r="AJ4" i="1"/>
  <c r="AK4" i="1"/>
  <c r="AL4" i="1"/>
  <c r="AI5" i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J2" i="1"/>
  <c r="AM2" i="1" s="1"/>
  <c r="AL2" i="1"/>
  <c r="AK2" i="1"/>
  <c r="AI2" i="1"/>
  <c r="AH3" i="1"/>
  <c r="AH2" i="1"/>
  <c r="AF4" i="1"/>
  <c r="AF5" i="1"/>
  <c r="AF6" i="1"/>
  <c r="AF7" i="1"/>
  <c r="AF8" i="1"/>
  <c r="AF9" i="1"/>
  <c r="AF10" i="1"/>
  <c r="AF11" i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3" i="1"/>
  <c r="AF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2" i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H2" i="1"/>
  <c r="H5" i="1" l="1"/>
  <c r="AH4" i="1"/>
  <c r="AM4" i="1" s="1"/>
  <c r="H6" i="1" l="1"/>
  <c r="AH5" i="1"/>
  <c r="AM5" i="1" s="1"/>
  <c r="H7" i="1" l="1"/>
  <c r="AH6" i="1"/>
  <c r="AM6" i="1" s="1"/>
  <c r="H8" i="1" l="1"/>
  <c r="AH7" i="1"/>
  <c r="AM7" i="1" s="1"/>
  <c r="H9" i="1" l="1"/>
  <c r="AH8" i="1"/>
  <c r="AM8" i="1" s="1"/>
  <c r="H10" i="1" l="1"/>
  <c r="AH9" i="1"/>
  <c r="AM9" i="1" s="1"/>
  <c r="H11" i="1" l="1"/>
  <c r="AH10" i="1"/>
  <c r="AM10" i="1" s="1"/>
  <c r="H12" i="1" l="1"/>
  <c r="AH11" i="1"/>
  <c r="AM11" i="1" s="1"/>
  <c r="H13" i="1" l="1"/>
  <c r="AH12" i="1"/>
  <c r="AM12" i="1" s="1"/>
  <c r="H14" i="1" l="1"/>
  <c r="AH13" i="1"/>
  <c r="AM13" i="1" s="1"/>
  <c r="H15" i="1" l="1"/>
  <c r="AH14" i="1"/>
  <c r="AM14" i="1" s="1"/>
  <c r="H16" i="1" l="1"/>
  <c r="AH15" i="1"/>
  <c r="AM15" i="1" s="1"/>
  <c r="H17" i="1" l="1"/>
  <c r="AH16" i="1"/>
  <c r="AM16" i="1" s="1"/>
  <c r="H18" i="1" l="1"/>
  <c r="AH17" i="1"/>
  <c r="AM17" i="1" s="1"/>
  <c r="H19" i="1" l="1"/>
  <c r="AH18" i="1"/>
  <c r="AM18" i="1" s="1"/>
  <c r="H20" i="1" l="1"/>
  <c r="AH19" i="1"/>
  <c r="AM19" i="1" s="1"/>
  <c r="H21" i="1" l="1"/>
  <c r="AH20" i="1"/>
  <c r="AM20" i="1" s="1"/>
  <c r="H22" i="1" l="1"/>
  <c r="AH21" i="1"/>
  <c r="AM21" i="1" s="1"/>
  <c r="H23" i="1" l="1"/>
  <c r="AH22" i="1"/>
  <c r="AM22" i="1" s="1"/>
  <c r="H24" i="1" l="1"/>
  <c r="AH23" i="1"/>
  <c r="AM23" i="1" s="1"/>
  <c r="H25" i="1" l="1"/>
  <c r="AH24" i="1"/>
  <c r="AM24" i="1" s="1"/>
  <c r="H26" i="1" l="1"/>
  <c r="AH25" i="1"/>
  <c r="AM25" i="1" s="1"/>
  <c r="H27" i="1" l="1"/>
  <c r="AH26" i="1"/>
  <c r="AM26" i="1" s="1"/>
  <c r="H28" i="1" l="1"/>
  <c r="AH27" i="1"/>
  <c r="AM27" i="1" s="1"/>
  <c r="H29" i="1" l="1"/>
  <c r="AH28" i="1"/>
  <c r="AM28" i="1" s="1"/>
  <c r="H30" i="1" l="1"/>
  <c r="AH29" i="1"/>
  <c r="AM29" i="1" s="1"/>
  <c r="H31" i="1" l="1"/>
  <c r="AH30" i="1"/>
  <c r="AM30" i="1" s="1"/>
  <c r="H32" i="1" l="1"/>
  <c r="AH31" i="1"/>
  <c r="AM31" i="1" s="1"/>
  <c r="H33" i="1" l="1"/>
  <c r="AH32" i="1"/>
  <c r="AM32" i="1" s="1"/>
  <c r="H34" i="1" l="1"/>
  <c r="AH33" i="1"/>
  <c r="AM33" i="1" s="1"/>
  <c r="H35" i="1" l="1"/>
  <c r="AH34" i="1"/>
  <c r="AM34" i="1" s="1"/>
  <c r="H36" i="1" l="1"/>
  <c r="AH35" i="1"/>
  <c r="AM35" i="1" s="1"/>
  <c r="H37" i="1" l="1"/>
  <c r="AH36" i="1"/>
  <c r="AM36" i="1" s="1"/>
  <c r="H38" i="1" l="1"/>
  <c r="AH37" i="1"/>
  <c r="AM37" i="1" s="1"/>
  <c r="H39" i="1" l="1"/>
  <c r="AH38" i="1"/>
  <c r="AM38" i="1" s="1"/>
  <c r="H40" i="1" l="1"/>
  <c r="AH39" i="1"/>
  <c r="AM39" i="1" s="1"/>
  <c r="H41" i="1" l="1"/>
  <c r="AH40" i="1"/>
  <c r="AM40" i="1" s="1"/>
  <c r="H42" i="1" l="1"/>
  <c r="AH41" i="1"/>
  <c r="AM41" i="1" s="1"/>
  <c r="H43" i="1" l="1"/>
  <c r="AH42" i="1"/>
  <c r="AM42" i="1" s="1"/>
  <c r="H44" i="1" l="1"/>
  <c r="AH43" i="1"/>
  <c r="AM43" i="1" s="1"/>
  <c r="AH44" i="1" l="1"/>
  <c r="AM44" i="1" s="1"/>
</calcChain>
</file>

<file path=xl/sharedStrings.xml><?xml version="1.0" encoding="utf-8"?>
<sst xmlns="http://schemas.openxmlformats.org/spreadsheetml/2006/main" count="39" uniqueCount="39">
  <si>
    <t>year</t>
  </si>
  <si>
    <t>inscribed</t>
  </si>
  <si>
    <t>Culminative</t>
  </si>
  <si>
    <t>Cultural_Eu</t>
  </si>
  <si>
    <t>Natural_Eu</t>
  </si>
  <si>
    <t>Mixed_Eu</t>
  </si>
  <si>
    <t>Total_Eu</t>
  </si>
  <si>
    <t>procentage_year_Eu</t>
  </si>
  <si>
    <t>Cultural_Asp</t>
  </si>
  <si>
    <t>Natural_AsP</t>
  </si>
  <si>
    <t>Mixed_AsP</t>
  </si>
  <si>
    <t>Total_AsP</t>
  </si>
  <si>
    <t>procentage_year_AsP</t>
  </si>
  <si>
    <t>Cultural_LA</t>
  </si>
  <si>
    <t>Natural_LA</t>
  </si>
  <si>
    <t>Mixed_LA</t>
  </si>
  <si>
    <t>Total_LA</t>
  </si>
  <si>
    <t>procentage_year_LA</t>
  </si>
  <si>
    <t>Cultural_AS</t>
  </si>
  <si>
    <t>Natural_AS</t>
  </si>
  <si>
    <t>Mixed_AS</t>
  </si>
  <si>
    <t>Total_AS</t>
  </si>
  <si>
    <t>procentage_year_AS</t>
  </si>
  <si>
    <t>Cultural_AF</t>
  </si>
  <si>
    <t>Natural_AF</t>
  </si>
  <si>
    <t>Mixed_AF</t>
  </si>
  <si>
    <t>Total_AF</t>
  </si>
  <si>
    <t>procentage_year_AF</t>
  </si>
  <si>
    <t>test</t>
  </si>
  <si>
    <t>Eu_percentage_cul</t>
  </si>
  <si>
    <t>AsP_percentage_cul</t>
  </si>
  <si>
    <t>LA_percentage_cul</t>
  </si>
  <si>
    <t>AS_percentage_cul</t>
  </si>
  <si>
    <t>AF_percentage_cul</t>
  </si>
  <si>
    <t>cul_Eu</t>
  </si>
  <si>
    <t>cul_AsP</t>
  </si>
  <si>
    <t>cul_AS</t>
  </si>
  <si>
    <t>cul_AF</t>
  </si>
  <si>
    <t>cul_LA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</si>
</sst>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4"/>
  <sheetViews>
    <sheetView tabSelected="1" workbookViewId="0">
      <selection activeCell="AO39" sqref="AO39"/>
    </sheetView>
  </sheetViews>
  <sheetFormatPr defaultRowHeight="14.5" x14ac:dyDescent="0.35"/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38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36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37</v>
      </c>
      <c r="AG1" t="s">
        <v>27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28</v>
      </c>
    </row>
    <row r="2" spans="1:39" x14ac:dyDescent="0.35">
      <c r="A2">
        <v>1978</v>
      </c>
      <c r="B2">
        <v>12</v>
      </c>
      <c r="C2">
        <v>12</v>
      </c>
      <c r="D2">
        <v>5</v>
      </c>
      <c r="E2">
        <v>2</v>
      </c>
      <c r="F2">
        <v>0</v>
      </c>
      <c r="G2">
        <v>7</v>
      </c>
      <c r="H2">
        <f>G2</f>
        <v>7</v>
      </c>
      <c r="I2">
        <v>58.333333330000002</v>
      </c>
      <c r="J2">
        <v>0</v>
      </c>
      <c r="K2">
        <v>0</v>
      </c>
      <c r="L2">
        <v>0</v>
      </c>
      <c r="M2">
        <v>0</v>
      </c>
      <c r="N2">
        <f>M2</f>
        <v>0</v>
      </c>
      <c r="O2">
        <v>0</v>
      </c>
      <c r="P2">
        <v>1</v>
      </c>
      <c r="Q2">
        <v>1</v>
      </c>
      <c r="R2">
        <v>0</v>
      </c>
      <c r="S2">
        <v>2</v>
      </c>
      <c r="T2">
        <f>S2</f>
        <v>2</v>
      </c>
      <c r="U2">
        <v>16.666666670000001</v>
      </c>
      <c r="V2">
        <v>0</v>
      </c>
      <c r="W2">
        <v>0</v>
      </c>
      <c r="X2">
        <v>0</v>
      </c>
      <c r="Y2">
        <v>0</v>
      </c>
      <c r="Z2">
        <f>Y2</f>
        <v>0</v>
      </c>
      <c r="AA2">
        <v>0</v>
      </c>
      <c r="AB2">
        <v>2</v>
      </c>
      <c r="AC2">
        <v>1</v>
      </c>
      <c r="AD2">
        <v>0</v>
      </c>
      <c r="AE2">
        <v>3</v>
      </c>
      <c r="AF2">
        <f>AE2</f>
        <v>3</v>
      </c>
      <c r="AG2">
        <v>25</v>
      </c>
      <c r="AH2">
        <f>H2/C2*100</f>
        <v>58.333333333333336</v>
      </c>
      <c r="AI2">
        <f>N2/C2*100</f>
        <v>0</v>
      </c>
      <c r="AJ2">
        <f>T2/C2*100</f>
        <v>16.666666666666664</v>
      </c>
      <c r="AK2">
        <f>Z2/C2*100</f>
        <v>0</v>
      </c>
      <c r="AL2">
        <f>AF2/C2*100</f>
        <v>25</v>
      </c>
      <c r="AM2">
        <f>AH2+AI2+AJ2+AK2+AL2</f>
        <v>100</v>
      </c>
    </row>
    <row r="3" spans="1:39" x14ac:dyDescent="0.35">
      <c r="A3">
        <v>1979</v>
      </c>
      <c r="B3">
        <v>45</v>
      </c>
      <c r="C3">
        <v>57</v>
      </c>
      <c r="D3">
        <v>18</v>
      </c>
      <c r="E3">
        <v>6</v>
      </c>
      <c r="F3">
        <v>1</v>
      </c>
      <c r="G3">
        <v>25</v>
      </c>
      <c r="H3">
        <f>H2+G3</f>
        <v>32</v>
      </c>
      <c r="I3">
        <v>55.555555560000002</v>
      </c>
      <c r="J3">
        <v>4</v>
      </c>
      <c r="K3">
        <v>1</v>
      </c>
      <c r="L3">
        <v>0</v>
      </c>
      <c r="M3">
        <v>5</v>
      </c>
      <c r="N3">
        <f>N2+M3</f>
        <v>5</v>
      </c>
      <c r="O3">
        <v>11.11111111</v>
      </c>
      <c r="P3">
        <v>1</v>
      </c>
      <c r="Q3">
        <v>0</v>
      </c>
      <c r="R3">
        <v>1</v>
      </c>
      <c r="S3">
        <v>2</v>
      </c>
      <c r="T3">
        <f>T2+S3</f>
        <v>4</v>
      </c>
      <c r="U3">
        <v>4.4444444440000002</v>
      </c>
      <c r="V3">
        <v>9</v>
      </c>
      <c r="W3">
        <v>0</v>
      </c>
      <c r="X3">
        <v>0</v>
      </c>
      <c r="Y3">
        <v>9</v>
      </c>
      <c r="Z3">
        <f>Z2+Y3</f>
        <v>9</v>
      </c>
      <c r="AA3">
        <v>20</v>
      </c>
      <c r="AB3">
        <v>2</v>
      </c>
      <c r="AC3">
        <v>1</v>
      </c>
      <c r="AD3">
        <v>1</v>
      </c>
      <c r="AE3">
        <v>4</v>
      </c>
      <c r="AF3">
        <f>AF2+AE3</f>
        <v>7</v>
      </c>
      <c r="AG3">
        <v>8.8888888890000004</v>
      </c>
      <c r="AH3">
        <f t="shared" ref="AH3:AH44" si="0">H3/C3*100</f>
        <v>56.140350877192979</v>
      </c>
      <c r="AI3">
        <f t="shared" ref="AI3:AI44" si="1">N3/C3*100</f>
        <v>8.7719298245614024</v>
      </c>
      <c r="AJ3">
        <f t="shared" ref="AJ3:AJ44" si="2">T3/C3*100</f>
        <v>7.0175438596491224</v>
      </c>
      <c r="AK3">
        <f t="shared" ref="AK3:AK44" si="3">Z3/C3*100</f>
        <v>15.789473684210526</v>
      </c>
      <c r="AL3">
        <f t="shared" ref="AL3:AL44" si="4">AF3/C3*100</f>
        <v>12.280701754385964</v>
      </c>
      <c r="AM3">
        <f t="shared" ref="AM3:AM44" si="5">AH3+AI3+AJ3+AK3+AL3</f>
        <v>99.999999999999986</v>
      </c>
    </row>
    <row r="4" spans="1:39" x14ac:dyDescent="0.35">
      <c r="A4">
        <v>1980</v>
      </c>
      <c r="B4">
        <v>27</v>
      </c>
      <c r="C4">
        <v>84</v>
      </c>
      <c r="D4">
        <v>8</v>
      </c>
      <c r="E4">
        <v>2</v>
      </c>
      <c r="F4">
        <v>0</v>
      </c>
      <c r="G4">
        <v>10</v>
      </c>
      <c r="H4">
        <f>H3+G4</f>
        <v>42</v>
      </c>
      <c r="I4">
        <v>37.037037040000001</v>
      </c>
      <c r="J4">
        <v>3</v>
      </c>
      <c r="K4">
        <v>0</v>
      </c>
      <c r="L4">
        <v>0</v>
      </c>
      <c r="M4">
        <v>3</v>
      </c>
      <c r="N4">
        <f t="shared" ref="N4:N44" si="6">N3+M4</f>
        <v>8</v>
      </c>
      <c r="O4">
        <v>11.11111111</v>
      </c>
      <c r="P4">
        <v>3</v>
      </c>
      <c r="Q4">
        <v>0</v>
      </c>
      <c r="R4">
        <v>0</v>
      </c>
      <c r="S4">
        <v>3</v>
      </c>
      <c r="T4">
        <f t="shared" ref="T4:T44" si="7">T3+S4</f>
        <v>7</v>
      </c>
      <c r="U4">
        <v>11.11111111</v>
      </c>
      <c r="V4">
        <v>3</v>
      </c>
      <c r="W4">
        <v>1</v>
      </c>
      <c r="X4">
        <v>0</v>
      </c>
      <c r="Y4">
        <v>4</v>
      </c>
      <c r="Z4">
        <f t="shared" ref="Z4:Z44" si="8">Z3+Y4</f>
        <v>13</v>
      </c>
      <c r="AA4">
        <v>14.81481481</v>
      </c>
      <c r="AB4">
        <v>5</v>
      </c>
      <c r="AC4">
        <v>2</v>
      </c>
      <c r="AD4">
        <v>0</v>
      </c>
      <c r="AE4">
        <v>7</v>
      </c>
      <c r="AF4">
        <f t="shared" ref="AF4:AF44" si="9">AF3+AE4</f>
        <v>14</v>
      </c>
      <c r="AG4">
        <v>25.925925929999998</v>
      </c>
      <c r="AH4">
        <f t="shared" si="0"/>
        <v>50</v>
      </c>
      <c r="AI4">
        <f t="shared" si="1"/>
        <v>9.5238095238095237</v>
      </c>
      <c r="AJ4">
        <f t="shared" si="2"/>
        <v>8.3333333333333321</v>
      </c>
      <c r="AK4">
        <f t="shared" si="3"/>
        <v>15.476190476190476</v>
      </c>
      <c r="AL4">
        <f t="shared" si="4"/>
        <v>16.666666666666664</v>
      </c>
      <c r="AM4">
        <f t="shared" si="5"/>
        <v>100</v>
      </c>
    </row>
    <row r="5" spans="1:39" x14ac:dyDescent="0.35">
      <c r="A5">
        <v>1981</v>
      </c>
      <c r="B5">
        <v>26</v>
      </c>
      <c r="C5">
        <v>110</v>
      </c>
      <c r="D5">
        <v>9</v>
      </c>
      <c r="E5">
        <v>2</v>
      </c>
      <c r="F5">
        <v>0</v>
      </c>
      <c r="G5">
        <v>11</v>
      </c>
      <c r="H5">
        <f t="shared" ref="H4:H44" si="10">H4+G5</f>
        <v>53</v>
      </c>
      <c r="I5">
        <v>42.30769231</v>
      </c>
      <c r="J5">
        <v>2</v>
      </c>
      <c r="K5">
        <v>1</v>
      </c>
      <c r="L5">
        <v>2</v>
      </c>
      <c r="M5">
        <v>5</v>
      </c>
      <c r="N5">
        <f t="shared" si="6"/>
        <v>13</v>
      </c>
      <c r="O5">
        <v>19.23076923</v>
      </c>
      <c r="P5">
        <v>1</v>
      </c>
      <c r="Q5">
        <v>2</v>
      </c>
      <c r="R5">
        <v>0</v>
      </c>
      <c r="S5">
        <v>3</v>
      </c>
      <c r="T5">
        <f t="shared" si="7"/>
        <v>10</v>
      </c>
      <c r="U5">
        <v>11.53846154</v>
      </c>
      <c r="V5">
        <v>2</v>
      </c>
      <c r="W5">
        <v>0</v>
      </c>
      <c r="X5">
        <v>0</v>
      </c>
      <c r="Y5">
        <v>2</v>
      </c>
      <c r="Z5">
        <f t="shared" si="8"/>
        <v>15</v>
      </c>
      <c r="AA5">
        <v>7.692307692</v>
      </c>
      <c r="AB5">
        <v>1</v>
      </c>
      <c r="AC5">
        <v>4</v>
      </c>
      <c r="AD5">
        <v>0</v>
      </c>
      <c r="AE5">
        <v>5</v>
      </c>
      <c r="AF5">
        <f t="shared" si="9"/>
        <v>19</v>
      </c>
      <c r="AG5">
        <v>19.23076923</v>
      </c>
      <c r="AH5">
        <f t="shared" si="0"/>
        <v>48.18181818181818</v>
      </c>
      <c r="AI5">
        <f t="shared" si="1"/>
        <v>11.818181818181818</v>
      </c>
      <c r="AJ5">
        <f t="shared" si="2"/>
        <v>9.0909090909090917</v>
      </c>
      <c r="AK5">
        <f t="shared" si="3"/>
        <v>13.636363636363635</v>
      </c>
      <c r="AL5">
        <f t="shared" si="4"/>
        <v>17.272727272727273</v>
      </c>
      <c r="AM5">
        <f t="shared" si="5"/>
        <v>100</v>
      </c>
    </row>
    <row r="6" spans="1:39" x14ac:dyDescent="0.35">
      <c r="A6">
        <v>1982</v>
      </c>
      <c r="B6">
        <v>24</v>
      </c>
      <c r="C6">
        <v>134</v>
      </c>
      <c r="D6">
        <v>3</v>
      </c>
      <c r="E6">
        <v>0</v>
      </c>
      <c r="F6">
        <v>0</v>
      </c>
      <c r="G6">
        <v>3</v>
      </c>
      <c r="H6">
        <f t="shared" si="10"/>
        <v>56</v>
      </c>
      <c r="I6">
        <v>12.5</v>
      </c>
      <c r="J6">
        <v>3</v>
      </c>
      <c r="K6">
        <v>1</v>
      </c>
      <c r="L6">
        <v>1</v>
      </c>
      <c r="M6">
        <v>5</v>
      </c>
      <c r="N6">
        <f t="shared" si="6"/>
        <v>18</v>
      </c>
      <c r="O6">
        <v>20.833333329999999</v>
      </c>
      <c r="P6">
        <v>3</v>
      </c>
      <c r="Q6">
        <v>1</v>
      </c>
      <c r="R6">
        <v>0</v>
      </c>
      <c r="S6">
        <v>4</v>
      </c>
      <c r="T6">
        <f t="shared" si="7"/>
        <v>14</v>
      </c>
      <c r="U6">
        <v>16.666666670000001</v>
      </c>
      <c r="V6">
        <v>8</v>
      </c>
      <c r="W6">
        <v>0</v>
      </c>
      <c r="X6">
        <v>1</v>
      </c>
      <c r="Y6">
        <v>9</v>
      </c>
      <c r="Z6">
        <f t="shared" si="8"/>
        <v>24</v>
      </c>
      <c r="AA6">
        <v>37.5</v>
      </c>
      <c r="AB6">
        <v>0</v>
      </c>
      <c r="AC6">
        <v>3</v>
      </c>
      <c r="AD6">
        <v>0</v>
      </c>
      <c r="AE6">
        <v>3</v>
      </c>
      <c r="AF6">
        <f t="shared" si="9"/>
        <v>22</v>
      </c>
      <c r="AG6">
        <v>12.5</v>
      </c>
      <c r="AH6">
        <f t="shared" si="0"/>
        <v>41.791044776119399</v>
      </c>
      <c r="AI6">
        <f t="shared" si="1"/>
        <v>13.432835820895523</v>
      </c>
      <c r="AJ6">
        <f t="shared" si="2"/>
        <v>10.44776119402985</v>
      </c>
      <c r="AK6">
        <f t="shared" si="3"/>
        <v>17.910447761194028</v>
      </c>
      <c r="AL6">
        <f t="shared" si="4"/>
        <v>16.417910447761194</v>
      </c>
      <c r="AM6">
        <f t="shared" si="5"/>
        <v>100</v>
      </c>
    </row>
    <row r="7" spans="1:39" x14ac:dyDescent="0.35">
      <c r="A7">
        <v>1983</v>
      </c>
      <c r="B7">
        <v>29</v>
      </c>
      <c r="C7">
        <v>163</v>
      </c>
      <c r="D7">
        <v>13</v>
      </c>
      <c r="E7">
        <v>5</v>
      </c>
      <c r="F7">
        <v>0</v>
      </c>
      <c r="G7">
        <v>18</v>
      </c>
      <c r="H7">
        <f t="shared" si="10"/>
        <v>74</v>
      </c>
      <c r="I7">
        <v>62.068965519999999</v>
      </c>
      <c r="J7">
        <v>4</v>
      </c>
      <c r="K7">
        <v>0</v>
      </c>
      <c r="L7">
        <v>0</v>
      </c>
      <c r="M7">
        <v>4</v>
      </c>
      <c r="N7">
        <f t="shared" si="6"/>
        <v>22</v>
      </c>
      <c r="O7">
        <v>13.79310345</v>
      </c>
      <c r="P7">
        <v>2</v>
      </c>
      <c r="Q7">
        <v>2</v>
      </c>
      <c r="R7">
        <v>1</v>
      </c>
      <c r="S7">
        <v>5</v>
      </c>
      <c r="T7">
        <f t="shared" si="7"/>
        <v>19</v>
      </c>
      <c r="U7">
        <v>17.241379309999999</v>
      </c>
      <c r="V7">
        <v>0</v>
      </c>
      <c r="W7">
        <v>0</v>
      </c>
      <c r="X7">
        <v>0</v>
      </c>
      <c r="Y7">
        <v>0</v>
      </c>
      <c r="Z7">
        <f t="shared" si="8"/>
        <v>24</v>
      </c>
      <c r="AA7">
        <v>0</v>
      </c>
      <c r="AB7">
        <v>0</v>
      </c>
      <c r="AC7">
        <v>2</v>
      </c>
      <c r="AD7">
        <v>0</v>
      </c>
      <c r="AE7">
        <v>2</v>
      </c>
      <c r="AF7">
        <f t="shared" si="9"/>
        <v>24</v>
      </c>
      <c r="AG7">
        <v>6.896551724</v>
      </c>
      <c r="AH7">
        <f t="shared" si="0"/>
        <v>45.398773006134967</v>
      </c>
      <c r="AI7">
        <f t="shared" si="1"/>
        <v>13.496932515337424</v>
      </c>
      <c r="AJ7">
        <f t="shared" si="2"/>
        <v>11.656441717791409</v>
      </c>
      <c r="AK7">
        <f t="shared" si="3"/>
        <v>14.723926380368098</v>
      </c>
      <c r="AL7">
        <f t="shared" si="4"/>
        <v>14.723926380368098</v>
      </c>
      <c r="AM7">
        <f t="shared" si="5"/>
        <v>100</v>
      </c>
    </row>
    <row r="8" spans="1:39" x14ac:dyDescent="0.35">
      <c r="A8">
        <v>1984</v>
      </c>
      <c r="B8">
        <v>22</v>
      </c>
      <c r="C8">
        <v>185</v>
      </c>
      <c r="D8">
        <v>8</v>
      </c>
      <c r="E8">
        <v>2</v>
      </c>
      <c r="F8">
        <v>0</v>
      </c>
      <c r="G8">
        <v>10</v>
      </c>
      <c r="H8">
        <f t="shared" si="10"/>
        <v>84</v>
      </c>
      <c r="I8">
        <v>45.454545449999998</v>
      </c>
      <c r="J8">
        <v>2</v>
      </c>
      <c r="K8">
        <v>1</v>
      </c>
      <c r="L8">
        <v>0</v>
      </c>
      <c r="M8">
        <v>3</v>
      </c>
      <c r="N8">
        <f t="shared" si="6"/>
        <v>25</v>
      </c>
      <c r="O8">
        <v>13.636363640000001</v>
      </c>
      <c r="P8">
        <v>1</v>
      </c>
      <c r="Q8">
        <v>1</v>
      </c>
      <c r="R8">
        <v>0</v>
      </c>
      <c r="S8">
        <v>2</v>
      </c>
      <c r="T8">
        <f t="shared" si="7"/>
        <v>21</v>
      </c>
      <c r="U8">
        <v>9.0909090910000003</v>
      </c>
      <c r="V8">
        <v>4</v>
      </c>
      <c r="W8">
        <v>0</v>
      </c>
      <c r="X8">
        <v>0</v>
      </c>
      <c r="Y8">
        <v>4</v>
      </c>
      <c r="Z8">
        <f t="shared" si="8"/>
        <v>28</v>
      </c>
      <c r="AA8">
        <v>18.18181818</v>
      </c>
      <c r="AB8">
        <v>0</v>
      </c>
      <c r="AC8">
        <v>3</v>
      </c>
      <c r="AD8">
        <v>0</v>
      </c>
      <c r="AE8">
        <v>3</v>
      </c>
      <c r="AF8">
        <f t="shared" si="9"/>
        <v>27</v>
      </c>
      <c r="AG8">
        <v>13.636363640000001</v>
      </c>
      <c r="AH8">
        <f t="shared" si="0"/>
        <v>45.405405405405411</v>
      </c>
      <c r="AI8">
        <f t="shared" si="1"/>
        <v>13.513513513513514</v>
      </c>
      <c r="AJ8">
        <f t="shared" si="2"/>
        <v>11.351351351351353</v>
      </c>
      <c r="AK8">
        <f t="shared" si="3"/>
        <v>15.135135135135137</v>
      </c>
      <c r="AL8">
        <f t="shared" si="4"/>
        <v>14.594594594594595</v>
      </c>
      <c r="AM8">
        <f t="shared" si="5"/>
        <v>100.00000000000001</v>
      </c>
    </row>
    <row r="9" spans="1:39" x14ac:dyDescent="0.35">
      <c r="A9">
        <v>1985</v>
      </c>
      <c r="B9">
        <v>30</v>
      </c>
      <c r="C9">
        <v>215</v>
      </c>
      <c r="D9">
        <v>13</v>
      </c>
      <c r="E9">
        <v>0</v>
      </c>
      <c r="F9">
        <v>1</v>
      </c>
      <c r="G9">
        <v>14</v>
      </c>
      <c r="H9">
        <f t="shared" si="10"/>
        <v>98</v>
      </c>
      <c r="I9">
        <v>46.666666669999998</v>
      </c>
      <c r="J9">
        <v>2</v>
      </c>
      <c r="K9">
        <v>3</v>
      </c>
      <c r="L9">
        <v>0</v>
      </c>
      <c r="M9">
        <v>5</v>
      </c>
      <c r="N9">
        <f t="shared" si="6"/>
        <v>30</v>
      </c>
      <c r="O9">
        <v>16.666666670000001</v>
      </c>
      <c r="P9">
        <v>3</v>
      </c>
      <c r="Q9">
        <v>1</v>
      </c>
      <c r="R9">
        <v>0</v>
      </c>
      <c r="S9">
        <v>4</v>
      </c>
      <c r="T9">
        <f t="shared" si="7"/>
        <v>25</v>
      </c>
      <c r="U9">
        <v>13.33333333</v>
      </c>
      <c r="V9">
        <v>6</v>
      </c>
      <c r="W9">
        <v>0</v>
      </c>
      <c r="X9">
        <v>0</v>
      </c>
      <c r="Y9">
        <v>6</v>
      </c>
      <c r="Z9">
        <f t="shared" si="8"/>
        <v>34</v>
      </c>
      <c r="AA9">
        <v>20</v>
      </c>
      <c r="AB9">
        <v>1</v>
      </c>
      <c r="AC9">
        <v>0</v>
      </c>
      <c r="AD9">
        <v>0</v>
      </c>
      <c r="AE9">
        <v>1</v>
      </c>
      <c r="AF9">
        <f t="shared" si="9"/>
        <v>28</v>
      </c>
      <c r="AG9">
        <v>3.3333333330000001</v>
      </c>
      <c r="AH9">
        <f t="shared" si="0"/>
        <v>45.581395348837212</v>
      </c>
      <c r="AI9">
        <f t="shared" si="1"/>
        <v>13.953488372093023</v>
      </c>
      <c r="AJ9">
        <f t="shared" si="2"/>
        <v>11.627906976744185</v>
      </c>
      <c r="AK9">
        <f t="shared" si="3"/>
        <v>15.813953488372093</v>
      </c>
      <c r="AL9">
        <f t="shared" si="4"/>
        <v>13.023255813953488</v>
      </c>
      <c r="AM9">
        <f t="shared" si="5"/>
        <v>100</v>
      </c>
    </row>
    <row r="10" spans="1:39" x14ac:dyDescent="0.35">
      <c r="A10">
        <v>1986</v>
      </c>
      <c r="B10">
        <v>29</v>
      </c>
      <c r="C10">
        <v>244</v>
      </c>
      <c r="D10">
        <v>13</v>
      </c>
      <c r="E10">
        <v>3</v>
      </c>
      <c r="F10">
        <v>1</v>
      </c>
      <c r="G10">
        <v>17</v>
      </c>
      <c r="H10">
        <f t="shared" si="10"/>
        <v>115</v>
      </c>
      <c r="I10">
        <v>58.620689659999996</v>
      </c>
      <c r="J10">
        <v>4</v>
      </c>
      <c r="K10">
        <v>1</v>
      </c>
      <c r="L10">
        <v>0</v>
      </c>
      <c r="M10">
        <v>5</v>
      </c>
      <c r="N10">
        <f t="shared" si="6"/>
        <v>35</v>
      </c>
      <c r="O10">
        <v>17.241379309999999</v>
      </c>
      <c r="P10">
        <v>1</v>
      </c>
      <c r="Q10">
        <v>1</v>
      </c>
      <c r="R10">
        <v>0</v>
      </c>
      <c r="S10">
        <v>2</v>
      </c>
      <c r="T10">
        <f t="shared" si="7"/>
        <v>27</v>
      </c>
      <c r="U10">
        <v>6.896551724</v>
      </c>
      <c r="V10">
        <v>3</v>
      </c>
      <c r="W10">
        <v>0</v>
      </c>
      <c r="X10">
        <v>0</v>
      </c>
      <c r="Y10">
        <v>3</v>
      </c>
      <c r="Z10">
        <f t="shared" si="8"/>
        <v>37</v>
      </c>
      <c r="AA10">
        <v>10.34482759</v>
      </c>
      <c r="AB10">
        <v>2</v>
      </c>
      <c r="AC10">
        <v>0</v>
      </c>
      <c r="AD10">
        <v>0</v>
      </c>
      <c r="AE10">
        <v>2</v>
      </c>
      <c r="AF10">
        <f t="shared" si="9"/>
        <v>30</v>
      </c>
      <c r="AG10">
        <v>6.896551724</v>
      </c>
      <c r="AH10">
        <f t="shared" si="0"/>
        <v>47.131147540983612</v>
      </c>
      <c r="AI10">
        <f t="shared" si="1"/>
        <v>14.344262295081966</v>
      </c>
      <c r="AJ10">
        <f t="shared" si="2"/>
        <v>11.065573770491802</v>
      </c>
      <c r="AK10">
        <f t="shared" si="3"/>
        <v>15.163934426229508</v>
      </c>
      <c r="AL10">
        <f t="shared" si="4"/>
        <v>12.295081967213115</v>
      </c>
      <c r="AM10">
        <f t="shared" si="5"/>
        <v>100</v>
      </c>
    </row>
    <row r="11" spans="1:39" x14ac:dyDescent="0.35">
      <c r="A11">
        <v>1987</v>
      </c>
      <c r="B11">
        <v>41</v>
      </c>
      <c r="C11">
        <v>285</v>
      </c>
      <c r="D11">
        <v>15</v>
      </c>
      <c r="E11">
        <v>2</v>
      </c>
      <c r="F11">
        <v>0</v>
      </c>
      <c r="G11">
        <v>17</v>
      </c>
      <c r="H11">
        <f t="shared" si="10"/>
        <v>132</v>
      </c>
      <c r="I11">
        <v>41.463414630000003</v>
      </c>
      <c r="J11">
        <v>8</v>
      </c>
      <c r="K11">
        <v>1</v>
      </c>
      <c r="L11">
        <v>2</v>
      </c>
      <c r="M11">
        <v>11</v>
      </c>
      <c r="N11">
        <f t="shared" si="6"/>
        <v>46</v>
      </c>
      <c r="O11">
        <v>26.829268290000002</v>
      </c>
      <c r="P11">
        <v>7</v>
      </c>
      <c r="Q11">
        <v>2</v>
      </c>
      <c r="R11">
        <v>0</v>
      </c>
      <c r="S11">
        <v>9</v>
      </c>
      <c r="T11">
        <f t="shared" si="7"/>
        <v>36</v>
      </c>
      <c r="U11">
        <v>21.951219510000001</v>
      </c>
      <c r="V11">
        <v>2</v>
      </c>
      <c r="W11">
        <v>0</v>
      </c>
      <c r="X11">
        <v>0</v>
      </c>
      <c r="Y11">
        <v>2</v>
      </c>
      <c r="Z11">
        <f t="shared" si="8"/>
        <v>39</v>
      </c>
      <c r="AA11">
        <v>4.8780487800000003</v>
      </c>
      <c r="AB11">
        <v>0</v>
      </c>
      <c r="AC11">
        <v>2</v>
      </c>
      <c r="AD11">
        <v>0</v>
      </c>
      <c r="AE11">
        <v>2</v>
      </c>
      <c r="AF11">
        <f t="shared" si="9"/>
        <v>32</v>
      </c>
      <c r="AG11">
        <v>4.8780487800000003</v>
      </c>
      <c r="AH11">
        <f t="shared" si="0"/>
        <v>46.315789473684212</v>
      </c>
      <c r="AI11">
        <f t="shared" si="1"/>
        <v>16.140350877192983</v>
      </c>
      <c r="AJ11">
        <f t="shared" si="2"/>
        <v>12.631578947368421</v>
      </c>
      <c r="AK11">
        <f t="shared" si="3"/>
        <v>13.684210526315791</v>
      </c>
      <c r="AL11">
        <f t="shared" si="4"/>
        <v>11.228070175438596</v>
      </c>
      <c r="AM11">
        <f t="shared" si="5"/>
        <v>100</v>
      </c>
    </row>
    <row r="12" spans="1:39" x14ac:dyDescent="0.35">
      <c r="A12">
        <v>1988</v>
      </c>
      <c r="B12">
        <v>27</v>
      </c>
      <c r="C12">
        <v>312</v>
      </c>
      <c r="D12">
        <v>8</v>
      </c>
      <c r="E12">
        <v>1</v>
      </c>
      <c r="F12">
        <v>3</v>
      </c>
      <c r="G12">
        <v>12</v>
      </c>
      <c r="H12">
        <f t="shared" si="10"/>
        <v>144</v>
      </c>
      <c r="I12">
        <v>44.444444439999998</v>
      </c>
      <c r="J12">
        <v>2</v>
      </c>
      <c r="K12">
        <v>3</v>
      </c>
      <c r="L12">
        <v>0</v>
      </c>
      <c r="M12">
        <v>5</v>
      </c>
      <c r="N12">
        <f t="shared" si="6"/>
        <v>51</v>
      </c>
      <c r="O12">
        <v>18.518518520000001</v>
      </c>
      <c r="P12">
        <v>4</v>
      </c>
      <c r="Q12">
        <v>0</v>
      </c>
      <c r="R12">
        <v>0</v>
      </c>
      <c r="S12">
        <v>4</v>
      </c>
      <c r="T12">
        <f t="shared" si="7"/>
        <v>40</v>
      </c>
      <c r="U12">
        <v>14.81481481</v>
      </c>
      <c r="V12">
        <v>3</v>
      </c>
      <c r="W12">
        <v>0</v>
      </c>
      <c r="X12">
        <v>0</v>
      </c>
      <c r="Y12">
        <v>3</v>
      </c>
      <c r="Z12">
        <f t="shared" si="8"/>
        <v>42</v>
      </c>
      <c r="AA12">
        <v>11.11111111</v>
      </c>
      <c r="AB12">
        <v>2</v>
      </c>
      <c r="AC12">
        <v>1</v>
      </c>
      <c r="AD12">
        <v>0</v>
      </c>
      <c r="AE12">
        <v>3</v>
      </c>
      <c r="AF12">
        <f t="shared" si="9"/>
        <v>35</v>
      </c>
      <c r="AG12">
        <v>11.11111111</v>
      </c>
      <c r="AH12">
        <f t="shared" si="0"/>
        <v>46.153846153846153</v>
      </c>
      <c r="AI12">
        <f t="shared" si="1"/>
        <v>16.346153846153847</v>
      </c>
      <c r="AJ12">
        <f t="shared" si="2"/>
        <v>12.820512820512819</v>
      </c>
      <c r="AK12">
        <f t="shared" si="3"/>
        <v>13.461538461538462</v>
      </c>
      <c r="AL12">
        <f t="shared" si="4"/>
        <v>11.217948717948719</v>
      </c>
      <c r="AM12">
        <f t="shared" si="5"/>
        <v>100</v>
      </c>
    </row>
    <row r="13" spans="1:39" x14ac:dyDescent="0.35">
      <c r="A13">
        <v>1989</v>
      </c>
      <c r="B13">
        <v>7</v>
      </c>
      <c r="C13">
        <v>319</v>
      </c>
      <c r="D13">
        <v>3</v>
      </c>
      <c r="E13">
        <v>0</v>
      </c>
      <c r="F13">
        <v>0</v>
      </c>
      <c r="G13">
        <v>3</v>
      </c>
      <c r="H13">
        <f t="shared" si="10"/>
        <v>147</v>
      </c>
      <c r="I13">
        <v>42.857142860000003</v>
      </c>
      <c r="J13">
        <v>1</v>
      </c>
      <c r="K13">
        <v>0</v>
      </c>
      <c r="L13">
        <v>0</v>
      </c>
      <c r="M13">
        <v>1</v>
      </c>
      <c r="N13">
        <f t="shared" si="6"/>
        <v>52</v>
      </c>
      <c r="O13">
        <v>14.28571429</v>
      </c>
      <c r="P13">
        <v>0</v>
      </c>
      <c r="Q13">
        <v>0</v>
      </c>
      <c r="R13">
        <v>0</v>
      </c>
      <c r="S13">
        <v>0</v>
      </c>
      <c r="T13">
        <f t="shared" si="7"/>
        <v>40</v>
      </c>
      <c r="U13">
        <v>0</v>
      </c>
      <c r="V13">
        <v>0</v>
      </c>
      <c r="W13">
        <v>1</v>
      </c>
      <c r="X13">
        <v>0</v>
      </c>
      <c r="Y13">
        <v>1</v>
      </c>
      <c r="Z13">
        <f t="shared" si="8"/>
        <v>43</v>
      </c>
      <c r="AA13">
        <v>14.28571429</v>
      </c>
      <c r="AB13">
        <v>0</v>
      </c>
      <c r="AC13">
        <v>1</v>
      </c>
      <c r="AD13">
        <v>1</v>
      </c>
      <c r="AE13">
        <v>2</v>
      </c>
      <c r="AF13">
        <f t="shared" si="9"/>
        <v>37</v>
      </c>
      <c r="AG13">
        <v>28.571428569999998</v>
      </c>
      <c r="AH13">
        <f t="shared" si="0"/>
        <v>46.081504702194358</v>
      </c>
      <c r="AI13">
        <f t="shared" si="1"/>
        <v>16.300940438871471</v>
      </c>
      <c r="AJ13">
        <f t="shared" si="2"/>
        <v>12.539184952978054</v>
      </c>
      <c r="AK13">
        <f t="shared" si="3"/>
        <v>13.479623824451412</v>
      </c>
      <c r="AL13">
        <f t="shared" si="4"/>
        <v>11.598746081504702</v>
      </c>
      <c r="AM13">
        <f t="shared" si="5"/>
        <v>99.999999999999986</v>
      </c>
    </row>
    <row r="14" spans="1:39" x14ac:dyDescent="0.35">
      <c r="A14">
        <v>1990</v>
      </c>
      <c r="B14">
        <v>16</v>
      </c>
      <c r="C14">
        <v>335</v>
      </c>
      <c r="D14">
        <v>8</v>
      </c>
      <c r="E14">
        <v>0</v>
      </c>
      <c r="F14">
        <v>0</v>
      </c>
      <c r="G14">
        <v>8</v>
      </c>
      <c r="H14">
        <f t="shared" si="10"/>
        <v>155</v>
      </c>
      <c r="I14">
        <v>50</v>
      </c>
      <c r="J14">
        <v>1</v>
      </c>
      <c r="K14">
        <v>1</v>
      </c>
      <c r="L14">
        <v>2</v>
      </c>
      <c r="M14">
        <v>4</v>
      </c>
      <c r="N14">
        <f t="shared" si="6"/>
        <v>56</v>
      </c>
      <c r="O14">
        <v>25</v>
      </c>
      <c r="P14">
        <v>2</v>
      </c>
      <c r="Q14">
        <v>0</v>
      </c>
      <c r="R14">
        <v>1</v>
      </c>
      <c r="S14">
        <v>3</v>
      </c>
      <c r="T14">
        <f t="shared" si="7"/>
        <v>43</v>
      </c>
      <c r="U14">
        <v>18.75</v>
      </c>
      <c r="V14">
        <v>0</v>
      </c>
      <c r="W14">
        <v>0</v>
      </c>
      <c r="X14">
        <v>0</v>
      </c>
      <c r="Y14">
        <v>0</v>
      </c>
      <c r="Z14">
        <f t="shared" si="8"/>
        <v>43</v>
      </c>
      <c r="AA14">
        <v>0</v>
      </c>
      <c r="AB14">
        <v>0</v>
      </c>
      <c r="AC14">
        <v>1</v>
      </c>
      <c r="AD14">
        <v>0</v>
      </c>
      <c r="AE14">
        <v>1</v>
      </c>
      <c r="AF14">
        <f t="shared" si="9"/>
        <v>38</v>
      </c>
      <c r="AG14">
        <v>6.25</v>
      </c>
      <c r="AH14">
        <f t="shared" si="0"/>
        <v>46.268656716417908</v>
      </c>
      <c r="AI14">
        <f t="shared" si="1"/>
        <v>16.716417910447763</v>
      </c>
      <c r="AJ14">
        <f t="shared" si="2"/>
        <v>12.835820895522387</v>
      </c>
      <c r="AK14">
        <f t="shared" si="3"/>
        <v>12.835820895522387</v>
      </c>
      <c r="AL14">
        <f t="shared" si="4"/>
        <v>11.343283582089553</v>
      </c>
      <c r="AM14">
        <f t="shared" si="5"/>
        <v>100</v>
      </c>
    </row>
    <row r="15" spans="1:39" x14ac:dyDescent="0.35">
      <c r="A15">
        <v>1991</v>
      </c>
      <c r="B15">
        <v>22</v>
      </c>
      <c r="C15">
        <v>357</v>
      </c>
      <c r="D15">
        <v>7</v>
      </c>
      <c r="E15">
        <v>1</v>
      </c>
      <c r="F15">
        <v>0</v>
      </c>
      <c r="G15">
        <v>8</v>
      </c>
      <c r="H15">
        <f t="shared" si="10"/>
        <v>163</v>
      </c>
      <c r="I15">
        <v>36.363636360000001</v>
      </c>
      <c r="J15">
        <v>5</v>
      </c>
      <c r="K15">
        <v>4</v>
      </c>
      <c r="L15">
        <v>0</v>
      </c>
      <c r="M15">
        <v>9</v>
      </c>
      <c r="N15">
        <f t="shared" si="6"/>
        <v>65</v>
      </c>
      <c r="O15">
        <v>40.909090910000003</v>
      </c>
      <c r="P15">
        <v>3</v>
      </c>
      <c r="Q15">
        <v>0</v>
      </c>
      <c r="R15">
        <v>0</v>
      </c>
      <c r="S15">
        <v>3</v>
      </c>
      <c r="T15">
        <f t="shared" si="7"/>
        <v>46</v>
      </c>
      <c r="U15">
        <v>13.636363640000001</v>
      </c>
      <c r="V15">
        <v>0</v>
      </c>
      <c r="W15">
        <v>0</v>
      </c>
      <c r="X15">
        <v>0</v>
      </c>
      <c r="Y15">
        <v>0</v>
      </c>
      <c r="Z15">
        <f t="shared" si="8"/>
        <v>43</v>
      </c>
      <c r="AA15">
        <v>0</v>
      </c>
      <c r="AB15">
        <v>1</v>
      </c>
      <c r="AC15">
        <v>1</v>
      </c>
      <c r="AD15">
        <v>0</v>
      </c>
      <c r="AE15">
        <v>2</v>
      </c>
      <c r="AF15">
        <f t="shared" si="9"/>
        <v>40</v>
      </c>
      <c r="AG15">
        <v>9.0909090910000003</v>
      </c>
      <c r="AH15">
        <f t="shared" si="0"/>
        <v>45.65826330532213</v>
      </c>
      <c r="AI15">
        <f t="shared" si="1"/>
        <v>18.207282913165265</v>
      </c>
      <c r="AJ15">
        <f t="shared" si="2"/>
        <v>12.885154061624648</v>
      </c>
      <c r="AK15">
        <f t="shared" si="3"/>
        <v>12.044817927170868</v>
      </c>
      <c r="AL15">
        <f t="shared" si="4"/>
        <v>11.204481792717088</v>
      </c>
      <c r="AM15">
        <f t="shared" si="5"/>
        <v>100</v>
      </c>
    </row>
    <row r="16" spans="1:39" x14ac:dyDescent="0.35">
      <c r="A16">
        <v>1992</v>
      </c>
      <c r="B16">
        <v>20</v>
      </c>
      <c r="C16">
        <v>377</v>
      </c>
      <c r="D16">
        <v>12</v>
      </c>
      <c r="E16">
        <v>0</v>
      </c>
      <c r="F16">
        <v>0</v>
      </c>
      <c r="G16">
        <v>12</v>
      </c>
      <c r="H16">
        <f t="shared" si="10"/>
        <v>175</v>
      </c>
      <c r="I16">
        <v>60</v>
      </c>
      <c r="J16">
        <v>2</v>
      </c>
      <c r="K16">
        <v>4</v>
      </c>
      <c r="L16">
        <v>0</v>
      </c>
      <c r="M16">
        <v>6</v>
      </c>
      <c r="N16">
        <f t="shared" si="6"/>
        <v>71</v>
      </c>
      <c r="O16">
        <v>30</v>
      </c>
      <c r="P16">
        <v>1</v>
      </c>
      <c r="Q16">
        <v>0</v>
      </c>
      <c r="R16">
        <v>0</v>
      </c>
      <c r="S16">
        <v>1</v>
      </c>
      <c r="T16">
        <f t="shared" si="7"/>
        <v>47</v>
      </c>
      <c r="U16">
        <v>5</v>
      </c>
      <c r="V16">
        <v>1</v>
      </c>
      <c r="W16">
        <v>0</v>
      </c>
      <c r="X16">
        <v>0</v>
      </c>
      <c r="Y16">
        <v>1</v>
      </c>
      <c r="Z16">
        <f t="shared" si="8"/>
        <v>44</v>
      </c>
      <c r="AA16">
        <v>5</v>
      </c>
      <c r="AB16">
        <v>0</v>
      </c>
      <c r="AC16">
        <v>0</v>
      </c>
      <c r="AD16">
        <v>0</v>
      </c>
      <c r="AE16">
        <v>0</v>
      </c>
      <c r="AF16">
        <f t="shared" si="9"/>
        <v>40</v>
      </c>
      <c r="AG16">
        <v>0</v>
      </c>
      <c r="AH16">
        <f t="shared" si="0"/>
        <v>46.419098143236077</v>
      </c>
      <c r="AI16">
        <f t="shared" si="1"/>
        <v>18.832891246684351</v>
      </c>
      <c r="AJ16">
        <f t="shared" si="2"/>
        <v>12.46684350132626</v>
      </c>
      <c r="AK16">
        <f t="shared" si="3"/>
        <v>11.671087533156498</v>
      </c>
      <c r="AL16">
        <f t="shared" si="4"/>
        <v>10.610079575596817</v>
      </c>
      <c r="AM16">
        <f t="shared" si="5"/>
        <v>99.999999999999986</v>
      </c>
    </row>
    <row r="17" spans="1:39" x14ac:dyDescent="0.35">
      <c r="A17">
        <v>1993</v>
      </c>
      <c r="B17">
        <v>33</v>
      </c>
      <c r="C17">
        <v>410</v>
      </c>
      <c r="D17">
        <v>16</v>
      </c>
      <c r="E17">
        <v>0</v>
      </c>
      <c r="F17">
        <v>0</v>
      </c>
      <c r="G17">
        <v>16</v>
      </c>
      <c r="H17">
        <f t="shared" si="10"/>
        <v>191</v>
      </c>
      <c r="I17">
        <v>48.484848479999997</v>
      </c>
      <c r="J17">
        <v>7</v>
      </c>
      <c r="K17">
        <v>3</v>
      </c>
      <c r="L17">
        <v>0</v>
      </c>
      <c r="M17">
        <v>10</v>
      </c>
      <c r="N17">
        <f t="shared" si="6"/>
        <v>81</v>
      </c>
      <c r="O17">
        <v>30.3030303</v>
      </c>
      <c r="P17">
        <v>5</v>
      </c>
      <c r="Q17">
        <v>1</v>
      </c>
      <c r="R17">
        <v>0</v>
      </c>
      <c r="S17">
        <v>6</v>
      </c>
      <c r="T17">
        <f t="shared" si="7"/>
        <v>53</v>
      </c>
      <c r="U17">
        <v>18.18181818</v>
      </c>
      <c r="V17">
        <v>1</v>
      </c>
      <c r="W17">
        <v>0</v>
      </c>
      <c r="X17">
        <v>0</v>
      </c>
      <c r="Y17">
        <v>1</v>
      </c>
      <c r="Z17">
        <f t="shared" si="8"/>
        <v>45</v>
      </c>
      <c r="AA17">
        <v>3.0303030299999998</v>
      </c>
      <c r="AB17">
        <v>0</v>
      </c>
      <c r="AC17">
        <v>0</v>
      </c>
      <c r="AD17">
        <v>0</v>
      </c>
      <c r="AE17">
        <v>0</v>
      </c>
      <c r="AF17">
        <f t="shared" si="9"/>
        <v>40</v>
      </c>
      <c r="AG17">
        <v>0</v>
      </c>
      <c r="AH17">
        <f t="shared" si="0"/>
        <v>46.585365853658537</v>
      </c>
      <c r="AI17">
        <f t="shared" si="1"/>
        <v>19.756097560975611</v>
      </c>
      <c r="AJ17">
        <f t="shared" si="2"/>
        <v>12.926829268292684</v>
      </c>
      <c r="AK17">
        <f t="shared" si="3"/>
        <v>10.975609756097562</v>
      </c>
      <c r="AL17">
        <f t="shared" si="4"/>
        <v>9.7560975609756095</v>
      </c>
      <c r="AM17">
        <f t="shared" si="5"/>
        <v>100</v>
      </c>
    </row>
    <row r="18" spans="1:39" x14ac:dyDescent="0.35">
      <c r="A18">
        <v>1994</v>
      </c>
      <c r="B18">
        <v>29</v>
      </c>
      <c r="C18">
        <v>439</v>
      </c>
      <c r="D18">
        <v>14</v>
      </c>
      <c r="E18">
        <v>1</v>
      </c>
      <c r="F18">
        <v>0</v>
      </c>
      <c r="G18">
        <v>15</v>
      </c>
      <c r="H18">
        <f t="shared" si="10"/>
        <v>206</v>
      </c>
      <c r="I18">
        <v>51.724137929999998</v>
      </c>
      <c r="J18">
        <v>5</v>
      </c>
      <c r="K18">
        <v>2</v>
      </c>
      <c r="L18">
        <v>0</v>
      </c>
      <c r="M18">
        <v>7</v>
      </c>
      <c r="N18">
        <f t="shared" si="6"/>
        <v>88</v>
      </c>
      <c r="O18">
        <v>24.137931030000001</v>
      </c>
      <c r="P18">
        <v>2</v>
      </c>
      <c r="Q18">
        <v>2</v>
      </c>
      <c r="R18">
        <v>0</v>
      </c>
      <c r="S18">
        <v>4</v>
      </c>
      <c r="T18">
        <f t="shared" si="7"/>
        <v>57</v>
      </c>
      <c r="U18">
        <v>13.79310345</v>
      </c>
      <c r="V18">
        <v>0</v>
      </c>
      <c r="W18">
        <v>1</v>
      </c>
      <c r="X18">
        <v>0</v>
      </c>
      <c r="Y18">
        <v>1</v>
      </c>
      <c r="Z18">
        <f t="shared" si="8"/>
        <v>46</v>
      </c>
      <c r="AA18">
        <v>3.448275862</v>
      </c>
      <c r="AB18">
        <v>0</v>
      </c>
      <c r="AC18">
        <v>2</v>
      </c>
      <c r="AD18">
        <v>0</v>
      </c>
      <c r="AE18">
        <v>2</v>
      </c>
      <c r="AF18">
        <f t="shared" si="9"/>
        <v>42</v>
      </c>
      <c r="AG18">
        <v>6.896551724</v>
      </c>
      <c r="AH18">
        <f t="shared" si="0"/>
        <v>46.924829157175395</v>
      </c>
      <c r="AI18">
        <f t="shared" si="1"/>
        <v>20.045558086560362</v>
      </c>
      <c r="AJ18">
        <f t="shared" si="2"/>
        <v>12.984054669703873</v>
      </c>
      <c r="AK18">
        <f t="shared" si="3"/>
        <v>10.478359908883828</v>
      </c>
      <c r="AL18">
        <f t="shared" si="4"/>
        <v>9.5671981776765378</v>
      </c>
      <c r="AM18">
        <f t="shared" si="5"/>
        <v>100</v>
      </c>
    </row>
    <row r="19" spans="1:39" x14ac:dyDescent="0.35">
      <c r="A19">
        <v>1995</v>
      </c>
      <c r="B19">
        <v>29</v>
      </c>
      <c r="C19">
        <v>468</v>
      </c>
      <c r="D19">
        <v>12</v>
      </c>
      <c r="E19">
        <v>6</v>
      </c>
      <c r="F19">
        <v>0</v>
      </c>
      <c r="G19">
        <v>18</v>
      </c>
      <c r="H19">
        <f t="shared" si="10"/>
        <v>224</v>
      </c>
      <c r="I19">
        <v>62.068965519999999</v>
      </c>
      <c r="J19">
        <v>6</v>
      </c>
      <c r="K19">
        <v>0</v>
      </c>
      <c r="L19">
        <v>0</v>
      </c>
      <c r="M19">
        <v>6</v>
      </c>
      <c r="N19">
        <f t="shared" si="6"/>
        <v>94</v>
      </c>
      <c r="O19">
        <v>20.689655170000002</v>
      </c>
      <c r="P19">
        <v>5</v>
      </c>
      <c r="Q19">
        <v>0</v>
      </c>
      <c r="R19">
        <v>0</v>
      </c>
      <c r="S19">
        <v>5</v>
      </c>
      <c r="T19">
        <f t="shared" si="7"/>
        <v>62</v>
      </c>
      <c r="U19">
        <v>17.241379309999999</v>
      </c>
      <c r="V19">
        <v>0</v>
      </c>
      <c r="W19">
        <v>0</v>
      </c>
      <c r="X19">
        <v>0</v>
      </c>
      <c r="Y19">
        <v>0</v>
      </c>
      <c r="Z19">
        <f t="shared" si="8"/>
        <v>46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9"/>
        <v>42</v>
      </c>
      <c r="AG19">
        <v>0</v>
      </c>
      <c r="AH19">
        <f t="shared" si="0"/>
        <v>47.863247863247864</v>
      </c>
      <c r="AI19">
        <f t="shared" si="1"/>
        <v>20.085470085470085</v>
      </c>
      <c r="AJ19">
        <f t="shared" si="2"/>
        <v>13.247863247863249</v>
      </c>
      <c r="AK19">
        <f t="shared" si="3"/>
        <v>9.8290598290598297</v>
      </c>
      <c r="AL19">
        <f t="shared" si="4"/>
        <v>8.9743589743589745</v>
      </c>
      <c r="AM19">
        <f t="shared" si="5"/>
        <v>100.00000000000001</v>
      </c>
    </row>
    <row r="20" spans="1:39" x14ac:dyDescent="0.35">
      <c r="A20">
        <v>1996</v>
      </c>
      <c r="B20">
        <v>37</v>
      </c>
      <c r="C20">
        <v>505</v>
      </c>
      <c r="D20">
        <v>22</v>
      </c>
      <c r="E20">
        <v>2</v>
      </c>
      <c r="F20">
        <v>1</v>
      </c>
      <c r="G20">
        <v>25</v>
      </c>
      <c r="H20">
        <f t="shared" si="10"/>
        <v>249</v>
      </c>
      <c r="I20">
        <v>67.567567569999994</v>
      </c>
      <c r="J20">
        <v>4</v>
      </c>
      <c r="K20">
        <v>0</v>
      </c>
      <c r="L20">
        <v>1</v>
      </c>
      <c r="M20">
        <v>5</v>
      </c>
      <c r="N20">
        <f t="shared" si="6"/>
        <v>99</v>
      </c>
      <c r="O20">
        <v>13.513513509999999</v>
      </c>
      <c r="P20">
        <v>2</v>
      </c>
      <c r="Q20">
        <v>1</v>
      </c>
      <c r="R20">
        <v>0</v>
      </c>
      <c r="S20">
        <v>3</v>
      </c>
      <c r="T20">
        <f t="shared" si="7"/>
        <v>65</v>
      </c>
      <c r="U20">
        <v>8.1081081079999997</v>
      </c>
      <c r="V20">
        <v>2</v>
      </c>
      <c r="W20">
        <v>0</v>
      </c>
      <c r="X20">
        <v>0</v>
      </c>
      <c r="Y20">
        <v>2</v>
      </c>
      <c r="Z20">
        <f t="shared" si="8"/>
        <v>48</v>
      </c>
      <c r="AA20">
        <v>5.4054054049999998</v>
      </c>
      <c r="AB20">
        <v>0</v>
      </c>
      <c r="AC20">
        <v>2</v>
      </c>
      <c r="AD20">
        <v>0</v>
      </c>
      <c r="AE20">
        <v>2</v>
      </c>
      <c r="AF20">
        <f t="shared" si="9"/>
        <v>44</v>
      </c>
      <c r="AG20">
        <v>5.4054054049999998</v>
      </c>
      <c r="AH20">
        <f t="shared" si="0"/>
        <v>49.306930693069305</v>
      </c>
      <c r="AI20">
        <f t="shared" si="1"/>
        <v>19.603960396039604</v>
      </c>
      <c r="AJ20">
        <f t="shared" si="2"/>
        <v>12.871287128712872</v>
      </c>
      <c r="AK20">
        <f t="shared" si="3"/>
        <v>9.5049504950495045</v>
      </c>
      <c r="AL20">
        <f t="shared" si="4"/>
        <v>8.7128712871287117</v>
      </c>
      <c r="AM20">
        <f t="shared" si="5"/>
        <v>99.999999999999986</v>
      </c>
    </row>
    <row r="21" spans="1:39" x14ac:dyDescent="0.35">
      <c r="A21">
        <v>1997</v>
      </c>
      <c r="B21">
        <v>46</v>
      </c>
      <c r="C21">
        <v>551</v>
      </c>
      <c r="D21">
        <v>24</v>
      </c>
      <c r="E21">
        <v>0</v>
      </c>
      <c r="F21">
        <v>1</v>
      </c>
      <c r="G21">
        <v>25</v>
      </c>
      <c r="H21">
        <f t="shared" si="10"/>
        <v>274</v>
      </c>
      <c r="I21">
        <v>54.347826089999998</v>
      </c>
      <c r="J21">
        <v>7</v>
      </c>
      <c r="K21">
        <v>3</v>
      </c>
      <c r="L21">
        <v>0</v>
      </c>
      <c r="M21">
        <v>10</v>
      </c>
      <c r="N21">
        <f t="shared" si="6"/>
        <v>109</v>
      </c>
      <c r="O21">
        <v>21.739130429999999</v>
      </c>
      <c r="P21">
        <v>4</v>
      </c>
      <c r="Q21">
        <v>2</v>
      </c>
      <c r="R21">
        <v>0</v>
      </c>
      <c r="S21">
        <v>6</v>
      </c>
      <c r="T21">
        <f t="shared" si="7"/>
        <v>71</v>
      </c>
      <c r="U21">
        <v>13.043478260000001</v>
      </c>
      <c r="V21">
        <v>3</v>
      </c>
      <c r="W21">
        <v>0</v>
      </c>
      <c r="X21">
        <v>0</v>
      </c>
      <c r="Y21">
        <v>3</v>
      </c>
      <c r="Z21">
        <f t="shared" si="8"/>
        <v>51</v>
      </c>
      <c r="AA21">
        <v>6.5217391300000003</v>
      </c>
      <c r="AB21">
        <v>0</v>
      </c>
      <c r="AC21">
        <v>2</v>
      </c>
      <c r="AD21">
        <v>0</v>
      </c>
      <c r="AE21">
        <v>2</v>
      </c>
      <c r="AF21">
        <f t="shared" si="9"/>
        <v>46</v>
      </c>
      <c r="AG21">
        <v>4.3478260869999996</v>
      </c>
      <c r="AH21">
        <f t="shared" si="0"/>
        <v>49.727767695099814</v>
      </c>
      <c r="AI21">
        <f t="shared" si="1"/>
        <v>19.782214156079856</v>
      </c>
      <c r="AJ21">
        <f t="shared" si="2"/>
        <v>12.885662431941924</v>
      </c>
      <c r="AK21">
        <f t="shared" si="3"/>
        <v>9.2558983666061696</v>
      </c>
      <c r="AL21">
        <f t="shared" si="4"/>
        <v>8.3484573502722323</v>
      </c>
      <c r="AM21">
        <f t="shared" si="5"/>
        <v>100</v>
      </c>
    </row>
    <row r="22" spans="1:39" x14ac:dyDescent="0.35">
      <c r="A22">
        <v>1998</v>
      </c>
      <c r="B22">
        <v>30</v>
      </c>
      <c r="C22">
        <v>581</v>
      </c>
      <c r="D22">
        <v>20</v>
      </c>
      <c r="E22">
        <v>1</v>
      </c>
      <c r="F22">
        <v>0</v>
      </c>
      <c r="G22">
        <v>21</v>
      </c>
      <c r="H22">
        <f t="shared" si="10"/>
        <v>295</v>
      </c>
      <c r="I22">
        <v>70</v>
      </c>
      <c r="J22">
        <v>3</v>
      </c>
      <c r="K22">
        <v>2</v>
      </c>
      <c r="L22">
        <v>0</v>
      </c>
      <c r="M22">
        <v>5</v>
      </c>
      <c r="N22">
        <f t="shared" si="6"/>
        <v>114</v>
      </c>
      <c r="O22">
        <v>16.666666670000001</v>
      </c>
      <c r="P22">
        <v>3</v>
      </c>
      <c r="Q22">
        <v>0</v>
      </c>
      <c r="R22">
        <v>0</v>
      </c>
      <c r="S22">
        <v>3</v>
      </c>
      <c r="T22">
        <f t="shared" si="7"/>
        <v>74</v>
      </c>
      <c r="U22">
        <v>10</v>
      </c>
      <c r="V22">
        <v>1</v>
      </c>
      <c r="W22">
        <v>0</v>
      </c>
      <c r="X22">
        <v>0</v>
      </c>
      <c r="Y22">
        <v>1</v>
      </c>
      <c r="Z22">
        <f t="shared" si="8"/>
        <v>52</v>
      </c>
      <c r="AA22">
        <v>3.3333333330000001</v>
      </c>
      <c r="AB22">
        <v>0</v>
      </c>
      <c r="AC22">
        <v>0</v>
      </c>
      <c r="AD22">
        <v>0</v>
      </c>
      <c r="AE22">
        <v>0</v>
      </c>
      <c r="AF22">
        <f t="shared" si="9"/>
        <v>46</v>
      </c>
      <c r="AG22">
        <v>0</v>
      </c>
      <c r="AH22">
        <f t="shared" si="0"/>
        <v>50.774526678141143</v>
      </c>
      <c r="AI22">
        <f t="shared" si="1"/>
        <v>19.621342512908779</v>
      </c>
      <c r="AJ22">
        <f t="shared" si="2"/>
        <v>12.736660929432015</v>
      </c>
      <c r="AK22">
        <f t="shared" si="3"/>
        <v>8.9500860585197941</v>
      </c>
      <c r="AL22">
        <f t="shared" si="4"/>
        <v>7.9173838209982792</v>
      </c>
      <c r="AM22">
        <f t="shared" si="5"/>
        <v>100.00000000000003</v>
      </c>
    </row>
    <row r="23" spans="1:39" x14ac:dyDescent="0.35">
      <c r="A23">
        <v>1999</v>
      </c>
      <c r="B23">
        <v>48</v>
      </c>
      <c r="C23">
        <v>629</v>
      </c>
      <c r="D23">
        <v>18</v>
      </c>
      <c r="E23">
        <v>3</v>
      </c>
      <c r="F23">
        <v>1</v>
      </c>
      <c r="G23">
        <v>22</v>
      </c>
      <c r="H23">
        <f t="shared" si="10"/>
        <v>317</v>
      </c>
      <c r="I23">
        <v>45.833333330000002</v>
      </c>
      <c r="J23">
        <v>7</v>
      </c>
      <c r="K23">
        <v>2</v>
      </c>
      <c r="L23">
        <v>1</v>
      </c>
      <c r="M23">
        <v>10</v>
      </c>
      <c r="N23">
        <f t="shared" si="6"/>
        <v>124</v>
      </c>
      <c r="O23">
        <v>20.833333329999999</v>
      </c>
      <c r="P23">
        <v>7</v>
      </c>
      <c r="Q23">
        <v>5</v>
      </c>
      <c r="R23">
        <v>0</v>
      </c>
      <c r="S23">
        <v>12</v>
      </c>
      <c r="T23">
        <f t="shared" si="7"/>
        <v>86</v>
      </c>
      <c r="U23">
        <v>25</v>
      </c>
      <c r="V23">
        <v>0</v>
      </c>
      <c r="W23">
        <v>0</v>
      </c>
      <c r="X23">
        <v>0</v>
      </c>
      <c r="Y23">
        <v>0</v>
      </c>
      <c r="Z23">
        <f t="shared" si="8"/>
        <v>52</v>
      </c>
      <c r="AA23">
        <v>0</v>
      </c>
      <c r="AB23">
        <v>3</v>
      </c>
      <c r="AC23">
        <v>1</v>
      </c>
      <c r="AD23">
        <v>0</v>
      </c>
      <c r="AE23">
        <v>4</v>
      </c>
      <c r="AF23">
        <f t="shared" si="9"/>
        <v>50</v>
      </c>
      <c r="AG23">
        <v>8.3333333330000006</v>
      </c>
      <c r="AH23">
        <f t="shared" si="0"/>
        <v>50.397456279809219</v>
      </c>
      <c r="AI23">
        <f t="shared" si="1"/>
        <v>19.713831478537362</v>
      </c>
      <c r="AJ23">
        <f t="shared" si="2"/>
        <v>13.672496025437203</v>
      </c>
      <c r="AK23">
        <f t="shared" si="3"/>
        <v>8.2670906200317962</v>
      </c>
      <c r="AL23">
        <f t="shared" si="4"/>
        <v>7.9491255961844196</v>
      </c>
      <c r="AM23">
        <f t="shared" si="5"/>
        <v>99.999999999999986</v>
      </c>
    </row>
    <row r="24" spans="1:39" x14ac:dyDescent="0.35">
      <c r="A24">
        <v>2000</v>
      </c>
      <c r="B24">
        <v>61</v>
      </c>
      <c r="C24">
        <v>690</v>
      </c>
      <c r="D24">
        <v>32</v>
      </c>
      <c r="E24">
        <v>2</v>
      </c>
      <c r="F24">
        <v>0</v>
      </c>
      <c r="G24">
        <v>34</v>
      </c>
      <c r="H24">
        <f t="shared" si="10"/>
        <v>351</v>
      </c>
      <c r="I24">
        <v>55.737704919999999</v>
      </c>
      <c r="J24">
        <v>8</v>
      </c>
      <c r="K24">
        <v>3</v>
      </c>
      <c r="L24">
        <v>0</v>
      </c>
      <c r="M24">
        <v>11</v>
      </c>
      <c r="N24">
        <f t="shared" si="6"/>
        <v>135</v>
      </c>
      <c r="O24">
        <v>18.032786890000001</v>
      </c>
      <c r="P24">
        <v>7</v>
      </c>
      <c r="Q24">
        <v>5</v>
      </c>
      <c r="R24">
        <v>0</v>
      </c>
      <c r="S24">
        <v>12</v>
      </c>
      <c r="T24">
        <f t="shared" si="7"/>
        <v>98</v>
      </c>
      <c r="U24">
        <v>19.672131149999998</v>
      </c>
      <c r="V24">
        <v>1</v>
      </c>
      <c r="W24">
        <v>0</v>
      </c>
      <c r="X24">
        <v>0</v>
      </c>
      <c r="Y24">
        <v>1</v>
      </c>
      <c r="Z24">
        <f t="shared" si="8"/>
        <v>53</v>
      </c>
      <c r="AA24">
        <v>1.6393442620000001</v>
      </c>
      <c r="AB24">
        <v>2</v>
      </c>
      <c r="AC24">
        <v>0</v>
      </c>
      <c r="AD24">
        <v>1</v>
      </c>
      <c r="AE24">
        <v>3</v>
      </c>
      <c r="AF24">
        <f t="shared" si="9"/>
        <v>53</v>
      </c>
      <c r="AG24">
        <v>4.9180327869999996</v>
      </c>
      <c r="AH24">
        <f t="shared" si="0"/>
        <v>50.869565217391298</v>
      </c>
      <c r="AI24">
        <f t="shared" si="1"/>
        <v>19.565217391304348</v>
      </c>
      <c r="AJ24">
        <f t="shared" si="2"/>
        <v>14.202898550724639</v>
      </c>
      <c r="AK24">
        <f t="shared" si="3"/>
        <v>7.6811594202898554</v>
      </c>
      <c r="AL24">
        <f t="shared" si="4"/>
        <v>7.6811594202898554</v>
      </c>
      <c r="AM24">
        <f t="shared" si="5"/>
        <v>100</v>
      </c>
    </row>
    <row r="25" spans="1:39" x14ac:dyDescent="0.35">
      <c r="A25">
        <v>2001</v>
      </c>
      <c r="B25">
        <v>31</v>
      </c>
      <c r="C25">
        <v>721</v>
      </c>
      <c r="D25">
        <v>16</v>
      </c>
      <c r="E25">
        <v>3</v>
      </c>
      <c r="F25">
        <v>0</v>
      </c>
      <c r="G25">
        <v>19</v>
      </c>
      <c r="H25">
        <f t="shared" si="10"/>
        <v>370</v>
      </c>
      <c r="I25">
        <v>61.290322580000002</v>
      </c>
      <c r="J25">
        <v>3</v>
      </c>
      <c r="K25">
        <v>0</v>
      </c>
      <c r="L25">
        <v>0</v>
      </c>
      <c r="M25">
        <v>3</v>
      </c>
      <c r="N25">
        <f t="shared" si="6"/>
        <v>138</v>
      </c>
      <c r="O25">
        <v>9.6774193549999996</v>
      </c>
      <c r="P25">
        <v>1</v>
      </c>
      <c r="Q25">
        <v>3</v>
      </c>
      <c r="R25">
        <v>0</v>
      </c>
      <c r="S25">
        <v>4</v>
      </c>
      <c r="T25">
        <f t="shared" si="7"/>
        <v>102</v>
      </c>
      <c r="U25">
        <v>12.90322581</v>
      </c>
      <c r="V25">
        <v>1</v>
      </c>
      <c r="W25">
        <v>0</v>
      </c>
      <c r="X25">
        <v>0</v>
      </c>
      <c r="Y25">
        <v>1</v>
      </c>
      <c r="Z25">
        <f t="shared" si="8"/>
        <v>54</v>
      </c>
      <c r="AA25">
        <v>3.225806452</v>
      </c>
      <c r="AB25">
        <v>4</v>
      </c>
      <c r="AC25">
        <v>0</v>
      </c>
      <c r="AD25">
        <v>0</v>
      </c>
      <c r="AE25">
        <v>4</v>
      </c>
      <c r="AF25">
        <f t="shared" si="9"/>
        <v>57</v>
      </c>
      <c r="AG25">
        <v>12.90322581</v>
      </c>
      <c r="AH25">
        <f t="shared" si="0"/>
        <v>51.317614424410543</v>
      </c>
      <c r="AI25">
        <f t="shared" si="1"/>
        <v>19.140083217753119</v>
      </c>
      <c r="AJ25">
        <f t="shared" si="2"/>
        <v>14.147018030513175</v>
      </c>
      <c r="AK25">
        <f t="shared" si="3"/>
        <v>7.4895977808599161</v>
      </c>
      <c r="AL25">
        <f t="shared" si="4"/>
        <v>7.9056865464632464</v>
      </c>
      <c r="AM25">
        <f t="shared" si="5"/>
        <v>100</v>
      </c>
    </row>
    <row r="26" spans="1:39" x14ac:dyDescent="0.35">
      <c r="A26">
        <v>2002</v>
      </c>
      <c r="B26">
        <v>9</v>
      </c>
      <c r="C26">
        <v>730</v>
      </c>
      <c r="D26">
        <v>4</v>
      </c>
      <c r="E26">
        <v>0</v>
      </c>
      <c r="F26">
        <v>0</v>
      </c>
      <c r="G26">
        <v>4</v>
      </c>
      <c r="H26">
        <f t="shared" si="10"/>
        <v>374</v>
      </c>
      <c r="I26">
        <v>44.444444439999998</v>
      </c>
      <c r="J26">
        <v>2</v>
      </c>
      <c r="K26">
        <v>0</v>
      </c>
      <c r="L26">
        <v>0</v>
      </c>
      <c r="M26">
        <v>2</v>
      </c>
      <c r="N26">
        <f t="shared" si="6"/>
        <v>140</v>
      </c>
      <c r="O26">
        <v>22.222222219999999</v>
      </c>
      <c r="P26">
        <v>1</v>
      </c>
      <c r="Q26">
        <v>0</v>
      </c>
      <c r="R26">
        <v>1</v>
      </c>
      <c r="S26">
        <v>2</v>
      </c>
      <c r="T26">
        <f t="shared" si="7"/>
        <v>104</v>
      </c>
      <c r="U26">
        <v>22.222222219999999</v>
      </c>
      <c r="V26">
        <v>1</v>
      </c>
      <c r="W26">
        <v>0</v>
      </c>
      <c r="X26">
        <v>0</v>
      </c>
      <c r="Y26">
        <v>1</v>
      </c>
      <c r="Z26">
        <f t="shared" si="8"/>
        <v>55</v>
      </c>
      <c r="AA26">
        <v>11.11111111</v>
      </c>
      <c r="AB26">
        <v>0</v>
      </c>
      <c r="AC26">
        <v>0</v>
      </c>
      <c r="AD26">
        <v>0</v>
      </c>
      <c r="AE26">
        <v>0</v>
      </c>
      <c r="AF26">
        <f t="shared" si="9"/>
        <v>57</v>
      </c>
      <c r="AG26">
        <v>0</v>
      </c>
      <c r="AH26">
        <f t="shared" si="0"/>
        <v>51.232876712328768</v>
      </c>
      <c r="AI26">
        <f t="shared" si="1"/>
        <v>19.17808219178082</v>
      </c>
      <c r="AJ26">
        <f t="shared" si="2"/>
        <v>14.246575342465754</v>
      </c>
      <c r="AK26">
        <f t="shared" si="3"/>
        <v>7.5342465753424657</v>
      </c>
      <c r="AL26">
        <f t="shared" si="4"/>
        <v>7.8082191780821919</v>
      </c>
      <c r="AM26">
        <f t="shared" si="5"/>
        <v>100.00000000000001</v>
      </c>
    </row>
    <row r="27" spans="1:39" x14ac:dyDescent="0.35">
      <c r="A27">
        <v>2003</v>
      </c>
      <c r="B27">
        <v>24</v>
      </c>
      <c r="C27">
        <v>754</v>
      </c>
      <c r="D27">
        <v>7</v>
      </c>
      <c r="E27">
        <v>1</v>
      </c>
      <c r="F27">
        <v>0</v>
      </c>
      <c r="G27">
        <v>8</v>
      </c>
      <c r="H27">
        <f t="shared" si="10"/>
        <v>382</v>
      </c>
      <c r="I27">
        <v>33.333333330000002</v>
      </c>
      <c r="J27">
        <v>4</v>
      </c>
      <c r="K27">
        <v>4</v>
      </c>
      <c r="L27">
        <v>0</v>
      </c>
      <c r="M27">
        <v>8</v>
      </c>
      <c r="N27">
        <f t="shared" si="6"/>
        <v>148</v>
      </c>
      <c r="O27">
        <v>33.333333330000002</v>
      </c>
      <c r="P27">
        <v>3</v>
      </c>
      <c r="Q27">
        <v>0</v>
      </c>
      <c r="R27">
        <v>0</v>
      </c>
      <c r="S27">
        <v>3</v>
      </c>
      <c r="T27">
        <f t="shared" si="7"/>
        <v>107</v>
      </c>
      <c r="U27">
        <v>12.5</v>
      </c>
      <c r="V27">
        <v>2</v>
      </c>
      <c r="W27">
        <v>0</v>
      </c>
      <c r="X27">
        <v>0</v>
      </c>
      <c r="Y27">
        <v>2</v>
      </c>
      <c r="Z27">
        <f t="shared" si="8"/>
        <v>57</v>
      </c>
      <c r="AA27">
        <v>8.3333333330000006</v>
      </c>
      <c r="AB27">
        <v>3</v>
      </c>
      <c r="AC27">
        <v>0</v>
      </c>
      <c r="AD27">
        <v>0</v>
      </c>
      <c r="AE27">
        <v>3</v>
      </c>
      <c r="AF27">
        <f t="shared" si="9"/>
        <v>60</v>
      </c>
      <c r="AG27">
        <v>12.5</v>
      </c>
      <c r="AH27">
        <f t="shared" si="0"/>
        <v>50.663129973474796</v>
      </c>
      <c r="AI27">
        <f t="shared" si="1"/>
        <v>19.628647214854112</v>
      </c>
      <c r="AJ27">
        <f t="shared" si="2"/>
        <v>14.190981432360742</v>
      </c>
      <c r="AK27">
        <f t="shared" si="3"/>
        <v>7.5596816976127315</v>
      </c>
      <c r="AL27">
        <f t="shared" si="4"/>
        <v>7.957559681697612</v>
      </c>
      <c r="AM27">
        <f t="shared" si="5"/>
        <v>100</v>
      </c>
    </row>
    <row r="28" spans="1:39" x14ac:dyDescent="0.35">
      <c r="A28">
        <v>2004</v>
      </c>
      <c r="B28">
        <v>34</v>
      </c>
      <c r="C28">
        <v>788</v>
      </c>
      <c r="D28">
        <v>14</v>
      </c>
      <c r="E28">
        <v>2</v>
      </c>
      <c r="F28">
        <v>0</v>
      </c>
      <c r="G28">
        <v>16</v>
      </c>
      <c r="H28">
        <f t="shared" si="10"/>
        <v>398</v>
      </c>
      <c r="I28">
        <v>47.058823529999998</v>
      </c>
      <c r="J28">
        <v>10</v>
      </c>
      <c r="K28">
        <v>1</v>
      </c>
      <c r="L28">
        <v>0</v>
      </c>
      <c r="M28">
        <v>11</v>
      </c>
      <c r="N28">
        <f t="shared" si="6"/>
        <v>159</v>
      </c>
      <c r="O28">
        <v>32.352941180000002</v>
      </c>
      <c r="P28">
        <v>1</v>
      </c>
      <c r="Q28">
        <v>1</v>
      </c>
      <c r="R28">
        <v>0</v>
      </c>
      <c r="S28">
        <v>2</v>
      </c>
      <c r="T28">
        <f t="shared" si="7"/>
        <v>109</v>
      </c>
      <c r="U28">
        <v>5.8823529409999997</v>
      </c>
      <c r="V28">
        <v>2</v>
      </c>
      <c r="W28">
        <v>0</v>
      </c>
      <c r="X28">
        <v>0</v>
      </c>
      <c r="Y28">
        <v>2</v>
      </c>
      <c r="Z28">
        <f t="shared" si="8"/>
        <v>59</v>
      </c>
      <c r="AA28">
        <v>5.8823529409999997</v>
      </c>
      <c r="AB28">
        <v>2</v>
      </c>
      <c r="AC28">
        <v>1</v>
      </c>
      <c r="AD28">
        <v>0</v>
      </c>
      <c r="AE28">
        <v>3</v>
      </c>
      <c r="AF28">
        <f t="shared" si="9"/>
        <v>63</v>
      </c>
      <c r="AG28">
        <v>8.8235294119999992</v>
      </c>
      <c r="AH28">
        <f t="shared" si="0"/>
        <v>50.507614213197968</v>
      </c>
      <c r="AI28">
        <f t="shared" si="1"/>
        <v>20.17766497461929</v>
      </c>
      <c r="AJ28">
        <f t="shared" si="2"/>
        <v>13.832487309644669</v>
      </c>
      <c r="AK28">
        <f t="shared" si="3"/>
        <v>7.4873096446700513</v>
      </c>
      <c r="AL28">
        <f t="shared" si="4"/>
        <v>7.9949238578680211</v>
      </c>
      <c r="AM28">
        <f t="shared" si="5"/>
        <v>100</v>
      </c>
    </row>
    <row r="29" spans="1:39" x14ac:dyDescent="0.35">
      <c r="A29">
        <v>2005</v>
      </c>
      <c r="B29">
        <v>24</v>
      </c>
      <c r="C29">
        <v>812</v>
      </c>
      <c r="D29">
        <v>10</v>
      </c>
      <c r="E29">
        <v>1</v>
      </c>
      <c r="F29">
        <v>0</v>
      </c>
      <c r="G29">
        <v>11</v>
      </c>
      <c r="H29">
        <f t="shared" si="10"/>
        <v>409</v>
      </c>
      <c r="I29">
        <v>45.833333330000002</v>
      </c>
      <c r="J29">
        <v>3</v>
      </c>
      <c r="K29">
        <v>2</v>
      </c>
      <c r="L29">
        <v>0</v>
      </c>
      <c r="M29">
        <v>5</v>
      </c>
      <c r="N29">
        <f t="shared" si="6"/>
        <v>164</v>
      </c>
      <c r="O29">
        <v>20.833333329999999</v>
      </c>
      <c r="P29">
        <v>2</v>
      </c>
      <c r="Q29">
        <v>2</v>
      </c>
      <c r="R29">
        <v>0</v>
      </c>
      <c r="S29">
        <v>4</v>
      </c>
      <c r="T29">
        <f t="shared" si="7"/>
        <v>113</v>
      </c>
      <c r="U29">
        <v>16.666666670000001</v>
      </c>
      <c r="V29">
        <v>1</v>
      </c>
      <c r="W29">
        <v>1</v>
      </c>
      <c r="X29">
        <v>0</v>
      </c>
      <c r="Y29">
        <v>2</v>
      </c>
      <c r="Z29">
        <f t="shared" si="8"/>
        <v>61</v>
      </c>
      <c r="AA29">
        <v>8.3333333330000006</v>
      </c>
      <c r="AB29">
        <v>1</v>
      </c>
      <c r="AC29">
        <v>1</v>
      </c>
      <c r="AD29">
        <v>0</v>
      </c>
      <c r="AE29">
        <v>2</v>
      </c>
      <c r="AF29">
        <f t="shared" si="9"/>
        <v>65</v>
      </c>
      <c r="AG29">
        <v>8.3333333330000006</v>
      </c>
      <c r="AH29">
        <f t="shared" si="0"/>
        <v>50.369458128078811</v>
      </c>
      <c r="AI29">
        <f t="shared" si="1"/>
        <v>20.19704433497537</v>
      </c>
      <c r="AJ29">
        <f t="shared" si="2"/>
        <v>13.916256157635468</v>
      </c>
      <c r="AK29">
        <f t="shared" si="3"/>
        <v>7.5123152709359609</v>
      </c>
      <c r="AL29">
        <f t="shared" si="4"/>
        <v>8.0049261083743843</v>
      </c>
      <c r="AM29">
        <f t="shared" si="5"/>
        <v>100</v>
      </c>
    </row>
    <row r="30" spans="1:39" x14ac:dyDescent="0.35">
      <c r="A30">
        <v>2006</v>
      </c>
      <c r="B30">
        <v>18</v>
      </c>
      <c r="C30">
        <v>830</v>
      </c>
      <c r="D30">
        <v>5</v>
      </c>
      <c r="E30">
        <v>0</v>
      </c>
      <c r="F30">
        <v>0</v>
      </c>
      <c r="G30">
        <v>5</v>
      </c>
      <c r="H30">
        <f t="shared" si="10"/>
        <v>414</v>
      </c>
      <c r="I30">
        <v>27.777777780000001</v>
      </c>
      <c r="J30">
        <v>2</v>
      </c>
      <c r="K30">
        <v>1</v>
      </c>
      <c r="L30">
        <v>0</v>
      </c>
      <c r="M30">
        <v>3</v>
      </c>
      <c r="N30">
        <f t="shared" si="6"/>
        <v>167</v>
      </c>
      <c r="O30">
        <v>16.666666670000001</v>
      </c>
      <c r="P30">
        <v>2</v>
      </c>
      <c r="Q30">
        <v>1</v>
      </c>
      <c r="R30">
        <v>0</v>
      </c>
      <c r="S30">
        <v>3</v>
      </c>
      <c r="T30">
        <f t="shared" si="7"/>
        <v>116</v>
      </c>
      <c r="U30">
        <v>16.666666670000001</v>
      </c>
      <c r="V30">
        <v>2</v>
      </c>
      <c r="W30">
        <v>0</v>
      </c>
      <c r="X30">
        <v>0</v>
      </c>
      <c r="Y30">
        <v>2</v>
      </c>
      <c r="Z30">
        <f t="shared" si="8"/>
        <v>63</v>
      </c>
      <c r="AA30">
        <v>11.11111111</v>
      </c>
      <c r="AB30">
        <v>5</v>
      </c>
      <c r="AC30">
        <v>0</v>
      </c>
      <c r="AD30">
        <v>0</v>
      </c>
      <c r="AE30">
        <v>5</v>
      </c>
      <c r="AF30">
        <f t="shared" si="9"/>
        <v>70</v>
      </c>
      <c r="AG30">
        <v>27.777777780000001</v>
      </c>
      <c r="AH30">
        <f t="shared" si="0"/>
        <v>49.879518072289159</v>
      </c>
      <c r="AI30">
        <f t="shared" si="1"/>
        <v>20.120481927710841</v>
      </c>
      <c r="AJ30">
        <f t="shared" si="2"/>
        <v>13.975903614457833</v>
      </c>
      <c r="AK30">
        <f t="shared" si="3"/>
        <v>7.5903614457831319</v>
      </c>
      <c r="AL30">
        <f t="shared" si="4"/>
        <v>8.4337349397590362</v>
      </c>
      <c r="AM30">
        <f t="shared" si="5"/>
        <v>100</v>
      </c>
    </row>
    <row r="31" spans="1:39" x14ac:dyDescent="0.35">
      <c r="A31">
        <v>2007</v>
      </c>
      <c r="B31">
        <v>22</v>
      </c>
      <c r="C31">
        <v>852</v>
      </c>
      <c r="D31">
        <v>7</v>
      </c>
      <c r="E31">
        <v>2</v>
      </c>
      <c r="F31">
        <v>0</v>
      </c>
      <c r="G31">
        <v>9</v>
      </c>
      <c r="H31">
        <f t="shared" si="10"/>
        <v>423</v>
      </c>
      <c r="I31">
        <v>40.909090910000003</v>
      </c>
      <c r="J31">
        <v>5</v>
      </c>
      <c r="K31">
        <v>2</v>
      </c>
      <c r="L31">
        <v>0</v>
      </c>
      <c r="M31">
        <v>7</v>
      </c>
      <c r="N31">
        <f t="shared" si="6"/>
        <v>174</v>
      </c>
      <c r="O31">
        <v>31.81818182</v>
      </c>
      <c r="P31">
        <v>1</v>
      </c>
      <c r="Q31">
        <v>0</v>
      </c>
      <c r="R31">
        <v>0</v>
      </c>
      <c r="S31">
        <v>1</v>
      </c>
      <c r="T31">
        <f t="shared" si="7"/>
        <v>117</v>
      </c>
      <c r="U31">
        <v>4.5454545450000001</v>
      </c>
      <c r="V31">
        <v>1</v>
      </c>
      <c r="W31">
        <v>0</v>
      </c>
      <c r="X31">
        <v>0</v>
      </c>
      <c r="Y31">
        <v>1</v>
      </c>
      <c r="Z31">
        <f t="shared" si="8"/>
        <v>64</v>
      </c>
      <c r="AA31">
        <v>4.5454545450000001</v>
      </c>
      <c r="AB31">
        <v>2</v>
      </c>
      <c r="AC31">
        <v>1</v>
      </c>
      <c r="AD31">
        <v>1</v>
      </c>
      <c r="AE31">
        <v>4</v>
      </c>
      <c r="AF31">
        <f t="shared" si="9"/>
        <v>74</v>
      </c>
      <c r="AG31">
        <v>18.18181818</v>
      </c>
      <c r="AH31">
        <f t="shared" si="0"/>
        <v>49.647887323943664</v>
      </c>
      <c r="AI31">
        <f t="shared" si="1"/>
        <v>20.422535211267608</v>
      </c>
      <c r="AJ31">
        <f t="shared" si="2"/>
        <v>13.732394366197184</v>
      </c>
      <c r="AK31">
        <f t="shared" si="3"/>
        <v>7.511737089201878</v>
      </c>
      <c r="AL31">
        <f t="shared" si="4"/>
        <v>8.6854460093896719</v>
      </c>
      <c r="AM31">
        <f t="shared" si="5"/>
        <v>100</v>
      </c>
    </row>
    <row r="32" spans="1:39" x14ac:dyDescent="0.35">
      <c r="A32">
        <v>2008</v>
      </c>
      <c r="B32">
        <v>27</v>
      </c>
      <c r="C32">
        <v>879</v>
      </c>
      <c r="D32">
        <v>8</v>
      </c>
      <c r="E32">
        <v>4</v>
      </c>
      <c r="F32">
        <v>0</v>
      </c>
      <c r="G32">
        <v>12</v>
      </c>
      <c r="H32">
        <f t="shared" si="10"/>
        <v>435</v>
      </c>
      <c r="I32">
        <v>44.444444439999998</v>
      </c>
      <c r="J32">
        <v>6</v>
      </c>
      <c r="K32">
        <v>2</v>
      </c>
      <c r="L32">
        <v>0</v>
      </c>
      <c r="M32">
        <v>8</v>
      </c>
      <c r="N32">
        <f t="shared" si="6"/>
        <v>182</v>
      </c>
      <c r="O32">
        <v>29.62962963</v>
      </c>
      <c r="P32">
        <v>2</v>
      </c>
      <c r="Q32">
        <v>1</v>
      </c>
      <c r="R32">
        <v>0</v>
      </c>
      <c r="S32">
        <v>3</v>
      </c>
      <c r="T32">
        <f t="shared" si="7"/>
        <v>120</v>
      </c>
      <c r="U32">
        <v>11.11111111</v>
      </c>
      <c r="V32">
        <v>1</v>
      </c>
      <c r="W32">
        <v>1</v>
      </c>
      <c r="X32">
        <v>0</v>
      </c>
      <c r="Y32">
        <v>2</v>
      </c>
      <c r="Z32">
        <f t="shared" si="8"/>
        <v>66</v>
      </c>
      <c r="AA32">
        <v>7.407407407</v>
      </c>
      <c r="AB32">
        <v>2</v>
      </c>
      <c r="AC32">
        <v>0</v>
      </c>
      <c r="AD32">
        <v>0</v>
      </c>
      <c r="AE32">
        <v>2</v>
      </c>
      <c r="AF32">
        <f t="shared" si="9"/>
        <v>76</v>
      </c>
      <c r="AG32">
        <v>7.407407407</v>
      </c>
      <c r="AH32">
        <f t="shared" si="0"/>
        <v>49.488054607508531</v>
      </c>
      <c r="AI32">
        <f t="shared" si="1"/>
        <v>20.705346985210465</v>
      </c>
      <c r="AJ32">
        <f t="shared" si="2"/>
        <v>13.651877133105803</v>
      </c>
      <c r="AK32">
        <f t="shared" si="3"/>
        <v>7.5085324232081918</v>
      </c>
      <c r="AL32">
        <f t="shared" si="4"/>
        <v>8.6461888509670093</v>
      </c>
      <c r="AM32">
        <f t="shared" si="5"/>
        <v>100</v>
      </c>
    </row>
    <row r="33" spans="1:39" x14ac:dyDescent="0.35">
      <c r="A33">
        <v>2009</v>
      </c>
      <c r="B33">
        <v>13</v>
      </c>
      <c r="C33">
        <v>892</v>
      </c>
      <c r="D33">
        <v>4</v>
      </c>
      <c r="E33">
        <v>2</v>
      </c>
      <c r="F33">
        <v>0</v>
      </c>
      <c r="G33">
        <v>6</v>
      </c>
      <c r="H33">
        <f t="shared" si="10"/>
        <v>441</v>
      </c>
      <c r="I33">
        <v>46.15384615</v>
      </c>
      <c r="J33">
        <v>4</v>
      </c>
      <c r="K33">
        <v>0</v>
      </c>
      <c r="L33">
        <v>0</v>
      </c>
      <c r="M33">
        <v>4</v>
      </c>
      <c r="N33">
        <f t="shared" si="6"/>
        <v>186</v>
      </c>
      <c r="O33">
        <v>30.76923077</v>
      </c>
      <c r="P33">
        <v>1</v>
      </c>
      <c r="Q33">
        <v>0</v>
      </c>
      <c r="R33">
        <v>0</v>
      </c>
      <c r="S33">
        <v>1</v>
      </c>
      <c r="T33">
        <f t="shared" si="7"/>
        <v>121</v>
      </c>
      <c r="U33">
        <v>7.692307692</v>
      </c>
      <c r="V33">
        <v>0</v>
      </c>
      <c r="W33">
        <v>0</v>
      </c>
      <c r="X33">
        <v>0</v>
      </c>
      <c r="Y33">
        <v>0</v>
      </c>
      <c r="Z33">
        <f t="shared" si="8"/>
        <v>66</v>
      </c>
      <c r="AA33">
        <v>0</v>
      </c>
      <c r="AB33">
        <v>2</v>
      </c>
      <c r="AC33">
        <v>0</v>
      </c>
      <c r="AD33">
        <v>0</v>
      </c>
      <c r="AE33">
        <v>2</v>
      </c>
      <c r="AF33">
        <f t="shared" si="9"/>
        <v>78</v>
      </c>
      <c r="AG33">
        <v>15.38461538</v>
      </c>
      <c r="AH33">
        <f t="shared" si="0"/>
        <v>49.439461883408072</v>
      </c>
      <c r="AI33">
        <f t="shared" si="1"/>
        <v>20.852017937219731</v>
      </c>
      <c r="AJ33">
        <f t="shared" si="2"/>
        <v>13.565022421524663</v>
      </c>
      <c r="AK33">
        <f t="shared" si="3"/>
        <v>7.3991031390134534</v>
      </c>
      <c r="AL33">
        <f t="shared" si="4"/>
        <v>8.7443946188340806</v>
      </c>
      <c r="AM33">
        <f t="shared" si="5"/>
        <v>99.999999999999986</v>
      </c>
    </row>
    <row r="34" spans="1:39" x14ac:dyDescent="0.35">
      <c r="A34">
        <v>2010</v>
      </c>
      <c r="B34">
        <v>21</v>
      </c>
      <c r="C34">
        <v>913</v>
      </c>
      <c r="D34">
        <v>2</v>
      </c>
      <c r="E34">
        <v>2</v>
      </c>
      <c r="F34">
        <v>1</v>
      </c>
      <c r="G34">
        <v>5</v>
      </c>
      <c r="H34">
        <f t="shared" si="10"/>
        <v>446</v>
      </c>
      <c r="I34">
        <v>23.809523810000002</v>
      </c>
      <c r="J34">
        <v>9</v>
      </c>
      <c r="K34">
        <v>3</v>
      </c>
      <c r="L34">
        <v>0</v>
      </c>
      <c r="M34">
        <v>12</v>
      </c>
      <c r="N34">
        <f t="shared" si="6"/>
        <v>198</v>
      </c>
      <c r="O34">
        <v>57.142857139999997</v>
      </c>
      <c r="P34">
        <v>3</v>
      </c>
      <c r="Q34">
        <v>0</v>
      </c>
      <c r="R34">
        <v>0</v>
      </c>
      <c r="S34">
        <v>3</v>
      </c>
      <c r="T34">
        <f t="shared" si="7"/>
        <v>124</v>
      </c>
      <c r="U34">
        <v>14.28571429</v>
      </c>
      <c r="V34">
        <v>1</v>
      </c>
      <c r="W34">
        <v>0</v>
      </c>
      <c r="X34">
        <v>0</v>
      </c>
      <c r="Y34">
        <v>1</v>
      </c>
      <c r="Z34">
        <f t="shared" si="8"/>
        <v>67</v>
      </c>
      <c r="AA34">
        <v>4.7619047620000003</v>
      </c>
      <c r="AB34">
        <v>0</v>
      </c>
      <c r="AC34">
        <v>0</v>
      </c>
      <c r="AD34">
        <v>0</v>
      </c>
      <c r="AE34">
        <v>0</v>
      </c>
      <c r="AF34">
        <f t="shared" si="9"/>
        <v>78</v>
      </c>
      <c r="AG34">
        <v>0</v>
      </c>
      <c r="AH34">
        <f t="shared" si="0"/>
        <v>48.849945235487404</v>
      </c>
      <c r="AI34">
        <f t="shared" si="1"/>
        <v>21.686746987951807</v>
      </c>
      <c r="AJ34">
        <f t="shared" si="2"/>
        <v>13.581599123767798</v>
      </c>
      <c r="AK34">
        <f t="shared" si="3"/>
        <v>7.3384446878422782</v>
      </c>
      <c r="AL34">
        <f t="shared" si="4"/>
        <v>8.5432639649507127</v>
      </c>
      <c r="AM34">
        <f t="shared" si="5"/>
        <v>100.00000000000001</v>
      </c>
    </row>
    <row r="35" spans="1:39" x14ac:dyDescent="0.35">
      <c r="A35">
        <v>2011</v>
      </c>
      <c r="B35">
        <v>25</v>
      </c>
      <c r="C35">
        <v>938</v>
      </c>
      <c r="D35">
        <v>7</v>
      </c>
      <c r="E35">
        <v>0</v>
      </c>
      <c r="F35">
        <v>0</v>
      </c>
      <c r="G35">
        <v>7</v>
      </c>
      <c r="H35">
        <f t="shared" si="10"/>
        <v>453</v>
      </c>
      <c r="I35">
        <v>28</v>
      </c>
      <c r="J35">
        <v>5</v>
      </c>
      <c r="K35">
        <v>2</v>
      </c>
      <c r="L35">
        <v>0</v>
      </c>
      <c r="M35">
        <v>7</v>
      </c>
      <c r="N35">
        <f t="shared" si="6"/>
        <v>205</v>
      </c>
      <c r="O35">
        <v>28</v>
      </c>
      <c r="P35">
        <v>3</v>
      </c>
      <c r="Q35">
        <v>0</v>
      </c>
      <c r="R35">
        <v>0</v>
      </c>
      <c r="S35">
        <v>3</v>
      </c>
      <c r="T35">
        <f t="shared" si="7"/>
        <v>127</v>
      </c>
      <c r="U35">
        <v>12</v>
      </c>
      <c r="V35">
        <v>3</v>
      </c>
      <c r="W35">
        <v>0</v>
      </c>
      <c r="X35">
        <v>1</v>
      </c>
      <c r="Y35">
        <v>4</v>
      </c>
      <c r="Z35">
        <f t="shared" si="8"/>
        <v>71</v>
      </c>
      <c r="AA35">
        <v>16</v>
      </c>
      <c r="AB35">
        <v>3</v>
      </c>
      <c r="AC35">
        <v>1</v>
      </c>
      <c r="AD35">
        <v>0</v>
      </c>
      <c r="AE35">
        <v>4</v>
      </c>
      <c r="AF35">
        <f t="shared" si="9"/>
        <v>82</v>
      </c>
      <c r="AG35">
        <v>16</v>
      </c>
      <c r="AH35">
        <f t="shared" si="0"/>
        <v>48.294243070362477</v>
      </c>
      <c r="AI35">
        <f t="shared" si="1"/>
        <v>21.85501066098081</v>
      </c>
      <c r="AJ35">
        <f t="shared" si="2"/>
        <v>13.539445628997868</v>
      </c>
      <c r="AK35">
        <f t="shared" si="3"/>
        <v>7.569296375266525</v>
      </c>
      <c r="AL35">
        <f t="shared" si="4"/>
        <v>8.7420042643923246</v>
      </c>
      <c r="AM35">
        <f t="shared" si="5"/>
        <v>100.00000000000001</v>
      </c>
    </row>
    <row r="36" spans="1:39" x14ac:dyDescent="0.35">
      <c r="A36">
        <v>2012</v>
      </c>
      <c r="B36">
        <v>26</v>
      </c>
      <c r="C36">
        <v>964</v>
      </c>
      <c r="D36">
        <v>9</v>
      </c>
      <c r="E36">
        <v>1</v>
      </c>
      <c r="F36">
        <v>0</v>
      </c>
      <c r="G36">
        <v>10</v>
      </c>
      <c r="H36">
        <f t="shared" si="10"/>
        <v>463</v>
      </c>
      <c r="I36">
        <v>38.46153846</v>
      </c>
      <c r="J36">
        <v>5</v>
      </c>
      <c r="K36">
        <v>2</v>
      </c>
      <c r="L36">
        <v>1</v>
      </c>
      <c r="M36">
        <v>8</v>
      </c>
      <c r="N36">
        <f t="shared" si="6"/>
        <v>213</v>
      </c>
      <c r="O36">
        <v>30.76923077</v>
      </c>
      <c r="P36">
        <v>1</v>
      </c>
      <c r="Q36">
        <v>0</v>
      </c>
      <c r="R36">
        <v>0</v>
      </c>
      <c r="S36">
        <v>1</v>
      </c>
      <c r="T36">
        <f t="shared" si="7"/>
        <v>128</v>
      </c>
      <c r="U36">
        <v>3.846153846</v>
      </c>
      <c r="V36">
        <v>3</v>
      </c>
      <c r="W36">
        <v>0</v>
      </c>
      <c r="X36">
        <v>0</v>
      </c>
      <c r="Y36">
        <v>3</v>
      </c>
      <c r="Z36">
        <f t="shared" si="8"/>
        <v>74</v>
      </c>
      <c r="AA36">
        <v>11.53846154</v>
      </c>
      <c r="AB36">
        <v>2</v>
      </c>
      <c r="AC36">
        <v>2</v>
      </c>
      <c r="AD36">
        <v>0</v>
      </c>
      <c r="AE36">
        <v>4</v>
      </c>
      <c r="AF36">
        <f t="shared" si="9"/>
        <v>86</v>
      </c>
      <c r="AG36">
        <v>15.38461538</v>
      </c>
      <c r="AH36">
        <f t="shared" si="0"/>
        <v>48.02904564315353</v>
      </c>
      <c r="AI36">
        <f t="shared" si="1"/>
        <v>22.095435684647303</v>
      </c>
      <c r="AJ36">
        <f t="shared" si="2"/>
        <v>13.278008298755188</v>
      </c>
      <c r="AK36">
        <f t="shared" si="3"/>
        <v>7.6763485477178426</v>
      </c>
      <c r="AL36">
        <f t="shared" si="4"/>
        <v>8.9211618257261414</v>
      </c>
      <c r="AM36">
        <f t="shared" si="5"/>
        <v>100</v>
      </c>
    </row>
    <row r="37" spans="1:39" x14ac:dyDescent="0.35">
      <c r="A37">
        <v>2013</v>
      </c>
      <c r="B37">
        <v>19</v>
      </c>
      <c r="C37">
        <v>983</v>
      </c>
      <c r="D37">
        <v>6</v>
      </c>
      <c r="E37">
        <v>1</v>
      </c>
      <c r="F37">
        <v>0</v>
      </c>
      <c r="G37">
        <v>7</v>
      </c>
      <c r="H37">
        <f t="shared" si="10"/>
        <v>470</v>
      </c>
      <c r="I37">
        <v>36.842105259999997</v>
      </c>
      <c r="J37">
        <v>6</v>
      </c>
      <c r="K37">
        <v>2</v>
      </c>
      <c r="L37">
        <v>0</v>
      </c>
      <c r="M37">
        <v>8</v>
      </c>
      <c r="N37">
        <f t="shared" si="6"/>
        <v>221</v>
      </c>
      <c r="O37">
        <v>42.10526316</v>
      </c>
      <c r="P37">
        <v>0</v>
      </c>
      <c r="Q37">
        <v>1</v>
      </c>
      <c r="R37">
        <v>0</v>
      </c>
      <c r="S37">
        <v>1</v>
      </c>
      <c r="T37">
        <f t="shared" si="7"/>
        <v>129</v>
      </c>
      <c r="U37">
        <v>5.263157895</v>
      </c>
      <c r="V37">
        <v>1</v>
      </c>
      <c r="W37">
        <v>0</v>
      </c>
      <c r="X37">
        <v>0</v>
      </c>
      <c r="Y37">
        <v>1</v>
      </c>
      <c r="Z37">
        <f t="shared" si="8"/>
        <v>75</v>
      </c>
      <c r="AA37">
        <v>5.263157895</v>
      </c>
      <c r="AB37">
        <v>1</v>
      </c>
      <c r="AC37">
        <v>1</v>
      </c>
      <c r="AD37">
        <v>0</v>
      </c>
      <c r="AE37">
        <v>2</v>
      </c>
      <c r="AF37">
        <f t="shared" si="9"/>
        <v>88</v>
      </c>
      <c r="AG37">
        <v>10.52631579</v>
      </c>
      <c r="AH37">
        <f t="shared" si="0"/>
        <v>47.812817904374363</v>
      </c>
      <c r="AI37">
        <f t="shared" si="1"/>
        <v>22.482197355035606</v>
      </c>
      <c r="AJ37">
        <f t="shared" si="2"/>
        <v>13.123092573753814</v>
      </c>
      <c r="AK37">
        <f t="shared" si="3"/>
        <v>7.6297049847405898</v>
      </c>
      <c r="AL37">
        <f t="shared" si="4"/>
        <v>8.9521871820956243</v>
      </c>
      <c r="AM37">
        <f t="shared" si="5"/>
        <v>99.999999999999986</v>
      </c>
    </row>
    <row r="38" spans="1:39" x14ac:dyDescent="0.35">
      <c r="A38">
        <v>2014</v>
      </c>
      <c r="B38">
        <v>26</v>
      </c>
      <c r="C38">
        <v>1009</v>
      </c>
      <c r="D38">
        <v>9</v>
      </c>
      <c r="E38">
        <v>1</v>
      </c>
      <c r="F38">
        <v>0</v>
      </c>
      <c r="G38">
        <v>10</v>
      </c>
      <c r="H38">
        <f t="shared" si="10"/>
        <v>480</v>
      </c>
      <c r="I38">
        <v>38.46153846</v>
      </c>
      <c r="J38">
        <v>7</v>
      </c>
      <c r="K38">
        <v>2</v>
      </c>
      <c r="L38">
        <v>1</v>
      </c>
      <c r="M38">
        <v>10</v>
      </c>
      <c r="N38">
        <f t="shared" si="6"/>
        <v>231</v>
      </c>
      <c r="O38">
        <v>38.46153846</v>
      </c>
      <c r="P38">
        <v>2</v>
      </c>
      <c r="Q38">
        <v>0</v>
      </c>
      <c r="R38">
        <v>0</v>
      </c>
      <c r="S38">
        <v>2</v>
      </c>
      <c r="T38">
        <f t="shared" si="7"/>
        <v>131</v>
      </c>
      <c r="U38">
        <v>7.692307692</v>
      </c>
      <c r="V38">
        <v>3</v>
      </c>
      <c r="W38">
        <v>0</v>
      </c>
      <c r="X38">
        <v>0</v>
      </c>
      <c r="Y38">
        <v>3</v>
      </c>
      <c r="Z38">
        <f t="shared" si="8"/>
        <v>78</v>
      </c>
      <c r="AA38">
        <v>11.53846154</v>
      </c>
      <c r="AB38">
        <v>0</v>
      </c>
      <c r="AC38">
        <v>1</v>
      </c>
      <c r="AD38">
        <v>0</v>
      </c>
      <c r="AE38">
        <v>1</v>
      </c>
      <c r="AF38">
        <f t="shared" si="9"/>
        <v>89</v>
      </c>
      <c r="AG38">
        <v>3.846153846</v>
      </c>
      <c r="AH38">
        <f t="shared" si="0"/>
        <v>47.571853320118926</v>
      </c>
      <c r="AI38">
        <f t="shared" si="1"/>
        <v>22.893954410307234</v>
      </c>
      <c r="AJ38">
        <f t="shared" si="2"/>
        <v>12.983151635282459</v>
      </c>
      <c r="AK38">
        <f t="shared" si="3"/>
        <v>7.7304261645193257</v>
      </c>
      <c r="AL38">
        <f t="shared" si="4"/>
        <v>8.8206144697720514</v>
      </c>
      <c r="AM38">
        <f t="shared" si="5"/>
        <v>100</v>
      </c>
    </row>
    <row r="39" spans="1:39" x14ac:dyDescent="0.35">
      <c r="A39">
        <v>2015</v>
      </c>
      <c r="B39">
        <v>24</v>
      </c>
      <c r="C39">
        <v>1033</v>
      </c>
      <c r="D39">
        <v>12</v>
      </c>
      <c r="E39">
        <v>0</v>
      </c>
      <c r="F39">
        <v>0</v>
      </c>
      <c r="G39">
        <v>12</v>
      </c>
      <c r="H39">
        <f t="shared" si="10"/>
        <v>492</v>
      </c>
      <c r="I39">
        <v>50</v>
      </c>
      <c r="J39">
        <v>7</v>
      </c>
      <c r="K39">
        <v>0</v>
      </c>
      <c r="L39">
        <v>0</v>
      </c>
      <c r="M39">
        <v>7</v>
      </c>
      <c r="N39">
        <f t="shared" si="6"/>
        <v>238</v>
      </c>
      <c r="O39">
        <v>29.166666670000001</v>
      </c>
      <c r="P39">
        <v>2</v>
      </c>
      <c r="Q39">
        <v>0</v>
      </c>
      <c r="R39">
        <v>1</v>
      </c>
      <c r="S39">
        <v>3</v>
      </c>
      <c r="T39">
        <f t="shared" si="7"/>
        <v>134</v>
      </c>
      <c r="U39">
        <v>12.5</v>
      </c>
      <c r="V39">
        <v>2</v>
      </c>
      <c r="W39">
        <v>0</v>
      </c>
      <c r="X39">
        <v>0</v>
      </c>
      <c r="Y39">
        <v>2</v>
      </c>
      <c r="Z39">
        <f t="shared" si="8"/>
        <v>80</v>
      </c>
      <c r="AA39">
        <v>8.3333333330000006</v>
      </c>
      <c r="AB39">
        <v>0</v>
      </c>
      <c r="AC39">
        <v>0</v>
      </c>
      <c r="AD39">
        <v>0</v>
      </c>
      <c r="AE39">
        <v>0</v>
      </c>
      <c r="AF39">
        <f t="shared" si="9"/>
        <v>89</v>
      </c>
      <c r="AG39">
        <v>0</v>
      </c>
      <c r="AH39">
        <f t="shared" si="0"/>
        <v>47.628267182962247</v>
      </c>
      <c r="AI39">
        <f t="shared" si="1"/>
        <v>23.039690222652467</v>
      </c>
      <c r="AJ39">
        <f t="shared" si="2"/>
        <v>12.971926427879962</v>
      </c>
      <c r="AK39">
        <f t="shared" si="3"/>
        <v>7.7444336882865432</v>
      </c>
      <c r="AL39">
        <f t="shared" si="4"/>
        <v>8.6156824782187815</v>
      </c>
      <c r="AM39">
        <f t="shared" si="5"/>
        <v>100.00000000000001</v>
      </c>
    </row>
    <row r="40" spans="1:39" x14ac:dyDescent="0.35">
      <c r="A40">
        <v>2016</v>
      </c>
      <c r="B40">
        <v>21</v>
      </c>
      <c r="C40">
        <v>1054</v>
      </c>
      <c r="D40">
        <v>5</v>
      </c>
      <c r="E40">
        <v>1</v>
      </c>
      <c r="F40">
        <v>0</v>
      </c>
      <c r="G40">
        <v>6</v>
      </c>
      <c r="H40">
        <f t="shared" si="10"/>
        <v>498</v>
      </c>
      <c r="I40">
        <v>28.571428569999998</v>
      </c>
      <c r="J40">
        <v>4</v>
      </c>
      <c r="K40">
        <v>3</v>
      </c>
      <c r="L40">
        <v>1</v>
      </c>
      <c r="M40">
        <v>8</v>
      </c>
      <c r="N40">
        <f t="shared" si="6"/>
        <v>246</v>
      </c>
      <c r="O40">
        <v>38.095238100000003</v>
      </c>
      <c r="P40">
        <v>3</v>
      </c>
      <c r="Q40">
        <v>1</v>
      </c>
      <c r="R40">
        <v>0</v>
      </c>
      <c r="S40">
        <v>4</v>
      </c>
      <c r="T40">
        <f t="shared" si="7"/>
        <v>138</v>
      </c>
      <c r="U40">
        <v>19.047619050000002</v>
      </c>
      <c r="V40">
        <v>0</v>
      </c>
      <c r="W40">
        <v>1</v>
      </c>
      <c r="X40">
        <v>1</v>
      </c>
      <c r="Y40">
        <v>2</v>
      </c>
      <c r="Z40">
        <f t="shared" si="8"/>
        <v>82</v>
      </c>
      <c r="AA40">
        <v>9.5238095240000007</v>
      </c>
      <c r="AB40">
        <v>0</v>
      </c>
      <c r="AC40">
        <v>0</v>
      </c>
      <c r="AD40">
        <v>1</v>
      </c>
      <c r="AE40">
        <v>1</v>
      </c>
      <c r="AF40">
        <f t="shared" si="9"/>
        <v>90</v>
      </c>
      <c r="AG40">
        <v>4.7619047620000003</v>
      </c>
      <c r="AH40">
        <f t="shared" si="0"/>
        <v>47.248576850094878</v>
      </c>
      <c r="AI40">
        <f t="shared" si="1"/>
        <v>23.339658444022771</v>
      </c>
      <c r="AJ40">
        <f t="shared" si="2"/>
        <v>13.092979127134724</v>
      </c>
      <c r="AK40">
        <f t="shared" si="3"/>
        <v>7.7798861480075905</v>
      </c>
      <c r="AL40">
        <f t="shared" si="4"/>
        <v>8.5388994307400381</v>
      </c>
      <c r="AM40">
        <f t="shared" si="5"/>
        <v>100</v>
      </c>
    </row>
    <row r="41" spans="1:39" x14ac:dyDescent="0.35">
      <c r="A41">
        <v>2017</v>
      </c>
      <c r="B41">
        <v>21</v>
      </c>
      <c r="C41">
        <v>1075</v>
      </c>
      <c r="D41">
        <v>8</v>
      </c>
      <c r="E41">
        <v>0</v>
      </c>
      <c r="F41">
        <v>0</v>
      </c>
      <c r="G41">
        <v>8</v>
      </c>
      <c r="H41">
        <f t="shared" si="10"/>
        <v>506</v>
      </c>
      <c r="I41">
        <v>38.095238100000003</v>
      </c>
      <c r="J41">
        <v>5</v>
      </c>
      <c r="K41">
        <v>2</v>
      </c>
      <c r="L41">
        <v>0</v>
      </c>
      <c r="M41">
        <v>7</v>
      </c>
      <c r="N41">
        <f t="shared" si="6"/>
        <v>253</v>
      </c>
      <c r="O41">
        <v>33.333333330000002</v>
      </c>
      <c r="P41">
        <v>1</v>
      </c>
      <c r="Q41">
        <v>1</v>
      </c>
      <c r="R41">
        <v>0</v>
      </c>
      <c r="S41">
        <v>2</v>
      </c>
      <c r="T41">
        <f t="shared" si="7"/>
        <v>140</v>
      </c>
      <c r="U41">
        <v>9.5238095240000007</v>
      </c>
      <c r="V41">
        <v>1</v>
      </c>
      <c r="W41">
        <v>0</v>
      </c>
      <c r="X41">
        <v>0</v>
      </c>
      <c r="Y41">
        <v>1</v>
      </c>
      <c r="Z41">
        <f t="shared" si="8"/>
        <v>83</v>
      </c>
      <c r="AA41">
        <v>4.7619047620000003</v>
      </c>
      <c r="AB41">
        <v>3</v>
      </c>
      <c r="AC41">
        <v>0</v>
      </c>
      <c r="AD41">
        <v>0</v>
      </c>
      <c r="AE41">
        <v>3</v>
      </c>
      <c r="AF41">
        <f t="shared" si="9"/>
        <v>93</v>
      </c>
      <c r="AG41">
        <v>14.28571429</v>
      </c>
      <c r="AH41">
        <f t="shared" si="0"/>
        <v>47.069767441860463</v>
      </c>
      <c r="AI41">
        <f t="shared" si="1"/>
        <v>23.534883720930232</v>
      </c>
      <c r="AJ41">
        <f t="shared" si="2"/>
        <v>13.023255813953488</v>
      </c>
      <c r="AK41">
        <f t="shared" si="3"/>
        <v>7.720930232558139</v>
      </c>
      <c r="AL41">
        <f t="shared" si="4"/>
        <v>8.6511627906976738</v>
      </c>
      <c r="AM41">
        <f t="shared" si="5"/>
        <v>100</v>
      </c>
    </row>
    <row r="42" spans="1:39" x14ac:dyDescent="0.35">
      <c r="A42">
        <v>2018</v>
      </c>
      <c r="B42">
        <v>19</v>
      </c>
      <c r="C42">
        <v>1094</v>
      </c>
      <c r="D42">
        <v>6</v>
      </c>
      <c r="E42">
        <v>1</v>
      </c>
      <c r="F42">
        <v>1</v>
      </c>
      <c r="G42">
        <v>8</v>
      </c>
      <c r="H42">
        <f t="shared" si="10"/>
        <v>514</v>
      </c>
      <c r="I42">
        <v>42.10526316</v>
      </c>
      <c r="J42">
        <v>4</v>
      </c>
      <c r="K42">
        <v>1</v>
      </c>
      <c r="L42">
        <v>0</v>
      </c>
      <c r="M42">
        <v>5</v>
      </c>
      <c r="N42">
        <f t="shared" si="6"/>
        <v>258</v>
      </c>
      <c r="O42">
        <v>26.315789469999999</v>
      </c>
      <c r="P42">
        <v>0</v>
      </c>
      <c r="Q42">
        <v>0</v>
      </c>
      <c r="R42">
        <v>2</v>
      </c>
      <c r="S42">
        <v>2</v>
      </c>
      <c r="T42">
        <f t="shared" si="7"/>
        <v>142</v>
      </c>
      <c r="U42">
        <v>10.52631579</v>
      </c>
      <c r="V42">
        <v>2</v>
      </c>
      <c r="W42">
        <v>0</v>
      </c>
      <c r="X42">
        <v>0</v>
      </c>
      <c r="Y42">
        <v>2</v>
      </c>
      <c r="Z42">
        <f t="shared" si="8"/>
        <v>85</v>
      </c>
      <c r="AA42">
        <v>10.52631579</v>
      </c>
      <c r="AB42">
        <v>1</v>
      </c>
      <c r="AC42">
        <v>1</v>
      </c>
      <c r="AD42">
        <v>0</v>
      </c>
      <c r="AE42">
        <v>2</v>
      </c>
      <c r="AF42">
        <f t="shared" si="9"/>
        <v>95</v>
      </c>
      <c r="AG42">
        <v>10.52631579</v>
      </c>
      <c r="AH42">
        <f t="shared" si="0"/>
        <v>46.983546617915906</v>
      </c>
      <c r="AI42">
        <f t="shared" si="1"/>
        <v>23.583180987202926</v>
      </c>
      <c r="AJ42">
        <f t="shared" si="2"/>
        <v>12.979890310786105</v>
      </c>
      <c r="AK42">
        <f t="shared" si="3"/>
        <v>7.7696526508226684</v>
      </c>
      <c r="AL42">
        <f t="shared" si="4"/>
        <v>8.6837294332723953</v>
      </c>
      <c r="AM42">
        <f t="shared" si="5"/>
        <v>99.999999999999986</v>
      </c>
    </row>
    <row r="43" spans="1:39" x14ac:dyDescent="0.35">
      <c r="A43">
        <v>2019</v>
      </c>
      <c r="B43">
        <v>29</v>
      </c>
      <c r="C43">
        <v>1123</v>
      </c>
      <c r="D43">
        <v>13</v>
      </c>
      <c r="E43">
        <v>2</v>
      </c>
      <c r="F43">
        <v>0</v>
      </c>
      <c r="G43">
        <v>15</v>
      </c>
      <c r="H43">
        <f t="shared" si="10"/>
        <v>529</v>
      </c>
      <c r="I43">
        <v>51.724137929999998</v>
      </c>
      <c r="J43">
        <v>8</v>
      </c>
      <c r="K43">
        <v>2</v>
      </c>
      <c r="L43">
        <v>0</v>
      </c>
      <c r="M43">
        <v>10</v>
      </c>
      <c r="N43">
        <f t="shared" si="6"/>
        <v>268</v>
      </c>
      <c r="O43">
        <v>34.482758619999998</v>
      </c>
      <c r="P43">
        <v>0</v>
      </c>
      <c r="Q43">
        <v>0</v>
      </c>
      <c r="R43">
        <v>1</v>
      </c>
      <c r="S43">
        <v>1</v>
      </c>
      <c r="T43">
        <f t="shared" si="7"/>
        <v>143</v>
      </c>
      <c r="U43">
        <v>3.448275862</v>
      </c>
      <c r="V43">
        <v>2</v>
      </c>
      <c r="W43">
        <v>0</v>
      </c>
      <c r="X43">
        <v>0</v>
      </c>
      <c r="Y43">
        <v>2</v>
      </c>
      <c r="Z43">
        <f t="shared" si="8"/>
        <v>87</v>
      </c>
      <c r="AA43">
        <v>6.896551724</v>
      </c>
      <c r="AB43">
        <v>1</v>
      </c>
      <c r="AC43">
        <v>0</v>
      </c>
      <c r="AD43">
        <v>0</v>
      </c>
      <c r="AE43">
        <v>1</v>
      </c>
      <c r="AF43">
        <f t="shared" si="9"/>
        <v>96</v>
      </c>
      <c r="AG43">
        <v>3.448275862</v>
      </c>
      <c r="AH43">
        <f t="shared" si="0"/>
        <v>47.10596616206589</v>
      </c>
      <c r="AI43">
        <f t="shared" si="1"/>
        <v>23.864648263579696</v>
      </c>
      <c r="AJ43">
        <f t="shared" si="2"/>
        <v>12.733748886910062</v>
      </c>
      <c r="AK43">
        <f t="shared" si="3"/>
        <v>7.7471059661620654</v>
      </c>
      <c r="AL43">
        <f t="shared" si="4"/>
        <v>8.5485307212822796</v>
      </c>
      <c r="AM43">
        <f t="shared" si="5"/>
        <v>99.999999999999986</v>
      </c>
    </row>
    <row r="44" spans="1:39" x14ac:dyDescent="0.35">
      <c r="A44">
        <v>2021</v>
      </c>
      <c r="B44">
        <v>34</v>
      </c>
      <c r="C44">
        <v>1157</v>
      </c>
      <c r="D44">
        <v>16</v>
      </c>
      <c r="E44">
        <v>1</v>
      </c>
      <c r="F44">
        <v>0</v>
      </c>
      <c r="G44">
        <v>17</v>
      </c>
      <c r="H44">
        <f t="shared" si="10"/>
        <v>546</v>
      </c>
      <c r="I44">
        <v>50</v>
      </c>
      <c r="J44">
        <v>6</v>
      </c>
      <c r="K44">
        <v>3</v>
      </c>
      <c r="L44">
        <v>0</v>
      </c>
      <c r="M44">
        <v>9</v>
      </c>
      <c r="N44">
        <f t="shared" si="6"/>
        <v>277</v>
      </c>
      <c r="O44">
        <v>26.470588240000001</v>
      </c>
      <c r="P44">
        <v>4</v>
      </c>
      <c r="Q44">
        <v>0</v>
      </c>
      <c r="R44">
        <v>0</v>
      </c>
      <c r="S44">
        <v>4</v>
      </c>
      <c r="T44">
        <f t="shared" si="7"/>
        <v>147</v>
      </c>
      <c r="U44">
        <v>11.764705879999999</v>
      </c>
      <c r="V44">
        <v>2</v>
      </c>
      <c r="W44">
        <v>0</v>
      </c>
      <c r="X44">
        <v>0</v>
      </c>
      <c r="Y44">
        <v>2</v>
      </c>
      <c r="Z44">
        <f t="shared" si="8"/>
        <v>89</v>
      </c>
      <c r="AA44">
        <v>5.8823529409999997</v>
      </c>
      <c r="AB44">
        <v>1</v>
      </c>
      <c r="AC44">
        <v>1</v>
      </c>
      <c r="AD44">
        <v>0</v>
      </c>
      <c r="AE44">
        <v>2</v>
      </c>
      <c r="AF44">
        <f t="shared" si="9"/>
        <v>98</v>
      </c>
      <c r="AG44">
        <v>5.8823529409999997</v>
      </c>
      <c r="AH44">
        <f t="shared" si="0"/>
        <v>47.191011235955052</v>
      </c>
      <c r="AI44">
        <f t="shared" si="1"/>
        <v>23.941227312013829</v>
      </c>
      <c r="AJ44">
        <f t="shared" si="2"/>
        <v>12.705272255834055</v>
      </c>
      <c r="AK44">
        <f t="shared" si="3"/>
        <v>7.6923076923076925</v>
      </c>
      <c r="AL44">
        <f t="shared" si="4"/>
        <v>8.4701815038893695</v>
      </c>
      <c r="AM44">
        <f t="shared" si="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inscribtion_data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Ahylk</cp:lastModifiedBy>
  <dcterms:created xsi:type="dcterms:W3CDTF">2022-12-08T10:34:08Z</dcterms:created>
  <dcterms:modified xsi:type="dcterms:W3CDTF">2022-12-08T15:56:19Z</dcterms:modified>
</cp:coreProperties>
</file>