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/Desktop/The_monarchy_and_danish_stability/"/>
    </mc:Choice>
  </mc:AlternateContent>
  <xr:revisionPtr revIDLastSave="0" documentId="13_ncr:1_{F4FED5C4-C1DC-6B48-B242-6CE6305DE72D}" xr6:coauthVersionLast="46" xr6:coauthVersionMax="46" xr10:uidLastSave="{00000000-0000-0000-0000-000000000000}"/>
  <bookViews>
    <workbookView xWindow="12920" yWindow="500" windowWidth="12680" windowHeight="14500" xr2:uid="{A8A7C1E8-83A0-1948-9667-D36BC1617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3" i="1"/>
  <c r="F8" i="1"/>
  <c r="F6" i="1"/>
</calcChain>
</file>

<file path=xl/sharedStrings.xml><?xml version="1.0" encoding="utf-8"?>
<sst xmlns="http://schemas.openxmlformats.org/spreadsheetml/2006/main" count="101" uniqueCount="63">
  <si>
    <t>Hardeknud</t>
  </si>
  <si>
    <t>Niels</t>
  </si>
  <si>
    <t>Erik 2. Emune</t>
  </si>
  <si>
    <t>Abel</t>
  </si>
  <si>
    <t>Hans</t>
  </si>
  <si>
    <t>NA</t>
  </si>
  <si>
    <t xml:space="preserve">NA </t>
  </si>
  <si>
    <t>Gorm_den_Gamle</t>
  </si>
  <si>
    <t>Harald_1_Blåtand</t>
  </si>
  <si>
    <t>Svend_1_Tveskæg</t>
  </si>
  <si>
    <t>Harald_2</t>
  </si>
  <si>
    <t>Knud_1_den_Store</t>
  </si>
  <si>
    <t>Svend_2_Estridsen</t>
  </si>
  <si>
    <t>Harald_3_Hen</t>
  </si>
  <si>
    <t>Oluf_1_Hunger</t>
  </si>
  <si>
    <t>Erik_1_Ejegod</t>
  </si>
  <si>
    <t>Erik_3_Lam</t>
  </si>
  <si>
    <t>Svend_3</t>
  </si>
  <si>
    <t>Valdemar_1_den_Store</t>
  </si>
  <si>
    <t>Valdemar_2_Sejr</t>
  </si>
  <si>
    <t>Erik_4_Plovpenning</t>
  </si>
  <si>
    <t>Christoffer_1</t>
  </si>
  <si>
    <t>Erik_5_Klipping</t>
  </si>
  <si>
    <t>Erik_6_Menved</t>
  </si>
  <si>
    <t>Christoffer_2</t>
  </si>
  <si>
    <t>Interregnum_1332-1340</t>
  </si>
  <si>
    <t>Valdemar_4_Atterdag</t>
  </si>
  <si>
    <t>Oluf_2</t>
  </si>
  <si>
    <t>Margrete_1</t>
  </si>
  <si>
    <t>Erik_7_af_Pommern</t>
  </si>
  <si>
    <t>Christoffer_3_af_Bayern</t>
  </si>
  <si>
    <t>Christian_1</t>
  </si>
  <si>
    <t>Christian_2</t>
  </si>
  <si>
    <t>Frederik_1</t>
  </si>
  <si>
    <t>Interregnum_1533-1536</t>
  </si>
  <si>
    <t>Christian_3</t>
  </si>
  <si>
    <t>Frederik_2</t>
  </si>
  <si>
    <t>Christian_4</t>
  </si>
  <si>
    <t>Frederik_3</t>
  </si>
  <si>
    <t>Christian_5</t>
  </si>
  <si>
    <t>Frederik_4</t>
  </si>
  <si>
    <t>Christian_6</t>
  </si>
  <si>
    <t>Frederik_5</t>
  </si>
  <si>
    <t>Christian_7</t>
  </si>
  <si>
    <t>Frederik_6</t>
  </si>
  <si>
    <t>Christian_8</t>
  </si>
  <si>
    <t>Frederik_7</t>
  </si>
  <si>
    <t>Christian_9</t>
  </si>
  <si>
    <t>Frederik_8</t>
  </si>
  <si>
    <t>Christian_10</t>
  </si>
  <si>
    <t>Frederik_9</t>
  </si>
  <si>
    <t>Margrete_2</t>
  </si>
  <si>
    <t>Name_of_Monarch</t>
  </si>
  <si>
    <t>Year_of_Birth</t>
  </si>
  <si>
    <t>Year_of_Death</t>
  </si>
  <si>
    <t>Instated_on_Throne</t>
  </si>
  <si>
    <t>Number_of_Years_on_Throne</t>
  </si>
  <si>
    <t>Magnus_1_den_Gode</t>
  </si>
  <si>
    <t>Knud_4_den_Hellige</t>
  </si>
  <si>
    <t>Knud_5_Magnussen</t>
  </si>
  <si>
    <t>Knud_6</t>
  </si>
  <si>
    <t>Valdemar_3_Eriksen</t>
  </si>
  <si>
    <t>Years_Alive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</si>
</sst>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3"/>
      <name val="Times New Roman"/>
      <family val="1"/>
    </font>
    <font>
      <b/>
      <sz val="14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1" applyFont="1"/>
    <xf numFmtId="49" fontId="4" fillId="0" borderId="0" xfId="1" applyNumberFormat="1" applyFont="1"/>
    <xf numFmtId="49" fontId="0" fillId="0" borderId="0" xfId="0" applyNumberFormat="1"/>
    <xf numFmtId="164" fontId="2" fillId="0" borderId="0" xfId="0" applyNumberFormat="1" applyFont="1"/>
    <xf numFmtId="164" fontId="4" fillId="0" borderId="0" xfId="1" applyNumberFormat="1" applyFont="1"/>
    <xf numFmtId="164" fontId="0" fillId="0" borderId="0" xfId="0" applyNumberFormat="1"/>
    <xf numFmtId="2" fontId="2" fillId="0" borderId="0" xfId="0" applyNumberFormat="1" applyFont="1"/>
    <xf numFmtId="0" fontId="4" fillId="0" borderId="0" xfId="1" applyNumberFormat="1" applyFont="1"/>
    <xf numFmtId="0" fontId="2" fillId="0" borderId="0" xfId="0" applyNumberFormat="1" applyFont="1"/>
    <xf numFmtId="0" fontId="0" fillId="0" borderId="0" xfId="0" applyNumberFormat="1"/>
    <xf numFmtId="0" fontId="2" fillId="0" borderId="0" xfId="0" quotePrefix="1" applyNumberFormat="1" applyFont="1"/>
  </cellXfs>
  <cellStyles count="2">
    <cellStyle name="Heading 4" xfId="1" builtinId="19"/>
    <cellStyle name="Normal" xfId="0" builtinId="0"/>
  </cellStyles>
  <dxfs count="8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yyyy\-mm\-dd;@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3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D4A09D-A252-8349-8DC3-1857AFCA9CE4}" name="Table2" displayName="Table2" ref="A1:F57" totalsRowShown="0" headerRowDxfId="7" dataDxfId="6" headerRowCellStyle="Heading 4">
  <autoFilter ref="A1:F57" xr:uid="{41EC479A-4711-754D-A3BD-FC8D9B7911D7}"/>
  <tableColumns count="6">
    <tableColumn id="1" xr3:uid="{E7C0625E-5E56-264A-8C0A-FD39ECD2A855}" name="Name_of_Monarch" dataDxfId="5"/>
    <tableColumn id="2" xr3:uid="{B249DBF5-C8E5-7C48-81ED-8C2A1615D536}" name="Year_of_Birth" dataDxfId="4"/>
    <tableColumn id="3" xr3:uid="{56FE3FBB-1F91-B34C-9A7F-5D1186AEFE5A}" name="Year_of_Death" dataDxfId="3"/>
    <tableColumn id="4" xr3:uid="{00EF666B-E92F-F743-9833-4D3089D5C619}" name="Instated_on_Throne" dataDxfId="2"/>
    <tableColumn id="5" xr3:uid="{B6D0E7D7-EE3E-8149-A83A-08B5A4188265}" name="Number_of_Years_on_Throne" dataDxfId="1"/>
    <tableColumn id="6" xr3:uid="{5EBFABA0-3019-174F-9273-3BF2D0B25551}" name="Years_Aliv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58A3-FB4A-C546-842C-11C89DE2B8F3}">
  <dimension ref="A1:F60"/>
  <sheetViews>
    <sheetView tabSelected="1" zoomScale="90" workbookViewId="0">
      <selection activeCell="A61" sqref="A61"/>
    </sheetView>
  </sheetViews>
  <sheetFormatPr baseColWidth="10" defaultRowHeight="16" x14ac:dyDescent="0.2"/>
  <cols>
    <col min="1" max="1" width="28.33203125" customWidth="1"/>
    <col min="2" max="2" width="18.1640625" style="5" customWidth="1"/>
    <col min="3" max="3" width="18.1640625" style="8" customWidth="1"/>
    <col min="4" max="4" width="22.33203125" style="12" customWidth="1"/>
    <col min="5" max="5" width="11.6640625" customWidth="1"/>
  </cols>
  <sheetData>
    <row r="1" spans="1:6" s="2" customFormat="1" ht="18" x14ac:dyDescent="0.2">
      <c r="A1" s="3" t="s">
        <v>52</v>
      </c>
      <c r="B1" s="4" t="s">
        <v>53</v>
      </c>
      <c r="C1" s="7" t="s">
        <v>54</v>
      </c>
      <c r="D1" s="10" t="s">
        <v>55</v>
      </c>
      <c r="E1" s="3" t="s">
        <v>56</v>
      </c>
      <c r="F1" s="3" t="s">
        <v>62</v>
      </c>
    </row>
    <row r="2" spans="1:6" x14ac:dyDescent="0.2">
      <c r="A2" s="1" t="s">
        <v>7</v>
      </c>
      <c r="B2" s="11">
        <v>908</v>
      </c>
      <c r="C2" s="11">
        <v>958</v>
      </c>
      <c r="D2" s="11" t="s">
        <v>5</v>
      </c>
      <c r="E2" s="1" t="s">
        <v>6</v>
      </c>
      <c r="F2" s="1">
        <v>50</v>
      </c>
    </row>
    <row r="3" spans="1:6" x14ac:dyDescent="0.2">
      <c r="A3" s="1" t="s">
        <v>8</v>
      </c>
      <c r="B3" s="9" t="s">
        <v>5</v>
      </c>
      <c r="C3" s="11">
        <v>987</v>
      </c>
      <c r="D3" s="11">
        <v>958</v>
      </c>
      <c r="E3" s="1">
        <v>29</v>
      </c>
      <c r="F3" s="9" t="s">
        <v>5</v>
      </c>
    </row>
    <row r="4" spans="1:6" x14ac:dyDescent="0.2">
      <c r="A4" s="1" t="s">
        <v>9</v>
      </c>
      <c r="B4" s="9" t="s">
        <v>6</v>
      </c>
      <c r="C4" s="11">
        <v>1014</v>
      </c>
      <c r="D4" s="11">
        <v>987</v>
      </c>
      <c r="E4" s="1">
        <v>27</v>
      </c>
      <c r="F4" s="9" t="s">
        <v>5</v>
      </c>
    </row>
    <row r="5" spans="1:6" x14ac:dyDescent="0.2">
      <c r="A5" s="1" t="s">
        <v>10</v>
      </c>
      <c r="B5" s="9" t="s">
        <v>5</v>
      </c>
      <c r="C5" s="11">
        <v>1018</v>
      </c>
      <c r="D5" s="11">
        <v>1014</v>
      </c>
      <c r="E5" s="1">
        <v>4</v>
      </c>
      <c r="F5" s="1" t="s">
        <v>5</v>
      </c>
    </row>
    <row r="6" spans="1:6" x14ac:dyDescent="0.2">
      <c r="A6" s="1" t="s">
        <v>11</v>
      </c>
      <c r="B6" s="11">
        <v>995</v>
      </c>
      <c r="C6" s="11">
        <v>1035</v>
      </c>
      <c r="D6" s="11">
        <v>1018</v>
      </c>
      <c r="E6" s="1">
        <v>19</v>
      </c>
      <c r="F6" s="1">
        <f>1035-995</f>
        <v>40</v>
      </c>
    </row>
    <row r="7" spans="1:6" x14ac:dyDescent="0.2">
      <c r="A7" s="1" t="s">
        <v>0</v>
      </c>
      <c r="B7" s="11">
        <v>1020</v>
      </c>
      <c r="C7" s="11">
        <v>1042</v>
      </c>
      <c r="D7" s="11">
        <v>1035</v>
      </c>
      <c r="E7" s="1">
        <v>7</v>
      </c>
      <c r="F7" s="1">
        <v>22</v>
      </c>
    </row>
    <row r="8" spans="1:6" x14ac:dyDescent="0.2">
      <c r="A8" s="1" t="s">
        <v>57</v>
      </c>
      <c r="B8" s="11">
        <v>1024</v>
      </c>
      <c r="C8" s="11">
        <v>1047</v>
      </c>
      <c r="D8" s="11">
        <v>1042</v>
      </c>
      <c r="E8" s="1">
        <v>5</v>
      </c>
      <c r="F8" s="1">
        <f>Table2[[#This Row],[Year_of_Death]]-Table2[[#This Row],[Year_of_Birth]]</f>
        <v>23</v>
      </c>
    </row>
    <row r="9" spans="1:6" x14ac:dyDescent="0.2">
      <c r="A9" s="1" t="s">
        <v>12</v>
      </c>
      <c r="B9" s="9" t="s">
        <v>6</v>
      </c>
      <c r="C9" s="11">
        <v>1076</v>
      </c>
      <c r="D9" s="11">
        <v>1047</v>
      </c>
      <c r="E9" s="1">
        <v>27</v>
      </c>
      <c r="F9" s="9" t="s">
        <v>6</v>
      </c>
    </row>
    <row r="10" spans="1:6" x14ac:dyDescent="0.2">
      <c r="A10" s="1" t="s">
        <v>13</v>
      </c>
      <c r="B10" s="9" t="s">
        <v>5</v>
      </c>
      <c r="C10" s="11">
        <v>1080</v>
      </c>
      <c r="D10" s="11">
        <v>1074</v>
      </c>
      <c r="E10" s="1">
        <v>6</v>
      </c>
      <c r="F10" s="9" t="s">
        <v>5</v>
      </c>
    </row>
    <row r="11" spans="1:6" x14ac:dyDescent="0.2">
      <c r="A11" s="1" t="s">
        <v>58</v>
      </c>
      <c r="B11" s="9" t="s">
        <v>5</v>
      </c>
      <c r="C11" s="11">
        <v>1086</v>
      </c>
      <c r="D11" s="11">
        <v>1080</v>
      </c>
      <c r="E11" s="1">
        <v>6</v>
      </c>
      <c r="F11" s="9" t="s">
        <v>5</v>
      </c>
    </row>
    <row r="12" spans="1:6" x14ac:dyDescent="0.2">
      <c r="A12" s="1" t="s">
        <v>14</v>
      </c>
      <c r="B12" s="9" t="s">
        <v>5</v>
      </c>
      <c r="C12" s="11">
        <v>1095</v>
      </c>
      <c r="D12" s="11">
        <v>1086</v>
      </c>
      <c r="E12" s="1">
        <v>9</v>
      </c>
      <c r="F12" s="9" t="s">
        <v>5</v>
      </c>
    </row>
    <row r="13" spans="1:6" x14ac:dyDescent="0.2">
      <c r="A13" s="1" t="s">
        <v>15</v>
      </c>
      <c r="B13" s="11">
        <v>1056</v>
      </c>
      <c r="C13" s="11">
        <v>1103</v>
      </c>
      <c r="D13" s="11">
        <v>1095</v>
      </c>
      <c r="E13" s="1">
        <v>8</v>
      </c>
      <c r="F13" s="1">
        <f>Table2[[#This Row],[Year_of_Death]]-Table2[[#This Row],[Year_of_Birth]]</f>
        <v>47</v>
      </c>
    </row>
    <row r="14" spans="1:6" x14ac:dyDescent="0.2">
      <c r="A14" s="1" t="s">
        <v>1</v>
      </c>
      <c r="B14" s="9" t="s">
        <v>5</v>
      </c>
      <c r="C14" s="11">
        <v>1134</v>
      </c>
      <c r="D14" s="11">
        <v>1104</v>
      </c>
      <c r="E14" s="1">
        <v>30</v>
      </c>
      <c r="F14" s="9" t="s">
        <v>5</v>
      </c>
    </row>
    <row r="15" spans="1:6" x14ac:dyDescent="0.2">
      <c r="A15" s="1" t="s">
        <v>2</v>
      </c>
      <c r="B15" s="9" t="s">
        <v>5</v>
      </c>
      <c r="C15" s="11">
        <v>1137</v>
      </c>
      <c r="D15" s="11">
        <v>1134</v>
      </c>
      <c r="E15" s="1">
        <v>3</v>
      </c>
      <c r="F15" s="9" t="s">
        <v>5</v>
      </c>
    </row>
    <row r="16" spans="1:6" x14ac:dyDescent="0.2">
      <c r="A16" s="1" t="s">
        <v>16</v>
      </c>
      <c r="B16" s="9" t="s">
        <v>5</v>
      </c>
      <c r="C16" s="11">
        <v>1146</v>
      </c>
      <c r="D16" s="11">
        <v>1137</v>
      </c>
      <c r="E16" s="1">
        <v>9</v>
      </c>
      <c r="F16" s="9" t="s">
        <v>5</v>
      </c>
    </row>
    <row r="17" spans="1:6" x14ac:dyDescent="0.2">
      <c r="A17" s="1" t="s">
        <v>17</v>
      </c>
      <c r="B17" s="9" t="s">
        <v>5</v>
      </c>
      <c r="C17" s="11">
        <v>1157</v>
      </c>
      <c r="D17" s="11">
        <v>1146</v>
      </c>
      <c r="E17" s="1">
        <v>11</v>
      </c>
      <c r="F17" s="9" t="s">
        <v>5</v>
      </c>
    </row>
    <row r="18" spans="1:6" x14ac:dyDescent="0.2">
      <c r="A18" s="1" t="s">
        <v>59</v>
      </c>
      <c r="B18" s="9" t="s">
        <v>5</v>
      </c>
      <c r="C18" s="11">
        <v>1157</v>
      </c>
      <c r="D18" s="11">
        <v>1146</v>
      </c>
      <c r="E18" s="1">
        <v>11</v>
      </c>
      <c r="F18" s="9" t="s">
        <v>5</v>
      </c>
    </row>
    <row r="19" spans="1:6" x14ac:dyDescent="0.2">
      <c r="A19" s="1" t="s">
        <v>18</v>
      </c>
      <c r="B19" s="11">
        <v>1131</v>
      </c>
      <c r="C19" s="11">
        <v>1182</v>
      </c>
      <c r="D19" s="11">
        <v>1157</v>
      </c>
      <c r="E19" s="1">
        <v>25</v>
      </c>
      <c r="F19" s="1">
        <f>Table2[[#This Row],[Year_of_Death]]-Table2[[#This Row],[Year_of_Birth]]</f>
        <v>51</v>
      </c>
    </row>
    <row r="20" spans="1:6" x14ac:dyDescent="0.2">
      <c r="A20" s="1" t="s">
        <v>60</v>
      </c>
      <c r="B20" s="11">
        <v>1163</v>
      </c>
      <c r="C20" s="11">
        <v>1202</v>
      </c>
      <c r="D20" s="11">
        <v>1182</v>
      </c>
      <c r="E20" s="1">
        <v>20</v>
      </c>
      <c r="F20" s="1">
        <f>Table2[[#This Row],[Year_of_Death]]-Table2[[#This Row],[Year_of_Birth]]</f>
        <v>39</v>
      </c>
    </row>
    <row r="21" spans="1:6" x14ac:dyDescent="0.2">
      <c r="A21" s="1" t="s">
        <v>19</v>
      </c>
      <c r="B21" s="11">
        <v>1170</v>
      </c>
      <c r="C21" s="11">
        <v>1241</v>
      </c>
      <c r="D21" s="11">
        <v>1202</v>
      </c>
      <c r="E21" s="1">
        <v>39</v>
      </c>
      <c r="F21" s="1">
        <f>Table2[[#This Row],[Year_of_Death]]-Table2[[#This Row],[Year_of_Birth]]</f>
        <v>71</v>
      </c>
    </row>
    <row r="22" spans="1:6" x14ac:dyDescent="0.2">
      <c r="A22" s="1" t="s">
        <v>20</v>
      </c>
      <c r="B22" s="11">
        <v>1216</v>
      </c>
      <c r="C22" s="11">
        <v>1250</v>
      </c>
      <c r="D22" s="11">
        <v>1241</v>
      </c>
      <c r="E22" s="1">
        <v>9</v>
      </c>
      <c r="F22" s="1">
        <f>Table2[[#This Row],[Year_of_Death]]-Table2[[#This Row],[Year_of_Birth]]</f>
        <v>34</v>
      </c>
    </row>
    <row r="23" spans="1:6" x14ac:dyDescent="0.2">
      <c r="A23" s="1" t="s">
        <v>3</v>
      </c>
      <c r="B23" s="11">
        <v>1218</v>
      </c>
      <c r="C23" s="11">
        <v>1252</v>
      </c>
      <c r="D23" s="11">
        <v>1250</v>
      </c>
      <c r="E23" s="1">
        <v>2</v>
      </c>
      <c r="F23" s="1">
        <f>Table2[[#This Row],[Year_of_Death]]-Table2[[#This Row],[Year_of_Birth]]</f>
        <v>34</v>
      </c>
    </row>
    <row r="24" spans="1:6" x14ac:dyDescent="0.2">
      <c r="A24" s="1" t="s">
        <v>21</v>
      </c>
      <c r="B24" s="11">
        <v>1219</v>
      </c>
      <c r="C24" s="11">
        <v>1259</v>
      </c>
      <c r="D24" s="11">
        <v>1252</v>
      </c>
      <c r="E24" s="1">
        <v>7</v>
      </c>
      <c r="F24" s="1">
        <f>Table2[[#This Row],[Year_of_Death]]-Table2[[#This Row],[Year_of_Birth]]</f>
        <v>40</v>
      </c>
    </row>
    <row r="25" spans="1:6" x14ac:dyDescent="0.2">
      <c r="A25" s="1" t="s">
        <v>22</v>
      </c>
      <c r="B25" s="11">
        <v>1249</v>
      </c>
      <c r="C25" s="11">
        <v>1286</v>
      </c>
      <c r="D25" s="11">
        <v>1259</v>
      </c>
      <c r="E25" s="1">
        <v>27</v>
      </c>
      <c r="F25" s="1">
        <f>Table2[[#This Row],[Year_of_Death]]-Table2[[#This Row],[Year_of_Birth]]</f>
        <v>37</v>
      </c>
    </row>
    <row r="26" spans="1:6" x14ac:dyDescent="0.2">
      <c r="A26" s="1" t="s">
        <v>23</v>
      </c>
      <c r="B26" s="11">
        <v>1274</v>
      </c>
      <c r="C26" s="11">
        <v>1319</v>
      </c>
      <c r="D26" s="11">
        <v>1286</v>
      </c>
      <c r="E26" s="1">
        <v>33</v>
      </c>
      <c r="F26" s="1">
        <f>Table2[[#This Row],[Year_of_Death]]-Table2[[#This Row],[Year_of_Birth]]</f>
        <v>45</v>
      </c>
    </row>
    <row r="27" spans="1:6" x14ac:dyDescent="0.2">
      <c r="A27" s="1" t="s">
        <v>24</v>
      </c>
      <c r="B27" s="11">
        <v>1276</v>
      </c>
      <c r="C27" s="11">
        <v>1332</v>
      </c>
      <c r="D27" s="11">
        <v>1320</v>
      </c>
      <c r="E27" s="1">
        <v>6</v>
      </c>
      <c r="F27" s="1">
        <f>Table2[[#This Row],[Year_of_Death]]-Table2[[#This Row],[Year_of_Birth]]</f>
        <v>56</v>
      </c>
    </row>
    <row r="28" spans="1:6" x14ac:dyDescent="0.2">
      <c r="A28" s="1" t="s">
        <v>61</v>
      </c>
      <c r="B28" s="11">
        <v>1314</v>
      </c>
      <c r="C28" s="11">
        <v>1364</v>
      </c>
      <c r="D28" s="11">
        <v>1326</v>
      </c>
      <c r="E28" s="1">
        <v>4</v>
      </c>
      <c r="F28" s="1">
        <f>Table2[[#This Row],[Year_of_Death]]-Table2[[#This Row],[Year_of_Birth]]</f>
        <v>50</v>
      </c>
    </row>
    <row r="29" spans="1:6" x14ac:dyDescent="0.2">
      <c r="A29" s="1" t="s">
        <v>24</v>
      </c>
      <c r="B29" s="11">
        <v>1276</v>
      </c>
      <c r="C29" s="11">
        <v>1332</v>
      </c>
      <c r="D29" s="11">
        <v>1330</v>
      </c>
      <c r="E29" s="1">
        <v>2</v>
      </c>
      <c r="F29" s="1">
        <f>Table2[[#This Row],[Year_of_Death]]-Table2[[#This Row],[Year_of_Birth]]</f>
        <v>56</v>
      </c>
    </row>
    <row r="30" spans="1:6" x14ac:dyDescent="0.2">
      <c r="A30" s="1" t="s">
        <v>25</v>
      </c>
      <c r="B30" s="9" t="s">
        <v>5</v>
      </c>
      <c r="C30" s="6" t="s">
        <v>5</v>
      </c>
      <c r="D30" s="11" t="s">
        <v>5</v>
      </c>
      <c r="E30" s="1" t="s">
        <v>6</v>
      </c>
      <c r="F30" s="9" t="s">
        <v>5</v>
      </c>
    </row>
    <row r="31" spans="1:6" x14ac:dyDescent="0.2">
      <c r="A31" s="1" t="s">
        <v>26</v>
      </c>
      <c r="B31" s="11">
        <v>1320</v>
      </c>
      <c r="C31" s="11">
        <v>1375</v>
      </c>
      <c r="D31" s="11">
        <v>1340</v>
      </c>
      <c r="E31" s="1">
        <v>35</v>
      </c>
      <c r="F31" s="1">
        <f>Table2[[#This Row],[Year_of_Death]]-Table2[[#This Row],[Year_of_Birth]]</f>
        <v>55</v>
      </c>
    </row>
    <row r="32" spans="1:6" x14ac:dyDescent="0.2">
      <c r="A32" s="1" t="s">
        <v>27</v>
      </c>
      <c r="B32" s="11">
        <v>1370</v>
      </c>
      <c r="C32" s="11">
        <v>1387</v>
      </c>
      <c r="D32" s="11">
        <v>1376</v>
      </c>
      <c r="E32" s="1">
        <v>11</v>
      </c>
      <c r="F32" s="1">
        <f>Table2[[#This Row],[Year_of_Death]]-Table2[[#This Row],[Year_of_Birth]]</f>
        <v>17</v>
      </c>
    </row>
    <row r="33" spans="1:6" x14ac:dyDescent="0.2">
      <c r="A33" s="1" t="s">
        <v>28</v>
      </c>
      <c r="B33" s="11">
        <v>1353</v>
      </c>
      <c r="C33" s="11">
        <v>1412</v>
      </c>
      <c r="D33" s="11">
        <v>1387</v>
      </c>
      <c r="E33" s="1">
        <v>25</v>
      </c>
      <c r="F33" s="1">
        <f>Table2[[#This Row],[Year_of_Death]]-Table2[[#This Row],[Year_of_Birth]]</f>
        <v>59</v>
      </c>
    </row>
    <row r="34" spans="1:6" x14ac:dyDescent="0.2">
      <c r="A34" s="1" t="s">
        <v>29</v>
      </c>
      <c r="B34" s="11">
        <v>1382</v>
      </c>
      <c r="C34" s="11">
        <v>1459</v>
      </c>
      <c r="D34" s="11">
        <v>1412</v>
      </c>
      <c r="E34" s="1">
        <v>27</v>
      </c>
      <c r="F34" s="1">
        <f>Table2[[#This Row],[Year_of_Death]]-Table2[[#This Row],[Year_of_Birth]]</f>
        <v>77</v>
      </c>
    </row>
    <row r="35" spans="1:6" x14ac:dyDescent="0.2">
      <c r="A35" s="1" t="s">
        <v>30</v>
      </c>
      <c r="B35" s="11">
        <v>1416</v>
      </c>
      <c r="C35" s="11">
        <v>1448</v>
      </c>
      <c r="D35" s="11">
        <v>1440</v>
      </c>
      <c r="E35" s="1">
        <v>8</v>
      </c>
      <c r="F35" s="1">
        <f>Table2[[#This Row],[Year_of_Death]]-Table2[[#This Row],[Year_of_Birth]]</f>
        <v>32</v>
      </c>
    </row>
    <row r="36" spans="1:6" x14ac:dyDescent="0.2">
      <c r="A36" s="1" t="s">
        <v>31</v>
      </c>
      <c r="B36" s="11">
        <v>1426</v>
      </c>
      <c r="C36" s="11">
        <v>1481</v>
      </c>
      <c r="D36" s="11">
        <v>1448</v>
      </c>
      <c r="E36" s="1">
        <v>33</v>
      </c>
      <c r="F36" s="1">
        <f>Table2[[#This Row],[Year_of_Death]]-Table2[[#This Row],[Year_of_Birth]]</f>
        <v>55</v>
      </c>
    </row>
    <row r="37" spans="1:6" x14ac:dyDescent="0.2">
      <c r="A37" s="1" t="s">
        <v>4</v>
      </c>
      <c r="B37" s="11">
        <v>1455</v>
      </c>
      <c r="C37" s="11">
        <v>1513</v>
      </c>
      <c r="D37" s="11">
        <v>1481</v>
      </c>
      <c r="E37" s="1">
        <v>32</v>
      </c>
      <c r="F37" s="1">
        <f>Table2[[#This Row],[Year_of_Death]]-Table2[[#This Row],[Year_of_Birth]]</f>
        <v>58</v>
      </c>
    </row>
    <row r="38" spans="1:6" x14ac:dyDescent="0.2">
      <c r="A38" s="1" t="s">
        <v>32</v>
      </c>
      <c r="B38" s="11">
        <v>1481</v>
      </c>
      <c r="C38" s="11">
        <v>1559</v>
      </c>
      <c r="D38" s="11">
        <v>1513</v>
      </c>
      <c r="E38" s="1">
        <v>10</v>
      </c>
      <c r="F38" s="1">
        <f>Table2[[#This Row],[Year_of_Death]]-Table2[[#This Row],[Year_of_Birth]]</f>
        <v>78</v>
      </c>
    </row>
    <row r="39" spans="1:6" x14ac:dyDescent="0.2">
      <c r="A39" s="1" t="s">
        <v>33</v>
      </c>
      <c r="B39" s="11">
        <v>1471</v>
      </c>
      <c r="C39" s="11">
        <v>1533</v>
      </c>
      <c r="D39" s="11">
        <v>1523</v>
      </c>
      <c r="E39" s="1">
        <v>10</v>
      </c>
      <c r="F39" s="1">
        <f>Table2[[#This Row],[Year_of_Death]]-Table2[[#This Row],[Year_of_Birth]]</f>
        <v>62</v>
      </c>
    </row>
    <row r="40" spans="1:6" x14ac:dyDescent="0.2">
      <c r="A40" s="1" t="s">
        <v>34</v>
      </c>
      <c r="B40" s="9" t="s">
        <v>5</v>
      </c>
      <c r="C40" s="6" t="s">
        <v>5</v>
      </c>
      <c r="D40" s="11" t="s">
        <v>5</v>
      </c>
      <c r="E40" s="1" t="s">
        <v>6</v>
      </c>
      <c r="F40" s="9" t="s">
        <v>5</v>
      </c>
    </row>
    <row r="41" spans="1:6" x14ac:dyDescent="0.2">
      <c r="A41" s="1" t="s">
        <v>35</v>
      </c>
      <c r="B41" s="11">
        <v>1503</v>
      </c>
      <c r="C41" s="11">
        <v>1559</v>
      </c>
      <c r="D41" s="11">
        <v>1534</v>
      </c>
      <c r="E41" s="1">
        <v>25</v>
      </c>
      <c r="F41" s="1">
        <f>Table2[[#This Row],[Year_of_Death]]-Table2[[#This Row],[Year_of_Birth]]</f>
        <v>56</v>
      </c>
    </row>
    <row r="42" spans="1:6" x14ac:dyDescent="0.2">
      <c r="A42" s="1" t="s">
        <v>36</v>
      </c>
      <c r="B42" s="11">
        <v>1534</v>
      </c>
      <c r="C42" s="11">
        <v>1588</v>
      </c>
      <c r="D42" s="11">
        <v>1559</v>
      </c>
      <c r="E42" s="1">
        <v>29</v>
      </c>
      <c r="F42" s="1">
        <f>Table2[[#This Row],[Year_of_Death]]-Table2[[#This Row],[Year_of_Birth]]</f>
        <v>54</v>
      </c>
    </row>
    <row r="43" spans="1:6" x14ac:dyDescent="0.2">
      <c r="A43" s="1" t="s">
        <v>37</v>
      </c>
      <c r="B43" s="11">
        <v>1577</v>
      </c>
      <c r="C43" s="11">
        <v>1648</v>
      </c>
      <c r="D43" s="11">
        <v>1588</v>
      </c>
      <c r="E43" s="1">
        <v>60</v>
      </c>
      <c r="F43" s="1">
        <f>Table2[[#This Row],[Year_of_Death]]-Table2[[#This Row],[Year_of_Birth]]</f>
        <v>71</v>
      </c>
    </row>
    <row r="44" spans="1:6" x14ac:dyDescent="0.2">
      <c r="A44" s="1" t="s">
        <v>38</v>
      </c>
      <c r="B44" s="11">
        <v>1609</v>
      </c>
      <c r="C44" s="11">
        <v>1670</v>
      </c>
      <c r="D44" s="11">
        <v>1648</v>
      </c>
      <c r="E44" s="1">
        <v>22</v>
      </c>
      <c r="F44" s="1">
        <f>Table2[[#This Row],[Year_of_Death]]-Table2[[#This Row],[Year_of_Birth]]</f>
        <v>61</v>
      </c>
    </row>
    <row r="45" spans="1:6" x14ac:dyDescent="0.2">
      <c r="A45" s="1" t="s">
        <v>39</v>
      </c>
      <c r="B45" s="11">
        <v>1646</v>
      </c>
      <c r="C45" s="11">
        <v>1699</v>
      </c>
      <c r="D45" s="11">
        <v>1670</v>
      </c>
      <c r="E45" s="1">
        <v>29</v>
      </c>
      <c r="F45" s="1">
        <f>Table2[[#This Row],[Year_of_Death]]-Table2[[#This Row],[Year_of_Birth]]</f>
        <v>53</v>
      </c>
    </row>
    <row r="46" spans="1:6" x14ac:dyDescent="0.2">
      <c r="A46" s="1" t="s">
        <v>40</v>
      </c>
      <c r="B46" s="11">
        <v>1671</v>
      </c>
      <c r="C46" s="11">
        <v>1730</v>
      </c>
      <c r="D46" s="11">
        <v>1699</v>
      </c>
      <c r="E46" s="1">
        <v>31</v>
      </c>
      <c r="F46" s="1">
        <f>Table2[[#This Row],[Year_of_Death]]-Table2[[#This Row],[Year_of_Birth]]</f>
        <v>59</v>
      </c>
    </row>
    <row r="47" spans="1:6" x14ac:dyDescent="0.2">
      <c r="A47" s="1" t="s">
        <v>41</v>
      </c>
      <c r="B47" s="11">
        <v>1699</v>
      </c>
      <c r="C47" s="11">
        <v>1746</v>
      </c>
      <c r="D47" s="11">
        <v>1730</v>
      </c>
      <c r="E47" s="1">
        <v>16</v>
      </c>
      <c r="F47" s="1">
        <f>Table2[[#This Row],[Year_of_Death]]-Table2[[#This Row],[Year_of_Birth]]</f>
        <v>47</v>
      </c>
    </row>
    <row r="48" spans="1:6" x14ac:dyDescent="0.2">
      <c r="A48" s="1" t="s">
        <v>42</v>
      </c>
      <c r="B48" s="11">
        <v>1723</v>
      </c>
      <c r="C48" s="11">
        <v>1766</v>
      </c>
      <c r="D48" s="11">
        <v>1746</v>
      </c>
      <c r="E48" s="1">
        <v>20</v>
      </c>
      <c r="F48" s="1">
        <f>Table2[[#This Row],[Year_of_Death]]-Table2[[#This Row],[Year_of_Birth]]</f>
        <v>43</v>
      </c>
    </row>
    <row r="49" spans="1:6" x14ac:dyDescent="0.2">
      <c r="A49" s="1" t="s">
        <v>43</v>
      </c>
      <c r="B49" s="11">
        <v>1749</v>
      </c>
      <c r="C49" s="11">
        <v>1808</v>
      </c>
      <c r="D49" s="11">
        <v>1766</v>
      </c>
      <c r="E49" s="1">
        <v>42</v>
      </c>
      <c r="F49" s="1">
        <f>Table2[[#This Row],[Year_of_Death]]-Table2[[#This Row],[Year_of_Birth]]</f>
        <v>59</v>
      </c>
    </row>
    <row r="50" spans="1:6" x14ac:dyDescent="0.2">
      <c r="A50" s="1" t="s">
        <v>44</v>
      </c>
      <c r="B50" s="11">
        <v>1768</v>
      </c>
      <c r="C50" s="11">
        <v>1839</v>
      </c>
      <c r="D50" s="11">
        <v>1808</v>
      </c>
      <c r="E50" s="1">
        <v>31</v>
      </c>
      <c r="F50" s="1">
        <f>Table2[[#This Row],[Year_of_Death]]-Table2[[#This Row],[Year_of_Birth]]</f>
        <v>71</v>
      </c>
    </row>
    <row r="51" spans="1:6" x14ac:dyDescent="0.2">
      <c r="A51" s="1" t="s">
        <v>45</v>
      </c>
      <c r="B51" s="11">
        <v>1786</v>
      </c>
      <c r="C51" s="11">
        <v>1848</v>
      </c>
      <c r="D51" s="11">
        <v>1839</v>
      </c>
      <c r="E51" s="1">
        <v>9</v>
      </c>
      <c r="F51" s="1">
        <f>Table2[[#This Row],[Year_of_Death]]-Table2[[#This Row],[Year_of_Birth]]</f>
        <v>62</v>
      </c>
    </row>
    <row r="52" spans="1:6" x14ac:dyDescent="0.2">
      <c r="A52" s="1" t="s">
        <v>46</v>
      </c>
      <c r="B52" s="11">
        <v>1808</v>
      </c>
      <c r="C52" s="11">
        <v>1863</v>
      </c>
      <c r="D52" s="11">
        <v>1848</v>
      </c>
      <c r="E52" s="1">
        <v>15</v>
      </c>
      <c r="F52" s="1">
        <f>Table2[[#This Row],[Year_of_Death]]-Table2[[#This Row],[Year_of_Birth]]</f>
        <v>55</v>
      </c>
    </row>
    <row r="53" spans="1:6" x14ac:dyDescent="0.2">
      <c r="A53" s="1" t="s">
        <v>47</v>
      </c>
      <c r="B53" s="11">
        <v>1818</v>
      </c>
      <c r="C53" s="13">
        <v>1906</v>
      </c>
      <c r="D53" s="11">
        <v>1863</v>
      </c>
      <c r="E53" s="1">
        <v>43</v>
      </c>
      <c r="F53" s="1">
        <f>Table2[[#This Row],[Year_of_Death]]-Table2[[#This Row],[Year_of_Birth]]</f>
        <v>88</v>
      </c>
    </row>
    <row r="54" spans="1:6" x14ac:dyDescent="0.2">
      <c r="A54" s="1" t="s">
        <v>48</v>
      </c>
      <c r="B54" s="11">
        <v>1843</v>
      </c>
      <c r="C54" s="13">
        <v>1912</v>
      </c>
      <c r="D54" s="11">
        <v>1906</v>
      </c>
      <c r="E54" s="1">
        <v>6</v>
      </c>
      <c r="F54" s="1">
        <f>Table2[[#This Row],[Year_of_Death]]-Table2[[#This Row],[Year_of_Birth]]</f>
        <v>69</v>
      </c>
    </row>
    <row r="55" spans="1:6" x14ac:dyDescent="0.2">
      <c r="A55" s="1" t="s">
        <v>49</v>
      </c>
      <c r="B55" s="11">
        <v>1870</v>
      </c>
      <c r="C55" s="13">
        <v>1947</v>
      </c>
      <c r="D55" s="11">
        <v>1912</v>
      </c>
      <c r="E55" s="1">
        <v>35</v>
      </c>
      <c r="F55" s="1">
        <f>Table2[[#This Row],[Year_of_Death]]-Table2[[#This Row],[Year_of_Birth]]</f>
        <v>77</v>
      </c>
    </row>
    <row r="56" spans="1:6" x14ac:dyDescent="0.2">
      <c r="A56" s="1" t="s">
        <v>50</v>
      </c>
      <c r="B56" s="11">
        <v>1899</v>
      </c>
      <c r="C56" s="13">
        <v>1972</v>
      </c>
      <c r="D56" s="11">
        <v>1947</v>
      </c>
      <c r="E56" s="1">
        <v>25</v>
      </c>
      <c r="F56" s="1">
        <f>Table2[[#This Row],[Year_of_Death]]-Table2[[#This Row],[Year_of_Birth]]</f>
        <v>73</v>
      </c>
    </row>
    <row r="57" spans="1:6" x14ac:dyDescent="0.2">
      <c r="A57" s="1" t="s">
        <v>51</v>
      </c>
      <c r="B57" s="11">
        <v>1940</v>
      </c>
      <c r="C57" s="6" t="s">
        <v>5</v>
      </c>
      <c r="D57" s="11">
        <v>1972</v>
      </c>
      <c r="E57" s="1" t="s">
        <v>6</v>
      </c>
      <c r="F57" s="1" t="s">
        <v>5</v>
      </c>
    </row>
    <row r="59" spans="1:6" x14ac:dyDescent="0.2">
      <c r="A59" s="1"/>
    </row>
    <row r="60" spans="1:6" x14ac:dyDescent="0.2">
      <c r="A6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Lund Lenda</dc:creator>
  <cp:lastModifiedBy>Kristine Lund Lenda</cp:lastModifiedBy>
  <dcterms:created xsi:type="dcterms:W3CDTF">2020-12-28T11:17:32Z</dcterms:created>
  <dcterms:modified xsi:type="dcterms:W3CDTF">2021-01-05T12:27:17Z</dcterms:modified>
</cp:coreProperties>
</file>