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gitalDW/Desktop/Projet_yugioh_hearthstone/orange_analysis/"/>
    </mc:Choice>
  </mc:AlternateContent>
  <bookViews>
    <workbookView xWindow="0" yWindow="460" windowWidth="28800" windowHeight="16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35" i="1"/>
  <c r="G36" i="1"/>
  <c r="G35" i="1"/>
  <c r="F36" i="1"/>
  <c r="F35" i="1"/>
  <c r="B35" i="1"/>
  <c r="B36" i="1"/>
  <c r="E36" i="1"/>
  <c r="E35" i="1"/>
  <c r="D36" i="1"/>
  <c r="D35" i="1"/>
  <c r="C35" i="1"/>
  <c r="C36" i="1"/>
  <c r="CD8" i="1"/>
  <c r="W2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7" i="1"/>
  <c r="B27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6" i="1"/>
  <c r="C26" i="1"/>
  <c r="B2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13" i="1"/>
  <c r="L25" i="1"/>
  <c r="M25" i="1"/>
  <c r="N25" i="1"/>
  <c r="O25" i="1"/>
  <c r="P25" i="1"/>
  <c r="Q25" i="1"/>
  <c r="R25" i="1"/>
  <c r="S25" i="1"/>
  <c r="T25" i="1"/>
  <c r="U25" i="1"/>
  <c r="V25" i="1"/>
  <c r="C25" i="1"/>
  <c r="D25" i="1"/>
  <c r="E25" i="1"/>
  <c r="F25" i="1"/>
  <c r="G25" i="1"/>
  <c r="H25" i="1"/>
  <c r="I25" i="1"/>
  <c r="J25" i="1"/>
  <c r="K25" i="1"/>
  <c r="B25" i="1"/>
  <c r="BX11" i="1"/>
  <c r="BY11" i="1"/>
  <c r="BZ11" i="1"/>
  <c r="CA11" i="1"/>
  <c r="CB11" i="1"/>
  <c r="C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11" i="1"/>
  <c r="BQ11" i="1"/>
  <c r="BR11" i="1"/>
  <c r="BS11" i="1"/>
  <c r="BT11" i="1"/>
  <c r="BU11" i="1"/>
  <c r="BV11" i="1"/>
  <c r="BW11" i="1"/>
  <c r="BP11" i="1"/>
</calcChain>
</file>

<file path=xl/sharedStrings.xml><?xml version="1.0" encoding="utf-8"?>
<sst xmlns="http://schemas.openxmlformats.org/spreadsheetml/2006/main" count="136" uniqueCount="115">
  <si>
    <t>Rule_expected</t>
  </si>
  <si>
    <t>Flavour_expected</t>
  </si>
  <si>
    <t>Set name</t>
  </si>
  <si>
    <t>Legend of Blue Eyes White Dragon</t>
  </si>
  <si>
    <t>Rule_variety</t>
  </si>
  <si>
    <t>Flavour_variety</t>
  </si>
  <si>
    <t>Metal Raiders</t>
  </si>
  <si>
    <t>Spell Ruler</t>
  </si>
  <si>
    <t>Pharaoh's Servant</t>
  </si>
  <si>
    <t>Labyrinth of Nightmare</t>
  </si>
  <si>
    <t>Legacy of Darkness</t>
  </si>
  <si>
    <t>Pharaonic Guardian</t>
  </si>
  <si>
    <t>Magician's Force</t>
  </si>
  <si>
    <t>Dark Crisis</t>
  </si>
  <si>
    <t>Invasion of Chaos</t>
  </si>
  <si>
    <t>Ancient Sancturay</t>
  </si>
  <si>
    <t>Soul of the Duelist</t>
  </si>
  <si>
    <t>Rise of Destiny</t>
  </si>
  <si>
    <t>Flaming Eternity</t>
  </si>
  <si>
    <t>The Lost Millennium</t>
  </si>
  <si>
    <t>Cybernetic Revolution</t>
  </si>
  <si>
    <t>Elemental Energy</t>
  </si>
  <si>
    <t>Shadow of Infinity</t>
  </si>
  <si>
    <t>Enemy of Justice</t>
  </si>
  <si>
    <t>Power of the Duelist</t>
  </si>
  <si>
    <t>Cyberdark Impact</t>
  </si>
  <si>
    <t>Strike of Neos</t>
  </si>
  <si>
    <t>Force of the Breaker</t>
  </si>
  <si>
    <t>Tactical Evolution</t>
  </si>
  <si>
    <t>Gladiator's Assault</t>
  </si>
  <si>
    <t>Phantom Darkness</t>
  </si>
  <si>
    <t>Light of Destruction</t>
  </si>
  <si>
    <t>The Duelist Genesis</t>
  </si>
  <si>
    <t>Crossroads of Chaos</t>
  </si>
  <si>
    <t>Crimson Crisis</t>
  </si>
  <si>
    <t>Raging Battle</t>
  </si>
  <si>
    <t>Ancient Prophecy</t>
  </si>
  <si>
    <t>Stardust Overdrive</t>
  </si>
  <si>
    <t>Absolute Powerforce</t>
  </si>
  <si>
    <t>The Shining Darkness</t>
  </si>
  <si>
    <t>Duelist Revolution</t>
  </si>
  <si>
    <t>Strastrike Blast</t>
  </si>
  <si>
    <t>Strom of Rgnarok</t>
  </si>
  <si>
    <t>Extreme Victory</t>
  </si>
  <si>
    <t>Generation Force</t>
  </si>
  <si>
    <t>Photon Shockwave</t>
  </si>
  <si>
    <t>Order of Chaos</t>
  </si>
  <si>
    <t>Galactic Overlord</t>
  </si>
  <si>
    <t>Return of the Duelist</t>
  </si>
  <si>
    <t>Abyss Rising</t>
  </si>
  <si>
    <t>Cosmo Blazer</t>
  </si>
  <si>
    <t>Lord of the Tachyon Galaxy</t>
  </si>
  <si>
    <t>Judgment of the Light</t>
  </si>
  <si>
    <t>Legace of the Valiant</t>
  </si>
  <si>
    <t>Shadow Specters</t>
  </si>
  <si>
    <t>Dragons of Legends</t>
  </si>
  <si>
    <t>Primal Origin</t>
  </si>
  <si>
    <t>Duelist Alliance</t>
  </si>
  <si>
    <t>The New Challengers</t>
  </si>
  <si>
    <t>Secrets of Eternity</t>
  </si>
  <si>
    <t>World Superstars</t>
  </si>
  <si>
    <t>Crossed Souls</t>
  </si>
  <si>
    <t>Clash of Rebellions</t>
  </si>
  <si>
    <t>Dimension of Chaos</t>
  </si>
  <si>
    <t>Breakers of Shadow</t>
  </si>
  <si>
    <t>Millennium Pack</t>
  </si>
  <si>
    <t>Shining Victories</t>
  </si>
  <si>
    <t>The Dark Illusion</t>
  </si>
  <si>
    <t>Invasion: Vengeance</t>
  </si>
  <si>
    <t>Raging Tempest</t>
  </si>
  <si>
    <t>Maximum Crisis</t>
  </si>
  <si>
    <t>Yu-Gi-Oh</t>
  </si>
  <si>
    <t>Flavour_total</t>
  </si>
  <si>
    <t>Rule_total</t>
  </si>
  <si>
    <t>Cards_total</t>
  </si>
  <si>
    <t>Battle of Legend: Light's Revenge</t>
  </si>
  <si>
    <t>Code of the Duelist</t>
  </si>
  <si>
    <t>Legendary Duelists</t>
  </si>
  <si>
    <t>Flavour_percent_increase</t>
  </si>
  <si>
    <t>Circuit Break</t>
  </si>
  <si>
    <t>Rule_percent_increase</t>
  </si>
  <si>
    <t>Extreme Force</t>
  </si>
  <si>
    <t>Flames of destruction</t>
  </si>
  <si>
    <t>Soul Fusion</t>
  </si>
  <si>
    <t>Savage Strike</t>
  </si>
  <si>
    <t>Dark Neostorm</t>
  </si>
  <si>
    <t>Rising Rampage</t>
  </si>
  <si>
    <t>Chaos Impact</t>
  </si>
  <si>
    <t>Ignition Assault</t>
  </si>
  <si>
    <t>Number Hunters</t>
  </si>
  <si>
    <t>Hearthstone</t>
  </si>
  <si>
    <t>Basic</t>
  </si>
  <si>
    <t>Classic</t>
  </si>
  <si>
    <t>Naxxramas</t>
  </si>
  <si>
    <t>Goblins vs Gnomes</t>
  </si>
  <si>
    <t>Blackrock Mountain</t>
  </si>
  <si>
    <t>The Grand Tournament</t>
  </si>
  <si>
    <t>The League of Explorers</t>
  </si>
  <si>
    <t>Whispers of the Old Gods</t>
  </si>
  <si>
    <t>One Night in Karazhan</t>
  </si>
  <si>
    <t>Mean Streets of Gadgetzan</t>
  </si>
  <si>
    <t>Hall of Fame</t>
  </si>
  <si>
    <t>Journey to Un'Goro</t>
  </si>
  <si>
    <t>Knights of the Frozen Throne</t>
  </si>
  <si>
    <t>Kobolds and Catacombs</t>
  </si>
  <si>
    <t>The Witchwood</t>
  </si>
  <si>
    <t>The Boomsday Project</t>
  </si>
  <si>
    <t>Rastakhan's Rumble</t>
  </si>
  <si>
    <t>Rise of Shadows</t>
  </si>
  <si>
    <t>Saviors of Uldum</t>
  </si>
  <si>
    <t>Descent of Dragons</t>
  </si>
  <si>
    <t>Galakrond's Awakening</t>
  </si>
  <si>
    <t>Rule_tokens</t>
  </si>
  <si>
    <t>Flavour_tokens</t>
  </si>
  <si>
    <t>HS_TEST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</si>
</sst>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D19A66"/>
      <name val="Menlo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3" fillId="0" borderId="0" xfId="0" applyFont="1"/>
    <xf numFmtId="0" fontId="4" fillId="0" borderId="0" xfId="0" applyFont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cumulée attendue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Feuil1!$B$26:$V$26</c:f>
              <c:numCache>
                <c:formatCode>General</c:formatCode>
                <c:ptCount val="21"/>
                <c:pt idx="0">
                  <c:v>0.0</c:v>
                </c:pt>
                <c:pt idx="1">
                  <c:v>1.335575322203013</c:v>
                </c:pt>
                <c:pt idx="2">
                  <c:v>1.80718895720986</c:v>
                </c:pt>
                <c:pt idx="3">
                  <c:v>2.711612573710369</c:v>
                </c:pt>
                <c:pt idx="4">
                  <c:v>2.70099960864691</c:v>
                </c:pt>
                <c:pt idx="5">
                  <c:v>2.352430037344376</c:v>
                </c:pt>
                <c:pt idx="6">
                  <c:v>2.258571627564535</c:v>
                </c:pt>
                <c:pt idx="7">
                  <c:v>1.968041708952711</c:v>
                </c:pt>
                <c:pt idx="8">
                  <c:v>2.034372740599238</c:v>
                </c:pt>
                <c:pt idx="9">
                  <c:v>1.811832129425113</c:v>
                </c:pt>
                <c:pt idx="10">
                  <c:v>1.642687998726444</c:v>
                </c:pt>
                <c:pt idx="11">
                  <c:v>2.361384726616649</c:v>
                </c:pt>
                <c:pt idx="12">
                  <c:v>2.480448928422206</c:v>
                </c:pt>
                <c:pt idx="13">
                  <c:v>3.001479182005724</c:v>
                </c:pt>
                <c:pt idx="14">
                  <c:v>3.388189096505016</c:v>
                </c:pt>
                <c:pt idx="15">
                  <c:v>3.613714604103251</c:v>
                </c:pt>
                <c:pt idx="16">
                  <c:v>3.847199835499055</c:v>
                </c:pt>
                <c:pt idx="17">
                  <c:v>3.751351494769821</c:v>
                </c:pt>
                <c:pt idx="18">
                  <c:v>3.723160806320052</c:v>
                </c:pt>
                <c:pt idx="19">
                  <c:v>3.943711486544757</c:v>
                </c:pt>
                <c:pt idx="20">
                  <c:v>4.00937920787483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Flavor</c:v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Feuil1!$B$27:$V$27</c:f>
              <c:numCache>
                <c:formatCode>General</c:formatCode>
                <c:ptCount val="21"/>
                <c:pt idx="0">
                  <c:v>0.0</c:v>
                </c:pt>
                <c:pt idx="1">
                  <c:v>22.36058268742389</c:v>
                </c:pt>
                <c:pt idx="2">
                  <c:v>24.63487627805104</c:v>
                </c:pt>
                <c:pt idx="3">
                  <c:v>28.1742397779519</c:v>
                </c:pt>
                <c:pt idx="4">
                  <c:v>29.32885209066964</c:v>
                </c:pt>
                <c:pt idx="5">
                  <c:v>31.75986329692321</c:v>
                </c:pt>
                <c:pt idx="6">
                  <c:v>34.00866667296054</c:v>
                </c:pt>
                <c:pt idx="7">
                  <c:v>35.59189222359637</c:v>
                </c:pt>
                <c:pt idx="8">
                  <c:v>35.74955392124465</c:v>
                </c:pt>
                <c:pt idx="9">
                  <c:v>35.98840667277173</c:v>
                </c:pt>
                <c:pt idx="10">
                  <c:v>36.98818953390671</c:v>
                </c:pt>
                <c:pt idx="11">
                  <c:v>39.93844585217562</c:v>
                </c:pt>
                <c:pt idx="12">
                  <c:v>39.99981118359563</c:v>
                </c:pt>
                <c:pt idx="13">
                  <c:v>41.19596310527459</c:v>
                </c:pt>
                <c:pt idx="14">
                  <c:v>41.05340671997581</c:v>
                </c:pt>
                <c:pt idx="15">
                  <c:v>41.81150458351823</c:v>
                </c:pt>
                <c:pt idx="16">
                  <c:v>42.2929864146597</c:v>
                </c:pt>
                <c:pt idx="17">
                  <c:v>42.66306656722335</c:v>
                </c:pt>
                <c:pt idx="18">
                  <c:v>43.15587738262698</c:v>
                </c:pt>
                <c:pt idx="19">
                  <c:v>44.74287926135023</c:v>
                </c:pt>
                <c:pt idx="20">
                  <c:v>44.85711318599363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Règles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8408432"/>
        <c:axId val="-908407904"/>
      </c:lineChart>
      <c:catAx>
        <c:axId val="-9084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407904"/>
        <c:crosses val="autoZero"/>
        <c:auto val="1"/>
        <c:lblAlgn val="ctr"/>
        <c:lblOffset val="100"/>
        <c:noMultiLvlLbl val="0"/>
      </c:catAx>
      <c:valAx>
        <c:axId val="-9084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d'augmentation du vocabulaire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40843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variété cumulée</a:t>
            </a:r>
            <a:r>
              <a:rPr lang="fr-FR" baseline="0"/>
              <a:t> attendue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Feuil1!$B$12:$CC$12</c:f>
              <c:numCache>
                <c:formatCode>General</c:formatCode>
                <c:ptCount val="80"/>
                <c:pt idx="0">
                  <c:v>0.0</c:v>
                </c:pt>
                <c:pt idx="1">
                  <c:v>-0.0254197038381534</c:v>
                </c:pt>
                <c:pt idx="2">
                  <c:v>0.0644411790282788</c:v>
                </c:pt>
                <c:pt idx="3">
                  <c:v>1.742141632346346</c:v>
                </c:pt>
                <c:pt idx="4">
                  <c:v>2.507185525931433</c:v>
                </c:pt>
                <c:pt idx="5">
                  <c:v>3.053486178593488</c:v>
                </c:pt>
                <c:pt idx="6">
                  <c:v>3.170773584022157</c:v>
                </c:pt>
                <c:pt idx="7">
                  <c:v>3.560765356065374</c:v>
                </c:pt>
                <c:pt idx="8">
                  <c:v>4.383784012790116</c:v>
                </c:pt>
                <c:pt idx="9">
                  <c:v>3.669802506739558</c:v>
                </c:pt>
                <c:pt idx="10">
                  <c:v>4.48546282814273</c:v>
                </c:pt>
                <c:pt idx="11">
                  <c:v>4.924956128712893</c:v>
                </c:pt>
                <c:pt idx="12">
                  <c:v>5.34683402048293</c:v>
                </c:pt>
                <c:pt idx="13">
                  <c:v>5.864370271433387</c:v>
                </c:pt>
                <c:pt idx="14">
                  <c:v>6.465078009503401</c:v>
                </c:pt>
                <c:pt idx="15">
                  <c:v>6.6713343783656</c:v>
                </c:pt>
                <c:pt idx="16">
                  <c:v>7.014277400322427</c:v>
                </c:pt>
                <c:pt idx="17">
                  <c:v>7.014277400322427</c:v>
                </c:pt>
                <c:pt idx="18">
                  <c:v>7.284528988496476</c:v>
                </c:pt>
                <c:pt idx="19">
                  <c:v>7.56570658972376</c:v>
                </c:pt>
                <c:pt idx="20">
                  <c:v>7.528914913115898</c:v>
                </c:pt>
                <c:pt idx="21">
                  <c:v>8.002524131995158</c:v>
                </c:pt>
                <c:pt idx="22">
                  <c:v>8.003416051428075</c:v>
                </c:pt>
                <c:pt idx="23">
                  <c:v>8.458071982357836</c:v>
                </c:pt>
                <c:pt idx="24">
                  <c:v>8.612597024110811</c:v>
                </c:pt>
                <c:pt idx="25">
                  <c:v>8.697106390379773</c:v>
                </c:pt>
                <c:pt idx="26">
                  <c:v>8.687518256475897</c:v>
                </c:pt>
                <c:pt idx="27">
                  <c:v>8.6641053713618</c:v>
                </c:pt>
                <c:pt idx="28">
                  <c:v>8.6641053713618</c:v>
                </c:pt>
                <c:pt idx="29">
                  <c:v>8.652287438875646</c:v>
                </c:pt>
                <c:pt idx="30">
                  <c:v>8.652287438875646</c:v>
                </c:pt>
                <c:pt idx="31">
                  <c:v>8.671240726825147</c:v>
                </c:pt>
                <c:pt idx="32">
                  <c:v>8.848955673833984</c:v>
                </c:pt>
                <c:pt idx="33">
                  <c:v>8.924768825631986</c:v>
                </c:pt>
                <c:pt idx="34">
                  <c:v>8.924768825631986</c:v>
                </c:pt>
                <c:pt idx="35">
                  <c:v>9.2759621023433</c:v>
                </c:pt>
                <c:pt idx="36">
                  <c:v>9.2759621023433</c:v>
                </c:pt>
                <c:pt idx="37">
                  <c:v>9.2759621023433</c:v>
                </c:pt>
                <c:pt idx="38">
                  <c:v>9.2759621023433</c:v>
                </c:pt>
                <c:pt idx="39">
                  <c:v>9.358910609604634</c:v>
                </c:pt>
                <c:pt idx="40">
                  <c:v>9.588579863580932</c:v>
                </c:pt>
                <c:pt idx="41">
                  <c:v>9.588579863580932</c:v>
                </c:pt>
                <c:pt idx="42">
                  <c:v>10.01335649350794</c:v>
                </c:pt>
                <c:pt idx="43">
                  <c:v>10.0956360611946</c:v>
                </c:pt>
                <c:pt idx="44">
                  <c:v>10.55898820659529</c:v>
                </c:pt>
                <c:pt idx="45">
                  <c:v>10.55898820659529</c:v>
                </c:pt>
                <c:pt idx="46">
                  <c:v>10.55898820659529</c:v>
                </c:pt>
                <c:pt idx="47">
                  <c:v>10.53825107977997</c:v>
                </c:pt>
                <c:pt idx="48">
                  <c:v>10.58217811185116</c:v>
                </c:pt>
                <c:pt idx="49">
                  <c:v>11.75193044812262</c:v>
                </c:pt>
                <c:pt idx="50">
                  <c:v>11.73163928102375</c:v>
                </c:pt>
                <c:pt idx="51">
                  <c:v>11.73163928102375</c:v>
                </c:pt>
                <c:pt idx="52">
                  <c:v>11.76040368273534</c:v>
                </c:pt>
                <c:pt idx="53">
                  <c:v>12.11672549618592</c:v>
                </c:pt>
                <c:pt idx="54">
                  <c:v>12.29510938276945</c:v>
                </c:pt>
                <c:pt idx="55">
                  <c:v>12.96761663518934</c:v>
                </c:pt>
                <c:pt idx="56">
                  <c:v>12.96761663518934</c:v>
                </c:pt>
                <c:pt idx="57">
                  <c:v>13.12325657623346</c:v>
                </c:pt>
                <c:pt idx="58">
                  <c:v>13.69965950975649</c:v>
                </c:pt>
                <c:pt idx="59">
                  <c:v>13.77658756084563</c:v>
                </c:pt>
                <c:pt idx="60">
                  <c:v>13.81248731802056</c:v>
                </c:pt>
                <c:pt idx="61">
                  <c:v>13.81248731802056</c:v>
                </c:pt>
                <c:pt idx="62">
                  <c:v>13.8755906178995</c:v>
                </c:pt>
                <c:pt idx="63">
                  <c:v>14.37774125863211</c:v>
                </c:pt>
                <c:pt idx="64">
                  <c:v>14.45712208816178</c:v>
                </c:pt>
                <c:pt idx="65">
                  <c:v>14.45712208816178</c:v>
                </c:pt>
                <c:pt idx="66">
                  <c:v>14.7037378113635</c:v>
                </c:pt>
                <c:pt idx="67">
                  <c:v>14.7037378113635</c:v>
                </c:pt>
                <c:pt idx="68">
                  <c:v>14.64375622949979</c:v>
                </c:pt>
                <c:pt idx="69">
                  <c:v>14.64375622949979</c:v>
                </c:pt>
                <c:pt idx="70">
                  <c:v>14.70039311349008</c:v>
                </c:pt>
                <c:pt idx="71">
                  <c:v>14.71956938129779</c:v>
                </c:pt>
                <c:pt idx="72">
                  <c:v>14.75769893705501</c:v>
                </c:pt>
                <c:pt idx="73">
                  <c:v>14.76617217166773</c:v>
                </c:pt>
                <c:pt idx="74">
                  <c:v>14.76617217166773</c:v>
                </c:pt>
                <c:pt idx="75">
                  <c:v>14.8167885994858</c:v>
                </c:pt>
                <c:pt idx="76">
                  <c:v>14.8167885994858</c:v>
                </c:pt>
                <c:pt idx="77">
                  <c:v>14.82838355211373</c:v>
                </c:pt>
                <c:pt idx="78">
                  <c:v>14.73071837420925</c:v>
                </c:pt>
                <c:pt idx="79">
                  <c:v>14.62056632424391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Feuil1!$B$13:$CC$13</c:f>
              <c:numCache>
                <c:formatCode>General</c:formatCode>
                <c:ptCount val="80"/>
                <c:pt idx="0">
                  <c:v>0.0</c:v>
                </c:pt>
                <c:pt idx="1">
                  <c:v>10.71741585935706</c:v>
                </c:pt>
                <c:pt idx="2">
                  <c:v>9.35119959880579</c:v>
                </c:pt>
                <c:pt idx="3">
                  <c:v>9.153883288105248</c:v>
                </c:pt>
                <c:pt idx="4">
                  <c:v>8.703008487882144</c:v>
                </c:pt>
                <c:pt idx="5">
                  <c:v>8.493037686946664</c:v>
                </c:pt>
                <c:pt idx="6">
                  <c:v>8.246509469776853</c:v>
                </c:pt>
                <c:pt idx="7">
                  <c:v>8.372117002479356</c:v>
                </c:pt>
                <c:pt idx="8">
                  <c:v>9.391506493628227</c:v>
                </c:pt>
                <c:pt idx="9">
                  <c:v>9.020776798226507</c:v>
                </c:pt>
                <c:pt idx="10">
                  <c:v>8.187923866837266</c:v>
                </c:pt>
                <c:pt idx="11">
                  <c:v>8.27041239577622</c:v>
                </c:pt>
                <c:pt idx="12">
                  <c:v>8.13074431836824</c:v>
                </c:pt>
                <c:pt idx="13">
                  <c:v>8.274161874364338</c:v>
                </c:pt>
                <c:pt idx="14">
                  <c:v>8.282129516364136</c:v>
                </c:pt>
                <c:pt idx="15">
                  <c:v>8.476165033300063</c:v>
                </c:pt>
                <c:pt idx="16">
                  <c:v>8.797214137409014</c:v>
                </c:pt>
                <c:pt idx="17">
                  <c:v>9.059677638578406</c:v>
                </c:pt>
                <c:pt idx="18">
                  <c:v>9.161850930105046</c:v>
                </c:pt>
                <c:pt idx="19">
                  <c:v>9.352136968452825</c:v>
                </c:pt>
                <c:pt idx="20">
                  <c:v>9.664749745738476</c:v>
                </c:pt>
                <c:pt idx="21">
                  <c:v>9.926744562084337</c:v>
                </c:pt>
                <c:pt idx="22">
                  <c:v>9.67881029044399</c:v>
                </c:pt>
                <c:pt idx="23">
                  <c:v>9.732240360324894</c:v>
                </c:pt>
                <c:pt idx="24">
                  <c:v>9.592572282916918</c:v>
                </c:pt>
                <c:pt idx="25">
                  <c:v>9.153414603281746</c:v>
                </c:pt>
                <c:pt idx="26">
                  <c:v>9.178723583751648</c:v>
                </c:pt>
                <c:pt idx="27">
                  <c:v>8.950474074699</c:v>
                </c:pt>
                <c:pt idx="28">
                  <c:v>8.870797654701135</c:v>
                </c:pt>
                <c:pt idx="29">
                  <c:v>8.761125405998229</c:v>
                </c:pt>
                <c:pt idx="30">
                  <c:v>8.57365147659155</c:v>
                </c:pt>
                <c:pt idx="31">
                  <c:v>8.568964628356368</c:v>
                </c:pt>
                <c:pt idx="32">
                  <c:v>8.298533485187207</c:v>
                </c:pt>
                <c:pt idx="33">
                  <c:v>8.031851820606192</c:v>
                </c:pt>
                <c:pt idx="34">
                  <c:v>7.833129455435113</c:v>
                </c:pt>
                <c:pt idx="35">
                  <c:v>7.464274499327431</c:v>
                </c:pt>
                <c:pt idx="36">
                  <c:v>7.077609519926127</c:v>
                </c:pt>
                <c:pt idx="37">
                  <c:v>6.873262936872848</c:v>
                </c:pt>
                <c:pt idx="38">
                  <c:v>6.704536400406823</c:v>
                </c:pt>
                <c:pt idx="39">
                  <c:v>6.631421567938219</c:v>
                </c:pt>
                <c:pt idx="40">
                  <c:v>6.498315078059463</c:v>
                </c:pt>
                <c:pt idx="41">
                  <c:v>6.398953895473909</c:v>
                </c:pt>
                <c:pt idx="42">
                  <c:v>6.143051981833778</c:v>
                </c:pt>
                <c:pt idx="43">
                  <c:v>6.125241958540144</c:v>
                </c:pt>
                <c:pt idx="44">
                  <c:v>6.201637584773365</c:v>
                </c:pt>
                <c:pt idx="45">
                  <c:v>6.251786860889652</c:v>
                </c:pt>
                <c:pt idx="46">
                  <c:v>6.531123015705617</c:v>
                </c:pt>
                <c:pt idx="47">
                  <c:v>6.550807778293333</c:v>
                </c:pt>
                <c:pt idx="48">
                  <c:v>6.594395466880385</c:v>
                </c:pt>
                <c:pt idx="49">
                  <c:v>6.612205490174034</c:v>
                </c:pt>
                <c:pt idx="50">
                  <c:v>6.597207575821471</c:v>
                </c:pt>
                <c:pt idx="51">
                  <c:v>6.734532229111892</c:v>
                </c:pt>
                <c:pt idx="52">
                  <c:v>6.843267108167765</c:v>
                </c:pt>
                <c:pt idx="53">
                  <c:v>6.89201032981353</c:v>
                </c:pt>
                <c:pt idx="54">
                  <c:v>7.076203465455591</c:v>
                </c:pt>
                <c:pt idx="55">
                  <c:v>7.203217052628602</c:v>
                </c:pt>
                <c:pt idx="56">
                  <c:v>7.363038577447824</c:v>
                </c:pt>
                <c:pt idx="57">
                  <c:v>7.557074094383751</c:v>
                </c:pt>
                <c:pt idx="58">
                  <c:v>7.708927977203174</c:v>
                </c:pt>
                <c:pt idx="59">
                  <c:v>7.765170156025178</c:v>
                </c:pt>
                <c:pt idx="60">
                  <c:v>7.901557439668565</c:v>
                </c:pt>
                <c:pt idx="61">
                  <c:v>7.954518824725937</c:v>
                </c:pt>
                <c:pt idx="62">
                  <c:v>8.007948894606855</c:v>
                </c:pt>
                <c:pt idx="63">
                  <c:v>8.010292318724438</c:v>
                </c:pt>
                <c:pt idx="64">
                  <c:v>8.063253703781825</c:v>
                </c:pt>
                <c:pt idx="65">
                  <c:v>8.233386294718385</c:v>
                </c:pt>
                <c:pt idx="66">
                  <c:v>8.35243223989164</c:v>
                </c:pt>
                <c:pt idx="67">
                  <c:v>8.432577344712981</c:v>
                </c:pt>
                <c:pt idx="68">
                  <c:v>8.53193852729855</c:v>
                </c:pt>
                <c:pt idx="69">
                  <c:v>8.560059616709565</c:v>
                </c:pt>
                <c:pt idx="70">
                  <c:v>8.662232908236205</c:v>
                </c:pt>
                <c:pt idx="71">
                  <c:v>8.922821670111517</c:v>
                </c:pt>
                <c:pt idx="72">
                  <c:v>9.195127552574717</c:v>
                </c:pt>
                <c:pt idx="73">
                  <c:v>9.52929983174215</c:v>
                </c:pt>
                <c:pt idx="74">
                  <c:v>9.796450181146681</c:v>
                </c:pt>
                <c:pt idx="75">
                  <c:v>10.13624667819633</c:v>
                </c:pt>
                <c:pt idx="76">
                  <c:v>10.35793459971973</c:v>
                </c:pt>
                <c:pt idx="77">
                  <c:v>10.47229369665781</c:v>
                </c:pt>
                <c:pt idx="78">
                  <c:v>10.63680206971217</c:v>
                </c:pt>
                <c:pt idx="79">
                  <c:v>10.79521754006083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8368160"/>
        <c:axId val="-908365088"/>
      </c:lineChart>
      <c:catAx>
        <c:axId val="-9083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365088"/>
        <c:crosses val="autoZero"/>
        <c:auto val="1"/>
        <c:lblAlgn val="ctr"/>
        <c:lblOffset val="100"/>
        <c:noMultiLvlLbl val="0"/>
      </c:catAx>
      <c:valAx>
        <c:axId val="-9083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d'augmentation du vocabulaire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368160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/>
              <a:t>Yu-Gi-Oh - Taille</a:t>
            </a:r>
            <a:r>
              <a:rPr lang="fr-FR"/>
              <a:t> du vocabulaire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Feuil1!$B$5:$CC$5</c:f>
              <c:numCache>
                <c:formatCode>General</c:formatCode>
                <c:ptCount val="80"/>
                <c:pt idx="0">
                  <c:v>597.0</c:v>
                </c:pt>
                <c:pt idx="1">
                  <c:v>732.0</c:v>
                </c:pt>
                <c:pt idx="2">
                  <c:v>822.0</c:v>
                </c:pt>
                <c:pt idx="3">
                  <c:v>977.0</c:v>
                </c:pt>
                <c:pt idx="4">
                  <c:v>1086.0</c:v>
                </c:pt>
                <c:pt idx="5">
                  <c:v>1135.0</c:v>
                </c:pt>
                <c:pt idx="6">
                  <c:v>1158.0</c:v>
                </c:pt>
                <c:pt idx="7">
                  <c:v>1200.0</c:v>
                </c:pt>
                <c:pt idx="8">
                  <c:v>1247.0</c:v>
                </c:pt>
                <c:pt idx="9">
                  <c:v>1279.0</c:v>
                </c:pt>
                <c:pt idx="10">
                  <c:v>1337.0</c:v>
                </c:pt>
                <c:pt idx="11">
                  <c:v>1364.0</c:v>
                </c:pt>
                <c:pt idx="12">
                  <c:v>1388.0</c:v>
                </c:pt>
                <c:pt idx="13">
                  <c:v>1420.0</c:v>
                </c:pt>
                <c:pt idx="14">
                  <c:v>1457.0</c:v>
                </c:pt>
                <c:pt idx="15">
                  <c:v>1473.0</c:v>
                </c:pt>
                <c:pt idx="16">
                  <c:v>1512.0</c:v>
                </c:pt>
                <c:pt idx="17">
                  <c:v>1512.0</c:v>
                </c:pt>
                <c:pt idx="18">
                  <c:v>1547.0</c:v>
                </c:pt>
                <c:pt idx="19">
                  <c:v>1563.0</c:v>
                </c:pt>
                <c:pt idx="20">
                  <c:v>1565.0</c:v>
                </c:pt>
                <c:pt idx="21">
                  <c:v>1616.0</c:v>
                </c:pt>
                <c:pt idx="22">
                  <c:v>1617.0</c:v>
                </c:pt>
                <c:pt idx="23">
                  <c:v>1658.0</c:v>
                </c:pt>
                <c:pt idx="24">
                  <c:v>1671.0</c:v>
                </c:pt>
                <c:pt idx="25">
                  <c:v>1686.0</c:v>
                </c:pt>
                <c:pt idx="26">
                  <c:v>1689.0</c:v>
                </c:pt>
                <c:pt idx="27">
                  <c:v>1704.0</c:v>
                </c:pt>
                <c:pt idx="28">
                  <c:v>1704.0</c:v>
                </c:pt>
                <c:pt idx="29">
                  <c:v>1707.0</c:v>
                </c:pt>
                <c:pt idx="30">
                  <c:v>1707.0</c:v>
                </c:pt>
                <c:pt idx="31">
                  <c:v>1714.0</c:v>
                </c:pt>
                <c:pt idx="32">
                  <c:v>1728.0</c:v>
                </c:pt>
                <c:pt idx="33">
                  <c:v>1745.0</c:v>
                </c:pt>
                <c:pt idx="34">
                  <c:v>1745.0</c:v>
                </c:pt>
                <c:pt idx="35">
                  <c:v>1780.0</c:v>
                </c:pt>
                <c:pt idx="36">
                  <c:v>1780.0</c:v>
                </c:pt>
                <c:pt idx="37">
                  <c:v>1780.0</c:v>
                </c:pt>
                <c:pt idx="38">
                  <c:v>1780.0</c:v>
                </c:pt>
                <c:pt idx="39">
                  <c:v>1793.0</c:v>
                </c:pt>
                <c:pt idx="40">
                  <c:v>1819.0</c:v>
                </c:pt>
                <c:pt idx="41">
                  <c:v>1819.0</c:v>
                </c:pt>
                <c:pt idx="42">
                  <c:v>1862.0</c:v>
                </c:pt>
                <c:pt idx="43">
                  <c:v>1868.0</c:v>
                </c:pt>
                <c:pt idx="44">
                  <c:v>1894.0</c:v>
                </c:pt>
                <c:pt idx="45">
                  <c:v>1894.0</c:v>
                </c:pt>
                <c:pt idx="46">
                  <c:v>1894.0</c:v>
                </c:pt>
                <c:pt idx="47">
                  <c:v>1895.0</c:v>
                </c:pt>
                <c:pt idx="48">
                  <c:v>1901.0</c:v>
                </c:pt>
                <c:pt idx="49">
                  <c:v>1980.0</c:v>
                </c:pt>
                <c:pt idx="50">
                  <c:v>1981.0</c:v>
                </c:pt>
                <c:pt idx="51">
                  <c:v>1981.0</c:v>
                </c:pt>
                <c:pt idx="52">
                  <c:v>1985.0</c:v>
                </c:pt>
                <c:pt idx="53">
                  <c:v>2011.0</c:v>
                </c:pt>
                <c:pt idx="54">
                  <c:v>2024.0</c:v>
                </c:pt>
                <c:pt idx="55">
                  <c:v>2067.0</c:v>
                </c:pt>
                <c:pt idx="56">
                  <c:v>2067.0</c:v>
                </c:pt>
                <c:pt idx="57">
                  <c:v>2086.0</c:v>
                </c:pt>
                <c:pt idx="58">
                  <c:v>2155.0</c:v>
                </c:pt>
                <c:pt idx="59">
                  <c:v>2192.0</c:v>
                </c:pt>
                <c:pt idx="60">
                  <c:v>2223.0</c:v>
                </c:pt>
                <c:pt idx="61">
                  <c:v>2223.0</c:v>
                </c:pt>
                <c:pt idx="62">
                  <c:v>2225.0</c:v>
                </c:pt>
                <c:pt idx="63">
                  <c:v>2253.0</c:v>
                </c:pt>
                <c:pt idx="64">
                  <c:v>2266.0</c:v>
                </c:pt>
                <c:pt idx="65">
                  <c:v>2266.0</c:v>
                </c:pt>
                <c:pt idx="66">
                  <c:v>2303.0</c:v>
                </c:pt>
                <c:pt idx="67">
                  <c:v>2303.0</c:v>
                </c:pt>
                <c:pt idx="68">
                  <c:v>2325.0</c:v>
                </c:pt>
                <c:pt idx="69">
                  <c:v>2325.0</c:v>
                </c:pt>
                <c:pt idx="70">
                  <c:v>2332.0</c:v>
                </c:pt>
                <c:pt idx="71">
                  <c:v>2337.0</c:v>
                </c:pt>
                <c:pt idx="72">
                  <c:v>2339.0</c:v>
                </c:pt>
                <c:pt idx="73">
                  <c:v>2340.0</c:v>
                </c:pt>
                <c:pt idx="74">
                  <c:v>2340.0</c:v>
                </c:pt>
                <c:pt idx="75">
                  <c:v>2354.0</c:v>
                </c:pt>
                <c:pt idx="76">
                  <c:v>2354.0</c:v>
                </c:pt>
                <c:pt idx="77">
                  <c:v>2360.0</c:v>
                </c:pt>
                <c:pt idx="78">
                  <c:v>2373.0</c:v>
                </c:pt>
                <c:pt idx="79">
                  <c:v>2387.0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Feuil1!$B$6:$CC$6</c:f>
              <c:numCache>
                <c:formatCode>General</c:formatCode>
                <c:ptCount val="80"/>
                <c:pt idx="0">
                  <c:v>255.0</c:v>
                </c:pt>
                <c:pt idx="1">
                  <c:v>411.0</c:v>
                </c:pt>
                <c:pt idx="2">
                  <c:v>495.0</c:v>
                </c:pt>
                <c:pt idx="3">
                  <c:v>563.0</c:v>
                </c:pt>
                <c:pt idx="4">
                  <c:v>612.0</c:v>
                </c:pt>
                <c:pt idx="5">
                  <c:v>675.0</c:v>
                </c:pt>
                <c:pt idx="6">
                  <c:v>739.0</c:v>
                </c:pt>
                <c:pt idx="7">
                  <c:v>800.0</c:v>
                </c:pt>
                <c:pt idx="8">
                  <c:v>864.0</c:v>
                </c:pt>
                <c:pt idx="9">
                  <c:v>888.0</c:v>
                </c:pt>
                <c:pt idx="10">
                  <c:v>910.0</c:v>
                </c:pt>
                <c:pt idx="11">
                  <c:v>946.0</c:v>
                </c:pt>
                <c:pt idx="12">
                  <c:v>954.0</c:v>
                </c:pt>
                <c:pt idx="13">
                  <c:v>978.0</c:v>
                </c:pt>
                <c:pt idx="14">
                  <c:v>1007.0</c:v>
                </c:pt>
                <c:pt idx="15">
                  <c:v>1032.0</c:v>
                </c:pt>
                <c:pt idx="16">
                  <c:v>1060.0</c:v>
                </c:pt>
                <c:pt idx="17">
                  <c:v>1107.0</c:v>
                </c:pt>
                <c:pt idx="18">
                  <c:v>1140.0</c:v>
                </c:pt>
                <c:pt idx="19">
                  <c:v>1167.0</c:v>
                </c:pt>
                <c:pt idx="20">
                  <c:v>1188.0</c:v>
                </c:pt>
                <c:pt idx="21">
                  <c:v>1223.0</c:v>
                </c:pt>
                <c:pt idx="22">
                  <c:v>1242.0</c:v>
                </c:pt>
                <c:pt idx="23">
                  <c:v>1264.0</c:v>
                </c:pt>
                <c:pt idx="24">
                  <c:v>1298.0</c:v>
                </c:pt>
                <c:pt idx="25">
                  <c:v>1323.0</c:v>
                </c:pt>
                <c:pt idx="26">
                  <c:v>1348.0</c:v>
                </c:pt>
                <c:pt idx="27">
                  <c:v>1380.0</c:v>
                </c:pt>
                <c:pt idx="28">
                  <c:v>1399.0</c:v>
                </c:pt>
                <c:pt idx="29">
                  <c:v>1428.0</c:v>
                </c:pt>
                <c:pt idx="30">
                  <c:v>1448.0</c:v>
                </c:pt>
                <c:pt idx="31">
                  <c:v>1469.0</c:v>
                </c:pt>
                <c:pt idx="32">
                  <c:v>1487.0</c:v>
                </c:pt>
                <c:pt idx="33">
                  <c:v>1511.0</c:v>
                </c:pt>
                <c:pt idx="34">
                  <c:v>1529.0</c:v>
                </c:pt>
                <c:pt idx="35">
                  <c:v>1554.0</c:v>
                </c:pt>
                <c:pt idx="36">
                  <c:v>1575.0</c:v>
                </c:pt>
                <c:pt idx="37">
                  <c:v>1605.0</c:v>
                </c:pt>
                <c:pt idx="38">
                  <c:v>1626.0</c:v>
                </c:pt>
                <c:pt idx="39">
                  <c:v>1650.0</c:v>
                </c:pt>
                <c:pt idx="40">
                  <c:v>1675.0</c:v>
                </c:pt>
                <c:pt idx="41">
                  <c:v>1703.0</c:v>
                </c:pt>
                <c:pt idx="42">
                  <c:v>1729.0</c:v>
                </c:pt>
                <c:pt idx="43">
                  <c:v>1760.0</c:v>
                </c:pt>
                <c:pt idx="44">
                  <c:v>1800.0</c:v>
                </c:pt>
                <c:pt idx="45">
                  <c:v>1843.0</c:v>
                </c:pt>
                <c:pt idx="46">
                  <c:v>1930.0</c:v>
                </c:pt>
                <c:pt idx="47">
                  <c:v>1971.0</c:v>
                </c:pt>
                <c:pt idx="48">
                  <c:v>2008.0</c:v>
                </c:pt>
                <c:pt idx="49">
                  <c:v>2069.0</c:v>
                </c:pt>
                <c:pt idx="50">
                  <c:v>2103.0</c:v>
                </c:pt>
                <c:pt idx="51">
                  <c:v>2157.0</c:v>
                </c:pt>
                <c:pt idx="52">
                  <c:v>2203.0</c:v>
                </c:pt>
                <c:pt idx="53">
                  <c:v>2273.0</c:v>
                </c:pt>
                <c:pt idx="54">
                  <c:v>2335.0</c:v>
                </c:pt>
                <c:pt idx="55">
                  <c:v>2394.0</c:v>
                </c:pt>
                <c:pt idx="56">
                  <c:v>2454.0</c:v>
                </c:pt>
                <c:pt idx="57">
                  <c:v>2500.0</c:v>
                </c:pt>
                <c:pt idx="58">
                  <c:v>2548.0</c:v>
                </c:pt>
                <c:pt idx="59">
                  <c:v>2612.0</c:v>
                </c:pt>
                <c:pt idx="60">
                  <c:v>2661.0</c:v>
                </c:pt>
                <c:pt idx="61">
                  <c:v>2702.0</c:v>
                </c:pt>
                <c:pt idx="62">
                  <c:v>2737.0</c:v>
                </c:pt>
                <c:pt idx="63">
                  <c:v>2803.0</c:v>
                </c:pt>
                <c:pt idx="64">
                  <c:v>2879.0</c:v>
                </c:pt>
                <c:pt idx="65">
                  <c:v>2954.0</c:v>
                </c:pt>
                <c:pt idx="66">
                  <c:v>3043.0</c:v>
                </c:pt>
                <c:pt idx="67">
                  <c:v>3061.0</c:v>
                </c:pt>
                <c:pt idx="68">
                  <c:v>3118.0</c:v>
                </c:pt>
                <c:pt idx="69">
                  <c:v>3141.0</c:v>
                </c:pt>
                <c:pt idx="70">
                  <c:v>3193.0</c:v>
                </c:pt>
                <c:pt idx="71">
                  <c:v>3302.0</c:v>
                </c:pt>
                <c:pt idx="72">
                  <c:v>3392.0</c:v>
                </c:pt>
                <c:pt idx="73">
                  <c:v>3526.0</c:v>
                </c:pt>
                <c:pt idx="74">
                  <c:v>3646.0</c:v>
                </c:pt>
                <c:pt idx="75">
                  <c:v>3784.0</c:v>
                </c:pt>
                <c:pt idx="76">
                  <c:v>3941.0</c:v>
                </c:pt>
                <c:pt idx="77">
                  <c:v>4079.0</c:v>
                </c:pt>
                <c:pt idx="78">
                  <c:v>4204.0</c:v>
                </c:pt>
                <c:pt idx="79">
                  <c:v>4375.0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7712768"/>
        <c:axId val="-907709968"/>
      </c:lineChart>
      <c:catAx>
        <c:axId val="-9077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7709968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-907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types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77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/>
              <a:t>Hearthstone</a:t>
            </a:r>
            <a:r>
              <a:rPr lang="fr-FR" i="0" baseline="0"/>
              <a:t> - </a:t>
            </a:r>
            <a:r>
              <a:rPr lang="fr-FR" i="0"/>
              <a:t>Taille</a:t>
            </a:r>
            <a:r>
              <a:rPr lang="fr-FR"/>
              <a:t> du</a:t>
            </a:r>
            <a:r>
              <a:rPr lang="fr-FR" baseline="0"/>
              <a:t> vocabulaire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Feuil1!$B$19:$V$19</c:f>
              <c:numCache>
                <c:formatCode>General</c:formatCode>
                <c:ptCount val="21"/>
                <c:pt idx="0">
                  <c:v>808.0</c:v>
                </c:pt>
                <c:pt idx="1">
                  <c:v>1771.0</c:v>
                </c:pt>
                <c:pt idx="2">
                  <c:v>1875.0</c:v>
                </c:pt>
                <c:pt idx="3">
                  <c:v>2324.0</c:v>
                </c:pt>
                <c:pt idx="4">
                  <c:v>2441.0</c:v>
                </c:pt>
                <c:pt idx="5">
                  <c:v>2757.0</c:v>
                </c:pt>
                <c:pt idx="6">
                  <c:v>2865.0</c:v>
                </c:pt>
                <c:pt idx="7">
                  <c:v>3181.0</c:v>
                </c:pt>
                <c:pt idx="8">
                  <c:v>3289.0</c:v>
                </c:pt>
                <c:pt idx="9">
                  <c:v>3634.0</c:v>
                </c:pt>
                <c:pt idx="10">
                  <c:v>3690.0</c:v>
                </c:pt>
                <c:pt idx="11">
                  <c:v>3952.0</c:v>
                </c:pt>
                <c:pt idx="12">
                  <c:v>4219.0</c:v>
                </c:pt>
                <c:pt idx="13">
                  <c:v>4501.0</c:v>
                </c:pt>
                <c:pt idx="14">
                  <c:v>4700.0</c:v>
                </c:pt>
                <c:pt idx="15">
                  <c:v>4910.0</c:v>
                </c:pt>
                <c:pt idx="16">
                  <c:v>5111.0</c:v>
                </c:pt>
                <c:pt idx="17">
                  <c:v>5295.0</c:v>
                </c:pt>
                <c:pt idx="18">
                  <c:v>5507.0</c:v>
                </c:pt>
                <c:pt idx="19">
                  <c:v>5729.0</c:v>
                </c:pt>
                <c:pt idx="20">
                  <c:v>5799.0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Feuil1!$B$20:$V$20</c:f>
              <c:numCache>
                <c:formatCode>General</c:formatCode>
                <c:ptCount val="21"/>
                <c:pt idx="0">
                  <c:v>129.0</c:v>
                </c:pt>
                <c:pt idx="1">
                  <c:v>256.0</c:v>
                </c:pt>
                <c:pt idx="2">
                  <c:v>272.0</c:v>
                </c:pt>
                <c:pt idx="3">
                  <c:v>314.0</c:v>
                </c:pt>
                <c:pt idx="4">
                  <c:v>324.0</c:v>
                </c:pt>
                <c:pt idx="5">
                  <c:v>363.0</c:v>
                </c:pt>
                <c:pt idx="6">
                  <c:v>387.0</c:v>
                </c:pt>
                <c:pt idx="7">
                  <c:v>422.0</c:v>
                </c:pt>
                <c:pt idx="8">
                  <c:v>436.0</c:v>
                </c:pt>
                <c:pt idx="9">
                  <c:v>457.0</c:v>
                </c:pt>
                <c:pt idx="10">
                  <c:v>472.0</c:v>
                </c:pt>
                <c:pt idx="11">
                  <c:v>520.0</c:v>
                </c:pt>
                <c:pt idx="12">
                  <c:v>545.0</c:v>
                </c:pt>
                <c:pt idx="13">
                  <c:v>579.0</c:v>
                </c:pt>
                <c:pt idx="14">
                  <c:v>593.0</c:v>
                </c:pt>
                <c:pt idx="15">
                  <c:v>617.0</c:v>
                </c:pt>
                <c:pt idx="16">
                  <c:v>647.0</c:v>
                </c:pt>
                <c:pt idx="17">
                  <c:v>675.0</c:v>
                </c:pt>
                <c:pt idx="18">
                  <c:v>722.0</c:v>
                </c:pt>
                <c:pt idx="19">
                  <c:v>751.0</c:v>
                </c:pt>
                <c:pt idx="20">
                  <c:v>759.0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8343760"/>
        <c:axId val="-908341696"/>
      </c:lineChart>
      <c:catAx>
        <c:axId val="-9083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341696"/>
        <c:crosses val="autoZero"/>
        <c:auto val="1"/>
        <c:lblAlgn val="ctr"/>
        <c:lblOffset val="100"/>
        <c:noMultiLvlLbl val="0"/>
      </c:catAx>
      <c:valAx>
        <c:axId val="-908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3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Yu-Gi-Oh</a:t>
            </a:r>
            <a:r>
              <a:rPr lang="fr-FR" i="0" baseline="0"/>
              <a:t> - Évolution du nombre de tokens</a:t>
            </a:r>
            <a:endParaRPr lang="fr-F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Feuil1!$B$7:$CC$7</c:f>
              <c:numCache>
                <c:formatCode>General</c:formatCode>
                <c:ptCount val="80"/>
                <c:pt idx="0">
                  <c:v>1126.0</c:v>
                </c:pt>
                <c:pt idx="1">
                  <c:v>2382.0</c:v>
                </c:pt>
                <c:pt idx="2">
                  <c:v>2923.0</c:v>
                </c:pt>
                <c:pt idx="3">
                  <c:v>3648.0</c:v>
                </c:pt>
                <c:pt idx="4">
                  <c:v>4255.0</c:v>
                </c:pt>
                <c:pt idx="5">
                  <c:v>4569.0</c:v>
                </c:pt>
                <c:pt idx="6">
                  <c:v>4782.0</c:v>
                </c:pt>
                <c:pt idx="7">
                  <c:v>5059.0</c:v>
                </c:pt>
                <c:pt idx="8">
                  <c:v>5342.0</c:v>
                </c:pt>
                <c:pt idx="9">
                  <c:v>5711.0</c:v>
                </c:pt>
                <c:pt idx="10">
                  <c:v>6076.0</c:v>
                </c:pt>
                <c:pt idx="11">
                  <c:v>6277.0</c:v>
                </c:pt>
                <c:pt idx="12">
                  <c:v>6426.0</c:v>
                </c:pt>
                <c:pt idx="13">
                  <c:v>6606.0</c:v>
                </c:pt>
                <c:pt idx="14">
                  <c:v>6844.0</c:v>
                </c:pt>
                <c:pt idx="15">
                  <c:v>6977.0</c:v>
                </c:pt>
                <c:pt idx="16">
                  <c:v>7236.0</c:v>
                </c:pt>
                <c:pt idx="17">
                  <c:v>7316.0</c:v>
                </c:pt>
                <c:pt idx="18">
                  <c:v>7530.0</c:v>
                </c:pt>
                <c:pt idx="19">
                  <c:v>7640.0</c:v>
                </c:pt>
                <c:pt idx="20">
                  <c:v>7727.0</c:v>
                </c:pt>
                <c:pt idx="21">
                  <c:v>8064.0</c:v>
                </c:pt>
                <c:pt idx="22">
                  <c:v>8154.0</c:v>
                </c:pt>
                <c:pt idx="23">
                  <c:v>8432.0</c:v>
                </c:pt>
                <c:pt idx="24">
                  <c:v>8622.0</c:v>
                </c:pt>
                <c:pt idx="25">
                  <c:v>8842.0</c:v>
                </c:pt>
                <c:pt idx="26">
                  <c:v>8970.0</c:v>
                </c:pt>
                <c:pt idx="27">
                  <c:v>9179.0</c:v>
                </c:pt>
                <c:pt idx="28">
                  <c:v>9286.0</c:v>
                </c:pt>
                <c:pt idx="29">
                  <c:v>9415.0</c:v>
                </c:pt>
                <c:pt idx="30">
                  <c:v>9523.0</c:v>
                </c:pt>
                <c:pt idx="31">
                  <c:v>9671.0</c:v>
                </c:pt>
                <c:pt idx="32">
                  <c:v>9868.0</c:v>
                </c:pt>
                <c:pt idx="33">
                  <c:v>10065.0</c:v>
                </c:pt>
                <c:pt idx="34">
                  <c:v>10176.0</c:v>
                </c:pt>
                <c:pt idx="35">
                  <c:v>10480.0</c:v>
                </c:pt>
                <c:pt idx="36">
                  <c:v>10650.0</c:v>
                </c:pt>
                <c:pt idx="37">
                  <c:v>10819.0</c:v>
                </c:pt>
                <c:pt idx="38">
                  <c:v>10940.0</c:v>
                </c:pt>
                <c:pt idx="39">
                  <c:v>11174.0</c:v>
                </c:pt>
                <c:pt idx="40">
                  <c:v>11428.0</c:v>
                </c:pt>
                <c:pt idx="41">
                  <c:v>11530.0</c:v>
                </c:pt>
                <c:pt idx="42">
                  <c:v>11900.0</c:v>
                </c:pt>
                <c:pt idx="43">
                  <c:v>12055.0</c:v>
                </c:pt>
                <c:pt idx="44">
                  <c:v>12245.0</c:v>
                </c:pt>
                <c:pt idx="45">
                  <c:v>12349.0</c:v>
                </c:pt>
                <c:pt idx="46">
                  <c:v>12518.0</c:v>
                </c:pt>
                <c:pt idx="47">
                  <c:v>12593.0</c:v>
                </c:pt>
                <c:pt idx="48">
                  <c:v>12720.0</c:v>
                </c:pt>
                <c:pt idx="49">
                  <c:v>13149.0</c:v>
                </c:pt>
                <c:pt idx="50">
                  <c:v>13255.0</c:v>
                </c:pt>
                <c:pt idx="51">
                  <c:v>13341.0</c:v>
                </c:pt>
                <c:pt idx="52">
                  <c:v>13455.0</c:v>
                </c:pt>
                <c:pt idx="53">
                  <c:v>13686.0</c:v>
                </c:pt>
                <c:pt idx="54">
                  <c:v>13826.0</c:v>
                </c:pt>
                <c:pt idx="55">
                  <c:v>14041.0</c:v>
                </c:pt>
                <c:pt idx="56">
                  <c:v>14155.0</c:v>
                </c:pt>
                <c:pt idx="57">
                  <c:v>14318.0</c:v>
                </c:pt>
                <c:pt idx="58">
                  <c:v>14771.0</c:v>
                </c:pt>
                <c:pt idx="59">
                  <c:v>15066.0</c:v>
                </c:pt>
                <c:pt idx="60">
                  <c:v>15324.0</c:v>
                </c:pt>
                <c:pt idx="61">
                  <c:v>15403.0</c:v>
                </c:pt>
                <c:pt idx="62">
                  <c:v>15527.0</c:v>
                </c:pt>
                <c:pt idx="63">
                  <c:v>15784.0</c:v>
                </c:pt>
                <c:pt idx="64">
                  <c:v>16026.0</c:v>
                </c:pt>
                <c:pt idx="65">
                  <c:v>16177.0</c:v>
                </c:pt>
                <c:pt idx="66">
                  <c:v>16490.0</c:v>
                </c:pt>
                <c:pt idx="67">
                  <c:v>16546.0</c:v>
                </c:pt>
                <c:pt idx="68">
                  <c:v>16786.0</c:v>
                </c:pt>
                <c:pt idx="69">
                  <c:v>16819.0</c:v>
                </c:pt>
                <c:pt idx="70">
                  <c:v>16951.0</c:v>
                </c:pt>
                <c:pt idx="71">
                  <c:v>17129.0</c:v>
                </c:pt>
                <c:pt idx="72">
                  <c:v>17286.0</c:v>
                </c:pt>
                <c:pt idx="73">
                  <c:v>17483.0</c:v>
                </c:pt>
                <c:pt idx="74">
                  <c:v>17662.0</c:v>
                </c:pt>
                <c:pt idx="75">
                  <c:v>17929.0</c:v>
                </c:pt>
                <c:pt idx="76">
                  <c:v>18137.0</c:v>
                </c:pt>
                <c:pt idx="77">
                  <c:v>18323.0</c:v>
                </c:pt>
                <c:pt idx="78">
                  <c:v>18599.0</c:v>
                </c:pt>
                <c:pt idx="79">
                  <c:v>18881.0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Feuil1!$B$8:$CC$8</c:f>
              <c:numCache>
                <c:formatCode>General</c:formatCode>
                <c:ptCount val="80"/>
                <c:pt idx="0">
                  <c:v>1002.0</c:v>
                </c:pt>
                <c:pt idx="1">
                  <c:v>4168.0</c:v>
                </c:pt>
                <c:pt idx="2">
                  <c:v>7274.0</c:v>
                </c:pt>
                <c:pt idx="3">
                  <c:v>10384.0</c:v>
                </c:pt>
                <c:pt idx="4">
                  <c:v>13190.0</c:v>
                </c:pt>
                <c:pt idx="5">
                  <c:v>17031.0</c:v>
                </c:pt>
                <c:pt idx="6">
                  <c:v>20771.0</c:v>
                </c:pt>
                <c:pt idx="7">
                  <c:v>25214.0</c:v>
                </c:pt>
                <c:pt idx="8">
                  <c:v>29834.0</c:v>
                </c:pt>
                <c:pt idx="9">
                  <c:v>33101.0</c:v>
                </c:pt>
                <c:pt idx="10">
                  <c:v>36954.0</c:v>
                </c:pt>
                <c:pt idx="11">
                  <c:v>39851.0</c:v>
                </c:pt>
                <c:pt idx="12">
                  <c:v>42031.0</c:v>
                </c:pt>
                <c:pt idx="13">
                  <c:v>44276.0</c:v>
                </c:pt>
                <c:pt idx="14">
                  <c:v>46548.0</c:v>
                </c:pt>
                <c:pt idx="15">
                  <c:v>48841.0</c:v>
                </c:pt>
                <c:pt idx="16">
                  <c:v>51677.0</c:v>
                </c:pt>
                <c:pt idx="17">
                  <c:v>55034.0</c:v>
                </c:pt>
                <c:pt idx="18">
                  <c:v>57785.0</c:v>
                </c:pt>
                <c:pt idx="19">
                  <c:v>60791.0</c:v>
                </c:pt>
                <c:pt idx="20">
                  <c:v>63539.0</c:v>
                </c:pt>
                <c:pt idx="21">
                  <c:v>67406.0</c:v>
                </c:pt>
                <c:pt idx="22">
                  <c:v>70888.0</c:v>
                </c:pt>
                <c:pt idx="23">
                  <c:v>74804.0</c:v>
                </c:pt>
                <c:pt idx="24">
                  <c:v>80302.0</c:v>
                </c:pt>
                <c:pt idx="25">
                  <c:v>86661.0</c:v>
                </c:pt>
                <c:pt idx="26">
                  <c:v>91960.0</c:v>
                </c:pt>
                <c:pt idx="27">
                  <c:v>97096.0</c:v>
                </c:pt>
                <c:pt idx="28">
                  <c:v>101765.0</c:v>
                </c:pt>
                <c:pt idx="29">
                  <c:v>106924.0</c:v>
                </c:pt>
                <c:pt idx="30">
                  <c:v>111793.0</c:v>
                </c:pt>
                <c:pt idx="31">
                  <c:v>116925.0</c:v>
                </c:pt>
                <c:pt idx="32">
                  <c:v>122981.0</c:v>
                </c:pt>
                <c:pt idx="33">
                  <c:v>128659.0</c:v>
                </c:pt>
                <c:pt idx="34">
                  <c:v>133555.0</c:v>
                </c:pt>
                <c:pt idx="35">
                  <c:v>139861.0</c:v>
                </c:pt>
                <c:pt idx="36">
                  <c:v>147677.0</c:v>
                </c:pt>
                <c:pt idx="37">
                  <c:v>155326.0</c:v>
                </c:pt>
                <c:pt idx="38">
                  <c:v>161142.0</c:v>
                </c:pt>
                <c:pt idx="39">
                  <c:v>167459.0</c:v>
                </c:pt>
                <c:pt idx="40">
                  <c:v>173435.0</c:v>
                </c:pt>
                <c:pt idx="41">
                  <c:v>177975.0</c:v>
                </c:pt>
                <c:pt idx="42">
                  <c:v>185689.0</c:v>
                </c:pt>
                <c:pt idx="43">
                  <c:v>192343.0</c:v>
                </c:pt>
                <c:pt idx="44">
                  <c:v>199490.0</c:v>
                </c:pt>
                <c:pt idx="45">
                  <c:v>205503.0</c:v>
                </c:pt>
                <c:pt idx="46">
                  <c:v>215019.0</c:v>
                </c:pt>
                <c:pt idx="47">
                  <c:v>218637.0</c:v>
                </c:pt>
                <c:pt idx="48">
                  <c:v>224618.0</c:v>
                </c:pt>
                <c:pt idx="49">
                  <c:v>231877.0</c:v>
                </c:pt>
                <c:pt idx="50">
                  <c:v>238529.0</c:v>
                </c:pt>
                <c:pt idx="51">
                  <c:v>244172.0</c:v>
                </c:pt>
                <c:pt idx="52">
                  <c:v>251605.0</c:v>
                </c:pt>
                <c:pt idx="53">
                  <c:v>259560.0</c:v>
                </c:pt>
                <c:pt idx="54">
                  <c:v>266929.0</c:v>
                </c:pt>
                <c:pt idx="55">
                  <c:v>274366.0</c:v>
                </c:pt>
                <c:pt idx="56">
                  <c:v>283050.0</c:v>
                </c:pt>
                <c:pt idx="57">
                  <c:v>290525.0</c:v>
                </c:pt>
                <c:pt idx="58">
                  <c:v>300282.0</c:v>
                </c:pt>
                <c:pt idx="59">
                  <c:v>311061.0</c:v>
                </c:pt>
                <c:pt idx="60">
                  <c:v>318592.0</c:v>
                </c:pt>
                <c:pt idx="61">
                  <c:v>325356.0</c:v>
                </c:pt>
                <c:pt idx="62">
                  <c:v>332019.0</c:v>
                </c:pt>
                <c:pt idx="63">
                  <c:v>344745.0</c:v>
                </c:pt>
                <c:pt idx="64">
                  <c:v>359333.0</c:v>
                </c:pt>
                <c:pt idx="65">
                  <c:v>370546.0</c:v>
                </c:pt>
                <c:pt idx="66">
                  <c:v>384531.0</c:v>
                </c:pt>
                <c:pt idx="67">
                  <c:v>388593.0</c:v>
                </c:pt>
                <c:pt idx="68">
                  <c:v>395177.0</c:v>
                </c:pt>
                <c:pt idx="69">
                  <c:v>398160.0</c:v>
                </c:pt>
                <c:pt idx="70">
                  <c:v>405605.0</c:v>
                </c:pt>
                <c:pt idx="71">
                  <c:v>416761.0</c:v>
                </c:pt>
                <c:pt idx="72">
                  <c:v>427569.0</c:v>
                </c:pt>
                <c:pt idx="73">
                  <c:v>443123.0</c:v>
                </c:pt>
                <c:pt idx="74">
                  <c:v>457748.0</c:v>
                </c:pt>
                <c:pt idx="75">
                  <c:v>473870.0</c:v>
                </c:pt>
                <c:pt idx="76">
                  <c:v>491191.0</c:v>
                </c:pt>
                <c:pt idx="77">
                  <c:v>504381.0</c:v>
                </c:pt>
                <c:pt idx="78">
                  <c:v>520387.0</c:v>
                </c:pt>
                <c:pt idx="79">
                  <c:v>535469.0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8305136"/>
        <c:axId val="-908302064"/>
      </c:lineChart>
      <c:catAx>
        <c:axId val="-9083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302064"/>
        <c:crosses val="autoZero"/>
        <c:auto val="1"/>
        <c:lblAlgn val="ctr"/>
        <c:lblOffset val="100"/>
        <c:tickLblSkip val="1"/>
        <c:noMultiLvlLbl val="0"/>
      </c:catAx>
      <c:valAx>
        <c:axId val="-908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tokens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3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Hearthstone</a:t>
            </a:r>
            <a:r>
              <a:rPr lang="fr-FR" i="0" baseline="0"/>
              <a:t> - Évolution du nombre de tokens</a:t>
            </a:r>
            <a:endParaRPr lang="fr-F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Ambiance/Contexte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Feuil1!$B$21:$V$21</c:f>
              <c:numCache>
                <c:formatCode>General</c:formatCode>
                <c:ptCount val="21"/>
                <c:pt idx="0">
                  <c:v>2213.0</c:v>
                </c:pt>
                <c:pt idx="1">
                  <c:v>6204.0</c:v>
                </c:pt>
                <c:pt idx="2">
                  <c:v>6654.0</c:v>
                </c:pt>
                <c:pt idx="3">
                  <c:v>8611.0</c:v>
                </c:pt>
                <c:pt idx="4">
                  <c:v>9246.0</c:v>
                </c:pt>
                <c:pt idx="5">
                  <c:v>11157.0</c:v>
                </c:pt>
                <c:pt idx="6">
                  <c:v>11761.0</c:v>
                </c:pt>
                <c:pt idx="7">
                  <c:v>13833.0</c:v>
                </c:pt>
                <c:pt idx="8">
                  <c:v>14504.0</c:v>
                </c:pt>
                <c:pt idx="9">
                  <c:v>16854.0</c:v>
                </c:pt>
                <c:pt idx="10">
                  <c:v>17398.0</c:v>
                </c:pt>
                <c:pt idx="11">
                  <c:v>19130.0</c:v>
                </c:pt>
                <c:pt idx="12">
                  <c:v>21024.0</c:v>
                </c:pt>
                <c:pt idx="13">
                  <c:v>22857.0</c:v>
                </c:pt>
                <c:pt idx="14">
                  <c:v>24324.0</c:v>
                </c:pt>
                <c:pt idx="15">
                  <c:v>25940.0</c:v>
                </c:pt>
                <c:pt idx="16">
                  <c:v>27621.0</c:v>
                </c:pt>
                <c:pt idx="17">
                  <c:v>29158.0</c:v>
                </c:pt>
                <c:pt idx="18">
                  <c:v>30857.0</c:v>
                </c:pt>
                <c:pt idx="19">
                  <c:v>32699.0</c:v>
                </c:pt>
                <c:pt idx="20">
                  <c:v>33191.0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Feuil1!$B$22:$V$22</c:f>
              <c:numCache>
                <c:formatCode>General</c:formatCode>
                <c:ptCount val="21"/>
                <c:pt idx="0">
                  <c:v>1056.0</c:v>
                </c:pt>
                <c:pt idx="1">
                  <c:v>3742.0</c:v>
                </c:pt>
                <c:pt idx="2">
                  <c:v>4093.0</c:v>
                </c:pt>
                <c:pt idx="3">
                  <c:v>5519.0</c:v>
                </c:pt>
                <c:pt idx="4">
                  <c:v>5956.0</c:v>
                </c:pt>
                <c:pt idx="5">
                  <c:v>7478.0</c:v>
                </c:pt>
                <c:pt idx="6">
                  <c:v>8011.0</c:v>
                </c:pt>
                <c:pt idx="7">
                  <c:v>9664.0</c:v>
                </c:pt>
                <c:pt idx="8">
                  <c:v>10231.0</c:v>
                </c:pt>
                <c:pt idx="9">
                  <c:v>11985.0</c:v>
                </c:pt>
                <c:pt idx="10">
                  <c:v>12441.0</c:v>
                </c:pt>
                <c:pt idx="11">
                  <c:v>14003.0</c:v>
                </c:pt>
                <c:pt idx="12">
                  <c:v>15633.0</c:v>
                </c:pt>
                <c:pt idx="13">
                  <c:v>17410.0</c:v>
                </c:pt>
                <c:pt idx="14">
                  <c:v>18992.0</c:v>
                </c:pt>
                <c:pt idx="15">
                  <c:v>20603.0</c:v>
                </c:pt>
                <c:pt idx="16">
                  <c:v>22394.0</c:v>
                </c:pt>
                <c:pt idx="17">
                  <c:v>24151.0</c:v>
                </c:pt>
                <c:pt idx="18">
                  <c:v>25807.0</c:v>
                </c:pt>
                <c:pt idx="19">
                  <c:v>27702.0</c:v>
                </c:pt>
                <c:pt idx="20">
                  <c:v>28158.0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8275856"/>
        <c:axId val="-908273104"/>
      </c:lineChart>
      <c:catAx>
        <c:axId val="-9082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273104"/>
        <c:crosses val="autoZero"/>
        <c:auto val="1"/>
        <c:lblAlgn val="ctr"/>
        <c:lblOffset val="100"/>
        <c:noMultiLvlLbl val="0"/>
      </c:catAx>
      <c:valAx>
        <c:axId val="-9082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tokens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082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attendue cumulée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Feuil1!$B$18:$H$18</c:f>
              <c:strCache>
                <c:ptCount val="7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</c:strCache>
            </c:strRef>
          </c:cat>
          <c:val>
            <c:numRef>
              <c:f>Feuil1!$B$35:$H$35</c:f>
              <c:numCache>
                <c:formatCode>General</c:formatCode>
                <c:ptCount val="7"/>
                <c:pt idx="0">
                  <c:v>0.0</c:v>
                </c:pt>
                <c:pt idx="1">
                  <c:v>1.986776994836674</c:v>
                </c:pt>
                <c:pt idx="2">
                  <c:v>2.308908641520446</c:v>
                </c:pt>
                <c:pt idx="3">
                  <c:v>3.866859075720129</c:v>
                </c:pt>
                <c:pt idx="4">
                  <c:v>4.19436384756699</c:v>
                </c:pt>
                <c:pt idx="5">
                  <c:v>3.735857166981376</c:v>
                </c:pt>
                <c:pt idx="6">
                  <c:v>3.730484041818258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Feuil1!$B$18:$H$18</c:f>
              <c:strCache>
                <c:ptCount val="7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</c:strCache>
            </c:strRef>
          </c:cat>
          <c:val>
            <c:numRef>
              <c:f>Feuil1!$B$36:$H$36</c:f>
              <c:numCache>
                <c:formatCode>General</c:formatCode>
                <c:ptCount val="7"/>
                <c:pt idx="0">
                  <c:v>0.0</c:v>
                </c:pt>
                <c:pt idx="1">
                  <c:v>24.17228896408447</c:v>
                </c:pt>
                <c:pt idx="2">
                  <c:v>27.17509374355839</c:v>
                </c:pt>
                <c:pt idx="3">
                  <c:v>32.71632817077886</c:v>
                </c:pt>
                <c:pt idx="4">
                  <c:v>34.78806660135308</c:v>
                </c:pt>
                <c:pt idx="5">
                  <c:v>38.11396530040787</c:v>
                </c:pt>
                <c:pt idx="6">
                  <c:v>41.12024420804934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8304336"/>
        <c:axId val="-885919200"/>
      </c:lineChart>
      <c:catAx>
        <c:axId val="-8883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919200"/>
        <c:crosses val="autoZero"/>
        <c:auto val="1"/>
        <c:lblAlgn val="ctr"/>
        <c:lblOffset val="100"/>
        <c:noMultiLvlLbl val="0"/>
      </c:catAx>
      <c:valAx>
        <c:axId val="-885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83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des tokens cumulés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Feuil1!$B$18:$H$18</c:f>
              <c:strCache>
                <c:ptCount val="7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</c:strCache>
            </c:strRef>
          </c:cat>
          <c:val>
            <c:numRef>
              <c:f>Feuil1!$B$31:$H$31</c:f>
              <c:numCache>
                <c:formatCode>General</c:formatCode>
                <c:ptCount val="7"/>
                <c:pt idx="0">
                  <c:v>1370.0</c:v>
                </c:pt>
                <c:pt idx="1">
                  <c:v>3871.0</c:v>
                </c:pt>
                <c:pt idx="2">
                  <c:v>4164.0</c:v>
                </c:pt>
                <c:pt idx="3">
                  <c:v>5404.0</c:v>
                </c:pt>
                <c:pt idx="4">
                  <c:v>5777.0</c:v>
                </c:pt>
                <c:pt idx="5">
                  <c:v>6967.0</c:v>
                </c:pt>
                <c:pt idx="6">
                  <c:v>7340.0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Feuil1!$B$18:$H$18</c:f>
              <c:strCache>
                <c:ptCount val="7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</c:strCache>
            </c:strRef>
          </c:cat>
          <c:val>
            <c:numRef>
              <c:f>Feuil1!$B$32:$H$32</c:f>
              <c:numCache>
                <c:formatCode>General</c:formatCode>
                <c:ptCount val="7"/>
                <c:pt idx="0">
                  <c:v>833.0</c:v>
                </c:pt>
                <c:pt idx="1">
                  <c:v>2846.0</c:v>
                </c:pt>
                <c:pt idx="2">
                  <c:v>3103.0</c:v>
                </c:pt>
                <c:pt idx="3">
                  <c:v>4166.0</c:v>
                </c:pt>
                <c:pt idx="4">
                  <c:v>4498.0</c:v>
                </c:pt>
                <c:pt idx="5">
                  <c:v>5650.0</c:v>
                </c:pt>
                <c:pt idx="6">
                  <c:v>6037.0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4930736"/>
        <c:axId val="-770660320"/>
      </c:lineChart>
      <c:catAx>
        <c:axId val="-8549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70660320"/>
        <c:crosses val="autoZero"/>
        <c:auto val="1"/>
        <c:lblAlgn val="ctr"/>
        <c:lblOffset val="100"/>
        <c:noMultiLvlLbl val="0"/>
      </c:catAx>
      <c:valAx>
        <c:axId val="-7706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49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du vocabulaire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Feuil1!$B$18:$H$18</c:f>
              <c:strCache>
                <c:ptCount val="7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</c:strCache>
            </c:strRef>
          </c:cat>
          <c:val>
            <c:numRef>
              <c:f>Feuil1!$B$29:$H$29</c:f>
              <c:numCache>
                <c:formatCode>General</c:formatCode>
                <c:ptCount val="7"/>
                <c:pt idx="0">
                  <c:v>692.0</c:v>
                </c:pt>
                <c:pt idx="1">
                  <c:v>1577.0</c:v>
                </c:pt>
                <c:pt idx="2">
                  <c:v>1677.0</c:v>
                </c:pt>
                <c:pt idx="3">
                  <c:v>2095.0</c:v>
                </c:pt>
                <c:pt idx="4">
                  <c:v>2203.0</c:v>
                </c:pt>
                <c:pt idx="5">
                  <c:v>2480.0</c:v>
                </c:pt>
                <c:pt idx="6">
                  <c:v>2584.0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Feuil1!$B$18:$H$18</c:f>
              <c:strCache>
                <c:ptCount val="7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</c:strCache>
            </c:strRef>
          </c:cat>
          <c:val>
            <c:numRef>
              <c:f>Feuil1!$B$30:$H$30</c:f>
              <c:numCache>
                <c:formatCode>General</c:formatCode>
                <c:ptCount val="7"/>
                <c:pt idx="0">
                  <c:v>93.0</c:v>
                </c:pt>
                <c:pt idx="1">
                  <c:v>191.0</c:v>
                </c:pt>
                <c:pt idx="2">
                  <c:v>204.0</c:v>
                </c:pt>
                <c:pt idx="3">
                  <c:v>240.0</c:v>
                </c:pt>
                <c:pt idx="4">
                  <c:v>249.0</c:v>
                </c:pt>
                <c:pt idx="5">
                  <c:v>280.0</c:v>
                </c:pt>
                <c:pt idx="6">
                  <c:v>303.0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3748560"/>
        <c:axId val="-823245792"/>
      </c:lineChart>
      <c:catAx>
        <c:axId val="-8237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23245792"/>
        <c:crosses val="autoZero"/>
        <c:auto val="1"/>
        <c:lblAlgn val="ctr"/>
        <c:lblOffset val="100"/>
        <c:noMultiLvlLbl val="0"/>
      </c:catAx>
      <c:valAx>
        <c:axId val="-823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237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21468</xdr:colOff>
      <xdr:row>36</xdr:row>
      <xdr:rowOff>159352</xdr:rowOff>
    </xdr:from>
    <xdr:to>
      <xdr:col>9</xdr:col>
      <xdr:colOff>16933</xdr:colOff>
      <xdr:row>54</xdr:row>
      <xdr:rowOff>162680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21470</xdr:colOff>
      <xdr:row>36</xdr:row>
      <xdr:rowOff>159355</xdr:rowOff>
    </xdr:from>
    <xdr:to>
      <xdr:col>22</xdr:col>
      <xdr:colOff>16933</xdr:colOff>
      <xdr:row>63</xdr:row>
      <xdr:rowOff>169333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58056</xdr:colOff>
      <xdr:row>64</xdr:row>
      <xdr:rowOff>166613</xdr:rowOff>
    </xdr:from>
    <xdr:to>
      <xdr:col>22</xdr:col>
      <xdr:colOff>0</xdr:colOff>
      <xdr:row>85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206177</xdr:colOff>
      <xdr:row>54</xdr:row>
      <xdr:rowOff>189709</xdr:rowOff>
    </xdr:from>
    <xdr:to>
      <xdr:col>8</xdr:col>
      <xdr:colOff>812427</xdr:colOff>
      <xdr:row>70</xdr:row>
      <xdr:rowOff>183289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69227</xdr:colOff>
      <xdr:row>85</xdr:row>
      <xdr:rowOff>179793</xdr:rowOff>
    </xdr:from>
    <xdr:to>
      <xdr:col>22</xdr:col>
      <xdr:colOff>0</xdr:colOff>
      <xdr:row>106</xdr:row>
      <xdr:rowOff>16933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240782</xdr:colOff>
      <xdr:row>71</xdr:row>
      <xdr:rowOff>49560</xdr:rowOff>
    </xdr:from>
    <xdr:to>
      <xdr:col>8</xdr:col>
      <xdr:colOff>427049</xdr:colOff>
      <xdr:row>87</xdr:row>
      <xdr:rowOff>41094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558799</xdr:colOff>
      <xdr:row>27</xdr:row>
      <xdr:rowOff>118534</xdr:rowOff>
    </xdr:from>
    <xdr:to>
      <xdr:col>15</xdr:col>
      <xdr:colOff>211666</xdr:colOff>
      <xdr:row>41</xdr:row>
      <xdr:rowOff>16934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254000</xdr:colOff>
      <xdr:row>27</xdr:row>
      <xdr:rowOff>84666</xdr:rowOff>
    </xdr:from>
    <xdr:to>
      <xdr:col>21</xdr:col>
      <xdr:colOff>50800</xdr:colOff>
      <xdr:row>42</xdr:row>
      <xdr:rowOff>50800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270933</xdr:colOff>
      <xdr:row>42</xdr:row>
      <xdr:rowOff>152399</xdr:rowOff>
    </xdr:from>
    <xdr:to>
      <xdr:col>17</xdr:col>
      <xdr:colOff>270933</xdr:colOff>
      <xdr:row>58</xdr:row>
      <xdr:rowOff>84666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6"/>
  <sheetViews>
    <sheetView tabSelected="1" showRuler="0" topLeftCell="A14" zoomScale="75" workbookViewId="0">
      <pane xSplit="1" topLeftCell="B1" activePane="topRight" state="frozen"/>
      <selection pane="topRight" activeCell="B29" sqref="B29:H30"/>
    </sheetView>
  </sheetViews>
  <sheetFormatPr baseColWidth="10" defaultRowHeight="16" x14ac:dyDescent="0.2"/>
  <cols>
    <col min="1" max="1" width="19.83203125" customWidth="1"/>
    <col min="2" max="2" width="11" customWidth="1"/>
  </cols>
  <sheetData>
    <row r="1" spans="1:82" x14ac:dyDescent="0.2">
      <c r="A1" s="2" t="s">
        <v>71</v>
      </c>
      <c r="B1" s="3">
        <v>37323</v>
      </c>
      <c r="C1" s="3">
        <v>37433</v>
      </c>
      <c r="D1" s="3">
        <v>37515</v>
      </c>
      <c r="E1" s="3">
        <v>37549</v>
      </c>
      <c r="F1" s="3">
        <v>37681</v>
      </c>
      <c r="G1" s="3">
        <v>37778</v>
      </c>
      <c r="H1" s="3">
        <v>37820</v>
      </c>
      <c r="I1" s="3">
        <v>37904</v>
      </c>
      <c r="J1" s="3">
        <v>37956</v>
      </c>
      <c r="K1" s="3">
        <v>38047</v>
      </c>
      <c r="L1" s="3">
        <v>38139</v>
      </c>
      <c r="M1" s="3">
        <v>38261</v>
      </c>
      <c r="N1" s="3">
        <v>38322</v>
      </c>
      <c r="O1" s="3">
        <v>38412</v>
      </c>
      <c r="P1" s="3">
        <v>38504</v>
      </c>
      <c r="Q1" s="3">
        <v>38581</v>
      </c>
      <c r="R1" s="3">
        <v>38672</v>
      </c>
      <c r="S1" s="3">
        <v>38766</v>
      </c>
      <c r="T1" s="3">
        <v>38854</v>
      </c>
      <c r="U1" s="3">
        <v>38945</v>
      </c>
      <c r="V1" s="3">
        <v>39036</v>
      </c>
      <c r="W1" s="3">
        <v>39141</v>
      </c>
      <c r="X1" s="3">
        <v>39218</v>
      </c>
      <c r="Y1" s="3">
        <v>39309</v>
      </c>
      <c r="Z1" s="3">
        <v>39400</v>
      </c>
      <c r="AA1" s="3">
        <v>39491</v>
      </c>
      <c r="AB1" s="3">
        <v>39581</v>
      </c>
      <c r="AC1" s="3">
        <v>39693</v>
      </c>
      <c r="AD1" s="3">
        <v>39770</v>
      </c>
      <c r="AE1" s="3">
        <v>39875</v>
      </c>
      <c r="AF1" s="3">
        <v>39945</v>
      </c>
      <c r="AG1" s="3">
        <v>40057</v>
      </c>
      <c r="AH1" s="3">
        <v>40134</v>
      </c>
      <c r="AI1" s="3">
        <v>40225</v>
      </c>
      <c r="AJ1" s="3">
        <v>40309</v>
      </c>
      <c r="AK1" s="3">
        <v>40407</v>
      </c>
      <c r="AL1" s="3">
        <v>40498</v>
      </c>
      <c r="AM1" s="3">
        <v>40582</v>
      </c>
      <c r="AN1" s="3">
        <v>40673</v>
      </c>
      <c r="AO1" s="3">
        <v>40771</v>
      </c>
      <c r="AP1" s="3">
        <v>40862</v>
      </c>
      <c r="AQ1" s="3">
        <v>40932</v>
      </c>
      <c r="AR1" s="3">
        <v>41037</v>
      </c>
      <c r="AS1" s="3">
        <v>41149</v>
      </c>
      <c r="AT1" s="3">
        <v>41222</v>
      </c>
      <c r="AU1" s="3">
        <v>41299</v>
      </c>
      <c r="AV1" s="3">
        <v>41411</v>
      </c>
      <c r="AW1" s="3">
        <v>41467</v>
      </c>
      <c r="AX1" s="3">
        <v>41495</v>
      </c>
      <c r="AY1" s="3">
        <v>41586</v>
      </c>
      <c r="AZ1" s="3">
        <v>41663</v>
      </c>
      <c r="BA1" s="3">
        <v>41754</v>
      </c>
      <c r="BB1" s="3">
        <v>41775</v>
      </c>
      <c r="BC1" s="3">
        <v>41866</v>
      </c>
      <c r="BD1" s="3">
        <v>41950</v>
      </c>
      <c r="BE1" s="3">
        <v>42020</v>
      </c>
      <c r="BF1" s="3">
        <v>42111</v>
      </c>
      <c r="BG1" s="3">
        <v>42139</v>
      </c>
      <c r="BH1" s="3">
        <v>42223</v>
      </c>
      <c r="BI1" s="3">
        <v>42308</v>
      </c>
      <c r="BJ1" s="3">
        <v>42384</v>
      </c>
      <c r="BK1" s="3">
        <v>42475</v>
      </c>
      <c r="BL1" s="3">
        <v>42496</v>
      </c>
      <c r="BM1" s="3">
        <v>42587</v>
      </c>
      <c r="BN1" s="3">
        <v>42678</v>
      </c>
      <c r="BO1" s="3">
        <v>42776</v>
      </c>
      <c r="BP1" s="3">
        <v>42860</v>
      </c>
      <c r="BQ1" s="3">
        <v>42923</v>
      </c>
      <c r="BR1" s="3">
        <v>42951</v>
      </c>
      <c r="BS1" s="3">
        <v>42986</v>
      </c>
      <c r="BT1" s="3">
        <v>43028</v>
      </c>
      <c r="BU1" s="3">
        <v>43133</v>
      </c>
      <c r="BV1" s="3">
        <v>43224</v>
      </c>
      <c r="BW1" s="3">
        <v>43308</v>
      </c>
      <c r="BX1" s="3">
        <v>43392</v>
      </c>
      <c r="BY1" s="3">
        <v>43497</v>
      </c>
      <c r="BZ1" s="3">
        <v>43588</v>
      </c>
      <c r="CA1" s="3">
        <v>43672</v>
      </c>
      <c r="CB1" s="3">
        <v>43763</v>
      </c>
      <c r="CC1" s="3">
        <v>43861</v>
      </c>
    </row>
    <row r="2" spans="1:82" x14ac:dyDescent="0.2">
      <c r="A2" s="2" t="s">
        <v>1</v>
      </c>
      <c r="B2" s="2">
        <v>448.471</v>
      </c>
      <c r="C2" s="2">
        <v>448.35700000000003</v>
      </c>
      <c r="D2" s="2">
        <v>448.76</v>
      </c>
      <c r="E2" s="2">
        <v>456.28399999999999</v>
      </c>
      <c r="F2" s="2">
        <v>459.71499999999997</v>
      </c>
      <c r="G2" s="2">
        <v>462.16500000000002</v>
      </c>
      <c r="H2" s="2">
        <v>462.69099999999997</v>
      </c>
      <c r="I2" s="2">
        <v>464.44</v>
      </c>
      <c r="J2" s="2">
        <v>468.13099999999997</v>
      </c>
      <c r="K2" s="2">
        <v>464.92899999999997</v>
      </c>
      <c r="L2" s="2">
        <v>468.58699999999999</v>
      </c>
      <c r="M2" s="2">
        <v>470.55799999999999</v>
      </c>
      <c r="N2" s="2">
        <v>472.45</v>
      </c>
      <c r="O2" s="2">
        <v>474.77100000000002</v>
      </c>
      <c r="P2" s="2">
        <v>477.46499999999997</v>
      </c>
      <c r="Q2" s="2">
        <v>478.39</v>
      </c>
      <c r="R2" s="2">
        <v>479.928</v>
      </c>
      <c r="S2" s="2">
        <v>479.928</v>
      </c>
      <c r="T2" s="2">
        <v>481.14</v>
      </c>
      <c r="U2" s="2">
        <v>482.40100000000001</v>
      </c>
      <c r="V2" s="2">
        <v>482.23599999999999</v>
      </c>
      <c r="W2" s="2">
        <v>484.36</v>
      </c>
      <c r="X2" s="2">
        <v>484.36399999999998</v>
      </c>
      <c r="Y2" s="2">
        <v>486.40300000000002</v>
      </c>
      <c r="Z2" s="2">
        <v>487.096</v>
      </c>
      <c r="AA2" s="2">
        <v>487.47500000000002</v>
      </c>
      <c r="AB2" s="2">
        <v>487.43200000000002</v>
      </c>
      <c r="AC2" s="2">
        <v>487.327</v>
      </c>
      <c r="AD2" s="2">
        <v>487.327</v>
      </c>
      <c r="AE2" s="2">
        <v>487.274</v>
      </c>
      <c r="AF2" s="2">
        <v>487.274</v>
      </c>
      <c r="AG2" s="2">
        <v>487.35899999999998</v>
      </c>
      <c r="AH2" s="2">
        <v>488.15600000000001</v>
      </c>
      <c r="AI2" s="2">
        <v>488.49599999999998</v>
      </c>
      <c r="AJ2" s="2">
        <v>488.49599999999998</v>
      </c>
      <c r="AK2" s="2">
        <v>490.07100000000003</v>
      </c>
      <c r="AL2" s="2">
        <v>490.07100000000003</v>
      </c>
      <c r="AM2" s="2">
        <v>490.07100000000003</v>
      </c>
      <c r="AN2" s="2">
        <v>490.07100000000003</v>
      </c>
      <c r="AO2" s="2">
        <v>490.44299999999998</v>
      </c>
      <c r="AP2" s="2">
        <v>491.47300000000001</v>
      </c>
      <c r="AQ2" s="2">
        <v>491.47300000000001</v>
      </c>
      <c r="AR2" s="2">
        <v>493.37799999999999</v>
      </c>
      <c r="AS2" s="2">
        <v>493.74700000000001</v>
      </c>
      <c r="AT2" s="2">
        <v>495.82499999999999</v>
      </c>
      <c r="AU2" s="2">
        <v>495.82499999999999</v>
      </c>
      <c r="AV2" s="2">
        <v>495.82499999999999</v>
      </c>
      <c r="AW2" s="2">
        <v>495.73200000000003</v>
      </c>
      <c r="AX2" s="2">
        <v>495.92899999999997</v>
      </c>
      <c r="AY2" s="2">
        <v>501.17500000000001</v>
      </c>
      <c r="AZ2" s="2">
        <v>501.084</v>
      </c>
      <c r="BA2" s="2">
        <v>501.084</v>
      </c>
      <c r="BB2" s="2">
        <v>501.21300000000002</v>
      </c>
      <c r="BC2" s="2">
        <v>502.81099999999998</v>
      </c>
      <c r="BD2" s="2">
        <v>503.61099999999999</v>
      </c>
      <c r="BE2" s="2">
        <v>506.62700000000001</v>
      </c>
      <c r="BF2" s="2">
        <v>506.62700000000001</v>
      </c>
      <c r="BG2" s="2">
        <v>507.32499999999999</v>
      </c>
      <c r="BH2" s="2">
        <v>509.91</v>
      </c>
      <c r="BI2" s="2">
        <v>510.255</v>
      </c>
      <c r="BJ2" s="2">
        <v>510.416</v>
      </c>
      <c r="BK2" s="2">
        <v>510.416</v>
      </c>
      <c r="BL2" s="2">
        <v>510.69900000000001</v>
      </c>
      <c r="BM2" s="2">
        <v>512.95100000000002</v>
      </c>
      <c r="BN2" s="2">
        <v>513.30700000000002</v>
      </c>
      <c r="BO2" s="2">
        <v>513.30700000000002</v>
      </c>
      <c r="BP2" s="2">
        <v>514.41300000000001</v>
      </c>
      <c r="BQ2" s="2">
        <v>514.41300000000001</v>
      </c>
      <c r="BR2" s="2">
        <v>514.14400000000001</v>
      </c>
      <c r="BS2" s="2">
        <v>514.14400000000001</v>
      </c>
      <c r="BT2" s="2">
        <v>514.39800000000002</v>
      </c>
      <c r="BU2" s="2">
        <v>514.48400000000004</v>
      </c>
      <c r="BV2" s="2">
        <v>514.65499999999997</v>
      </c>
      <c r="BW2" s="2">
        <v>514.69299999999998</v>
      </c>
      <c r="BX2" s="2">
        <v>514.69299999999998</v>
      </c>
      <c r="BY2" s="2">
        <v>514.91999999999996</v>
      </c>
      <c r="BZ2" s="2">
        <v>514.91999999999996</v>
      </c>
      <c r="CA2" s="2">
        <v>514.97199999999998</v>
      </c>
      <c r="CB2" s="2">
        <v>514.53399999999999</v>
      </c>
      <c r="CC2">
        <v>514.04</v>
      </c>
    </row>
    <row r="3" spans="1:82" x14ac:dyDescent="0.2">
      <c r="A3" s="2" t="s">
        <v>0</v>
      </c>
      <c r="B3" s="2">
        <v>213.363</v>
      </c>
      <c r="C3" s="2">
        <v>236.23</v>
      </c>
      <c r="D3" s="2">
        <v>233.315</v>
      </c>
      <c r="E3" s="2">
        <v>232.89400000000001</v>
      </c>
      <c r="F3" s="2">
        <v>231.93199999999999</v>
      </c>
      <c r="G3" s="2">
        <v>231.48400000000001</v>
      </c>
      <c r="H3" s="2">
        <v>230.958</v>
      </c>
      <c r="I3" s="2">
        <v>231.226</v>
      </c>
      <c r="J3" s="2">
        <v>233.40100000000001</v>
      </c>
      <c r="K3" s="2">
        <v>232.61</v>
      </c>
      <c r="L3" s="2">
        <v>230.833</v>
      </c>
      <c r="M3" s="2">
        <v>231.00899999999999</v>
      </c>
      <c r="N3" s="2">
        <v>230.71100000000001</v>
      </c>
      <c r="O3" s="2">
        <v>231.017</v>
      </c>
      <c r="P3" s="2">
        <v>231.03399999999999</v>
      </c>
      <c r="Q3" s="2">
        <v>231.44800000000001</v>
      </c>
      <c r="R3" s="2">
        <v>232.13300000000001</v>
      </c>
      <c r="S3" s="2">
        <v>232.69300000000001</v>
      </c>
      <c r="T3" s="2">
        <v>232.911</v>
      </c>
      <c r="U3" s="2">
        <v>233.31700000000001</v>
      </c>
      <c r="V3" s="2">
        <v>233.98400000000001</v>
      </c>
      <c r="W3" s="2">
        <v>234.54300000000001</v>
      </c>
      <c r="X3" s="2">
        <v>234.01400000000001</v>
      </c>
      <c r="Y3" s="2">
        <v>234.12799999999999</v>
      </c>
      <c r="Z3" s="2">
        <v>233.83</v>
      </c>
      <c r="AA3" s="2">
        <v>232.893</v>
      </c>
      <c r="AB3" s="2">
        <v>232.947</v>
      </c>
      <c r="AC3" s="2">
        <v>232.46</v>
      </c>
      <c r="AD3" s="2">
        <v>232.29</v>
      </c>
      <c r="AE3" s="2">
        <v>232.05600000000001</v>
      </c>
      <c r="AF3" s="2">
        <v>231.65600000000001</v>
      </c>
      <c r="AG3" s="2">
        <v>231.64599999999999</v>
      </c>
      <c r="AH3" s="2">
        <v>231.06899999999999</v>
      </c>
      <c r="AI3" s="2">
        <v>230.5</v>
      </c>
      <c r="AJ3" s="2">
        <v>230.07599999999999</v>
      </c>
      <c r="AK3" s="2">
        <v>229.28899999999999</v>
      </c>
      <c r="AL3" s="2">
        <v>228.464</v>
      </c>
      <c r="AM3" s="2">
        <v>228.02799999999999</v>
      </c>
      <c r="AN3" s="2">
        <v>227.66800000000001</v>
      </c>
      <c r="AO3" s="2">
        <v>227.512</v>
      </c>
      <c r="AP3" s="2">
        <v>227.22800000000001</v>
      </c>
      <c r="AQ3" s="2">
        <v>227.01599999999999</v>
      </c>
      <c r="AR3" s="2">
        <v>226.47</v>
      </c>
      <c r="AS3" s="2">
        <v>226.43199999999999</v>
      </c>
      <c r="AT3" s="2">
        <v>226.595</v>
      </c>
      <c r="AU3" s="2">
        <v>226.702</v>
      </c>
      <c r="AV3" s="2">
        <v>227.298</v>
      </c>
      <c r="AW3" s="2">
        <v>227.34</v>
      </c>
      <c r="AX3" s="2">
        <v>227.43299999999999</v>
      </c>
      <c r="AY3" s="2">
        <v>227.471</v>
      </c>
      <c r="AZ3" s="2">
        <v>227.43899999999999</v>
      </c>
      <c r="BA3" s="2">
        <v>227.732</v>
      </c>
      <c r="BB3" s="2">
        <v>227.964</v>
      </c>
      <c r="BC3" s="2">
        <v>228.06800000000001</v>
      </c>
      <c r="BD3" s="2">
        <v>228.46100000000001</v>
      </c>
      <c r="BE3" s="2">
        <v>228.732</v>
      </c>
      <c r="BF3" s="2">
        <v>229.07300000000001</v>
      </c>
      <c r="BG3" s="2">
        <v>229.48699999999999</v>
      </c>
      <c r="BH3" s="2">
        <v>229.81100000000001</v>
      </c>
      <c r="BI3" s="2">
        <v>229.93100000000001</v>
      </c>
      <c r="BJ3" s="2">
        <v>230.22200000000001</v>
      </c>
      <c r="BK3" s="2">
        <v>230.33500000000001</v>
      </c>
      <c r="BL3" s="2">
        <v>230.44900000000001</v>
      </c>
      <c r="BM3" s="2">
        <v>230.45400000000001</v>
      </c>
      <c r="BN3" s="2">
        <v>230.56700000000001</v>
      </c>
      <c r="BO3" s="2">
        <v>230.93</v>
      </c>
      <c r="BP3" s="2">
        <v>231.184</v>
      </c>
      <c r="BQ3" s="2">
        <v>231.35499999999999</v>
      </c>
      <c r="BR3" s="2">
        <v>231.56700000000001</v>
      </c>
      <c r="BS3" s="2">
        <v>231.62700000000001</v>
      </c>
      <c r="BT3" s="2">
        <v>231.845</v>
      </c>
      <c r="BU3" s="2">
        <v>232.40100000000001</v>
      </c>
      <c r="BV3" s="2">
        <v>232.982</v>
      </c>
      <c r="BW3" s="2">
        <v>233.69499999999999</v>
      </c>
      <c r="BX3" s="2">
        <v>234.26499999999999</v>
      </c>
      <c r="BY3" s="2">
        <v>234.99</v>
      </c>
      <c r="BZ3" s="2">
        <v>235.46299999999999</v>
      </c>
      <c r="CA3" s="2">
        <v>235.70699999999999</v>
      </c>
      <c r="CB3" s="2">
        <v>236.05799999999999</v>
      </c>
      <c r="CC3">
        <v>236.39599999999999</v>
      </c>
    </row>
    <row r="4" spans="1:82" x14ac:dyDescent="0.2">
      <c r="A4" s="2" t="s">
        <v>2</v>
      </c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89</v>
      </c>
      <c r="AX4" s="2" t="s">
        <v>52</v>
      </c>
      <c r="AY4" s="2" t="s">
        <v>54</v>
      </c>
      <c r="AZ4" s="2" t="s">
        <v>53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75</v>
      </c>
      <c r="BR4" s="2" t="s">
        <v>76</v>
      </c>
      <c r="BS4" s="2" t="s">
        <v>77</v>
      </c>
      <c r="BT4" s="2" t="s">
        <v>79</v>
      </c>
      <c r="BU4" s="2" t="s">
        <v>81</v>
      </c>
      <c r="BV4" s="2" t="s">
        <v>82</v>
      </c>
      <c r="BW4" s="2" t="s">
        <v>20</v>
      </c>
      <c r="BX4" s="2" t="s">
        <v>83</v>
      </c>
      <c r="BY4" s="2" t="s">
        <v>84</v>
      </c>
      <c r="BZ4" s="2" t="s">
        <v>85</v>
      </c>
      <c r="CA4" s="2" t="s">
        <v>86</v>
      </c>
      <c r="CB4" s="2" t="s">
        <v>87</v>
      </c>
      <c r="CC4" s="2" t="s">
        <v>88</v>
      </c>
    </row>
    <row r="5" spans="1:82" x14ac:dyDescent="0.2">
      <c r="A5" s="2" t="s">
        <v>5</v>
      </c>
      <c r="B5" s="2">
        <v>597</v>
      </c>
      <c r="C5" s="2">
        <v>732</v>
      </c>
      <c r="D5" s="2">
        <v>822</v>
      </c>
      <c r="E5" s="2">
        <v>977</v>
      </c>
      <c r="F5" s="2">
        <v>1086</v>
      </c>
      <c r="G5" s="2">
        <v>1135</v>
      </c>
      <c r="H5" s="2">
        <v>1158</v>
      </c>
      <c r="I5" s="2">
        <v>1200</v>
      </c>
      <c r="J5" s="2">
        <v>1247</v>
      </c>
      <c r="K5" s="2">
        <v>1279</v>
      </c>
      <c r="L5" s="2">
        <v>1337</v>
      </c>
      <c r="M5" s="2">
        <v>1364</v>
      </c>
      <c r="N5" s="2">
        <v>1388</v>
      </c>
      <c r="O5" s="2">
        <v>1420</v>
      </c>
      <c r="P5" s="2">
        <v>1457</v>
      </c>
      <c r="Q5" s="2">
        <v>1473</v>
      </c>
      <c r="R5" s="2">
        <v>1512</v>
      </c>
      <c r="S5" s="2">
        <v>1512</v>
      </c>
      <c r="T5" s="2">
        <v>1547</v>
      </c>
      <c r="U5" s="2">
        <v>1563</v>
      </c>
      <c r="V5" s="2">
        <v>1565</v>
      </c>
      <c r="W5" s="2">
        <v>1616</v>
      </c>
      <c r="X5" s="2">
        <v>1617</v>
      </c>
      <c r="Y5" s="2">
        <v>1658</v>
      </c>
      <c r="Z5" s="2">
        <v>1671</v>
      </c>
      <c r="AA5" s="2">
        <v>1686</v>
      </c>
      <c r="AB5" s="2">
        <v>1689</v>
      </c>
      <c r="AC5" s="2">
        <v>1704</v>
      </c>
      <c r="AD5" s="2">
        <v>1704</v>
      </c>
      <c r="AE5" s="2">
        <v>1707</v>
      </c>
      <c r="AF5" s="2">
        <v>1707</v>
      </c>
      <c r="AG5" s="2">
        <v>1714</v>
      </c>
      <c r="AH5" s="2">
        <v>1728</v>
      </c>
      <c r="AI5" s="2">
        <v>1745</v>
      </c>
      <c r="AJ5" s="2">
        <v>1745</v>
      </c>
      <c r="AK5" s="2">
        <v>1780</v>
      </c>
      <c r="AL5" s="2">
        <v>1780</v>
      </c>
      <c r="AM5" s="2">
        <v>1780</v>
      </c>
      <c r="AN5" s="2">
        <v>1780</v>
      </c>
      <c r="AO5" s="2">
        <v>1793</v>
      </c>
      <c r="AP5" s="2">
        <v>1819</v>
      </c>
      <c r="AQ5" s="2">
        <v>1819</v>
      </c>
      <c r="AR5" s="2">
        <v>1862</v>
      </c>
      <c r="AS5" s="2">
        <v>1868</v>
      </c>
      <c r="AT5" s="2">
        <v>1894</v>
      </c>
      <c r="AU5" s="2">
        <v>1894</v>
      </c>
      <c r="AV5" s="2">
        <v>1894</v>
      </c>
      <c r="AW5" s="2">
        <v>1895</v>
      </c>
      <c r="AX5" s="2">
        <v>1901</v>
      </c>
      <c r="AY5" s="2">
        <v>1980</v>
      </c>
      <c r="AZ5" s="2">
        <v>1981</v>
      </c>
      <c r="BA5" s="2">
        <v>1981</v>
      </c>
      <c r="BB5" s="2">
        <v>1985</v>
      </c>
      <c r="BC5" s="2">
        <v>2011</v>
      </c>
      <c r="BD5" s="2">
        <v>2024</v>
      </c>
      <c r="BE5" s="2">
        <v>2067</v>
      </c>
      <c r="BF5" s="2">
        <v>2067</v>
      </c>
      <c r="BG5" s="2">
        <v>2086</v>
      </c>
      <c r="BH5" s="2">
        <v>2155</v>
      </c>
      <c r="BI5" s="2">
        <v>2192</v>
      </c>
      <c r="BJ5" s="2">
        <v>2223</v>
      </c>
      <c r="BK5" s="2">
        <v>2223</v>
      </c>
      <c r="BL5" s="2">
        <v>2225</v>
      </c>
      <c r="BM5" s="2">
        <v>2253</v>
      </c>
      <c r="BN5" s="2">
        <v>2266</v>
      </c>
      <c r="BO5" s="2">
        <v>2266</v>
      </c>
      <c r="BP5" s="2">
        <v>2303</v>
      </c>
      <c r="BQ5" s="2">
        <v>2303</v>
      </c>
      <c r="BR5" s="2">
        <v>2325</v>
      </c>
      <c r="BS5" s="2">
        <v>2325</v>
      </c>
      <c r="BT5" s="2">
        <v>2332</v>
      </c>
      <c r="BU5" s="2">
        <v>2337</v>
      </c>
      <c r="BV5" s="2">
        <v>2339</v>
      </c>
      <c r="BW5" s="2">
        <v>2340</v>
      </c>
      <c r="BX5" s="2">
        <v>2340</v>
      </c>
      <c r="BY5" s="2">
        <v>2354</v>
      </c>
      <c r="BZ5" s="2">
        <v>2354</v>
      </c>
      <c r="CA5" s="2">
        <v>2360</v>
      </c>
      <c r="CB5" s="2">
        <v>2373</v>
      </c>
      <c r="CC5">
        <v>2387</v>
      </c>
    </row>
    <row r="6" spans="1:82" x14ac:dyDescent="0.2">
      <c r="A6" s="2" t="s">
        <v>4</v>
      </c>
      <c r="B6" s="2">
        <v>255</v>
      </c>
      <c r="C6" s="2">
        <v>411</v>
      </c>
      <c r="D6" s="2">
        <v>495</v>
      </c>
      <c r="E6" s="2">
        <v>563</v>
      </c>
      <c r="F6" s="2">
        <v>612</v>
      </c>
      <c r="G6" s="2">
        <v>675</v>
      </c>
      <c r="H6" s="2">
        <v>739</v>
      </c>
      <c r="I6" s="2">
        <v>800</v>
      </c>
      <c r="J6" s="2">
        <v>864</v>
      </c>
      <c r="K6" s="2">
        <v>888</v>
      </c>
      <c r="L6" s="2">
        <v>910</v>
      </c>
      <c r="M6" s="2">
        <v>946</v>
      </c>
      <c r="N6" s="2">
        <v>954</v>
      </c>
      <c r="O6" s="2">
        <v>978</v>
      </c>
      <c r="P6" s="2">
        <v>1007</v>
      </c>
      <c r="Q6" s="2">
        <v>1032</v>
      </c>
      <c r="R6" s="2">
        <v>1060</v>
      </c>
      <c r="S6" s="2">
        <v>1107</v>
      </c>
      <c r="T6" s="2">
        <v>1140</v>
      </c>
      <c r="U6" s="2">
        <v>1167</v>
      </c>
      <c r="V6" s="2">
        <v>1188</v>
      </c>
      <c r="W6" s="2">
        <v>1223</v>
      </c>
      <c r="X6" s="2">
        <v>1242</v>
      </c>
      <c r="Y6" s="2">
        <v>1264</v>
      </c>
      <c r="Z6" s="2">
        <v>1298</v>
      </c>
      <c r="AA6" s="2">
        <v>1323</v>
      </c>
      <c r="AB6" s="2">
        <v>1348</v>
      </c>
      <c r="AC6" s="2">
        <v>1380</v>
      </c>
      <c r="AD6" s="2">
        <v>1399</v>
      </c>
      <c r="AE6" s="2">
        <v>1428</v>
      </c>
      <c r="AF6" s="2">
        <v>1448</v>
      </c>
      <c r="AG6" s="2">
        <v>1469</v>
      </c>
      <c r="AH6" s="2">
        <v>1487</v>
      </c>
      <c r="AI6" s="2">
        <v>1511</v>
      </c>
      <c r="AJ6" s="2">
        <v>1529</v>
      </c>
      <c r="AK6" s="2">
        <v>1554</v>
      </c>
      <c r="AL6" s="2">
        <v>1575</v>
      </c>
      <c r="AM6" s="2">
        <v>1605</v>
      </c>
      <c r="AN6" s="2">
        <v>1626</v>
      </c>
      <c r="AO6" s="2">
        <v>1650</v>
      </c>
      <c r="AP6" s="2">
        <v>1675</v>
      </c>
      <c r="AQ6" s="2">
        <v>1703</v>
      </c>
      <c r="AR6" s="2">
        <v>1729</v>
      </c>
      <c r="AS6" s="2">
        <v>1760</v>
      </c>
      <c r="AT6" s="2">
        <v>1800</v>
      </c>
      <c r="AU6" s="2">
        <v>1843</v>
      </c>
      <c r="AV6" s="2">
        <v>1930</v>
      </c>
      <c r="AW6" s="2">
        <v>1971</v>
      </c>
      <c r="AX6" s="2">
        <v>2008</v>
      </c>
      <c r="AY6" s="2">
        <v>2069</v>
      </c>
      <c r="AZ6" s="2">
        <v>2103</v>
      </c>
      <c r="BA6" s="2">
        <v>2157</v>
      </c>
      <c r="BB6" s="2">
        <v>2203</v>
      </c>
      <c r="BC6" s="2">
        <v>2273</v>
      </c>
      <c r="BD6" s="2">
        <v>2335</v>
      </c>
      <c r="BE6" s="2">
        <v>2394</v>
      </c>
      <c r="BF6" s="2">
        <v>2454</v>
      </c>
      <c r="BG6" s="2">
        <v>2500</v>
      </c>
      <c r="BH6" s="2">
        <v>2548</v>
      </c>
      <c r="BI6" s="2">
        <v>2612</v>
      </c>
      <c r="BJ6" s="2">
        <v>2661</v>
      </c>
      <c r="BK6" s="2">
        <v>2702</v>
      </c>
      <c r="BL6" s="2">
        <v>2737</v>
      </c>
      <c r="BM6" s="2">
        <v>2803</v>
      </c>
      <c r="BN6" s="2">
        <v>2879</v>
      </c>
      <c r="BO6" s="2">
        <v>2954</v>
      </c>
      <c r="BP6" s="2">
        <v>3043</v>
      </c>
      <c r="BQ6" s="2">
        <v>3061</v>
      </c>
      <c r="BR6" s="2">
        <v>3118</v>
      </c>
      <c r="BS6" s="2">
        <v>3141</v>
      </c>
      <c r="BT6" s="2">
        <v>3193</v>
      </c>
      <c r="BU6" s="2">
        <v>3302</v>
      </c>
      <c r="BV6" s="2">
        <v>3392</v>
      </c>
      <c r="BW6" s="2">
        <v>3526</v>
      </c>
      <c r="BX6" s="2">
        <v>3646</v>
      </c>
      <c r="BY6" s="2">
        <v>3784</v>
      </c>
      <c r="BZ6" s="2">
        <v>3941</v>
      </c>
      <c r="CA6" s="2">
        <v>4079</v>
      </c>
      <c r="CB6" s="2">
        <v>4204</v>
      </c>
      <c r="CC6">
        <v>4375</v>
      </c>
    </row>
    <row r="7" spans="1:82" x14ac:dyDescent="0.2">
      <c r="A7" s="2" t="s">
        <v>113</v>
      </c>
      <c r="B7">
        <v>1126</v>
      </c>
      <c r="C7">
        <v>2382</v>
      </c>
      <c r="D7">
        <v>2923</v>
      </c>
      <c r="E7">
        <v>3648</v>
      </c>
      <c r="F7">
        <v>4255</v>
      </c>
      <c r="G7">
        <v>4569</v>
      </c>
      <c r="H7">
        <v>4782</v>
      </c>
      <c r="I7">
        <v>5059</v>
      </c>
      <c r="J7">
        <v>5342</v>
      </c>
      <c r="K7">
        <v>5711</v>
      </c>
      <c r="L7">
        <v>6076</v>
      </c>
      <c r="M7">
        <v>6277</v>
      </c>
      <c r="N7">
        <v>6426</v>
      </c>
      <c r="O7">
        <v>6606</v>
      </c>
      <c r="P7">
        <v>6844</v>
      </c>
      <c r="Q7">
        <v>6977</v>
      </c>
      <c r="R7">
        <v>7236</v>
      </c>
      <c r="S7">
        <v>7316</v>
      </c>
      <c r="T7">
        <v>7530</v>
      </c>
      <c r="U7">
        <v>7640</v>
      </c>
      <c r="V7">
        <v>7727</v>
      </c>
      <c r="W7">
        <v>8064</v>
      </c>
      <c r="X7">
        <v>8154</v>
      </c>
      <c r="Y7">
        <v>8432</v>
      </c>
      <c r="Z7">
        <v>8622</v>
      </c>
      <c r="AA7">
        <v>8842</v>
      </c>
      <c r="AB7">
        <v>8970</v>
      </c>
      <c r="AC7">
        <v>9179</v>
      </c>
      <c r="AD7">
        <v>9286</v>
      </c>
      <c r="AE7">
        <v>9415</v>
      </c>
      <c r="AF7">
        <v>9523</v>
      </c>
      <c r="AG7">
        <v>9671</v>
      </c>
      <c r="AH7">
        <v>9868</v>
      </c>
      <c r="AI7">
        <v>10065</v>
      </c>
      <c r="AJ7">
        <v>10176</v>
      </c>
      <c r="AK7">
        <v>10480</v>
      </c>
      <c r="AL7">
        <v>10650</v>
      </c>
      <c r="AM7">
        <v>10819</v>
      </c>
      <c r="AN7">
        <v>10940</v>
      </c>
      <c r="AO7">
        <v>11174</v>
      </c>
      <c r="AP7">
        <v>11428</v>
      </c>
      <c r="AQ7">
        <v>11530</v>
      </c>
      <c r="AR7">
        <v>11900</v>
      </c>
      <c r="AS7">
        <v>12055</v>
      </c>
      <c r="AT7">
        <v>12245</v>
      </c>
      <c r="AU7">
        <v>12349</v>
      </c>
      <c r="AV7">
        <v>12518</v>
      </c>
      <c r="AW7">
        <v>12593</v>
      </c>
      <c r="AX7">
        <v>12720</v>
      </c>
      <c r="AY7">
        <v>13149</v>
      </c>
      <c r="AZ7">
        <v>13255</v>
      </c>
      <c r="BA7">
        <v>13341</v>
      </c>
      <c r="BB7">
        <v>13455</v>
      </c>
      <c r="BC7">
        <v>13686</v>
      </c>
      <c r="BD7">
        <v>13826</v>
      </c>
      <c r="BE7">
        <v>14041</v>
      </c>
      <c r="BF7">
        <v>14155</v>
      </c>
      <c r="BG7">
        <v>14318</v>
      </c>
      <c r="BH7">
        <v>14771</v>
      </c>
      <c r="BI7">
        <v>15066</v>
      </c>
      <c r="BJ7">
        <v>15324</v>
      </c>
      <c r="BK7">
        <v>15403</v>
      </c>
      <c r="BL7">
        <v>15527</v>
      </c>
      <c r="BM7">
        <v>15784</v>
      </c>
      <c r="BN7">
        <v>16026</v>
      </c>
      <c r="BO7">
        <v>16177</v>
      </c>
      <c r="BP7">
        <v>16490</v>
      </c>
      <c r="BQ7">
        <v>16546</v>
      </c>
      <c r="BR7">
        <v>16786</v>
      </c>
      <c r="BS7">
        <v>16819</v>
      </c>
      <c r="BT7">
        <v>16951</v>
      </c>
      <c r="BU7">
        <v>17129</v>
      </c>
      <c r="BV7">
        <v>17286</v>
      </c>
      <c r="BW7">
        <v>17483</v>
      </c>
      <c r="BX7">
        <v>17662</v>
      </c>
      <c r="BY7">
        <v>17929</v>
      </c>
      <c r="BZ7">
        <v>18137</v>
      </c>
      <c r="CA7">
        <v>18323</v>
      </c>
      <c r="CB7">
        <v>18599</v>
      </c>
      <c r="CC7">
        <v>18881</v>
      </c>
    </row>
    <row r="8" spans="1:82" x14ac:dyDescent="0.2">
      <c r="A8" s="2" t="s">
        <v>112</v>
      </c>
      <c r="B8">
        <v>1002</v>
      </c>
      <c r="C8">
        <v>4168</v>
      </c>
      <c r="D8">
        <v>7274</v>
      </c>
      <c r="E8">
        <v>10384</v>
      </c>
      <c r="F8">
        <v>13190</v>
      </c>
      <c r="G8">
        <v>17031</v>
      </c>
      <c r="H8">
        <v>20771</v>
      </c>
      <c r="I8">
        <v>25214</v>
      </c>
      <c r="J8">
        <v>29834</v>
      </c>
      <c r="K8">
        <v>33101</v>
      </c>
      <c r="L8">
        <v>36954</v>
      </c>
      <c r="M8">
        <v>39851</v>
      </c>
      <c r="N8">
        <v>42031</v>
      </c>
      <c r="O8">
        <v>44276</v>
      </c>
      <c r="P8">
        <v>46548</v>
      </c>
      <c r="Q8">
        <v>48841</v>
      </c>
      <c r="R8">
        <v>51677</v>
      </c>
      <c r="S8">
        <v>55034</v>
      </c>
      <c r="T8">
        <v>57785</v>
      </c>
      <c r="U8">
        <v>60791</v>
      </c>
      <c r="V8">
        <v>63539</v>
      </c>
      <c r="W8">
        <v>67406</v>
      </c>
      <c r="X8">
        <v>70888</v>
      </c>
      <c r="Y8">
        <v>74804</v>
      </c>
      <c r="Z8">
        <v>80302</v>
      </c>
      <c r="AA8">
        <v>86661</v>
      </c>
      <c r="AB8">
        <v>91960</v>
      </c>
      <c r="AC8">
        <v>97096</v>
      </c>
      <c r="AD8">
        <v>101765</v>
      </c>
      <c r="AE8">
        <v>106924</v>
      </c>
      <c r="AF8">
        <v>111793</v>
      </c>
      <c r="AG8">
        <v>116925</v>
      </c>
      <c r="AH8">
        <v>122981</v>
      </c>
      <c r="AI8">
        <v>128659</v>
      </c>
      <c r="AJ8">
        <v>133555</v>
      </c>
      <c r="AK8">
        <v>139861</v>
      </c>
      <c r="AL8">
        <v>147677</v>
      </c>
      <c r="AM8">
        <v>155326</v>
      </c>
      <c r="AN8">
        <v>161142</v>
      </c>
      <c r="AO8">
        <v>167459</v>
      </c>
      <c r="AP8">
        <v>173435</v>
      </c>
      <c r="AQ8">
        <v>177975</v>
      </c>
      <c r="AR8">
        <v>185689</v>
      </c>
      <c r="AS8">
        <v>192343</v>
      </c>
      <c r="AT8">
        <v>199490</v>
      </c>
      <c r="AU8">
        <v>205503</v>
      </c>
      <c r="AV8">
        <v>215019</v>
      </c>
      <c r="AW8">
        <v>218637</v>
      </c>
      <c r="AX8">
        <v>224618</v>
      </c>
      <c r="AY8">
        <v>231877</v>
      </c>
      <c r="AZ8">
        <v>238529</v>
      </c>
      <c r="BA8">
        <v>244172</v>
      </c>
      <c r="BB8">
        <v>251605</v>
      </c>
      <c r="BC8">
        <v>259560</v>
      </c>
      <c r="BD8">
        <v>266929</v>
      </c>
      <c r="BE8">
        <v>274366</v>
      </c>
      <c r="BF8">
        <v>283050</v>
      </c>
      <c r="BG8">
        <v>290525</v>
      </c>
      <c r="BH8">
        <v>300282</v>
      </c>
      <c r="BI8">
        <v>311061</v>
      </c>
      <c r="BJ8">
        <v>318592</v>
      </c>
      <c r="BK8">
        <v>325356</v>
      </c>
      <c r="BL8">
        <v>332019</v>
      </c>
      <c r="BM8">
        <v>344745</v>
      </c>
      <c r="BN8">
        <v>359333</v>
      </c>
      <c r="BO8">
        <v>370546</v>
      </c>
      <c r="BP8">
        <v>384531</v>
      </c>
      <c r="BQ8">
        <v>388593</v>
      </c>
      <c r="BR8">
        <v>395177</v>
      </c>
      <c r="BS8">
        <v>398160</v>
      </c>
      <c r="BT8">
        <v>405605</v>
      </c>
      <c r="BU8">
        <v>416761</v>
      </c>
      <c r="BV8">
        <v>427569</v>
      </c>
      <c r="BW8">
        <v>443123</v>
      </c>
      <c r="BX8">
        <v>457748</v>
      </c>
      <c r="BY8">
        <v>473870</v>
      </c>
      <c r="BZ8">
        <v>491191</v>
      </c>
      <c r="CA8">
        <v>504381</v>
      </c>
      <c r="CB8">
        <v>520387</v>
      </c>
      <c r="CC8">
        <v>535469</v>
      </c>
      <c r="CD8">
        <f>SUM(B7:CC8)</f>
        <v>16810746</v>
      </c>
    </row>
    <row r="9" spans="1:82" x14ac:dyDescent="0.2">
      <c r="A9" s="2" t="s">
        <v>72</v>
      </c>
      <c r="B9" s="2">
        <v>72</v>
      </c>
      <c r="C9" s="2">
        <v>149</v>
      </c>
      <c r="D9" s="2">
        <v>187</v>
      </c>
      <c r="E9" s="2">
        <v>231</v>
      </c>
      <c r="F9" s="2">
        <v>267</v>
      </c>
      <c r="G9" s="2">
        <v>278</v>
      </c>
      <c r="H9" s="2">
        <v>284</v>
      </c>
      <c r="I9" s="2">
        <v>293</v>
      </c>
      <c r="J9" s="2">
        <v>301</v>
      </c>
      <c r="K9" s="2">
        <v>311</v>
      </c>
      <c r="L9" s="2">
        <v>322</v>
      </c>
      <c r="M9" s="2">
        <v>328</v>
      </c>
      <c r="N9" s="2">
        <v>332</v>
      </c>
      <c r="O9" s="2">
        <v>336</v>
      </c>
      <c r="P9" s="2">
        <v>345</v>
      </c>
      <c r="Q9" s="2">
        <v>349</v>
      </c>
      <c r="R9" s="2">
        <v>360</v>
      </c>
      <c r="S9" s="2">
        <v>360</v>
      </c>
      <c r="T9" s="2">
        <v>369</v>
      </c>
      <c r="U9" s="2">
        <v>371</v>
      </c>
      <c r="V9" s="2">
        <v>372</v>
      </c>
      <c r="W9" s="2">
        <v>384</v>
      </c>
      <c r="X9" s="2">
        <v>385</v>
      </c>
      <c r="Y9" s="2">
        <v>391</v>
      </c>
      <c r="Z9" s="2">
        <v>394</v>
      </c>
      <c r="AA9" s="2">
        <v>397</v>
      </c>
      <c r="AB9" s="2">
        <v>398</v>
      </c>
      <c r="AC9" s="2">
        <v>401</v>
      </c>
      <c r="AD9" s="2">
        <v>401</v>
      </c>
      <c r="AE9" s="2">
        <v>402</v>
      </c>
      <c r="AF9" s="2">
        <v>402</v>
      </c>
      <c r="AG9" s="2">
        <v>403</v>
      </c>
      <c r="AH9" s="2">
        <v>406</v>
      </c>
      <c r="AI9" s="2">
        <v>409</v>
      </c>
      <c r="AJ9" s="2">
        <v>409</v>
      </c>
      <c r="AK9" s="2">
        <v>417</v>
      </c>
      <c r="AL9" s="2">
        <v>417</v>
      </c>
      <c r="AM9" s="2">
        <v>417</v>
      </c>
      <c r="AN9" s="2">
        <v>417</v>
      </c>
      <c r="AO9" s="2">
        <v>421</v>
      </c>
      <c r="AP9" s="2">
        <v>424</v>
      </c>
      <c r="AQ9" s="2">
        <v>424</v>
      </c>
      <c r="AR9" s="2">
        <v>429</v>
      </c>
      <c r="AS9" s="2">
        <v>430</v>
      </c>
      <c r="AT9" s="2">
        <v>432</v>
      </c>
      <c r="AU9" s="2">
        <v>432</v>
      </c>
      <c r="AV9" s="2">
        <v>432</v>
      </c>
      <c r="AW9" s="2">
        <v>433</v>
      </c>
      <c r="AX9" s="2">
        <v>434</v>
      </c>
      <c r="AY9" s="2">
        <v>452</v>
      </c>
      <c r="AZ9" s="2">
        <v>453</v>
      </c>
      <c r="BA9" s="2">
        <v>453</v>
      </c>
      <c r="BB9" s="2">
        <v>454</v>
      </c>
      <c r="BC9" s="2">
        <v>458</v>
      </c>
      <c r="BD9" s="2">
        <v>460</v>
      </c>
      <c r="BE9" s="2">
        <v>465</v>
      </c>
      <c r="BF9" s="2">
        <v>465</v>
      </c>
      <c r="BG9" s="2">
        <v>467</v>
      </c>
      <c r="BH9" s="2">
        <v>479</v>
      </c>
      <c r="BI9" s="2">
        <v>484</v>
      </c>
      <c r="BJ9" s="2">
        <v>488</v>
      </c>
      <c r="BK9" s="2">
        <v>488</v>
      </c>
      <c r="BL9" s="2">
        <v>489</v>
      </c>
      <c r="BM9" s="2">
        <v>493</v>
      </c>
      <c r="BN9" s="2">
        <v>494</v>
      </c>
      <c r="BO9" s="2">
        <v>494</v>
      </c>
      <c r="BP9" s="2">
        <v>499</v>
      </c>
      <c r="BQ9" s="2">
        <v>499</v>
      </c>
      <c r="BR9" s="2">
        <v>504</v>
      </c>
      <c r="BS9" s="2">
        <v>504</v>
      </c>
      <c r="BT9" s="2">
        <v>506</v>
      </c>
      <c r="BU9" s="2">
        <v>508</v>
      </c>
      <c r="BV9" s="2">
        <v>510</v>
      </c>
      <c r="BW9" s="2">
        <v>511</v>
      </c>
      <c r="BX9" s="2">
        <v>511</v>
      </c>
      <c r="BY9" s="2">
        <v>512</v>
      </c>
      <c r="BZ9" s="2">
        <v>512</v>
      </c>
      <c r="CA9" s="2">
        <v>513</v>
      </c>
      <c r="CB9" s="2">
        <v>519</v>
      </c>
      <c r="CC9" s="2">
        <v>525</v>
      </c>
    </row>
    <row r="10" spans="1:82" x14ac:dyDescent="0.2">
      <c r="A10" s="2" t="s">
        <v>73</v>
      </c>
      <c r="B10" s="2">
        <v>54</v>
      </c>
      <c r="C10" s="2">
        <v>175</v>
      </c>
      <c r="D10" s="2">
        <v>270</v>
      </c>
      <c r="E10" s="2">
        <v>364</v>
      </c>
      <c r="F10" s="2">
        <v>452</v>
      </c>
      <c r="G10" s="2">
        <v>550</v>
      </c>
      <c r="H10" s="2">
        <v>652</v>
      </c>
      <c r="I10" s="2">
        <v>752</v>
      </c>
      <c r="J10" s="2">
        <v>862</v>
      </c>
      <c r="K10" s="2">
        <v>968</v>
      </c>
      <c r="L10" s="2">
        <v>1075</v>
      </c>
      <c r="M10" s="2">
        <v>1158</v>
      </c>
      <c r="N10" s="2">
        <v>1225</v>
      </c>
      <c r="O10" s="2">
        <v>1288</v>
      </c>
      <c r="P10" s="2">
        <v>1351</v>
      </c>
      <c r="Q10" s="2">
        <v>1414</v>
      </c>
      <c r="R10" s="2">
        <v>1485</v>
      </c>
      <c r="S10" s="2">
        <v>1565</v>
      </c>
      <c r="T10" s="2">
        <v>1638</v>
      </c>
      <c r="U10" s="2">
        <v>1701</v>
      </c>
      <c r="V10" s="2">
        <v>1772</v>
      </c>
      <c r="W10" s="2">
        <v>1878</v>
      </c>
      <c r="X10" s="2">
        <v>1960</v>
      </c>
      <c r="Y10" s="2">
        <v>2050</v>
      </c>
      <c r="Z10" s="2">
        <v>2170</v>
      </c>
      <c r="AA10" s="2">
        <v>2301</v>
      </c>
      <c r="AB10" s="2">
        <v>2414</v>
      </c>
      <c r="AC10" s="2">
        <v>2549</v>
      </c>
      <c r="AD10" s="2">
        <v>2656</v>
      </c>
      <c r="AE10" s="2">
        <v>2768</v>
      </c>
      <c r="AF10" s="2">
        <v>2876</v>
      </c>
      <c r="AG10" s="2">
        <v>2992</v>
      </c>
      <c r="AH10" s="2">
        <v>3126</v>
      </c>
      <c r="AI10" s="2">
        <v>3257</v>
      </c>
      <c r="AJ10" s="2">
        <v>3368</v>
      </c>
      <c r="AK10" s="2">
        <v>3534</v>
      </c>
      <c r="AL10" s="2">
        <v>3704</v>
      </c>
      <c r="AM10" s="2">
        <v>3873</v>
      </c>
      <c r="AN10" s="2">
        <v>3994</v>
      </c>
      <c r="AO10" s="2">
        <v>4158</v>
      </c>
      <c r="AP10" s="2">
        <v>4303</v>
      </c>
      <c r="AQ10" s="2">
        <v>4405</v>
      </c>
      <c r="AR10" s="2">
        <v>4563</v>
      </c>
      <c r="AS10" s="2">
        <v>4698</v>
      </c>
      <c r="AT10" s="2">
        <v>4842</v>
      </c>
      <c r="AU10" s="2">
        <v>4946</v>
      </c>
      <c r="AV10" s="2">
        <v>5115</v>
      </c>
      <c r="AW10" s="2">
        <v>5179</v>
      </c>
      <c r="AX10" s="2">
        <v>5278</v>
      </c>
      <c r="AY10" s="2">
        <v>5393</v>
      </c>
      <c r="AZ10" s="2">
        <v>5493</v>
      </c>
      <c r="BA10" s="2">
        <v>5579</v>
      </c>
      <c r="BB10" s="2">
        <v>5676</v>
      </c>
      <c r="BC10" s="2">
        <v>5808</v>
      </c>
      <c r="BD10" s="2">
        <v>5922</v>
      </c>
      <c r="BE10" s="2">
        <v>6025</v>
      </c>
      <c r="BF10" s="2">
        <v>6139</v>
      </c>
      <c r="BG10" s="2">
        <v>6239</v>
      </c>
      <c r="BH10" s="2">
        <v>6390</v>
      </c>
      <c r="BI10" s="2">
        <v>6540</v>
      </c>
      <c r="BJ10" s="2">
        <v>6653</v>
      </c>
      <c r="BK10" s="2">
        <v>6732</v>
      </c>
      <c r="BL10" s="2">
        <v>6830</v>
      </c>
      <c r="BM10" s="2">
        <v>7003</v>
      </c>
      <c r="BN10" s="2">
        <v>7184</v>
      </c>
      <c r="BO10" s="2">
        <v>7335</v>
      </c>
      <c r="BP10" s="2">
        <v>7515</v>
      </c>
      <c r="BQ10" s="2">
        <v>7571</v>
      </c>
      <c r="BR10" s="2">
        <v>7674</v>
      </c>
      <c r="BS10" s="2">
        <v>7707</v>
      </c>
      <c r="BT10" s="2">
        <v>7811</v>
      </c>
      <c r="BU10" s="2">
        <v>7963</v>
      </c>
      <c r="BV10" s="2">
        <v>8098</v>
      </c>
      <c r="BW10" s="2">
        <v>8285</v>
      </c>
      <c r="BX10" s="2">
        <v>8464</v>
      </c>
      <c r="BY10" s="2">
        <v>8655</v>
      </c>
      <c r="BZ10" s="2">
        <v>8863</v>
      </c>
      <c r="CA10" s="2">
        <v>9029</v>
      </c>
      <c r="CB10" s="2">
        <v>9225</v>
      </c>
      <c r="CC10" s="2">
        <v>9400</v>
      </c>
    </row>
    <row r="11" spans="1:82" x14ac:dyDescent="0.2">
      <c r="A11" s="2" t="s">
        <v>74</v>
      </c>
      <c r="B11" s="2">
        <f t="shared" ref="B11:AG11" si="0">SUM(B9:B10)</f>
        <v>126</v>
      </c>
      <c r="C11" s="2">
        <f t="shared" si="0"/>
        <v>324</v>
      </c>
      <c r="D11" s="2">
        <f t="shared" si="0"/>
        <v>457</v>
      </c>
      <c r="E11" s="2">
        <f t="shared" si="0"/>
        <v>595</v>
      </c>
      <c r="F11" s="2">
        <f t="shared" si="0"/>
        <v>719</v>
      </c>
      <c r="G11" s="2">
        <f t="shared" si="0"/>
        <v>828</v>
      </c>
      <c r="H11" s="2">
        <f t="shared" si="0"/>
        <v>936</v>
      </c>
      <c r="I11" s="2">
        <f t="shared" si="0"/>
        <v>1045</v>
      </c>
      <c r="J11" s="2">
        <f t="shared" si="0"/>
        <v>1163</v>
      </c>
      <c r="K11" s="2">
        <f t="shared" si="0"/>
        <v>1279</v>
      </c>
      <c r="L11" s="2">
        <f t="shared" si="0"/>
        <v>1397</v>
      </c>
      <c r="M11" s="2">
        <f t="shared" si="0"/>
        <v>1486</v>
      </c>
      <c r="N11" s="2">
        <f t="shared" si="0"/>
        <v>1557</v>
      </c>
      <c r="O11" s="2">
        <f t="shared" si="0"/>
        <v>1624</v>
      </c>
      <c r="P11" s="2">
        <f t="shared" si="0"/>
        <v>1696</v>
      </c>
      <c r="Q11" s="2">
        <f t="shared" si="0"/>
        <v>1763</v>
      </c>
      <c r="R11" s="2">
        <f t="shared" si="0"/>
        <v>1845</v>
      </c>
      <c r="S11" s="2">
        <f t="shared" si="0"/>
        <v>1925</v>
      </c>
      <c r="T11" s="2">
        <f t="shared" si="0"/>
        <v>2007</v>
      </c>
      <c r="U11" s="2">
        <f t="shared" si="0"/>
        <v>2072</v>
      </c>
      <c r="V11" s="2">
        <f t="shared" si="0"/>
        <v>2144</v>
      </c>
      <c r="W11" s="2">
        <f t="shared" si="0"/>
        <v>2262</v>
      </c>
      <c r="X11" s="2">
        <f t="shared" si="0"/>
        <v>2345</v>
      </c>
      <c r="Y11" s="2">
        <f t="shared" si="0"/>
        <v>2441</v>
      </c>
      <c r="Z11" s="2">
        <f t="shared" si="0"/>
        <v>2564</v>
      </c>
      <c r="AA11" s="2">
        <f t="shared" si="0"/>
        <v>2698</v>
      </c>
      <c r="AB11" s="2">
        <f t="shared" si="0"/>
        <v>2812</v>
      </c>
      <c r="AC11" s="2">
        <f t="shared" si="0"/>
        <v>2950</v>
      </c>
      <c r="AD11" s="2">
        <f t="shared" si="0"/>
        <v>3057</v>
      </c>
      <c r="AE11" s="2">
        <f t="shared" si="0"/>
        <v>3170</v>
      </c>
      <c r="AF11" s="2">
        <f t="shared" si="0"/>
        <v>3278</v>
      </c>
      <c r="AG11" s="2">
        <f t="shared" si="0"/>
        <v>3395</v>
      </c>
      <c r="AH11" s="2">
        <f t="shared" ref="AH11:BM11" si="1">SUM(AH9:AH10)</f>
        <v>3532</v>
      </c>
      <c r="AI11" s="2">
        <f t="shared" si="1"/>
        <v>3666</v>
      </c>
      <c r="AJ11" s="2">
        <f t="shared" si="1"/>
        <v>3777</v>
      </c>
      <c r="AK11" s="2">
        <f t="shared" si="1"/>
        <v>3951</v>
      </c>
      <c r="AL11" s="2">
        <f t="shared" si="1"/>
        <v>4121</v>
      </c>
      <c r="AM11" s="2">
        <f t="shared" si="1"/>
        <v>4290</v>
      </c>
      <c r="AN11" s="2">
        <f t="shared" si="1"/>
        <v>4411</v>
      </c>
      <c r="AO11" s="2">
        <f t="shared" si="1"/>
        <v>4579</v>
      </c>
      <c r="AP11" s="2">
        <f t="shared" si="1"/>
        <v>4727</v>
      </c>
      <c r="AQ11" s="2">
        <f t="shared" si="1"/>
        <v>4829</v>
      </c>
      <c r="AR11" s="2">
        <f t="shared" si="1"/>
        <v>4992</v>
      </c>
      <c r="AS11" s="2">
        <f t="shared" si="1"/>
        <v>5128</v>
      </c>
      <c r="AT11" s="2">
        <f t="shared" si="1"/>
        <v>5274</v>
      </c>
      <c r="AU11" s="2">
        <f t="shared" si="1"/>
        <v>5378</v>
      </c>
      <c r="AV11" s="2">
        <f t="shared" si="1"/>
        <v>5547</v>
      </c>
      <c r="AW11" s="2">
        <f t="shared" si="1"/>
        <v>5612</v>
      </c>
      <c r="AX11" s="2">
        <f t="shared" si="1"/>
        <v>5712</v>
      </c>
      <c r="AY11" s="2">
        <f t="shared" si="1"/>
        <v>5845</v>
      </c>
      <c r="AZ11" s="2">
        <f t="shared" si="1"/>
        <v>5946</v>
      </c>
      <c r="BA11" s="2">
        <f t="shared" si="1"/>
        <v>6032</v>
      </c>
      <c r="BB11" s="2">
        <f t="shared" si="1"/>
        <v>6130</v>
      </c>
      <c r="BC11" s="2">
        <f t="shared" si="1"/>
        <v>6266</v>
      </c>
      <c r="BD11" s="2">
        <f t="shared" si="1"/>
        <v>6382</v>
      </c>
      <c r="BE11" s="2">
        <f t="shared" si="1"/>
        <v>6490</v>
      </c>
      <c r="BF11" s="2">
        <f t="shared" si="1"/>
        <v>6604</v>
      </c>
      <c r="BG11" s="2">
        <f t="shared" si="1"/>
        <v>6706</v>
      </c>
      <c r="BH11" s="2">
        <f t="shared" si="1"/>
        <v>6869</v>
      </c>
      <c r="BI11" s="2">
        <f t="shared" si="1"/>
        <v>7024</v>
      </c>
      <c r="BJ11" s="2">
        <f t="shared" si="1"/>
        <v>7141</v>
      </c>
      <c r="BK11" s="2">
        <f t="shared" si="1"/>
        <v>7220</v>
      </c>
      <c r="BL11" s="2">
        <f t="shared" si="1"/>
        <v>7319</v>
      </c>
      <c r="BM11" s="2">
        <f t="shared" si="1"/>
        <v>7496</v>
      </c>
      <c r="BN11" s="2">
        <f t="shared" ref="BN11:CS11" si="2">SUM(BN9:BN10)</f>
        <v>7678</v>
      </c>
      <c r="BO11" s="2">
        <f t="shared" si="2"/>
        <v>7829</v>
      </c>
      <c r="BP11" s="2">
        <f t="shared" ref="BP11:BU11" si="3">SUM(BP9:BP10)</f>
        <v>8014</v>
      </c>
      <c r="BQ11" s="2">
        <f t="shared" si="3"/>
        <v>8070</v>
      </c>
      <c r="BR11" s="2">
        <f t="shared" si="3"/>
        <v>8178</v>
      </c>
      <c r="BS11" s="2">
        <f t="shared" si="3"/>
        <v>8211</v>
      </c>
      <c r="BT11" s="2">
        <f t="shared" si="3"/>
        <v>8317</v>
      </c>
      <c r="BU11" s="2">
        <f t="shared" si="3"/>
        <v>8471</v>
      </c>
      <c r="BV11" s="2">
        <f t="shared" ref="BV11:CC11" si="4">SUM(BV9:BV10)</f>
        <v>8608</v>
      </c>
      <c r="BW11" s="2">
        <f t="shared" si="4"/>
        <v>8796</v>
      </c>
      <c r="BX11" s="2">
        <f t="shared" si="4"/>
        <v>8975</v>
      </c>
      <c r="BY11" s="2">
        <f t="shared" si="4"/>
        <v>9167</v>
      </c>
      <c r="BZ11" s="2">
        <f t="shared" si="4"/>
        <v>9375</v>
      </c>
      <c r="CA11" s="2">
        <f t="shared" si="4"/>
        <v>9542</v>
      </c>
      <c r="CB11" s="2">
        <f t="shared" si="4"/>
        <v>9744</v>
      </c>
      <c r="CC11" s="2">
        <f t="shared" si="4"/>
        <v>9925</v>
      </c>
    </row>
    <row r="12" spans="1:82" x14ac:dyDescent="0.2">
      <c r="A12" s="2" t="s">
        <v>78</v>
      </c>
      <c r="B12" s="2">
        <f t="shared" ref="B12:AG12" si="5">B2/$B$2*100-100</f>
        <v>0</v>
      </c>
      <c r="C12" s="2">
        <f t="shared" si="5"/>
        <v>-2.5419703838153396E-2</v>
      </c>
      <c r="D12" s="2">
        <f t="shared" si="5"/>
        <v>6.4441179028278839E-2</v>
      </c>
      <c r="E12" s="2">
        <f t="shared" si="5"/>
        <v>1.7421416323463461</v>
      </c>
      <c r="F12" s="2">
        <f t="shared" si="5"/>
        <v>2.5071855259314333</v>
      </c>
      <c r="G12" s="2">
        <f t="shared" si="5"/>
        <v>3.0534861785934879</v>
      </c>
      <c r="H12" s="2">
        <f t="shared" si="5"/>
        <v>3.1707735840221574</v>
      </c>
      <c r="I12" s="2">
        <f t="shared" si="5"/>
        <v>3.5607653560653745</v>
      </c>
      <c r="J12" s="2">
        <f t="shared" si="5"/>
        <v>4.383784012790116</v>
      </c>
      <c r="K12" s="2">
        <f t="shared" si="5"/>
        <v>3.6698025067395577</v>
      </c>
      <c r="L12" s="2">
        <f t="shared" si="5"/>
        <v>4.4854628281427296</v>
      </c>
      <c r="M12" s="2">
        <f t="shared" si="5"/>
        <v>4.9249561287128927</v>
      </c>
      <c r="N12" s="2">
        <f t="shared" si="5"/>
        <v>5.3468340204829303</v>
      </c>
      <c r="O12" s="2">
        <f t="shared" si="5"/>
        <v>5.864370271433387</v>
      </c>
      <c r="P12" s="2">
        <f t="shared" si="5"/>
        <v>6.4650780095034008</v>
      </c>
      <c r="Q12" s="2">
        <f t="shared" si="5"/>
        <v>6.6713343783656001</v>
      </c>
      <c r="R12" s="2">
        <f t="shared" si="5"/>
        <v>7.0142774003224275</v>
      </c>
      <c r="S12" s="2">
        <f t="shared" si="5"/>
        <v>7.0142774003224275</v>
      </c>
      <c r="T12" s="2">
        <f t="shared" si="5"/>
        <v>7.2845289884964757</v>
      </c>
      <c r="U12" s="2">
        <f t="shared" si="5"/>
        <v>7.5657065897237601</v>
      </c>
      <c r="V12" s="2">
        <f t="shared" si="5"/>
        <v>7.5289149131158979</v>
      </c>
      <c r="W12" s="2">
        <f t="shared" si="5"/>
        <v>8.002524131995159</v>
      </c>
      <c r="X12" s="2">
        <f t="shared" si="5"/>
        <v>8.0034160514280757</v>
      </c>
      <c r="Y12" s="2">
        <f t="shared" si="5"/>
        <v>8.4580719823578363</v>
      </c>
      <c r="Z12" s="2">
        <f t="shared" si="5"/>
        <v>8.6125970241108121</v>
      </c>
      <c r="AA12" s="2">
        <f t="shared" si="5"/>
        <v>8.6971063903797727</v>
      </c>
      <c r="AB12" s="2">
        <f t="shared" si="5"/>
        <v>8.6875182564758973</v>
      </c>
      <c r="AC12" s="2">
        <f t="shared" si="5"/>
        <v>8.6641053713617993</v>
      </c>
      <c r="AD12" s="2">
        <f t="shared" si="5"/>
        <v>8.6641053713617993</v>
      </c>
      <c r="AE12" s="2">
        <f t="shared" si="5"/>
        <v>8.6522874388756463</v>
      </c>
      <c r="AF12" s="2">
        <f t="shared" si="5"/>
        <v>8.6522874388756463</v>
      </c>
      <c r="AG12" s="2">
        <f t="shared" si="5"/>
        <v>8.6712407268251468</v>
      </c>
      <c r="AH12" s="2">
        <f t="shared" ref="AH12:BM12" si="6">AH2/$B$2*100-100</f>
        <v>8.8489556738339843</v>
      </c>
      <c r="AI12" s="2">
        <f t="shared" si="6"/>
        <v>8.9247688256319861</v>
      </c>
      <c r="AJ12" s="2">
        <f t="shared" si="6"/>
        <v>8.9247688256319861</v>
      </c>
      <c r="AK12" s="2">
        <f t="shared" si="6"/>
        <v>9.2759621023432999</v>
      </c>
      <c r="AL12" s="2">
        <f t="shared" si="6"/>
        <v>9.2759621023432999</v>
      </c>
      <c r="AM12" s="2">
        <f t="shared" si="6"/>
        <v>9.2759621023432999</v>
      </c>
      <c r="AN12" s="2">
        <f t="shared" si="6"/>
        <v>9.2759621023432999</v>
      </c>
      <c r="AO12" s="2">
        <f t="shared" si="6"/>
        <v>9.3589106096046351</v>
      </c>
      <c r="AP12" s="2">
        <f t="shared" si="6"/>
        <v>9.5885798635809323</v>
      </c>
      <c r="AQ12" s="2">
        <f t="shared" si="6"/>
        <v>9.5885798635809323</v>
      </c>
      <c r="AR12" s="2">
        <f t="shared" si="6"/>
        <v>10.013356493507942</v>
      </c>
      <c r="AS12" s="2">
        <f t="shared" si="6"/>
        <v>10.095636061194597</v>
      </c>
      <c r="AT12" s="2">
        <f t="shared" si="6"/>
        <v>10.558988206595288</v>
      </c>
      <c r="AU12" s="2">
        <f t="shared" si="6"/>
        <v>10.558988206595288</v>
      </c>
      <c r="AV12" s="2">
        <f t="shared" si="6"/>
        <v>10.558988206595288</v>
      </c>
      <c r="AW12" s="2">
        <f t="shared" si="6"/>
        <v>10.538251079779968</v>
      </c>
      <c r="AX12" s="2">
        <f t="shared" si="6"/>
        <v>10.582178111851164</v>
      </c>
      <c r="AY12" s="2">
        <f t="shared" si="6"/>
        <v>11.751930448122621</v>
      </c>
      <c r="AZ12" s="2">
        <f t="shared" si="6"/>
        <v>11.731639281023746</v>
      </c>
      <c r="BA12" s="2">
        <f t="shared" si="6"/>
        <v>11.731639281023746</v>
      </c>
      <c r="BB12" s="2">
        <f t="shared" si="6"/>
        <v>11.760403682735344</v>
      </c>
      <c r="BC12" s="2">
        <f t="shared" si="6"/>
        <v>12.116725496185921</v>
      </c>
      <c r="BD12" s="2">
        <f t="shared" si="6"/>
        <v>12.295109382769454</v>
      </c>
      <c r="BE12" s="2">
        <f t="shared" si="6"/>
        <v>12.967616635189344</v>
      </c>
      <c r="BF12" s="2">
        <f t="shared" si="6"/>
        <v>12.967616635189344</v>
      </c>
      <c r="BG12" s="2">
        <f t="shared" si="6"/>
        <v>13.123256576233459</v>
      </c>
      <c r="BH12" s="2">
        <f t="shared" si="6"/>
        <v>13.699659509756486</v>
      </c>
      <c r="BI12" s="2">
        <f t="shared" si="6"/>
        <v>13.776587560845627</v>
      </c>
      <c r="BJ12" s="2">
        <f t="shared" si="6"/>
        <v>13.812487318020558</v>
      </c>
      <c r="BK12" s="2">
        <f t="shared" si="6"/>
        <v>13.812487318020558</v>
      </c>
      <c r="BL12" s="2">
        <f t="shared" si="6"/>
        <v>13.875590617899491</v>
      </c>
      <c r="BM12" s="2">
        <f t="shared" si="6"/>
        <v>14.377741258632113</v>
      </c>
      <c r="BN12" s="2">
        <f t="shared" ref="BN12:CC12" si="7">BN2/$B$2*100-100</f>
        <v>14.457122088161782</v>
      </c>
      <c r="BO12" s="2">
        <f t="shared" si="7"/>
        <v>14.457122088161782</v>
      </c>
      <c r="BP12" s="2">
        <f t="shared" si="7"/>
        <v>14.703737811363496</v>
      </c>
      <c r="BQ12" s="2">
        <f t="shared" si="7"/>
        <v>14.703737811363496</v>
      </c>
      <c r="BR12" s="2">
        <f t="shared" si="7"/>
        <v>14.643756229499786</v>
      </c>
      <c r="BS12" s="2">
        <f t="shared" si="7"/>
        <v>14.643756229499786</v>
      </c>
      <c r="BT12" s="2">
        <f t="shared" si="7"/>
        <v>14.70039311349008</v>
      </c>
      <c r="BU12" s="2">
        <f t="shared" si="7"/>
        <v>14.719569381297788</v>
      </c>
      <c r="BV12" s="2">
        <f t="shared" si="7"/>
        <v>14.757698937055011</v>
      </c>
      <c r="BW12" s="2">
        <f t="shared" si="7"/>
        <v>14.766172171667733</v>
      </c>
      <c r="BX12" s="2">
        <f t="shared" si="7"/>
        <v>14.766172171667733</v>
      </c>
      <c r="BY12" s="2">
        <f t="shared" si="7"/>
        <v>14.816788599485804</v>
      </c>
      <c r="BZ12" s="2">
        <f t="shared" si="7"/>
        <v>14.816788599485804</v>
      </c>
      <c r="CA12" s="2">
        <f t="shared" si="7"/>
        <v>14.828383552113735</v>
      </c>
      <c r="CB12" s="2">
        <f t="shared" si="7"/>
        <v>14.730718374209246</v>
      </c>
      <c r="CC12" s="2">
        <f t="shared" si="7"/>
        <v>14.62056632424391</v>
      </c>
    </row>
    <row r="13" spans="1:82" x14ac:dyDescent="0.2">
      <c r="A13" s="2" t="s">
        <v>80</v>
      </c>
      <c r="B13" s="2">
        <f t="shared" ref="B13:AG13" si="8">B3/$B$3*100-100</f>
        <v>0</v>
      </c>
      <c r="C13" s="2">
        <f t="shared" si="8"/>
        <v>10.717415859357061</v>
      </c>
      <c r="D13" s="2">
        <f t="shared" si="8"/>
        <v>9.3511995988057919</v>
      </c>
      <c r="E13" s="2">
        <f t="shared" si="8"/>
        <v>9.1538832881052485</v>
      </c>
      <c r="F13" s="2">
        <f t="shared" si="8"/>
        <v>8.7030084878821441</v>
      </c>
      <c r="G13" s="2">
        <f t="shared" si="8"/>
        <v>8.4930376869466642</v>
      </c>
      <c r="H13" s="2">
        <f t="shared" si="8"/>
        <v>8.2465094697768535</v>
      </c>
      <c r="I13" s="2">
        <f t="shared" si="8"/>
        <v>8.3721170024793565</v>
      </c>
      <c r="J13" s="2">
        <f t="shared" si="8"/>
        <v>9.3915064936282278</v>
      </c>
      <c r="K13" s="2">
        <f t="shared" si="8"/>
        <v>9.0207767982265068</v>
      </c>
      <c r="L13" s="2">
        <f t="shared" si="8"/>
        <v>8.1879238668372665</v>
      </c>
      <c r="M13" s="2">
        <f t="shared" si="8"/>
        <v>8.2704123957762192</v>
      </c>
      <c r="N13" s="2">
        <f t="shared" si="8"/>
        <v>8.1307443183682437</v>
      </c>
      <c r="O13" s="2">
        <f t="shared" si="8"/>
        <v>8.2741618743643386</v>
      </c>
      <c r="P13" s="2">
        <f t="shared" si="8"/>
        <v>8.2821295163641366</v>
      </c>
      <c r="Q13" s="2">
        <f t="shared" si="8"/>
        <v>8.4761650333000631</v>
      </c>
      <c r="R13" s="2">
        <f t="shared" si="8"/>
        <v>8.7972141374090143</v>
      </c>
      <c r="S13" s="2">
        <f t="shared" si="8"/>
        <v>9.0596776385784068</v>
      </c>
      <c r="T13" s="2">
        <f t="shared" si="8"/>
        <v>9.1618509301050466</v>
      </c>
      <c r="U13" s="2">
        <f t="shared" si="8"/>
        <v>9.3521369684528253</v>
      </c>
      <c r="V13" s="2">
        <f t="shared" si="8"/>
        <v>9.6647497457384759</v>
      </c>
      <c r="W13" s="2">
        <f t="shared" si="8"/>
        <v>9.9267445620843375</v>
      </c>
      <c r="X13" s="2">
        <f t="shared" si="8"/>
        <v>9.678810290443991</v>
      </c>
      <c r="Y13" s="2">
        <f t="shared" si="8"/>
        <v>9.7322403603248944</v>
      </c>
      <c r="Z13" s="2">
        <f t="shared" si="8"/>
        <v>9.5925722829169189</v>
      </c>
      <c r="AA13" s="2">
        <f t="shared" si="8"/>
        <v>9.1534146032817461</v>
      </c>
      <c r="AB13" s="2">
        <f t="shared" si="8"/>
        <v>9.1787235837516477</v>
      </c>
      <c r="AC13" s="2">
        <f t="shared" si="8"/>
        <v>8.9504740746990024</v>
      </c>
      <c r="AD13" s="2">
        <f t="shared" si="8"/>
        <v>8.8707976547011356</v>
      </c>
      <c r="AE13" s="2">
        <f t="shared" si="8"/>
        <v>8.7611254059982286</v>
      </c>
      <c r="AF13" s="2">
        <f t="shared" si="8"/>
        <v>8.5736514765915501</v>
      </c>
      <c r="AG13" s="2">
        <f t="shared" si="8"/>
        <v>8.568964628356369</v>
      </c>
      <c r="AH13" s="2">
        <f t="shared" ref="AH13:BM13" si="9">AH3/$B$3*100-100</f>
        <v>8.2985334851872068</v>
      </c>
      <c r="AI13" s="2">
        <f t="shared" si="9"/>
        <v>8.0318518206061924</v>
      </c>
      <c r="AJ13" s="2">
        <f t="shared" si="9"/>
        <v>7.8331294554351132</v>
      </c>
      <c r="AK13" s="2">
        <f t="shared" si="9"/>
        <v>7.4642744993274306</v>
      </c>
      <c r="AL13" s="2">
        <f t="shared" si="9"/>
        <v>7.0776095199261277</v>
      </c>
      <c r="AM13" s="2">
        <f t="shared" si="9"/>
        <v>6.8732629368728482</v>
      </c>
      <c r="AN13" s="2">
        <f t="shared" si="9"/>
        <v>6.7045364004068233</v>
      </c>
      <c r="AO13" s="2">
        <f t="shared" si="9"/>
        <v>6.6314215679382187</v>
      </c>
      <c r="AP13" s="2">
        <f t="shared" si="9"/>
        <v>6.4983150780594627</v>
      </c>
      <c r="AQ13" s="2">
        <f t="shared" si="9"/>
        <v>6.3989538954739089</v>
      </c>
      <c r="AR13" s="2">
        <f t="shared" si="9"/>
        <v>6.1430519818337785</v>
      </c>
      <c r="AS13" s="2">
        <f t="shared" si="9"/>
        <v>6.1252419585401441</v>
      </c>
      <c r="AT13" s="2">
        <f t="shared" si="9"/>
        <v>6.2016375847733656</v>
      </c>
      <c r="AU13" s="2">
        <f t="shared" si="9"/>
        <v>6.2517868608896521</v>
      </c>
      <c r="AV13" s="2">
        <f t="shared" si="9"/>
        <v>6.5311230157056173</v>
      </c>
      <c r="AW13" s="2">
        <f t="shared" si="9"/>
        <v>6.5508077782933327</v>
      </c>
      <c r="AX13" s="2">
        <f t="shared" si="9"/>
        <v>6.5943954668803855</v>
      </c>
      <c r="AY13" s="2">
        <f t="shared" si="9"/>
        <v>6.6122054901740341</v>
      </c>
      <c r="AZ13" s="2">
        <f t="shared" si="9"/>
        <v>6.5972075758214714</v>
      </c>
      <c r="BA13" s="2">
        <f t="shared" si="9"/>
        <v>6.7345322291118919</v>
      </c>
      <c r="BB13" s="2">
        <f t="shared" si="9"/>
        <v>6.8432671081677654</v>
      </c>
      <c r="BC13" s="2">
        <f t="shared" si="9"/>
        <v>6.8920103298135302</v>
      </c>
      <c r="BD13" s="2">
        <f t="shared" si="9"/>
        <v>7.0762034654555919</v>
      </c>
      <c r="BE13" s="2">
        <f t="shared" si="9"/>
        <v>7.2032170526286023</v>
      </c>
      <c r="BF13" s="2">
        <f t="shared" si="9"/>
        <v>7.3630385774478242</v>
      </c>
      <c r="BG13" s="2">
        <f t="shared" si="9"/>
        <v>7.5570740943837507</v>
      </c>
      <c r="BH13" s="2">
        <f t="shared" si="9"/>
        <v>7.7089279772031745</v>
      </c>
      <c r="BI13" s="2">
        <f t="shared" si="9"/>
        <v>7.765170156025178</v>
      </c>
      <c r="BJ13" s="2">
        <f t="shared" si="9"/>
        <v>7.9015574396685651</v>
      </c>
      <c r="BK13" s="2">
        <f t="shared" si="9"/>
        <v>7.9545188247259375</v>
      </c>
      <c r="BL13" s="2">
        <f t="shared" si="9"/>
        <v>8.0079488946068551</v>
      </c>
      <c r="BM13" s="2">
        <f t="shared" si="9"/>
        <v>8.0102923187244386</v>
      </c>
      <c r="BN13" s="2">
        <f t="shared" ref="BN13:CC13" si="10">BN3/$B$3*100-100</f>
        <v>8.0632537037818253</v>
      </c>
      <c r="BO13" s="2">
        <f t="shared" si="10"/>
        <v>8.233386294718386</v>
      </c>
      <c r="BP13" s="2">
        <f t="shared" si="10"/>
        <v>8.3524322398916411</v>
      </c>
      <c r="BQ13" s="2">
        <f t="shared" si="10"/>
        <v>8.4325773447129819</v>
      </c>
      <c r="BR13" s="2">
        <f t="shared" si="10"/>
        <v>8.53193852729855</v>
      </c>
      <c r="BS13" s="2">
        <f t="shared" si="10"/>
        <v>8.5600596167095659</v>
      </c>
      <c r="BT13" s="2">
        <f t="shared" si="10"/>
        <v>8.6622329082362057</v>
      </c>
      <c r="BU13" s="2">
        <f t="shared" si="10"/>
        <v>8.9228216701115173</v>
      </c>
      <c r="BV13" s="2">
        <f t="shared" si="10"/>
        <v>9.1951275525747178</v>
      </c>
      <c r="BW13" s="2">
        <f t="shared" si="10"/>
        <v>9.5292998317421507</v>
      </c>
      <c r="BX13" s="2">
        <f t="shared" si="10"/>
        <v>9.7964501811466818</v>
      </c>
      <c r="BY13" s="2">
        <f t="shared" si="10"/>
        <v>10.136246678196329</v>
      </c>
      <c r="BZ13" s="2">
        <f t="shared" si="10"/>
        <v>10.357934599719727</v>
      </c>
      <c r="CA13" s="2">
        <f t="shared" si="10"/>
        <v>10.472293696657815</v>
      </c>
      <c r="CB13" s="2">
        <f t="shared" si="10"/>
        <v>10.636802069712175</v>
      </c>
      <c r="CC13" s="2">
        <f t="shared" si="10"/>
        <v>10.795217540060833</v>
      </c>
    </row>
    <row r="15" spans="1:82" x14ac:dyDescent="0.2">
      <c r="A15" t="s">
        <v>90</v>
      </c>
      <c r="B15" s="1">
        <v>41709</v>
      </c>
      <c r="C15" s="1">
        <v>41709</v>
      </c>
      <c r="D15" s="1">
        <v>41842</v>
      </c>
      <c r="E15" s="1">
        <v>41981</v>
      </c>
      <c r="F15" s="1">
        <v>42096</v>
      </c>
      <c r="G15" s="1">
        <v>42240</v>
      </c>
      <c r="H15" s="1">
        <v>42320</v>
      </c>
      <c r="I15" s="1">
        <v>42486</v>
      </c>
      <c r="J15" s="1">
        <v>42593</v>
      </c>
      <c r="K15" s="1">
        <v>42705</v>
      </c>
      <c r="L15" s="1">
        <v>42829</v>
      </c>
      <c r="M15" s="1">
        <v>42831</v>
      </c>
      <c r="N15" s="1">
        <v>42957</v>
      </c>
      <c r="O15" s="1">
        <v>43076</v>
      </c>
      <c r="P15" s="1">
        <v>43202</v>
      </c>
      <c r="Q15" s="1">
        <v>43319</v>
      </c>
      <c r="R15" s="1">
        <v>43438</v>
      </c>
      <c r="S15" s="1">
        <v>43564</v>
      </c>
      <c r="T15" s="1">
        <v>43683</v>
      </c>
      <c r="U15" s="1">
        <v>43809</v>
      </c>
      <c r="V15" s="1">
        <v>43851</v>
      </c>
    </row>
    <row r="16" spans="1:82" x14ac:dyDescent="0.2">
      <c r="A16" s="2" t="s">
        <v>1</v>
      </c>
      <c r="B16">
        <v>301.51799999999997</v>
      </c>
      <c r="C16">
        <v>305.54500000000002</v>
      </c>
      <c r="D16">
        <v>306.96699999999998</v>
      </c>
      <c r="E16">
        <v>309.69400000000002</v>
      </c>
      <c r="F16">
        <v>309.66199999999998</v>
      </c>
      <c r="G16">
        <v>308.61099999999999</v>
      </c>
      <c r="H16">
        <v>308.32799999999997</v>
      </c>
      <c r="I16">
        <v>307.452</v>
      </c>
      <c r="J16">
        <v>307.65199999999999</v>
      </c>
      <c r="K16">
        <v>306.98099999999999</v>
      </c>
      <c r="L16">
        <v>306.471</v>
      </c>
      <c r="M16">
        <v>308.63799999999998</v>
      </c>
      <c r="N16">
        <v>308.99700000000001</v>
      </c>
      <c r="O16">
        <v>310.56799999999998</v>
      </c>
      <c r="P16">
        <v>311.73399999999998</v>
      </c>
      <c r="Q16">
        <v>312.41399999999999</v>
      </c>
      <c r="R16">
        <v>313.11799999999999</v>
      </c>
      <c r="S16">
        <v>312.82900000000001</v>
      </c>
      <c r="T16">
        <v>312.74400000000003</v>
      </c>
      <c r="U16">
        <v>313.40899999999999</v>
      </c>
      <c r="V16">
        <v>313.60700000000003</v>
      </c>
      <c r="Y16" s="2"/>
    </row>
    <row r="17" spans="1:25" x14ac:dyDescent="0.2">
      <c r="A17" s="2" t="s">
        <v>0</v>
      </c>
      <c r="B17">
        <v>105.923</v>
      </c>
      <c r="C17">
        <v>129.608</v>
      </c>
      <c r="D17">
        <v>132.017</v>
      </c>
      <c r="E17">
        <v>135.76599999999999</v>
      </c>
      <c r="F17">
        <v>136.989</v>
      </c>
      <c r="G17">
        <v>139.56399999999999</v>
      </c>
      <c r="H17">
        <v>141.946</v>
      </c>
      <c r="I17">
        <v>143.62299999999999</v>
      </c>
      <c r="J17">
        <v>143.79</v>
      </c>
      <c r="K17">
        <v>144.04300000000001</v>
      </c>
      <c r="L17">
        <v>145.102</v>
      </c>
      <c r="M17">
        <v>148.227</v>
      </c>
      <c r="N17">
        <v>148.292</v>
      </c>
      <c r="O17">
        <v>149.559</v>
      </c>
      <c r="P17">
        <v>149.40799999999999</v>
      </c>
      <c r="Q17">
        <v>150.21100000000001</v>
      </c>
      <c r="R17">
        <v>150.721</v>
      </c>
      <c r="S17">
        <v>151.113</v>
      </c>
      <c r="T17">
        <v>151.63499999999999</v>
      </c>
      <c r="U17">
        <v>153.316</v>
      </c>
      <c r="V17">
        <v>153.43700000000001</v>
      </c>
      <c r="Y17" s="2"/>
    </row>
    <row r="18" spans="1:25" x14ac:dyDescent="0.2">
      <c r="A18" s="2" t="s">
        <v>2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J18" t="s">
        <v>99</v>
      </c>
      <c r="K18" t="s">
        <v>100</v>
      </c>
      <c r="L18" t="s">
        <v>101</v>
      </c>
      <c r="M18" t="s">
        <v>102</v>
      </c>
      <c r="N18" t="s">
        <v>103</v>
      </c>
      <c r="O18" t="s">
        <v>104</v>
      </c>
      <c r="P18" t="s">
        <v>105</v>
      </c>
      <c r="Q18" t="s">
        <v>106</v>
      </c>
      <c r="R18" t="s">
        <v>107</v>
      </c>
      <c r="S18" t="s">
        <v>108</v>
      </c>
      <c r="T18" t="s">
        <v>109</v>
      </c>
      <c r="U18" t="s">
        <v>110</v>
      </c>
      <c r="V18" t="s">
        <v>111</v>
      </c>
      <c r="Y18" s="2"/>
    </row>
    <row r="19" spans="1:25" x14ac:dyDescent="0.2">
      <c r="A19" s="2" t="s">
        <v>5</v>
      </c>
      <c r="B19">
        <v>808</v>
      </c>
      <c r="C19">
        <v>1771</v>
      </c>
      <c r="D19">
        <v>1875</v>
      </c>
      <c r="E19">
        <v>2324</v>
      </c>
      <c r="F19">
        <v>2441</v>
      </c>
      <c r="G19">
        <v>2757</v>
      </c>
      <c r="H19">
        <v>2865</v>
      </c>
      <c r="I19">
        <v>3181</v>
      </c>
      <c r="J19">
        <v>3289</v>
      </c>
      <c r="K19">
        <v>3634</v>
      </c>
      <c r="L19">
        <v>3690</v>
      </c>
      <c r="M19">
        <v>3952</v>
      </c>
      <c r="N19">
        <v>4219</v>
      </c>
      <c r="O19">
        <v>4501</v>
      </c>
      <c r="P19">
        <v>4700</v>
      </c>
      <c r="Q19">
        <v>4910</v>
      </c>
      <c r="R19">
        <v>5111</v>
      </c>
      <c r="S19">
        <v>5295</v>
      </c>
      <c r="T19">
        <v>5507</v>
      </c>
      <c r="U19">
        <v>5729</v>
      </c>
      <c r="V19">
        <v>5799</v>
      </c>
      <c r="Y19" s="2"/>
    </row>
    <row r="20" spans="1:25" x14ac:dyDescent="0.2">
      <c r="A20" s="2" t="s">
        <v>4</v>
      </c>
      <c r="B20">
        <v>129</v>
      </c>
      <c r="C20">
        <v>256</v>
      </c>
      <c r="D20">
        <v>272</v>
      </c>
      <c r="E20">
        <v>314</v>
      </c>
      <c r="F20">
        <v>324</v>
      </c>
      <c r="G20">
        <v>363</v>
      </c>
      <c r="H20">
        <v>387</v>
      </c>
      <c r="I20">
        <v>422</v>
      </c>
      <c r="J20">
        <v>436</v>
      </c>
      <c r="K20">
        <v>457</v>
      </c>
      <c r="L20">
        <v>472</v>
      </c>
      <c r="M20">
        <v>520</v>
      </c>
      <c r="N20">
        <v>545</v>
      </c>
      <c r="O20">
        <v>579</v>
      </c>
      <c r="P20">
        <v>593</v>
      </c>
      <c r="Q20">
        <v>617</v>
      </c>
      <c r="R20">
        <v>647</v>
      </c>
      <c r="S20">
        <v>675</v>
      </c>
      <c r="T20">
        <v>722</v>
      </c>
      <c r="U20">
        <v>751</v>
      </c>
      <c r="V20">
        <v>759</v>
      </c>
      <c r="Y20" s="2"/>
    </row>
    <row r="21" spans="1:25" x14ac:dyDescent="0.2">
      <c r="A21" s="2" t="s">
        <v>113</v>
      </c>
      <c r="B21">
        <v>2213</v>
      </c>
      <c r="C21">
        <v>6204</v>
      </c>
      <c r="D21">
        <v>6654</v>
      </c>
      <c r="E21">
        <v>8611</v>
      </c>
      <c r="F21">
        <v>9246</v>
      </c>
      <c r="G21">
        <v>11157</v>
      </c>
      <c r="H21">
        <v>11761</v>
      </c>
      <c r="I21">
        <v>13833</v>
      </c>
      <c r="J21">
        <v>14504</v>
      </c>
      <c r="K21">
        <v>16854</v>
      </c>
      <c r="L21">
        <v>17398</v>
      </c>
      <c r="M21">
        <v>19130</v>
      </c>
      <c r="N21">
        <v>21024</v>
      </c>
      <c r="O21">
        <v>22857</v>
      </c>
      <c r="P21">
        <v>24324</v>
      </c>
      <c r="Q21">
        <v>25940</v>
      </c>
      <c r="R21">
        <v>27621</v>
      </c>
      <c r="S21">
        <v>29158</v>
      </c>
      <c r="T21">
        <v>30857</v>
      </c>
      <c r="U21">
        <v>32699</v>
      </c>
      <c r="V21">
        <v>33191</v>
      </c>
      <c r="Y21" s="2"/>
    </row>
    <row r="22" spans="1:25" x14ac:dyDescent="0.2">
      <c r="A22" s="2" t="s">
        <v>112</v>
      </c>
      <c r="B22">
        <v>1056</v>
      </c>
      <c r="C22">
        <v>3742</v>
      </c>
      <c r="D22">
        <v>4093</v>
      </c>
      <c r="E22">
        <v>5519</v>
      </c>
      <c r="F22">
        <v>5956</v>
      </c>
      <c r="G22">
        <v>7478</v>
      </c>
      <c r="H22">
        <v>8011</v>
      </c>
      <c r="I22">
        <v>9664</v>
      </c>
      <c r="J22">
        <v>10231</v>
      </c>
      <c r="K22">
        <v>11985</v>
      </c>
      <c r="L22">
        <v>12441</v>
      </c>
      <c r="M22">
        <v>14003</v>
      </c>
      <c r="N22">
        <v>15633</v>
      </c>
      <c r="O22">
        <v>17410</v>
      </c>
      <c r="P22">
        <v>18992</v>
      </c>
      <c r="Q22">
        <v>20603</v>
      </c>
      <c r="R22">
        <v>22394</v>
      </c>
      <c r="S22">
        <v>24151</v>
      </c>
      <c r="T22">
        <v>25807</v>
      </c>
      <c r="U22">
        <v>27702</v>
      </c>
      <c r="V22">
        <v>28158</v>
      </c>
      <c r="W22">
        <f>SUM(B21:V22)</f>
        <v>680265</v>
      </c>
      <c r="Y22" s="2"/>
    </row>
    <row r="23" spans="1:25" x14ac:dyDescent="0.2">
      <c r="A23" s="2" t="s">
        <v>72</v>
      </c>
      <c r="B23">
        <v>143</v>
      </c>
      <c r="C23">
        <v>383</v>
      </c>
      <c r="D23">
        <v>413</v>
      </c>
      <c r="E23">
        <v>536</v>
      </c>
      <c r="F23">
        <v>567</v>
      </c>
      <c r="G23">
        <v>699</v>
      </c>
      <c r="H23">
        <v>744</v>
      </c>
      <c r="I23">
        <v>878</v>
      </c>
      <c r="J23">
        <v>923</v>
      </c>
      <c r="K23">
        <v>1055</v>
      </c>
      <c r="L23">
        <v>1089</v>
      </c>
      <c r="M23">
        <v>1224</v>
      </c>
      <c r="N23">
        <v>1359</v>
      </c>
      <c r="O23">
        <v>1494</v>
      </c>
      <c r="P23">
        <v>1623</v>
      </c>
      <c r="Q23">
        <v>1759</v>
      </c>
      <c r="R23">
        <v>1894</v>
      </c>
      <c r="S23">
        <v>2030</v>
      </c>
      <c r="T23">
        <v>2165</v>
      </c>
      <c r="U23">
        <v>2305</v>
      </c>
      <c r="V23">
        <v>2340</v>
      </c>
      <c r="Y23" s="2"/>
    </row>
    <row r="24" spans="1:25" x14ac:dyDescent="0.2">
      <c r="A24" s="2" t="s">
        <v>73</v>
      </c>
      <c r="B24">
        <v>130</v>
      </c>
      <c r="C24">
        <v>369</v>
      </c>
      <c r="D24">
        <v>399</v>
      </c>
      <c r="E24">
        <v>518</v>
      </c>
      <c r="F24">
        <v>549</v>
      </c>
      <c r="G24">
        <v>677</v>
      </c>
      <c r="H24">
        <v>721</v>
      </c>
      <c r="I24">
        <v>850</v>
      </c>
      <c r="J24">
        <v>894</v>
      </c>
      <c r="K24">
        <v>1025</v>
      </c>
      <c r="L24">
        <v>1060</v>
      </c>
      <c r="M24">
        <v>1194</v>
      </c>
      <c r="N24">
        <v>1328</v>
      </c>
      <c r="O24">
        <v>1462</v>
      </c>
      <c r="P24">
        <v>1591</v>
      </c>
      <c r="Q24">
        <v>1726</v>
      </c>
      <c r="R24">
        <v>1861</v>
      </c>
      <c r="S24">
        <v>1996</v>
      </c>
      <c r="T24">
        <v>2131</v>
      </c>
      <c r="U24">
        <v>2270</v>
      </c>
      <c r="V24">
        <v>2305</v>
      </c>
      <c r="Y24" s="2"/>
    </row>
    <row r="25" spans="1:25" x14ac:dyDescent="0.2">
      <c r="A25" s="2" t="s">
        <v>74</v>
      </c>
      <c r="B25">
        <f>SUM(B23:B24)</f>
        <v>273</v>
      </c>
      <c r="C25">
        <f t="shared" ref="C25:L25" si="11">SUM(C23:C24)</f>
        <v>752</v>
      </c>
      <c r="D25">
        <f t="shared" si="11"/>
        <v>812</v>
      </c>
      <c r="E25">
        <f t="shared" si="11"/>
        <v>1054</v>
      </c>
      <c r="F25">
        <f t="shared" si="11"/>
        <v>1116</v>
      </c>
      <c r="G25">
        <f t="shared" si="11"/>
        <v>1376</v>
      </c>
      <c r="H25">
        <f t="shared" si="11"/>
        <v>1465</v>
      </c>
      <c r="I25">
        <f t="shared" si="11"/>
        <v>1728</v>
      </c>
      <c r="J25">
        <f t="shared" si="11"/>
        <v>1817</v>
      </c>
      <c r="K25">
        <f t="shared" si="11"/>
        <v>2080</v>
      </c>
      <c r="L25">
        <f t="shared" si="11"/>
        <v>2149</v>
      </c>
      <c r="M25">
        <f t="shared" ref="M25" si="12">SUM(M23:M24)</f>
        <v>2418</v>
      </c>
      <c r="N25">
        <f t="shared" ref="N25" si="13">SUM(N23:N24)</f>
        <v>2687</v>
      </c>
      <c r="O25">
        <f t="shared" ref="O25" si="14">SUM(O23:O24)</f>
        <v>2956</v>
      </c>
      <c r="P25">
        <f t="shared" ref="P25" si="15">SUM(P23:P24)</f>
        <v>3214</v>
      </c>
      <c r="Q25">
        <f t="shared" ref="Q25" si="16">SUM(Q23:Q24)</f>
        <v>3485</v>
      </c>
      <c r="R25">
        <f t="shared" ref="R25" si="17">SUM(R23:R24)</f>
        <v>3755</v>
      </c>
      <c r="S25">
        <f t="shared" ref="S25" si="18">SUM(S23:S24)</f>
        <v>4026</v>
      </c>
      <c r="T25">
        <f t="shared" ref="T25" si="19">SUM(T23:T24)</f>
        <v>4296</v>
      </c>
      <c r="U25">
        <f t="shared" ref="U25:V25" si="20">SUM(U23:U24)</f>
        <v>4575</v>
      </c>
      <c r="V25">
        <f t="shared" si="20"/>
        <v>4645</v>
      </c>
      <c r="Y25" s="2"/>
    </row>
    <row r="26" spans="1:25" x14ac:dyDescent="0.2">
      <c r="A26" s="2" t="s">
        <v>78</v>
      </c>
      <c r="B26">
        <f t="shared" ref="B26:U26" si="21">B16/$B$16*100-100</f>
        <v>0</v>
      </c>
      <c r="C26">
        <f t="shared" si="21"/>
        <v>1.3355753222030131</v>
      </c>
      <c r="D26">
        <f t="shared" si="21"/>
        <v>1.8071889572098598</v>
      </c>
      <c r="E26">
        <f t="shared" si="21"/>
        <v>2.7116125737103687</v>
      </c>
      <c r="F26">
        <f t="shared" si="21"/>
        <v>2.7009996086469101</v>
      </c>
      <c r="G26">
        <f t="shared" si="21"/>
        <v>2.3524300373443765</v>
      </c>
      <c r="H26">
        <f t="shared" si="21"/>
        <v>2.2585716275645353</v>
      </c>
      <c r="I26">
        <f t="shared" si="21"/>
        <v>1.9680417089527111</v>
      </c>
      <c r="J26">
        <f t="shared" si="21"/>
        <v>2.0343727405992382</v>
      </c>
      <c r="K26">
        <f t="shared" si="21"/>
        <v>1.8118321294251132</v>
      </c>
      <c r="L26">
        <f t="shared" si="21"/>
        <v>1.6426879987264442</v>
      </c>
      <c r="M26">
        <f t="shared" si="21"/>
        <v>2.3613847266166488</v>
      </c>
      <c r="N26">
        <f t="shared" si="21"/>
        <v>2.4804489284222058</v>
      </c>
      <c r="O26">
        <f t="shared" si="21"/>
        <v>3.0014791820057241</v>
      </c>
      <c r="P26">
        <f t="shared" si="21"/>
        <v>3.3881890965050161</v>
      </c>
      <c r="Q26">
        <f t="shared" si="21"/>
        <v>3.6137146041032508</v>
      </c>
      <c r="R26">
        <f t="shared" si="21"/>
        <v>3.8471998354990546</v>
      </c>
      <c r="S26">
        <f t="shared" si="21"/>
        <v>3.7513514947698212</v>
      </c>
      <c r="T26">
        <f t="shared" si="21"/>
        <v>3.7231608063200525</v>
      </c>
      <c r="U26">
        <f t="shared" si="21"/>
        <v>3.9437114865447569</v>
      </c>
      <c r="V26">
        <f t="shared" ref="V26" si="22">V16/$B$16*100-100</f>
        <v>4.0093792078748294</v>
      </c>
      <c r="Y26" s="2"/>
    </row>
    <row r="27" spans="1:25" x14ac:dyDescent="0.2">
      <c r="A27" s="2" t="s">
        <v>80</v>
      </c>
      <c r="B27">
        <f t="shared" ref="B27:U27" si="23">B17/$B$17*100-100</f>
        <v>0</v>
      </c>
      <c r="C27">
        <f t="shared" si="23"/>
        <v>22.360582687423886</v>
      </c>
      <c r="D27">
        <f t="shared" si="23"/>
        <v>24.634876278051038</v>
      </c>
      <c r="E27">
        <f t="shared" si="23"/>
        <v>28.174239777951897</v>
      </c>
      <c r="F27">
        <f t="shared" si="23"/>
        <v>29.328852090669642</v>
      </c>
      <c r="G27">
        <f t="shared" si="23"/>
        <v>31.759863296923214</v>
      </c>
      <c r="H27">
        <f t="shared" si="23"/>
        <v>34.008666672960544</v>
      </c>
      <c r="I27">
        <f t="shared" si="23"/>
        <v>35.591892223596375</v>
      </c>
      <c r="J27">
        <f t="shared" si="23"/>
        <v>35.749553921244654</v>
      </c>
      <c r="K27">
        <f t="shared" si="23"/>
        <v>35.988406672771731</v>
      </c>
      <c r="L27">
        <f t="shared" si="23"/>
        <v>36.988189533906706</v>
      </c>
      <c r="M27">
        <f t="shared" si="23"/>
        <v>39.938445852175619</v>
      </c>
      <c r="N27">
        <f t="shared" si="23"/>
        <v>39.999811183595625</v>
      </c>
      <c r="O27">
        <f t="shared" si="23"/>
        <v>41.195963105274586</v>
      </c>
      <c r="P27">
        <f t="shared" si="23"/>
        <v>41.053406719975811</v>
      </c>
      <c r="Q27">
        <f t="shared" si="23"/>
        <v>41.811504583518229</v>
      </c>
      <c r="R27">
        <f t="shared" si="23"/>
        <v>42.292986414659708</v>
      </c>
      <c r="S27">
        <f t="shared" si="23"/>
        <v>42.663066567223353</v>
      </c>
      <c r="T27">
        <f t="shared" si="23"/>
        <v>43.155877382626983</v>
      </c>
      <c r="U27">
        <f t="shared" si="23"/>
        <v>44.742879261350225</v>
      </c>
      <c r="V27">
        <f t="shared" ref="V27" si="24">V17/$B$17*100-100</f>
        <v>44.857113185993626</v>
      </c>
      <c r="Y27" s="2"/>
    </row>
    <row r="28" spans="1:25" x14ac:dyDescent="0.2">
      <c r="A28" s="2" t="s">
        <v>114</v>
      </c>
    </row>
    <row r="29" spans="1:25" x14ac:dyDescent="0.2">
      <c r="A29" s="2" t="s">
        <v>5</v>
      </c>
      <c r="B29">
        <v>692</v>
      </c>
      <c r="C29">
        <v>1577</v>
      </c>
      <c r="D29">
        <v>1677</v>
      </c>
      <c r="E29">
        <v>2095</v>
      </c>
      <c r="F29">
        <v>2203</v>
      </c>
      <c r="G29">
        <v>2480</v>
      </c>
      <c r="H29">
        <v>2584</v>
      </c>
    </row>
    <row r="30" spans="1:25" x14ac:dyDescent="0.2">
      <c r="A30" s="2" t="s">
        <v>4</v>
      </c>
      <c r="B30">
        <v>93</v>
      </c>
      <c r="C30">
        <v>191</v>
      </c>
      <c r="D30">
        <v>204</v>
      </c>
      <c r="E30">
        <v>240</v>
      </c>
      <c r="F30">
        <v>249</v>
      </c>
      <c r="G30">
        <v>280</v>
      </c>
      <c r="H30">
        <v>303</v>
      </c>
    </row>
    <row r="31" spans="1:25" x14ac:dyDescent="0.2">
      <c r="A31" s="2" t="s">
        <v>113</v>
      </c>
      <c r="B31" s="4">
        <v>1370</v>
      </c>
      <c r="C31" s="4">
        <v>3871</v>
      </c>
      <c r="D31" s="4">
        <v>4164</v>
      </c>
      <c r="E31" s="4">
        <v>5404</v>
      </c>
      <c r="F31" s="4">
        <v>5777</v>
      </c>
      <c r="G31" s="4">
        <v>6967</v>
      </c>
      <c r="H31" s="4">
        <v>7340</v>
      </c>
    </row>
    <row r="32" spans="1:25" x14ac:dyDescent="0.2">
      <c r="A32" s="2" t="s">
        <v>112</v>
      </c>
      <c r="B32" s="4">
        <v>833</v>
      </c>
      <c r="C32" s="4">
        <v>2846</v>
      </c>
      <c r="D32" s="4">
        <v>3103</v>
      </c>
      <c r="E32" s="4">
        <v>4166</v>
      </c>
      <c r="F32" s="4">
        <v>4498</v>
      </c>
      <c r="G32" s="4">
        <v>5650</v>
      </c>
      <c r="H32" s="4">
        <v>6037</v>
      </c>
    </row>
    <row r="33" spans="1:8" x14ac:dyDescent="0.2">
      <c r="A33" s="2" t="s">
        <v>1</v>
      </c>
      <c r="B33">
        <v>390.834</v>
      </c>
      <c r="C33">
        <v>398.59899999999999</v>
      </c>
      <c r="D33">
        <v>399.858</v>
      </c>
      <c r="E33">
        <v>405.947</v>
      </c>
      <c r="F33">
        <v>407.22699999999998</v>
      </c>
      <c r="G33">
        <v>405.435</v>
      </c>
      <c r="H33" s="5">
        <v>405.41399999999999</v>
      </c>
    </row>
    <row r="34" spans="1:8" x14ac:dyDescent="0.2">
      <c r="A34" s="2" t="s">
        <v>0</v>
      </c>
      <c r="B34">
        <v>86.352599999999995</v>
      </c>
      <c r="C34">
        <v>107.226</v>
      </c>
      <c r="D34">
        <v>109.819</v>
      </c>
      <c r="E34">
        <v>114.604</v>
      </c>
      <c r="F34">
        <v>116.393</v>
      </c>
      <c r="G34" s="5">
        <v>119.265</v>
      </c>
      <c r="H34">
        <v>121.861</v>
      </c>
    </row>
    <row r="35" spans="1:8" x14ac:dyDescent="0.2">
      <c r="A35" s="2" t="s">
        <v>78</v>
      </c>
      <c r="B35">
        <f>B33/$B$33*100-100</f>
        <v>0</v>
      </c>
      <c r="C35">
        <f>C33/$B$33*100-100</f>
        <v>1.9867769948366742</v>
      </c>
      <c r="D35">
        <f>D33/$B$33*100-100</f>
        <v>2.3089086415204463</v>
      </c>
      <c r="E35">
        <f>E33/$B$33*100-100</f>
        <v>3.8668590757201287</v>
      </c>
      <c r="F35">
        <f>F33/$B$33*100-100</f>
        <v>4.19436384756699</v>
      </c>
      <c r="G35">
        <f>G33/$B$33*100-100</f>
        <v>3.7358571669813756</v>
      </c>
      <c r="H35">
        <f>H33/$B$33*100-100</f>
        <v>3.7304840418182579</v>
      </c>
    </row>
    <row r="36" spans="1:8" x14ac:dyDescent="0.2">
      <c r="A36" s="2" t="s">
        <v>80</v>
      </c>
      <c r="B36">
        <f>B34/$B$34*100-100</f>
        <v>0</v>
      </c>
      <c r="C36">
        <f>C34/$B$34*100-100</f>
        <v>24.172288964084473</v>
      </c>
      <c r="D36">
        <f>D34/$B$34*100-100</f>
        <v>27.175093743558392</v>
      </c>
      <c r="E36">
        <f>E34/$B$34*100-100</f>
        <v>32.716328170778866</v>
      </c>
      <c r="F36">
        <f>F34/$B$34*100-100</f>
        <v>34.78806660135308</v>
      </c>
      <c r="G36">
        <f>G34/$B$34*100-100</f>
        <v>38.11396530040787</v>
      </c>
      <c r="H36">
        <f>H34/$B$34*100-100</f>
        <v>41.120244208049343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2020-06-02T14:06:27Z</dcterms:created>
  <dcterms:modified xsi:type="dcterms:W3CDTF">2020-06-11T08:13:12Z</dcterms:modified>
</cp:coreProperties>
</file>