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lbert\Documents\kicad\IR_Sensors\"/>
    </mc:Choice>
  </mc:AlternateContent>
  <xr:revisionPtr revIDLastSave="0" documentId="8_{D85577E5-E5F8-4C2E-A6F4-A6185F69BAB0}" xr6:coauthVersionLast="46" xr6:coauthVersionMax="46" xr10:uidLastSave="{00000000-0000-0000-0000-000000000000}"/>
  <bookViews>
    <workbookView xWindow="937" yWindow="-109" windowWidth="25255" windowHeight="14889" xr2:uid="{71F83321-6A6B-4EEA-8003-C44088472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25" i="1"/>
  <c r="I18" i="1"/>
  <c r="I9" i="1"/>
</calcChain>
</file>

<file path=xl/sharedStrings.xml><?xml version="1.0" encoding="utf-8"?>
<sst xmlns="http://schemas.openxmlformats.org/spreadsheetml/2006/main" count="110" uniqueCount="65">
  <si>
    <t>DR1</t>
  </si>
  <si>
    <t>Q1</t>
  </si>
  <si>
    <t>Vishay</t>
  </si>
  <si>
    <t>SI2312BDS-T1-E3</t>
  </si>
  <si>
    <t>Model</t>
  </si>
  <si>
    <t>Component</t>
  </si>
  <si>
    <t>Manf</t>
  </si>
  <si>
    <t>MPN</t>
  </si>
  <si>
    <t>QTY</t>
  </si>
  <si>
    <t>Price @ 100</t>
  </si>
  <si>
    <t>RPU</t>
  </si>
  <si>
    <t>Desc</t>
  </si>
  <si>
    <t>N-FET, 3.3V rated</t>
  </si>
  <si>
    <t>RLIM</t>
  </si>
  <si>
    <t>Resistor, 91R, 1/8W</t>
  </si>
  <si>
    <t>D1</t>
  </si>
  <si>
    <t>High Speed IR LED</t>
  </si>
  <si>
    <t>VSMB2020X01</t>
  </si>
  <si>
    <t>CRCW060310K0FKEAC</t>
  </si>
  <si>
    <t>Resistor, 10K 0603</t>
  </si>
  <si>
    <t>CRCW060391R0FKEA</t>
  </si>
  <si>
    <t>IR Phototransistor</t>
  </si>
  <si>
    <t>VEMT2023X01</t>
  </si>
  <si>
    <t>R1</t>
  </si>
  <si>
    <t>Resistor, 6K2</t>
  </si>
  <si>
    <t>CRCW06036K20FKEA</t>
  </si>
  <si>
    <t>DR2-TX</t>
  </si>
  <si>
    <t>DR2-RX</t>
  </si>
  <si>
    <t>Receiver Board</t>
  </si>
  <si>
    <t>Sender Board</t>
  </si>
  <si>
    <t>DR3-1</t>
  </si>
  <si>
    <t>RE</t>
  </si>
  <si>
    <t>RPD</t>
  </si>
  <si>
    <t>U1</t>
  </si>
  <si>
    <t>Reflective optical sensor, TH</t>
  </si>
  <si>
    <t>TCRT5000</t>
  </si>
  <si>
    <t>U2</t>
  </si>
  <si>
    <t>Reflective optical sensor, SM</t>
  </si>
  <si>
    <t>VCNT2020</t>
  </si>
  <si>
    <t>Reflective, TCRT Option</t>
  </si>
  <si>
    <t>DR3-2</t>
  </si>
  <si>
    <t>Reflective, VCNT Option</t>
  </si>
  <si>
    <t>PiRCy</t>
  </si>
  <si>
    <t>R102</t>
  </si>
  <si>
    <t>Resistor, 56R</t>
  </si>
  <si>
    <t>R101</t>
  </si>
  <si>
    <t>Resistor, 560R</t>
  </si>
  <si>
    <t>C101</t>
  </si>
  <si>
    <t>Capactitor, 1uF, 10V MLCC</t>
  </si>
  <si>
    <t>D101</t>
  </si>
  <si>
    <t>VSMB2948</t>
  </si>
  <si>
    <t>High Speed IR LED, wide angle</t>
  </si>
  <si>
    <t>U101</t>
  </si>
  <si>
    <t>IR Receiver, 38kHz</t>
  </si>
  <si>
    <t>TSOP77438TT</t>
  </si>
  <si>
    <t>Q101</t>
  </si>
  <si>
    <t>J101</t>
  </si>
  <si>
    <t>Connector, 6+6 DIL</t>
  </si>
  <si>
    <t>Harwin</t>
  </si>
  <si>
    <t>M20-7920642R</t>
  </si>
  <si>
    <t>Si2304DDS-T1-E3</t>
  </si>
  <si>
    <t>CRCW060356R0FKEA</t>
  </si>
  <si>
    <t>CRCW0603560RFKEA</t>
  </si>
  <si>
    <t>VJ0603V105MXQPW1BC</t>
  </si>
  <si>
    <t>Component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</si>
</sst>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2"/>
    <xf numFmtId="0" fontId="5" fillId="0" borderId="0" xfId="0" applyFont="1"/>
    <xf numFmtId="0" fontId="2" fillId="0" borderId="0" xfId="0" applyFont="1"/>
    <xf numFmtId="0" fontId="0" fillId="0" borderId="0" xfId="0" applyFont="1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Vishay-Dale/CRCW060391R0FKEA/?qs=FlacDpl4iRFfY8SE%2FZlbHw%3D%3D" TargetMode="External"/><Relationship Id="rId2" Type="http://schemas.openxmlformats.org/officeDocument/2006/relationships/hyperlink" Target="https://www.mouser.com/ProductDetail/Vishay-Dale/CRCW060391R0FKEA/?qs=FlacDpl4iRFfY8SE%2FZlbHw%3D%3D" TargetMode="External"/><Relationship Id="rId1" Type="http://schemas.openxmlformats.org/officeDocument/2006/relationships/hyperlink" Target="https://www.mouser.com/ProductDetail/Vishay-Dale/CRCW060391R0FKEA/?qs=FlacDpl4iRFfY8SE%2FZlbH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94A2-DAE7-4461-8825-7C1984291412}">
  <dimension ref="A1:I32"/>
  <sheetViews>
    <sheetView tabSelected="1" workbookViewId="0">
      <selection activeCell="L9" sqref="L9"/>
    </sheetView>
  </sheetViews>
  <sheetFormatPr defaultRowHeight="14.3" x14ac:dyDescent="0.25"/>
  <cols>
    <col min="3" max="3" width="26" customWidth="1"/>
  </cols>
  <sheetData>
    <row r="1" spans="1:9" x14ac:dyDescent="0.25">
      <c r="A1" t="s">
        <v>4</v>
      </c>
      <c r="B1" t="s">
        <v>5</v>
      </c>
      <c r="C1" t="s">
        <v>11</v>
      </c>
      <c r="D1" t="s">
        <v>6</v>
      </c>
      <c r="E1" t="s">
        <v>7</v>
      </c>
      <c r="F1" t="s">
        <v>8</v>
      </c>
      <c r="G1" t="s">
        <v>9</v>
      </c>
      <c r="I1" t="s">
        <v>64</v>
      </c>
    </row>
    <row r="2" spans="1:9" x14ac:dyDescent="0.25">
      <c r="A2" s="4" t="s">
        <v>0</v>
      </c>
      <c r="C2" s="4" t="s">
        <v>42</v>
      </c>
    </row>
    <row r="3" spans="1:9" x14ac:dyDescent="0.25">
      <c r="A3" s="4"/>
      <c r="B3" t="s">
        <v>43</v>
      </c>
      <c r="C3" s="5" t="s">
        <v>44</v>
      </c>
      <c r="D3" t="s">
        <v>2</v>
      </c>
      <c r="E3" s="3" t="s">
        <v>61</v>
      </c>
      <c r="F3">
        <v>1</v>
      </c>
      <c r="G3">
        <v>1.2999999999999999E-2</v>
      </c>
    </row>
    <row r="4" spans="1:9" x14ac:dyDescent="0.25">
      <c r="A4" s="4"/>
      <c r="B4" t="s">
        <v>45</v>
      </c>
      <c r="C4" s="5" t="s">
        <v>46</v>
      </c>
      <c r="D4" t="s">
        <v>2</v>
      </c>
      <c r="E4" s="3" t="s">
        <v>62</v>
      </c>
      <c r="F4">
        <v>1</v>
      </c>
      <c r="G4">
        <v>1.4999999999999999E-2</v>
      </c>
    </row>
    <row r="5" spans="1:9" x14ac:dyDescent="0.25">
      <c r="A5" s="4"/>
      <c r="B5" t="s">
        <v>47</v>
      </c>
      <c r="C5" s="5" t="s">
        <v>48</v>
      </c>
      <c r="D5" t="s">
        <v>2</v>
      </c>
      <c r="E5" s="3" t="s">
        <v>63</v>
      </c>
      <c r="F5">
        <v>1</v>
      </c>
      <c r="G5">
        <v>8.1000000000000003E-2</v>
      </c>
    </row>
    <row r="6" spans="1:9" x14ac:dyDescent="0.25">
      <c r="B6" t="s">
        <v>49</v>
      </c>
      <c r="C6" s="5" t="s">
        <v>51</v>
      </c>
      <c r="D6" t="s">
        <v>2</v>
      </c>
      <c r="E6" t="s">
        <v>50</v>
      </c>
      <c r="F6">
        <v>1</v>
      </c>
      <c r="G6">
        <v>0.33100000000000002</v>
      </c>
    </row>
    <row r="7" spans="1:9" x14ac:dyDescent="0.25">
      <c r="B7" t="s">
        <v>52</v>
      </c>
      <c r="C7" s="5" t="s">
        <v>53</v>
      </c>
      <c r="D7" t="s">
        <v>2</v>
      </c>
      <c r="E7" t="s">
        <v>54</v>
      </c>
      <c r="F7">
        <v>1</v>
      </c>
      <c r="G7">
        <v>0.95399999999999996</v>
      </c>
    </row>
    <row r="8" spans="1:9" x14ac:dyDescent="0.25">
      <c r="B8" t="s">
        <v>55</v>
      </c>
      <c r="C8" s="5" t="s">
        <v>12</v>
      </c>
      <c r="D8" t="s">
        <v>2</v>
      </c>
      <c r="E8" t="s">
        <v>60</v>
      </c>
      <c r="F8">
        <v>1</v>
      </c>
      <c r="G8">
        <v>0.188</v>
      </c>
    </row>
    <row r="9" spans="1:9" x14ac:dyDescent="0.25">
      <c r="B9" t="s">
        <v>56</v>
      </c>
      <c r="C9" s="5" t="s">
        <v>57</v>
      </c>
      <c r="D9" t="s">
        <v>58</v>
      </c>
      <c r="E9" s="3" t="s">
        <v>59</v>
      </c>
      <c r="F9">
        <v>1</v>
      </c>
      <c r="G9">
        <v>1.21</v>
      </c>
      <c r="I9" s="6">
        <f>SUM(G3:G9)</f>
        <v>2.7919999999999998</v>
      </c>
    </row>
    <row r="10" spans="1:9" x14ac:dyDescent="0.25">
      <c r="C10" s="5"/>
      <c r="E10" s="3"/>
    </row>
    <row r="11" spans="1:9" x14ac:dyDescent="0.25">
      <c r="A11" s="4" t="s">
        <v>26</v>
      </c>
      <c r="C11" s="4" t="s">
        <v>29</v>
      </c>
    </row>
    <row r="12" spans="1:9" x14ac:dyDescent="0.25">
      <c r="B12" t="s">
        <v>1</v>
      </c>
      <c r="C12" t="s">
        <v>12</v>
      </c>
      <c r="D12" t="s">
        <v>2</v>
      </c>
      <c r="E12" t="s">
        <v>3</v>
      </c>
      <c r="F12">
        <v>1</v>
      </c>
      <c r="G12">
        <v>0.255</v>
      </c>
    </row>
    <row r="13" spans="1:9" x14ac:dyDescent="0.25">
      <c r="B13" t="s">
        <v>10</v>
      </c>
      <c r="C13" t="s">
        <v>19</v>
      </c>
      <c r="D13" t="s">
        <v>2</v>
      </c>
      <c r="E13" s="1" t="s">
        <v>18</v>
      </c>
      <c r="F13">
        <v>1</v>
      </c>
      <c r="G13">
        <v>2.8000000000000001E-2</v>
      </c>
    </row>
    <row r="14" spans="1:9" x14ac:dyDescent="0.25">
      <c r="B14" t="s">
        <v>13</v>
      </c>
      <c r="C14" t="s">
        <v>14</v>
      </c>
      <c r="D14" t="s">
        <v>2</v>
      </c>
      <c r="E14" s="2" t="s">
        <v>20</v>
      </c>
      <c r="F14">
        <v>1</v>
      </c>
      <c r="G14">
        <v>1.2999999999999999E-2</v>
      </c>
    </row>
    <row r="15" spans="1:9" x14ac:dyDescent="0.25">
      <c r="B15" t="s">
        <v>15</v>
      </c>
      <c r="C15" t="s">
        <v>16</v>
      </c>
      <c r="D15" t="s">
        <v>2</v>
      </c>
      <c r="E15" t="s">
        <v>17</v>
      </c>
      <c r="F15">
        <v>1</v>
      </c>
      <c r="G15">
        <v>0.36</v>
      </c>
    </row>
    <row r="16" spans="1:9" x14ac:dyDescent="0.25">
      <c r="A16" s="4" t="s">
        <v>27</v>
      </c>
      <c r="C16" s="4" t="s">
        <v>28</v>
      </c>
    </row>
    <row r="17" spans="1:9" x14ac:dyDescent="0.25">
      <c r="B17" t="s">
        <v>1</v>
      </c>
      <c r="C17" t="s">
        <v>21</v>
      </c>
      <c r="D17" t="s">
        <v>2</v>
      </c>
      <c r="E17" t="s">
        <v>22</v>
      </c>
      <c r="F17">
        <v>1</v>
      </c>
      <c r="G17">
        <v>0.39500000000000002</v>
      </c>
    </row>
    <row r="18" spans="1:9" x14ac:dyDescent="0.25">
      <c r="B18" t="s">
        <v>23</v>
      </c>
      <c r="C18" t="s">
        <v>24</v>
      </c>
      <c r="D18" t="s">
        <v>2</v>
      </c>
      <c r="E18" s="3" t="s">
        <v>25</v>
      </c>
      <c r="F18">
        <v>1</v>
      </c>
      <c r="G18">
        <v>1.2999999999999999E-2</v>
      </c>
      <c r="I18" s="6">
        <f>SUM(G12:G18)</f>
        <v>1.0640000000000001</v>
      </c>
    </row>
    <row r="19" spans="1:9" x14ac:dyDescent="0.25">
      <c r="E19" s="3"/>
    </row>
    <row r="20" spans="1:9" x14ac:dyDescent="0.25">
      <c r="A20" s="4" t="s">
        <v>30</v>
      </c>
      <c r="C20" s="4" t="s">
        <v>39</v>
      </c>
    </row>
    <row r="21" spans="1:9" x14ac:dyDescent="0.25">
      <c r="B21" t="s">
        <v>1</v>
      </c>
      <c r="C21" t="s">
        <v>12</v>
      </c>
      <c r="D21" t="s">
        <v>2</v>
      </c>
      <c r="E21" t="s">
        <v>3</v>
      </c>
      <c r="F21">
        <v>1</v>
      </c>
      <c r="G21">
        <v>0.255</v>
      </c>
    </row>
    <row r="22" spans="1:9" x14ac:dyDescent="0.25">
      <c r="B22" t="s">
        <v>10</v>
      </c>
      <c r="C22" t="s">
        <v>19</v>
      </c>
      <c r="D22" t="s">
        <v>2</v>
      </c>
      <c r="E22" s="1" t="s">
        <v>18</v>
      </c>
      <c r="F22">
        <v>1</v>
      </c>
      <c r="G22">
        <v>2.8000000000000001E-2</v>
      </c>
    </row>
    <row r="23" spans="1:9" x14ac:dyDescent="0.25">
      <c r="B23" t="s">
        <v>31</v>
      </c>
      <c r="C23" t="s">
        <v>14</v>
      </c>
      <c r="D23" t="s">
        <v>2</v>
      </c>
      <c r="E23" s="2" t="s">
        <v>20</v>
      </c>
      <c r="F23">
        <v>1</v>
      </c>
      <c r="G23">
        <v>1.2999999999999999E-2</v>
      </c>
    </row>
    <row r="24" spans="1:9" x14ac:dyDescent="0.25">
      <c r="B24" t="s">
        <v>32</v>
      </c>
      <c r="C24" t="s">
        <v>24</v>
      </c>
      <c r="D24" t="s">
        <v>2</v>
      </c>
      <c r="E24" s="3" t="s">
        <v>25</v>
      </c>
      <c r="F24">
        <v>1</v>
      </c>
      <c r="G24">
        <v>1.2999999999999999E-2</v>
      </c>
    </row>
    <row r="25" spans="1:9" x14ac:dyDescent="0.25">
      <c r="B25" t="s">
        <v>33</v>
      </c>
      <c r="C25" t="s">
        <v>34</v>
      </c>
      <c r="D25" t="s">
        <v>2</v>
      </c>
      <c r="E25" t="s">
        <v>35</v>
      </c>
      <c r="F25">
        <v>1</v>
      </c>
      <c r="G25">
        <v>0.624</v>
      </c>
      <c r="I25" s="6">
        <f>SUM(G21:G25)</f>
        <v>0.93300000000000005</v>
      </c>
    </row>
    <row r="27" spans="1:9" x14ac:dyDescent="0.25">
      <c r="A27" s="4" t="s">
        <v>40</v>
      </c>
      <c r="C27" s="4" t="s">
        <v>41</v>
      </c>
    </row>
    <row r="28" spans="1:9" x14ac:dyDescent="0.25">
      <c r="B28" t="s">
        <v>1</v>
      </c>
      <c r="C28" t="s">
        <v>12</v>
      </c>
      <c r="D28" t="s">
        <v>2</v>
      </c>
      <c r="E28" t="s">
        <v>3</v>
      </c>
      <c r="F28">
        <v>1</v>
      </c>
      <c r="G28">
        <v>0.255</v>
      </c>
    </row>
    <row r="29" spans="1:9" x14ac:dyDescent="0.25">
      <c r="B29" t="s">
        <v>10</v>
      </c>
      <c r="C29" t="s">
        <v>19</v>
      </c>
      <c r="D29" t="s">
        <v>2</v>
      </c>
      <c r="E29" s="1" t="s">
        <v>18</v>
      </c>
      <c r="F29">
        <v>1</v>
      </c>
      <c r="G29">
        <v>2.8000000000000001E-2</v>
      </c>
    </row>
    <row r="30" spans="1:9" x14ac:dyDescent="0.25">
      <c r="B30" t="s">
        <v>31</v>
      </c>
      <c r="C30" t="s">
        <v>14</v>
      </c>
      <c r="D30" t="s">
        <v>2</v>
      </c>
      <c r="E30" s="2" t="s">
        <v>20</v>
      </c>
      <c r="F30">
        <v>1</v>
      </c>
      <c r="G30">
        <v>1.2999999999999999E-2</v>
      </c>
    </row>
    <row r="31" spans="1:9" x14ac:dyDescent="0.25">
      <c r="B31" t="s">
        <v>32</v>
      </c>
      <c r="C31" t="s">
        <v>24</v>
      </c>
      <c r="D31" t="s">
        <v>2</v>
      </c>
      <c r="E31" s="3" t="s">
        <v>25</v>
      </c>
      <c r="F31">
        <v>1</v>
      </c>
      <c r="G31">
        <v>1.2999999999999999E-2</v>
      </c>
    </row>
    <row r="32" spans="1:9" x14ac:dyDescent="0.25">
      <c r="B32" t="s">
        <v>36</v>
      </c>
      <c r="C32" t="s">
        <v>37</v>
      </c>
      <c r="D32" t="s">
        <v>2</v>
      </c>
      <c r="E32" t="s">
        <v>38</v>
      </c>
      <c r="F32">
        <v>1</v>
      </c>
      <c r="G32">
        <v>0.38900000000000001</v>
      </c>
      <c r="I32" s="6">
        <f>SUM(G28:G32)</f>
        <v>0.69800000000000006</v>
      </c>
    </row>
  </sheetData>
  <hyperlinks>
    <hyperlink ref="E14" r:id="rId1" display="https://www.mouser.com/ProductDetail/Vishay-Dale/CRCW060391R0FKEA/?qs=FlacDpl4iRFfY8SE%2FZlbHw%3D%3D" xr:uid="{3D690B2D-E8E6-4E55-9EA4-7FF9CC8A3617}"/>
    <hyperlink ref="E23" r:id="rId2" display="https://www.mouser.com/ProductDetail/Vishay-Dale/CRCW060391R0FKEA/?qs=FlacDpl4iRFfY8SE%2FZlbHw%3D%3D" xr:uid="{BA0C3DCB-AF74-44A3-A73A-69D7E3E81871}"/>
    <hyperlink ref="E30" r:id="rId3" display="https://www.mouser.com/ProductDetail/Vishay-Dale/CRCW060391R0FKEA/?qs=FlacDpl4iRFfY8SE%2FZlbHw%3D%3D" xr:uid="{B602B90C-6E27-46BD-A46A-3F049EF19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Hulbert</dc:creator>
  <cp:lastModifiedBy>Josh Hulbert</cp:lastModifiedBy>
  <dcterms:created xsi:type="dcterms:W3CDTF">2021-01-15T18:16:42Z</dcterms:created>
  <dcterms:modified xsi:type="dcterms:W3CDTF">2021-01-21T16:33:19Z</dcterms:modified>
</cp:coreProperties>
</file>