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defaultThemeVersion="166925"/>
  <mc:AlternateContent xmlns:mc="http://schemas.openxmlformats.org/markup-compatibility/2006">
    <mc:Choice Requires="x15">
      <x15ac:absPath xmlns:x15ac="http://schemas.microsoft.com/office/spreadsheetml/2010/11/ac" url="P:\Chemonics International, Inc\O-11-92092_SCISMM\20210602_PUB-006\01_File_prep\01_DTP1\"/>
    </mc:Choice>
  </mc:AlternateContent>
  <xr:revisionPtr revIDLastSave="0" documentId="13_ncr:1_{667126CB-AAE7-4DE1-86AF-EA5FF1797953}" xr6:coauthVersionLast="47" xr6:coauthVersionMax="47" xr10:uidLastSave="{00000000-0000-0000-0000-000000000000}"/>
  <bookViews>
    <workbookView xWindow="-120" yWindow="-120" windowWidth="29040" windowHeight="15840" xr2:uid="{00000000-000D-0000-FFFF-FFFF00000000}"/>
  </bookViews>
  <sheets>
    <sheet name="Instructions" sheetId="27" r:id="rId1"/>
    <sheet name="Capabilities" sheetId="4" r:id="rId2"/>
    <sheet name="Maturity Levels" sheetId="29" r:id="rId3"/>
    <sheet name="SCISMM Dashboard" sheetId="12" r:id="rId4"/>
    <sheet name="Forecasting &amp; Planning System" sheetId="16" r:id="rId5"/>
    <sheet name="Supplier &amp; Contract Mgmt System" sheetId="17" r:id="rId6"/>
    <sheet name="Procurement System" sheetId="18" r:id="rId7"/>
    <sheet name="Order Management System" sheetId="8" r:id="rId8"/>
    <sheet name="Warehouse Management System" sheetId="6" r:id="rId9"/>
    <sheet name="Transportation Mgmt System" sheetId="19" r:id="rId10"/>
    <sheet name="Track and Trace" sheetId="25" r:id="rId11"/>
    <sheet name="Data Management &amp; Exchange" sheetId="23" r:id="rId12"/>
    <sheet name="Glossary" sheetId="30" r:id="rId13"/>
    <sheet name="Systems Assessed" sheetId="31" r:id="rId14"/>
    <sheet name="Worksheet" sheetId="15" r:id="rId15"/>
    <sheet name="SCISMM Dashboard (2)" sheetId="20" state="hidden" r:id="rId16"/>
  </sheets>
  <externalReferences>
    <externalReference r:id="rId17"/>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 i="15" l="1"/>
  <c r="V37" i="15"/>
  <c r="U37" i="15"/>
  <c r="T37" i="15"/>
  <c r="S37" i="15"/>
  <c r="R37" i="15"/>
  <c r="Q37" i="15"/>
  <c r="P37" i="15"/>
  <c r="O37" i="15"/>
  <c r="N37" i="15"/>
  <c r="W36" i="15"/>
  <c r="V36" i="15"/>
  <c r="U36" i="15"/>
  <c r="T36" i="15"/>
  <c r="S36" i="15"/>
  <c r="R36" i="15"/>
  <c r="Q36" i="15"/>
  <c r="P36" i="15"/>
  <c r="O36" i="15"/>
  <c r="N36" i="15"/>
  <c r="W35" i="15"/>
  <c r="V35" i="15"/>
  <c r="U35" i="15"/>
  <c r="T35" i="15"/>
  <c r="S35" i="15"/>
  <c r="R35" i="15"/>
  <c r="Q35" i="15"/>
  <c r="P35" i="15"/>
  <c r="O35" i="15"/>
  <c r="N35" i="15"/>
  <c r="W34" i="15"/>
  <c r="V34" i="15"/>
  <c r="U34" i="15"/>
  <c r="T34" i="15"/>
  <c r="S34" i="15"/>
  <c r="R34" i="15"/>
  <c r="Q34" i="15"/>
  <c r="P34" i="15"/>
  <c r="O34" i="15"/>
  <c r="N34" i="15"/>
  <c r="O33" i="15"/>
  <c r="Q33" i="15"/>
  <c r="S33" i="15"/>
  <c r="U33" i="15"/>
  <c r="W33" i="15"/>
  <c r="Y33" i="15"/>
  <c r="N33" i="15"/>
  <c r="P33" i="15"/>
  <c r="R33" i="15"/>
  <c r="T33" i="15"/>
  <c r="V33" i="15"/>
  <c r="X33" i="15"/>
  <c r="W32" i="15"/>
  <c r="V32" i="15"/>
  <c r="U32" i="15"/>
  <c r="T32" i="15"/>
  <c r="S32" i="15"/>
  <c r="R32" i="15"/>
  <c r="Q32" i="15"/>
  <c r="P32" i="15"/>
  <c r="O32" i="15"/>
  <c r="N32" i="15"/>
  <c r="W31" i="15"/>
  <c r="V31" i="15"/>
  <c r="U31" i="15"/>
  <c r="T31" i="15"/>
  <c r="S31" i="15"/>
  <c r="R31" i="15"/>
  <c r="Q31" i="15"/>
  <c r="P31" i="15"/>
  <c r="O31" i="15"/>
  <c r="N31" i="15"/>
  <c r="W30" i="15"/>
  <c r="V30" i="15"/>
  <c r="U30" i="15"/>
  <c r="T30" i="15"/>
  <c r="S30" i="15"/>
  <c r="R30" i="15"/>
  <c r="Q30" i="15"/>
  <c r="P30" i="15"/>
  <c r="O30" i="15"/>
  <c r="N30" i="15"/>
  <c r="O29" i="15"/>
  <c r="Q29" i="15"/>
  <c r="S29" i="15"/>
  <c r="U29" i="15"/>
  <c r="W29" i="15"/>
  <c r="Y29" i="15"/>
  <c r="N29" i="15"/>
  <c r="P29" i="15"/>
  <c r="R29" i="15"/>
  <c r="T29" i="15"/>
  <c r="V29" i="15"/>
  <c r="X29" i="15"/>
  <c r="W28" i="15"/>
  <c r="V28" i="15"/>
  <c r="U28" i="15"/>
  <c r="T28" i="15"/>
  <c r="S28" i="15"/>
  <c r="R28" i="15"/>
  <c r="Q28" i="15"/>
  <c r="P28" i="15"/>
  <c r="O28" i="15"/>
  <c r="N28" i="15"/>
  <c r="W27" i="15"/>
  <c r="V27" i="15"/>
  <c r="U27" i="15"/>
  <c r="T27" i="15"/>
  <c r="S27" i="15"/>
  <c r="R27" i="15"/>
  <c r="Q27" i="15"/>
  <c r="P27" i="15"/>
  <c r="O27" i="15"/>
  <c r="N27" i="15"/>
  <c r="W26" i="15"/>
  <c r="V26" i="15"/>
  <c r="U26" i="15"/>
  <c r="T26" i="15"/>
  <c r="S26" i="15"/>
  <c r="R26" i="15"/>
  <c r="Q26" i="15"/>
  <c r="P26" i="15"/>
  <c r="O26" i="15"/>
  <c r="N26" i="15"/>
  <c r="O25" i="15"/>
  <c r="Q25" i="15"/>
  <c r="S25" i="15"/>
  <c r="U25" i="15"/>
  <c r="W25" i="15"/>
  <c r="Y25" i="15"/>
  <c r="N25" i="15"/>
  <c r="P25" i="15"/>
  <c r="R25" i="15"/>
  <c r="T25" i="15"/>
  <c r="V25" i="15"/>
  <c r="X25" i="15"/>
  <c r="W24" i="15"/>
  <c r="V24" i="15"/>
  <c r="U24" i="15"/>
  <c r="T24" i="15"/>
  <c r="S24" i="15"/>
  <c r="R24" i="15"/>
  <c r="Q24" i="15"/>
  <c r="P24" i="15"/>
  <c r="O24" i="15"/>
  <c r="N24" i="15"/>
  <c r="W23" i="15"/>
  <c r="V23" i="15"/>
  <c r="U23" i="15"/>
  <c r="T23" i="15"/>
  <c r="S23" i="15"/>
  <c r="R23" i="15"/>
  <c r="Q23" i="15"/>
  <c r="P23" i="15"/>
  <c r="O23" i="15"/>
  <c r="N23" i="15"/>
  <c r="O22" i="15"/>
  <c r="Q22" i="15"/>
  <c r="S22" i="15"/>
  <c r="U22" i="15"/>
  <c r="W22" i="15"/>
  <c r="Y22" i="15"/>
  <c r="N22" i="15"/>
  <c r="P22" i="15"/>
  <c r="R22" i="15"/>
  <c r="T22" i="15"/>
  <c r="V22" i="15"/>
  <c r="X22" i="15"/>
  <c r="W21" i="15"/>
  <c r="V21" i="15"/>
  <c r="U21" i="15"/>
  <c r="T21" i="15"/>
  <c r="S21" i="15"/>
  <c r="R21" i="15"/>
  <c r="Q21" i="15"/>
  <c r="P21" i="15"/>
  <c r="O21" i="15"/>
  <c r="N21" i="15"/>
  <c r="W20" i="15"/>
  <c r="V20" i="15"/>
  <c r="U20" i="15"/>
  <c r="T20" i="15"/>
  <c r="S20" i="15"/>
  <c r="R20" i="15"/>
  <c r="Q20" i="15"/>
  <c r="P20" i="15"/>
  <c r="O20" i="15"/>
  <c r="N20" i="15"/>
  <c r="W19" i="15"/>
  <c r="V19" i="15"/>
  <c r="U19" i="15"/>
  <c r="T19" i="15"/>
  <c r="S19" i="15"/>
  <c r="R19" i="15"/>
  <c r="Q19" i="15"/>
  <c r="P19" i="15"/>
  <c r="O19" i="15"/>
  <c r="N19" i="15"/>
  <c r="O18" i="15"/>
  <c r="Q18" i="15"/>
  <c r="S18" i="15"/>
  <c r="U18" i="15"/>
  <c r="W18" i="15"/>
  <c r="Y18" i="15"/>
  <c r="N18" i="15"/>
  <c r="P18" i="15"/>
  <c r="R18" i="15"/>
  <c r="T18" i="15"/>
  <c r="V18" i="15"/>
  <c r="X18" i="15"/>
  <c r="W16" i="15"/>
  <c r="V16" i="15"/>
  <c r="U16" i="15"/>
  <c r="T16" i="15"/>
  <c r="S16" i="15"/>
  <c r="R16" i="15"/>
  <c r="Q16" i="15"/>
  <c r="P16" i="15"/>
  <c r="O16" i="15"/>
  <c r="N16" i="15"/>
  <c r="W15" i="15"/>
  <c r="V15" i="15"/>
  <c r="U15" i="15"/>
  <c r="T15" i="15"/>
  <c r="S15" i="15"/>
  <c r="R15" i="15"/>
  <c r="Q15" i="15"/>
  <c r="P15" i="15"/>
  <c r="O15" i="15"/>
  <c r="N15" i="15"/>
  <c r="O14" i="15"/>
  <c r="Q14" i="15"/>
  <c r="S14" i="15"/>
  <c r="U14" i="15"/>
  <c r="W14" i="15"/>
  <c r="Y14" i="15"/>
  <c r="N14" i="15"/>
  <c r="P14" i="15"/>
  <c r="R14" i="15"/>
  <c r="T14" i="15"/>
  <c r="V14" i="15"/>
  <c r="X14" i="15"/>
  <c r="W12" i="15"/>
  <c r="V12" i="15"/>
  <c r="U12" i="15"/>
  <c r="T12" i="15"/>
  <c r="S12" i="15"/>
  <c r="R12" i="15"/>
  <c r="Q12" i="15"/>
  <c r="P12" i="15"/>
  <c r="O12" i="15"/>
  <c r="N12" i="15"/>
  <c r="W11" i="15"/>
  <c r="V11" i="15"/>
  <c r="U11" i="15"/>
  <c r="T11" i="15"/>
  <c r="S11" i="15"/>
  <c r="R11" i="15"/>
  <c r="Q11" i="15"/>
  <c r="P11" i="15"/>
  <c r="O11" i="15"/>
  <c r="N11" i="15"/>
  <c r="W10" i="15"/>
  <c r="V10" i="15"/>
  <c r="U10" i="15"/>
  <c r="T10" i="15"/>
  <c r="S10" i="15"/>
  <c r="R10" i="15"/>
  <c r="Q10" i="15"/>
  <c r="P10" i="15"/>
  <c r="O10" i="15"/>
  <c r="N10" i="15"/>
  <c r="O9" i="15"/>
  <c r="Q9" i="15"/>
  <c r="S9" i="15"/>
  <c r="U9" i="15"/>
  <c r="W9" i="15"/>
  <c r="Y9" i="15"/>
  <c r="N9" i="15"/>
  <c r="P9" i="15"/>
  <c r="R9" i="15"/>
  <c r="T9" i="15"/>
  <c r="V9" i="15"/>
  <c r="X9" i="15"/>
  <c r="W7" i="15"/>
  <c r="V7" i="15"/>
  <c r="U7" i="15"/>
  <c r="T7" i="15"/>
  <c r="S7" i="15"/>
  <c r="R7" i="15"/>
  <c r="Q7" i="15"/>
  <c r="P7" i="15"/>
  <c r="O7" i="15"/>
  <c r="N7" i="15"/>
  <c r="W6" i="15"/>
  <c r="V6" i="15"/>
  <c r="U6" i="15"/>
  <c r="T6" i="15"/>
  <c r="S6" i="15"/>
  <c r="R6" i="15"/>
  <c r="Q6" i="15"/>
  <c r="P6" i="15"/>
  <c r="O6" i="15"/>
  <c r="N6" i="15"/>
  <c r="O5" i="15"/>
  <c r="Q5" i="15"/>
  <c r="S5" i="15"/>
  <c r="U5" i="15"/>
  <c r="W5" i="15"/>
  <c r="Y5" i="15"/>
  <c r="N5" i="15"/>
  <c r="P5" i="15"/>
  <c r="R5" i="15"/>
  <c r="T5" i="15"/>
  <c r="V5" i="15"/>
  <c r="X5" i="15"/>
  <c r="I10" i="15"/>
  <c r="H10" i="15"/>
  <c r="G10" i="15"/>
  <c r="F10" i="15"/>
  <c r="E10" i="15"/>
  <c r="D10" i="15"/>
  <c r="C10" i="15"/>
  <c r="B10" i="15"/>
  <c r="I9" i="15"/>
  <c r="H9" i="15"/>
  <c r="G9" i="15"/>
  <c r="F9" i="15"/>
  <c r="E9" i="15"/>
  <c r="D9" i="15"/>
  <c r="C9" i="15"/>
  <c r="B9" i="15"/>
  <c r="I8" i="15"/>
  <c r="H8" i="15"/>
  <c r="G8" i="15"/>
  <c r="F8" i="15"/>
  <c r="E8" i="15"/>
  <c r="D8" i="15"/>
  <c r="C8" i="15"/>
  <c r="B8" i="15"/>
  <c r="I7" i="15"/>
  <c r="H7" i="15"/>
  <c r="G7" i="15"/>
  <c r="F7" i="15"/>
  <c r="E7" i="15"/>
  <c r="D7" i="15"/>
  <c r="C7" i="15"/>
  <c r="B7" i="15"/>
  <c r="I6" i="15"/>
  <c r="H6" i="15"/>
  <c r="G6" i="15"/>
  <c r="F6" i="15"/>
  <c r="E6" i="15"/>
  <c r="D6" i="15"/>
  <c r="C6" i="15"/>
  <c r="B6" i="15"/>
  <c r="B22" i="15"/>
  <c r="B21" i="15"/>
  <c r="B20" i="15"/>
  <c r="B19" i="15"/>
  <c r="B18" i="15"/>
  <c r="B17" i="15"/>
  <c r="B16" i="15"/>
  <c r="B15" i="15"/>
</calcChain>
</file>

<file path=xl/sharedStrings.xml><?xml version="1.0" encoding="utf-8"?>
<sst xmlns="http://schemas.openxmlformats.org/spreadsheetml/2006/main" count="1121" uniqueCount="1093">
  <si>
    <r>
      <rPr>
        <b/>
        <sz val="14"/>
        <color theme="1"/>
        <rFont val="Calibri"/>
        <family val="2"/>
        <scheme val="minor"/>
      </rPr>
      <t>Boîte à outils renseignée pour :</t>
    </r>
  </si>
  <si>
    <r>
      <rPr>
        <sz val="14"/>
        <color theme="0"/>
        <rFont val="Calibri"/>
        <family val="2"/>
        <scheme val="minor"/>
      </rPr>
      <t>Pays :</t>
    </r>
  </si>
  <si>
    <r>
      <rPr>
        <sz val="14"/>
        <color theme="0"/>
        <rFont val="Calibri"/>
        <family val="2"/>
        <scheme val="minor"/>
      </rPr>
      <t>Niveau de chaîne d’approvisionnement :</t>
    </r>
  </si>
  <si>
    <t>Magasins centraux de fournitures médicales</t>
  </si>
  <si>
    <r>
      <rPr>
        <i/>
        <sz val="12"/>
        <color theme="1"/>
        <rFont val="Calibri"/>
        <family val="2"/>
        <scheme val="minor"/>
      </rPr>
      <t xml:space="preserve">Exemple : </t>
    </r>
    <r>
      <rPr>
        <i/>
        <sz val="12"/>
        <color theme="1"/>
        <rFont val="Calibri"/>
        <family val="2"/>
        <scheme val="minor"/>
      </rPr>
      <t>magasins centraux de fournitures médicales, pharmacies de district</t>
    </r>
  </si>
  <si>
    <r>
      <rPr>
        <sz val="14"/>
        <color theme="0"/>
        <rFont val="Calibri"/>
        <family val="2"/>
        <scheme val="minor"/>
      </rPr>
      <t>Système :</t>
    </r>
  </si>
  <si>
    <t>Tous les systèmes</t>
  </si>
  <si>
    <r>
      <rPr>
        <i/>
        <sz val="12"/>
        <color theme="1"/>
        <rFont val="Calibri"/>
        <family val="2"/>
        <scheme val="minor"/>
      </rPr>
      <t xml:space="preserve">Exemple : </t>
    </r>
    <r>
      <rPr>
        <i/>
        <sz val="12"/>
        <color theme="1"/>
        <rFont val="Calibri"/>
        <family val="2"/>
        <scheme val="minor"/>
      </rPr>
      <t>tous les systèmes, système de gestion des commandes, système de gestion des entrepôts</t>
    </r>
  </si>
  <si>
    <r>
      <rPr>
        <b/>
        <sz val="12"/>
        <color theme="1"/>
        <rFont val="Calibri"/>
        <family val="2"/>
        <scheme val="minor"/>
      </rPr>
      <t>Consignes d’utilisation de la boîte à outils :</t>
    </r>
  </si>
  <si>
    <r>
      <rPr>
        <b/>
        <sz val="8"/>
        <color theme="0"/>
        <rFont val="Calibri"/>
        <family val="2"/>
        <scheme val="minor"/>
      </rPr>
      <t>Suivi et traçage</t>
    </r>
  </si>
  <si>
    <r>
      <rPr>
        <b/>
        <sz val="8"/>
        <color theme="1"/>
        <rFont val="Calibri"/>
        <family val="2"/>
        <scheme val="minor"/>
      </rPr>
      <t>Suivi des produits</t>
    </r>
  </si>
  <si>
    <t>Traçabilité</t>
  </si>
  <si>
    <t>Authentification des produits</t>
  </si>
  <si>
    <r>
      <rPr>
        <sz val="12"/>
        <color theme="1"/>
        <rFont val="Calibri"/>
        <family val="2"/>
        <scheme val="minor"/>
      </rPr>
      <t>Système d’approvisionnement</t>
    </r>
  </si>
  <si>
    <t>Système de gestion des entrepôts</t>
  </si>
  <si>
    <t>Planification de la demande</t>
  </si>
  <si>
    <t>Traitement des achats</t>
  </si>
  <si>
    <t>Traitement des flux entrants</t>
  </si>
  <si>
    <t>Planification de l’approvisionnement</t>
  </si>
  <si>
    <t>Visibilité sur l’exécution</t>
  </si>
  <si>
    <t>Gestion des stocks</t>
  </si>
  <si>
    <t>Traitement des flux sortants</t>
  </si>
  <si>
    <t>Système de gestion des commandes</t>
  </si>
  <si>
    <r>
      <rPr>
        <b/>
        <sz val="8"/>
        <color theme="0"/>
        <rFont val="Calibri"/>
        <family val="2"/>
        <scheme val="minor"/>
      </rPr>
      <t>Système de gestion du transport</t>
    </r>
  </si>
  <si>
    <t>Réquisition</t>
  </si>
  <si>
    <t>Gestion des itinéraires</t>
  </si>
  <si>
    <r>
      <rPr>
        <b/>
        <sz val="8"/>
        <color theme="1"/>
        <rFont val="Calibri"/>
        <family val="2"/>
        <scheme val="minor"/>
      </rPr>
      <t>Exécution du transport</t>
    </r>
  </si>
  <si>
    <t>Gestion des informations sur les fournisseurs</t>
  </si>
  <si>
    <t>Exécution des réquisitions</t>
  </si>
  <si>
    <r>
      <rPr>
        <b/>
        <sz val="9"/>
        <color theme="0"/>
        <rFont val="Calibri"/>
        <family val="2"/>
        <scheme val="minor"/>
      </rPr>
      <t>Niveau 1</t>
    </r>
  </si>
  <si>
    <r>
      <rPr>
        <b/>
        <sz val="9"/>
        <color theme="0"/>
        <rFont val="Calibri"/>
        <family val="2"/>
        <scheme val="minor"/>
      </rPr>
      <t>Niveau 2</t>
    </r>
  </si>
  <si>
    <r>
      <rPr>
        <b/>
        <sz val="9"/>
        <color theme="0"/>
        <rFont val="Calibri"/>
        <family val="2"/>
        <scheme val="minor"/>
      </rPr>
      <t>Niveau 3</t>
    </r>
  </si>
  <si>
    <r>
      <rPr>
        <b/>
        <sz val="9"/>
        <color theme="0"/>
        <rFont val="Calibri"/>
        <family val="2"/>
        <scheme val="minor"/>
      </rPr>
      <t>Niveau 4</t>
    </r>
  </si>
  <si>
    <r>
      <rPr>
        <b/>
        <sz val="8"/>
        <color theme="1"/>
        <rFont val="Calibri"/>
        <family val="2"/>
        <scheme val="minor"/>
      </rPr>
      <t>Niveau de maturité</t>
    </r>
  </si>
  <si>
    <r>
      <rPr>
        <b/>
        <sz val="8"/>
        <color theme="1"/>
        <rFont val="Calibri"/>
        <family val="2"/>
        <scheme val="minor"/>
      </rPr>
      <t>Avantages</t>
    </r>
  </si>
  <si>
    <r>
      <rPr>
        <b/>
        <sz val="8"/>
        <color theme="0"/>
        <rFont val="Calibri"/>
        <family val="2"/>
        <scheme val="minor"/>
      </rPr>
      <t>Capacités</t>
    </r>
  </si>
  <si>
    <r>
      <rPr>
        <b/>
        <sz val="8"/>
        <color theme="1"/>
        <rFont val="Calibri"/>
        <family val="2"/>
        <scheme val="minor"/>
      </rPr>
      <t>O/N</t>
    </r>
  </si>
  <si>
    <r>
      <rPr>
        <sz val="8"/>
        <color theme="1"/>
        <rFont val="Calibri"/>
        <family val="2"/>
        <scheme val="minor"/>
      </rPr>
      <t>O</t>
    </r>
  </si>
  <si>
    <r>
      <rPr>
        <b/>
        <sz val="8"/>
        <color theme="1"/>
        <rFont val="Calibri"/>
        <family val="2"/>
        <scheme val="minor"/>
      </rPr>
      <t>Prérequis</t>
    </r>
  </si>
  <si>
    <r>
      <rPr>
        <b/>
        <sz val="8"/>
        <color theme="1"/>
        <rFont val="Calibri"/>
        <family val="2"/>
        <scheme val="minor"/>
      </rPr>
      <t>KPI</t>
    </r>
  </si>
  <si>
    <r>
      <rPr>
        <b/>
        <sz val="8"/>
        <color theme="1"/>
        <rFont val="Calibri"/>
        <family val="2"/>
        <scheme val="minor"/>
      </rPr>
      <t>Référence</t>
    </r>
  </si>
  <si>
    <r>
      <rPr>
        <b/>
        <sz val="8"/>
        <color theme="1"/>
        <rFont val="Calibri"/>
        <family val="2"/>
        <scheme val="minor"/>
      </rPr>
      <t>Niveaux de la chaîne d’approvisionnement</t>
    </r>
  </si>
  <si>
    <r>
      <rPr>
        <sz val="8"/>
        <color theme="1"/>
        <rFont val="Calibri"/>
        <family val="2"/>
        <scheme val="minor"/>
      </rPr>
      <t>Établissements de santé</t>
    </r>
  </si>
  <si>
    <r>
      <rPr>
        <sz val="7"/>
        <color theme="1"/>
        <rFont val="Calibri"/>
        <family val="2"/>
        <scheme val="minor"/>
      </rPr>
      <t>- Prévisions encore plus précises</t>
    </r>
  </si>
  <si>
    <r>
      <rPr>
        <sz val="7"/>
        <color theme="1"/>
        <rFont val="Calibri"/>
        <family val="2"/>
        <scheme val="minor"/>
      </rPr>
      <t>- Baisse des niveaux de stock</t>
    </r>
  </si>
  <si>
    <r>
      <rPr>
        <sz val="7"/>
        <color theme="1"/>
        <rFont val="Calibri"/>
        <family val="2"/>
        <scheme val="minor"/>
      </rPr>
      <t>- Visibilité de bout en bout sur les mesures à prendre concernant l’approvisionnement</t>
    </r>
  </si>
  <si>
    <r>
      <rPr>
        <sz val="7"/>
        <color theme="1"/>
        <rFont val="Calibri"/>
        <family val="2"/>
        <scheme val="minor"/>
      </rPr>
      <t>- Planification en temps quasi réel pour toutes les activités de la chaîne d’approvisionnement</t>
    </r>
  </si>
  <si>
    <r>
      <rPr>
        <sz val="7"/>
        <color theme="1"/>
        <rFont val="Calibri"/>
        <family val="2"/>
        <scheme val="minor"/>
      </rPr>
      <t>- Cumul et chargement des données de la demande dans un outil de gestion de la demande</t>
    </r>
  </si>
  <si>
    <r>
      <rPr>
        <sz val="7"/>
        <color theme="1"/>
        <rFont val="Calibri"/>
        <family val="2"/>
        <scheme val="minor"/>
      </rPr>
      <t>- Possibilité de transfert des données de la demande d’un produit à un autre pour faciliter la gestion du cycle de vie produit</t>
    </r>
  </si>
  <si>
    <r>
      <rPr>
        <sz val="7"/>
        <color theme="1"/>
        <rFont val="Calibri"/>
        <family val="2"/>
        <scheme val="minor"/>
      </rPr>
      <t> - Les données d’utilisation peuvent concerner n’importe quelle période (de préférence une fois par jour et, au minimum, une fois par semaine)</t>
    </r>
  </si>
  <si>
    <r>
      <rPr>
        <sz val="7"/>
        <color theme="1"/>
        <rFont val="Calibri"/>
        <family val="2"/>
        <scheme val="minor"/>
      </rPr>
      <t> - Les données de la demande sont analysées afin de repérer les anomalies ; des mesures sont prises pour lisser les données de la demande en cas d’anomalies</t>
    </r>
  </si>
  <si>
    <r>
      <rPr>
        <sz val="7"/>
        <color theme="1"/>
        <rFont val="Calibri"/>
        <family val="2"/>
        <scheme val="minor"/>
      </rPr>
      <t> - Les profils du cycle de vie produit sont gérés pour les appliquer à de nouvelles prévisions produit</t>
    </r>
  </si>
  <si>
    <r>
      <rPr>
        <sz val="7"/>
        <color theme="1"/>
        <rFont val="Calibri"/>
        <family val="2"/>
        <scheme val="minor"/>
      </rPr>
      <t> - Saisie et enregistrement des ajustements portant sur l’historique de la demande</t>
    </r>
  </si>
  <si>
    <r>
      <rPr>
        <sz val="7"/>
        <color theme="1"/>
        <rFont val="Calibri"/>
        <family val="2"/>
        <scheme val="minor"/>
      </rPr>
      <t> - Les facteurs de causalité sont identifiés et les données sont cumulées afin d’être utilisées dans des techniques de prévision avancée</t>
    </r>
  </si>
  <si>
    <r>
      <rPr>
        <sz val="7"/>
        <color theme="1"/>
        <rFont val="Calibri"/>
        <family val="2"/>
        <scheme val="minor"/>
      </rPr>
      <t> - L’historique de la demande peut être analysé pour différentes hiérarchies géographiques ou produit</t>
    </r>
  </si>
  <si>
    <r>
      <rPr>
        <sz val="7"/>
        <color theme="1"/>
        <rFont val="Calibri"/>
        <family val="2"/>
        <scheme val="minor"/>
      </rPr>
      <t>- Techniques de prévision par régression avec multiples facteurs de causalité</t>
    </r>
  </si>
  <si>
    <r>
      <rPr>
        <sz val="7"/>
        <color theme="1"/>
        <rFont val="Calibri"/>
        <family val="2"/>
        <scheme val="minor"/>
      </rPr>
      <t> - Les données relatives à la demande peuvent être chargées dans un outil de prévision</t>
    </r>
  </si>
  <si>
    <r>
      <rPr>
        <sz val="7"/>
        <color theme="1"/>
        <rFont val="Calibri"/>
        <family val="2"/>
        <scheme val="minor"/>
      </rPr>
      <t>- Certains modèles de prévision avancée sont utilisés pour calculer les tendances, la saisonnalité, l’intermittence de la demande, ainsi que d’autres conditions temporelles (techniques de lissage exponentiel multiple, méthode de Holt-Winters, méthodologie de Box et Jenkins, etc.)</t>
    </r>
  </si>
  <si>
    <r>
      <rPr>
        <sz val="7"/>
        <color theme="1"/>
        <rFont val="Calibri"/>
        <family val="2"/>
        <scheme val="minor"/>
      </rPr>
      <t>- La planification des opérations en temps réel favorise la collaboration continue et la gestion de la prévision consensuelle</t>
    </r>
  </si>
  <si>
    <r>
      <rPr>
        <sz val="7"/>
        <color theme="1"/>
        <rFont val="Calibri"/>
        <family val="2"/>
        <scheme val="minor"/>
      </rPr>
      <t> - Plusieurs scénarios de demande peuvent être gérés</t>
    </r>
  </si>
  <si>
    <r>
      <rPr>
        <sz val="7"/>
        <color theme="1"/>
        <rFont val="Calibri"/>
        <family val="2"/>
        <scheme val="minor"/>
      </rPr>
      <t> - Contribution proportionnelle aux prévisions consensuelles en fonction de la précision du partenaire de collaboration</t>
    </r>
  </si>
  <si>
    <r>
      <rPr>
        <sz val="7"/>
        <color theme="1"/>
        <rFont val="Calibri"/>
        <family val="2"/>
        <scheme val="minor"/>
      </rPr>
      <t>- Un processus prévisionnel collaboratif officiel est en place, avec un cycle mensuel de publication des prévisions initiales, d’ajustements des prévisions partenaires de collaboration, et de développement et approbation des prévisions consensuelles</t>
    </r>
  </si>
  <si>
    <r>
      <rPr>
        <sz val="7"/>
        <color theme="1"/>
        <rFont val="Calibri"/>
        <family val="2"/>
        <scheme val="minor"/>
      </rPr>
      <t>- Mesure de la performance des prévisions pour améliorer continuellement la précision des prévisions</t>
    </r>
  </si>
  <si>
    <r>
      <rPr>
        <sz val="7"/>
        <color theme="1"/>
        <rFont val="Calibri"/>
        <family val="2"/>
        <scheme val="minor"/>
      </rPr>
      <t> - Les ajustements des prévisions sont saisis, et les motifs de ces ajustements sont également collectés et enregistrés </t>
    </r>
  </si>
  <si>
    <r>
      <rPr>
        <sz val="7"/>
        <color theme="1"/>
        <rFont val="Calibri"/>
        <family val="2"/>
        <scheme val="minor"/>
      </rPr>
      <t>- Utilisation de la précision des prévisions pour calculer l’algorithme de prévision le plus approprié</t>
    </r>
  </si>
  <si>
    <r>
      <rPr>
        <sz val="7"/>
        <color theme="1"/>
        <rFont val="Calibri"/>
        <family val="2"/>
        <scheme val="minor"/>
      </rPr>
      <t> - Utilisation de décalages temporels pour déterminer la précision des prévisions grâce aux délais cumulés</t>
    </r>
  </si>
  <si>
    <r>
      <rPr>
        <sz val="7"/>
        <color theme="1"/>
        <rFont val="Calibri"/>
        <family val="2"/>
        <scheme val="minor"/>
      </rPr>
      <t>- Permet à de multiples modèles de planification de faciliter la simulation</t>
    </r>
  </si>
  <si>
    <r>
      <rPr>
        <sz val="7"/>
        <color theme="1"/>
        <rFont val="Calibri"/>
        <family val="2"/>
        <scheme val="minor"/>
      </rPr>
      <t> - Permet d’apporter des ajustements aux données chargées pour déplacer l’approvisionnement ou la demande</t>
    </r>
  </si>
  <si>
    <r>
      <rPr>
        <sz val="7"/>
        <color theme="1"/>
        <rFont val="Calibri"/>
        <family val="2"/>
        <scheme val="minor"/>
      </rPr>
      <t>- Calcul de l’approvisionnement de la distribution entre les unités dans un outil de planification d’entreprise hiérarchisé à plusieurs niveaux </t>
    </r>
  </si>
  <si>
    <r>
      <rPr>
        <sz val="7"/>
        <color theme="1"/>
        <rFont val="Calibri"/>
        <family val="2"/>
        <scheme val="minor"/>
      </rPr>
      <t> - Identifier les exceptions d’approvisionnement tardif de la planification en comparant la demande réelle à la demande prévisionnelle</t>
    </r>
  </si>
  <si>
    <r>
      <rPr>
        <sz val="7"/>
        <color theme="1"/>
        <rFont val="Calibri"/>
        <family val="2"/>
        <scheme val="minor"/>
      </rPr>
      <t> - Mesure de la précision des plans en fonction des exceptions de planification</t>
    </r>
  </si>
  <si>
    <r>
      <rPr>
        <sz val="7"/>
        <color theme="1"/>
        <rFont val="Calibri"/>
        <family val="2"/>
        <scheme val="minor"/>
      </rPr>
      <t> - Permet aux planificateurs de gérer des éléments spécifiques du plan et de résoudre les exceptions</t>
    </r>
  </si>
  <si>
    <r>
      <rPr>
        <sz val="7"/>
        <color theme="1"/>
        <rFont val="Calibri"/>
        <family val="2"/>
        <scheme val="minor"/>
      </rPr>
      <t> - Permet la simulation des plans avec des solutions alternatives</t>
    </r>
  </si>
  <si>
    <r>
      <rPr>
        <sz val="7"/>
        <color theme="1"/>
        <rFont val="Calibri"/>
        <family val="2"/>
        <scheme val="minor"/>
      </rPr>
      <t> - Simulation de plusieurs plans pour en mesurer la précision et sélectionner le meilleur d’entre eux</t>
    </r>
  </si>
  <si>
    <r>
      <rPr>
        <sz val="7"/>
        <color theme="1"/>
        <rFont val="Calibri"/>
        <family val="2"/>
        <scheme val="minor"/>
      </rPr>
      <t>- Disponibilité des données de référence (produits/articles, installations/sites, etc.)</t>
    </r>
  </si>
  <si>
    <r>
      <rPr>
        <sz val="7"/>
        <color theme="1"/>
        <rFont val="Calibri"/>
        <family val="2"/>
        <scheme val="minor"/>
      </rPr>
      <t>- Les données peuvent être chargées dans un environnement de planification de la chaîne d’approvisionnement, permettant de capturer la demande réelle, le stock disponible, la demande ouverte (réquisitions) et les commandes d’approvisionnement (achats)</t>
    </r>
  </si>
  <si>
    <r>
      <rPr>
        <sz val="7"/>
        <color theme="1"/>
        <rFont val="Calibri"/>
        <family val="2"/>
        <scheme val="minor"/>
      </rPr>
      <t>- Inventaire permanent grâce au traitement des transactions d’achat, des reçus, du transfert, de l’émission et de l’élimination </t>
    </r>
  </si>
  <si>
    <r>
      <rPr>
        <sz val="7"/>
        <color theme="1"/>
        <rFont val="Calibri"/>
        <family val="2"/>
        <scheme val="minor"/>
      </rPr>
      <t>- Technologie de tour de contrôle pour signaler les exceptions concernant la planification et l’intégration afin de permettre le feedback et la correction des plans</t>
    </r>
  </si>
  <si>
    <r>
      <rPr>
        <sz val="7"/>
        <color theme="1"/>
        <rFont val="Calibri"/>
        <family val="2"/>
        <scheme val="minor"/>
      </rPr>
      <t>- Données de référence référencées pour l’ensemble des processus et transactions d’entreposage</t>
    </r>
  </si>
  <si>
    <r>
      <rPr>
        <sz val="7"/>
        <color theme="1"/>
        <rFont val="Calibri"/>
        <family val="2"/>
        <scheme val="minor"/>
      </rPr>
      <t>- Les processus de la chaîne d’approvisionnement peuvent être modélisés dans un outil de planification de l’approvisionnement/la distribution (accords/contrats d’achat, délais des fournisseurs, réseau de distribution avec délais de transport et conversions de l’unité de mesure si nécessaire)</t>
    </r>
  </si>
  <si>
    <r>
      <rPr>
        <sz val="7"/>
        <color theme="1"/>
        <rFont val="Calibri"/>
        <family val="2"/>
        <scheme val="minor"/>
      </rPr>
      <t>- Les contraintes de chaîne d’approvisionnement supplémentaires peuvent être modélisées, y compris les agendas et le matériel du transporteur, la capacité de l’entrepôt et les opérations d’exécution</t>
    </r>
  </si>
  <si>
    <r>
      <rPr>
        <sz val="7"/>
        <color theme="1"/>
        <rFont val="Calibri"/>
        <family val="2"/>
        <scheme val="minor"/>
      </rPr>
      <t>- Les données, comme les livraisons entrantes et les réquisitions avec des éléments clés (produit, installation, lot, date d’expiration, quantité, etc.), sont disponibles dans un format téléchargeable</t>
    </r>
  </si>
  <si>
    <r>
      <rPr>
        <sz val="7"/>
        <color theme="1"/>
        <rFont val="Calibri"/>
        <family val="2"/>
        <scheme val="minor"/>
      </rPr>
      <t>- Intégrations aux systèmes de gestion des entrepôts pour définir des niveaux min./max. qui alimentent les plans d’approvisionnement et de distribution</t>
    </r>
  </si>
  <si>
    <r>
      <rPr>
        <sz val="7"/>
        <color theme="1"/>
        <rFont val="Calibri"/>
        <family val="2"/>
        <scheme val="minor"/>
      </rPr>
      <t>- Technologies d’intégration pour la planification collaborative avec les fournisseurs et transporteurs</t>
    </r>
  </si>
  <si>
    <r>
      <rPr>
        <sz val="7"/>
        <color theme="1"/>
        <rFont val="Calibri"/>
        <family val="2"/>
        <scheme val="minor"/>
      </rPr>
      <t>- Disponibilité des données sur la demande et l’approvisionnement dans un format téléchargeable</t>
    </r>
  </si>
  <si>
    <r>
      <rPr>
        <sz val="7"/>
        <color theme="1"/>
        <rFont val="Calibri"/>
        <family val="2"/>
        <scheme val="minor"/>
      </rPr>
      <t>- Les planificateurs peuvent interagir avec les recommandations de planification, ajuster les commandes existantes et planifiées, et charger le plan dans le système de transaction aux fins de son exécution</t>
    </r>
  </si>
  <si>
    <r>
      <rPr>
        <sz val="7"/>
        <color theme="1"/>
        <rFont val="Calibri"/>
        <family val="2"/>
        <scheme val="minor"/>
      </rPr>
      <t>- Outils avancés de planification de la chaîne d’approvisionnement pour déterminer la demande et la planification de la distribution et de l’approvisionnement en fonction des contraintes</t>
    </r>
  </si>
  <si>
    <r>
      <rPr>
        <sz val="7"/>
        <color theme="1"/>
        <rFont val="Calibri"/>
        <family val="2"/>
        <scheme val="minor"/>
      </rPr>
      <t>- Systèmes en amont et en aval avec capacités d’intégration/interopérabilité</t>
    </r>
  </si>
  <si>
    <r>
      <rPr>
        <sz val="8"/>
        <color theme="1"/>
        <rFont val="Calibri"/>
        <family val="2"/>
        <scheme val="minor"/>
      </rPr>
      <t>Précision des prévisions</t>
    </r>
  </si>
  <si>
    <r>
      <rPr>
        <sz val="8"/>
        <color theme="1"/>
        <rFont val="Calibri"/>
        <family val="2"/>
        <scheme val="minor"/>
      </rPr>
      <t>Biais de prévision</t>
    </r>
  </si>
  <si>
    <r>
      <rPr>
        <sz val="8"/>
        <color theme="1"/>
        <rFont val="Calibri"/>
        <family val="2"/>
        <scheme val="minor"/>
      </rPr>
      <t>Ruptures de stock</t>
    </r>
  </si>
  <si>
    <r>
      <rPr>
        <sz val="8"/>
        <color theme="1"/>
        <rFont val="Calibri"/>
        <family val="2"/>
        <scheme val="minor"/>
      </rPr>
      <t>Rotation des stocks</t>
    </r>
  </si>
  <si>
    <r>
      <rPr>
        <sz val="8"/>
        <color theme="1"/>
        <rFont val="Calibri"/>
        <family val="2"/>
        <scheme val="minor"/>
      </rPr>
      <t>Taux d’exécution des commandes</t>
    </r>
  </si>
  <si>
    <r>
      <rPr>
        <sz val="8"/>
        <color theme="1"/>
        <rFont val="Calibri"/>
        <family val="2"/>
        <scheme val="minor"/>
      </rPr>
      <t>Frais de transport</t>
    </r>
  </si>
  <si>
    <r>
      <rPr>
        <sz val="8"/>
        <color theme="1"/>
        <rFont val="Calibri"/>
        <family val="2"/>
        <scheme val="minor"/>
      </rPr>
      <t>- La création de contrats pilotée par le système réduit les efforts manuels et les erreurs humaines
- Amélioration de la précision et de l’intégrité des données</t>
    </r>
  </si>
  <si>
    <r>
      <rPr>
        <sz val="8"/>
        <color theme="1"/>
        <rFont val="Calibri"/>
        <family val="2"/>
        <scheme val="minor"/>
      </rPr>
      <t>- Amélioration de la visibilité des processus d’approvisionnement et de passation de marchés
- Les capacités analytiques facilitent et améliorent le processus décisionnel</t>
    </r>
  </si>
  <si>
    <t>Approvisionnement</t>
  </si>
  <si>
    <r>
      <rPr>
        <sz val="8"/>
        <color theme="1"/>
        <rFont val="Calibri"/>
        <family val="2"/>
        <scheme val="minor"/>
      </rPr>
      <t> - Un plan d’approvisionnement annuel est élaboré à partir des quantités prévisionnelles et chargé dans le système</t>
    </r>
  </si>
  <si>
    <r>
      <rPr>
        <sz val="8"/>
        <color theme="1"/>
        <rFont val="Calibri"/>
        <family val="2"/>
        <scheme val="minor"/>
      </rPr>
      <t> - Un plan d’approvisionnement annuel, élaboré en utilisant le système, sert à identifier les produits actuellement sous contrat et les nouveaux besoins d’approvisionnement/passation de marchés</t>
    </r>
  </si>
  <si>
    <r>
      <rPr>
        <sz val="8"/>
        <color theme="1"/>
        <rFont val="Calibri"/>
        <family val="2"/>
        <scheme val="minor"/>
      </rPr>
      <t> - Les plans d’approvisionnement sont utilisés pour établir les budgets et calculer les plafonds pour différents fournisseurs dans le système</t>
    </r>
  </si>
  <si>
    <r>
      <rPr>
        <sz val="8"/>
        <color theme="1"/>
        <rFont val="Calibri"/>
        <family val="2"/>
        <scheme val="minor"/>
      </rPr>
      <t> - Le plan d’approvisionnement annuel est comparé à l’approvisionnement disponible pour déterminer manuellement les achats à réaliser pour l’année</t>
    </r>
  </si>
  <si>
    <r>
      <rPr>
        <sz val="8"/>
        <color theme="1"/>
        <rFont val="Calibri"/>
        <family val="2"/>
        <scheme val="minor"/>
      </rPr>
      <t> - Des plans d’approvisionnement individuels sont élaborés au cas par cas à partir de la prévision à cycle continu sur 12 mois pour les articles exigeant la passation de nouveaux contrats </t>
    </r>
  </si>
  <si>
    <r>
      <rPr>
        <sz val="8"/>
        <color theme="1"/>
        <rFont val="Calibri"/>
        <family val="2"/>
        <scheme val="minor"/>
      </rPr>
      <t>- La gestion des relations fournisseur constitue un modèle d’approvisionnement collaboratif avec la participation des fournisseurs, fabricants et prestataires de la Marketplace</t>
    </r>
  </si>
  <si>
    <r>
      <rPr>
        <sz val="8"/>
        <color theme="1"/>
        <rFont val="Calibri"/>
        <family val="2"/>
        <scheme val="minor"/>
      </rPr>
      <t>- Les nouvelles exigences d’achat du plan d’approvisionnement annuel sont saisies/chargées manuellement dans le système</t>
    </r>
  </si>
  <si>
    <r>
      <rPr>
        <sz val="8"/>
        <color theme="1"/>
        <rFont val="Calibri"/>
        <family val="2"/>
        <scheme val="minor"/>
      </rPr>
      <t>- Le processus de planification de l’approvisionnement au niveau national et au niveau des chaînes d’approvisionnement est géré dans le système pour déterminer les besoins d’approvisionnement</t>
    </r>
  </si>
  <si>
    <r>
      <rPr>
        <sz val="8"/>
        <color theme="1"/>
        <rFont val="Calibri"/>
        <family val="2"/>
        <scheme val="minor"/>
      </rPr>
      <t>- De nouvelles exigences contractuelles sont demandées via eProcurement, et les spécifications relatives à l’approvisionnement sont précisées dans la demande </t>
    </r>
  </si>
  <si>
    <r>
      <rPr>
        <sz val="8"/>
        <color theme="1"/>
        <rFont val="Calibri"/>
        <family val="2"/>
        <scheme val="minor"/>
      </rPr>
      <t> - La planification du réapprovisionnement basée sur la consommation finale/les entrepôts/les installations est mise en œuvre pour déterminer les besoins en approvisionnement en fonction de la demande, des délais, des coûts de distribution et d’autres facteurs </t>
    </r>
  </si>
  <si>
    <r>
      <rPr>
        <sz val="8"/>
        <color theme="1"/>
        <rFont val="Calibri"/>
        <family val="2"/>
        <scheme val="minor"/>
      </rPr>
      <t> - Les spécifications des produits/services sont collectées auprès de l’entreprise et les besoins de chaque installation/magasin sont déterminés et saisis dans le système manuellement</t>
    </r>
  </si>
  <si>
    <r>
      <rPr>
        <sz val="8"/>
        <color theme="1"/>
        <rFont val="Calibri"/>
        <family val="2"/>
        <scheme val="minor"/>
      </rPr>
      <t> - Le processus de prévision pluriannuel réalisé dans le système sert à déterminer les besoins d’approvisionnement</t>
    </r>
  </si>
  <si>
    <r>
      <rPr>
        <sz val="8"/>
        <color theme="1"/>
        <rFont val="Calibri"/>
        <family val="2"/>
        <scheme val="minor"/>
      </rPr>
      <t> - En fonction des niveaux de stock et de la demande, les besoins d’approvisionnement sont déterminés manuellement à l’aide du plan d’approvisionnement annuel</t>
    </r>
  </si>
  <si>
    <r>
      <rPr>
        <sz val="8"/>
        <color theme="1"/>
        <rFont val="Calibri"/>
        <family val="2"/>
        <scheme val="minor"/>
      </rPr>
      <t>- Les contrats sont automatiquement validés en fonction des exigences ayant trait au budget et aux plafonds</t>
    </r>
  </si>
  <si>
    <t>Gestion des appels d’offres et passation de marchés</t>
  </si>
  <si>
    <r>
      <rPr>
        <sz val="8"/>
        <color theme="1"/>
        <rFont val="Calibri"/>
        <family val="2"/>
        <scheme val="minor"/>
      </rPr>
      <t>- Les modèles de contrats standard sont personnalisables</t>
    </r>
  </si>
  <si>
    <r>
      <rPr>
        <sz val="8"/>
        <color theme="1"/>
        <rFont val="Calibri"/>
        <family val="2"/>
        <scheme val="minor"/>
      </rPr>
      <t xml:space="preserve"> - Système capable de coordonner avec les fournisseurs et les équipes en charge de l’approvisionnement et de la gestion du risque (via des portails) pour les évaluations des contrats, approbations et signatures électroniques</t>
    </r>
  </si>
  <si>
    <r>
      <rPr>
        <sz val="8"/>
        <color theme="1"/>
        <rFont val="Calibri"/>
        <family val="2"/>
        <scheme val="minor"/>
      </rPr>
      <t>- Les demandes sont gérées en dehors du système, mais leurs détails, les réponses des fournisseurs et les détails de l’attribution sont chargés dans le système</t>
    </r>
  </si>
  <si>
    <r>
      <rPr>
        <sz val="8"/>
        <color theme="1"/>
        <rFont val="Calibri"/>
        <family val="2"/>
        <scheme val="minor"/>
      </rPr>
      <t> - Modèles standard appliqués lors de la création de plusieurs contrats à l’aide du système</t>
    </r>
  </si>
  <si>
    <r>
      <rPr>
        <sz val="8"/>
        <color theme="1"/>
        <rFont val="Calibri"/>
        <family val="2"/>
        <scheme val="minor"/>
      </rPr>
      <t>- Un historique/audit des modifications apportées au contrat et des approbations est conservé dans le système</t>
    </r>
  </si>
  <si>
    <r>
      <rPr>
        <sz val="8"/>
        <color theme="1"/>
        <rFont val="Calibri"/>
        <family val="2"/>
        <scheme val="minor"/>
      </rPr>
      <t> - Les approbations et signatures de contrat font l’objet d’un suivi dans le système, mais elles sont gérées manuellement (signature d’imprimés ou de PDF), puis chargées dans le système</t>
    </r>
  </si>
  <si>
    <r>
      <rPr>
        <sz val="8"/>
        <color theme="1"/>
        <rFont val="Calibri"/>
        <family val="2"/>
        <scheme val="minor"/>
      </rPr>
      <t> - Le workflow du traitement des contrats pour gérer les évaluations et les approbations est disponible dans le système</t>
    </r>
  </si>
  <si>
    <r>
      <rPr>
        <sz val="8"/>
        <color theme="1"/>
        <rFont val="Calibri"/>
        <family val="2"/>
        <scheme val="minor"/>
      </rPr>
      <t> - Les annexes aux contrats, pour toute modification au contrat, sont gérées en dehors du système et chargées comme si elles faisaient partie du contrat original</t>
    </r>
  </si>
  <si>
    <r>
      <rPr>
        <sz val="8"/>
        <color theme="1"/>
        <rFont val="Calibri"/>
        <family val="2"/>
        <scheme val="minor"/>
      </rPr>
      <t> - Les données produit et fournisseur de référence sont intégrées à d’autres données transactionnelles, comme les commandes et les expéditions, pour les KPI automatiques et l’analyse de la performance</t>
    </r>
  </si>
  <si>
    <r>
      <rPr>
        <sz val="8"/>
        <color theme="1"/>
        <rFont val="Calibri"/>
        <family val="2"/>
        <scheme val="minor"/>
      </rPr>
      <t> - Intégration à d’autres systèmes, comme les systèmes d’approvisionnement, de gestion des commandes et financiers, pour diffuser les informations fournisseur requises aux fins du traitement des commandes et des paiements </t>
    </r>
  </si>
  <si>
    <r>
      <rPr>
        <sz val="8"/>
        <color theme="1"/>
        <rFont val="Calibri"/>
        <family val="2"/>
        <scheme val="minor"/>
      </rPr>
      <t>- Les données transactionnelles chargées (valeur totale de la commande par fournisseur, volume total par fournisseur, saisonnalité et prix) sont analysées dans le système pour étudier l’approvisionnement stratégique ou les opportunités de consolidation</t>
    </r>
  </si>
  <si>
    <r>
      <rPr>
        <sz val="8"/>
        <color theme="1"/>
        <rFont val="Calibri"/>
        <family val="2"/>
        <scheme val="minor"/>
      </rPr>
      <t>- Un système officiel de classification des fournisseurs est en place pour signaler aux fournisseurs les exceptions de performance </t>
    </r>
  </si>
  <si>
    <r>
      <rPr>
        <sz val="8"/>
        <color theme="1"/>
        <rFont val="Calibri"/>
        <family val="2"/>
        <scheme val="minor"/>
      </rPr>
      <t>- Les utilisateurs formés sont capables de gérer tous les processus d’approvisionnement et de passation de marchés dans le système</t>
    </r>
  </si>
  <si>
    <r>
      <rPr>
        <sz val="8"/>
        <color theme="1"/>
        <rFont val="Calibri"/>
        <family val="2"/>
        <scheme val="minor"/>
      </rPr>
      <t>Qualité des produits</t>
    </r>
  </si>
  <si>
    <r>
      <rPr>
        <sz val="8"/>
        <color theme="1"/>
        <rFont val="Calibri"/>
        <family val="2"/>
        <scheme val="minor"/>
      </rPr>
      <t>Livraison dans les délais</t>
    </r>
  </si>
  <si>
    <r>
      <rPr>
        <sz val="8"/>
        <color theme="1"/>
        <rFont val="Calibri"/>
        <family val="2"/>
        <scheme val="minor"/>
      </rPr>
      <t>Quantité commandée et quantité livrée</t>
    </r>
  </si>
  <si>
    <r>
      <rPr>
        <sz val="8"/>
        <color theme="1"/>
        <rFont val="Calibri"/>
        <family val="2"/>
        <scheme val="minor"/>
      </rPr>
      <t>Écart de prix du contrat</t>
    </r>
  </si>
  <si>
    <r>
      <rPr>
        <sz val="8"/>
        <color theme="1"/>
        <rFont val="Calibri"/>
        <family val="2"/>
        <scheme val="minor"/>
      </rPr>
      <t>Variabilité des délais</t>
    </r>
  </si>
  <si>
    <r>
      <rPr>
        <sz val="8"/>
        <color theme="1"/>
        <rFont val="Calibri"/>
        <family val="2"/>
        <scheme val="minor"/>
      </rPr>
      <t>Respect des contrats</t>
    </r>
  </si>
  <si>
    <r>
      <rPr>
        <sz val="8"/>
        <color theme="1"/>
        <rFont val="Calibri"/>
        <family val="2"/>
        <scheme val="minor"/>
      </rPr>
      <t>- Meilleure visibilité sur l’approvisionnement
- Des données de meilleure qualité sont échangées avec les fournisseurs/fabricants, permettant de réduire les erreurs</t>
    </r>
  </si>
  <si>
    <r>
      <rPr>
        <sz val="8"/>
        <color theme="1"/>
        <rFont val="Calibri"/>
        <family val="2"/>
        <scheme val="minor"/>
      </rPr>
      <t>- Réduction des efforts manuels de saisie de données et de traitement des transactions
- Meilleure visibilité sur les données
- Gestion des bons de commande par le système réduisant les exceptions, les retards et les erreurs</t>
    </r>
  </si>
  <si>
    <r>
      <rPr>
        <sz val="8"/>
        <color theme="1"/>
        <rFont val="Calibri"/>
        <family val="2"/>
        <scheme val="minor"/>
      </rPr>
      <t>- L’intégration directe avec les fournisseurs élimine les problèmes dus à des données erronées
- La normalisation des données réduit les risques de confusion et améliore l’efficacité opérationnelle</t>
    </r>
  </si>
  <si>
    <r>
      <rPr>
        <sz val="8"/>
        <color theme="1"/>
        <rFont val="Calibri"/>
        <family val="2"/>
        <scheme val="minor"/>
      </rPr>
      <t>- Améliore l’agilité de la chaîne d’approvisionnement en proposant plusieurs moyens de répondre à la demande
- Améliore la coordination de la chaîne d’approvisionnement de bout en bout, mettant fin aux ruptures de stock</t>
    </r>
  </si>
  <si>
    <r>
      <rPr>
        <sz val="8"/>
        <color theme="1"/>
        <rFont val="Calibri"/>
        <family val="2"/>
        <scheme val="minor"/>
      </rPr>
      <t>- Intégration avec un système OMS pour faciliter le drop shipping automatique des réquisitions qui ne peuvent pas être exécutées à partir des stocks entreposés dans les installations/magasins de fournitures médicales</t>
    </r>
  </si>
  <si>
    <r>
      <rPr>
        <sz val="8"/>
        <color theme="1"/>
        <rFont val="Calibri"/>
        <family val="2"/>
        <scheme val="minor"/>
      </rPr>
      <t>- L’avancement des bons de commande est suivi manuellement</t>
    </r>
  </si>
  <si>
    <r>
      <rPr>
        <sz val="8"/>
        <color theme="1"/>
        <rFont val="Calibri"/>
        <family val="2"/>
        <scheme val="minor"/>
      </rPr>
      <t>- Intégration aux systèmes WMS pour déclencher l’émission de bons de commande selon des règles de stocks min./max., les niveaux de stocks, les besoins en stocks tampons, etc.</t>
    </r>
  </si>
  <si>
    <r>
      <rPr>
        <sz val="8"/>
        <color theme="1"/>
        <rFont val="Calibri"/>
        <family val="2"/>
        <scheme val="minor"/>
      </rPr>
      <t>- Les informations incluses sur les bons de commande sont partagées par voie électronique avec d’autres SIG (systèmes financiers du traitement de la paie, système WMS pour conserver une visibilité sur les produits entrants, etc.)</t>
    </r>
  </si>
  <si>
    <r>
      <rPr>
        <sz val="8"/>
        <color theme="1"/>
        <rFont val="Calibri"/>
        <family val="2"/>
        <scheme val="minor"/>
      </rPr>
      <t>- Saisie des journaux/audits de modification des bons de commande</t>
    </r>
  </si>
  <si>
    <r>
      <rPr>
        <sz val="8"/>
        <color theme="1"/>
        <rFont val="Calibri"/>
        <family val="2"/>
        <scheme val="minor"/>
      </rPr>
      <t>- Workflow de base pour évaluer et accepter/refuser les bons de commande</t>
    </r>
  </si>
  <si>
    <r>
      <rPr>
        <sz val="8"/>
        <color theme="1"/>
        <rFont val="Calibri"/>
        <family val="2"/>
        <scheme val="minor"/>
      </rPr>
      <t>- Les bons de commande imprimables doivent être envoyés aux fournisseurs/fabricants</t>
    </r>
  </si>
  <si>
    <r>
      <rPr>
        <sz val="12"/>
        <color theme="1"/>
        <rFont val="Calibri"/>
        <family val="2"/>
        <scheme val="minor"/>
      </rPr>
      <t>N/A</t>
    </r>
  </si>
  <si>
    <r>
      <rPr>
        <sz val="8"/>
        <color theme="1"/>
        <rFont val="Calibri"/>
        <family val="2"/>
        <scheme val="minor"/>
      </rPr>
      <t>- Les différents jalons des bons de commande et les données d’horodatage sont saisis pour faciliter le calcul automatique des KPI (durées des cycles, délais, etc.)</t>
    </r>
  </si>
  <si>
    <r>
      <rPr>
        <sz val="8"/>
        <color theme="1"/>
        <rFont val="Calibri"/>
        <family val="2"/>
        <scheme val="minor"/>
      </rPr>
      <t>- Disponibilité d’un prestataire de banque de données
- Capacité et volonté d’intégration des fournisseurs au moyen d’un système EDI</t>
    </r>
  </si>
  <si>
    <r>
      <rPr>
        <sz val="8"/>
        <color theme="1"/>
        <rFont val="Calibri"/>
        <family val="2"/>
        <scheme val="minor"/>
      </rPr>
      <t>- Interopérabilité de plusieurs systèmes (OMS et WMS, par exemple)</t>
    </r>
  </si>
  <si>
    <r>
      <rPr>
        <sz val="8"/>
        <color theme="1"/>
        <rFont val="Calibri"/>
        <family val="2"/>
        <scheme val="minor"/>
      </rPr>
      <t>Exactitude des commandes</t>
    </r>
  </si>
  <si>
    <r>
      <rPr>
        <sz val="8"/>
        <color theme="1"/>
        <rFont val="Calibri"/>
        <family val="2"/>
        <scheme val="minor"/>
      </rPr>
      <t>PPV</t>
    </r>
  </si>
  <si>
    <r>
      <rPr>
        <sz val="8"/>
        <color theme="1"/>
        <rFont val="Calibri"/>
        <family val="2"/>
        <scheme val="minor"/>
      </rPr>
      <t>Exactitude des ASN</t>
    </r>
  </si>
  <si>
    <r>
      <rPr>
        <sz val="8"/>
        <color theme="1"/>
        <rFont val="Calibri"/>
        <family val="2"/>
        <scheme val="minor"/>
      </rPr>
      <t xml:space="preserve">- Réduction des efforts manuels de saisie de données et de traitement des transactions
- Meilleures intégration et précision des données
</t>
    </r>
  </si>
  <si>
    <r>
      <rPr>
        <b/>
        <sz val="8"/>
        <color theme="1"/>
        <rFont val="Calibri"/>
        <family val="2"/>
        <scheme val="minor"/>
      </rPr>
      <t>Réquisitions</t>
    </r>
  </si>
  <si>
    <r>
      <rPr>
        <sz val="8"/>
        <color theme="1"/>
        <rFont val="Calibri"/>
        <family val="2"/>
        <scheme val="minor"/>
      </rPr>
      <t xml:space="preserve"> - Attribution de numéros de réquisition uniques</t>
    </r>
  </si>
  <si>
    <r>
      <rPr>
        <sz val="12"/>
        <color theme="1"/>
        <rFont val="Calibri"/>
        <family val="2"/>
        <scheme val="minor"/>
      </rPr>
      <t>N</t>
    </r>
  </si>
  <si>
    <r>
      <rPr>
        <sz val="8"/>
        <color theme="1"/>
        <rFont val="Calibri"/>
        <family val="2"/>
        <scheme val="minor"/>
      </rPr>
      <t>- Visibilité au moins sur les stocks du lieu d’exécution principal fournis au cours de la saisie de la réquisition</t>
    </r>
  </si>
  <si>
    <r>
      <rPr>
        <sz val="8"/>
        <color theme="1"/>
        <rFont val="Calibri"/>
        <family val="2"/>
        <scheme val="minor"/>
      </rPr>
      <t>- Les approbations des réquisitions sont suivies manuellement dans le système</t>
    </r>
  </si>
  <si>
    <r>
      <rPr>
        <sz val="8"/>
        <color theme="1"/>
        <rFont val="Calibri"/>
        <family val="2"/>
        <scheme val="minor"/>
      </rPr>
      <t>- Rapports manuels permettant de conserver une visibilité des stocks</t>
    </r>
  </si>
  <si>
    <r>
      <rPr>
        <sz val="8"/>
        <color theme="1"/>
        <rFont val="Calibri"/>
        <family val="2"/>
        <scheme val="minor"/>
      </rPr>
      <t>- Stocks attribués manuellement</t>
    </r>
  </si>
  <si>
    <r>
      <rPr>
        <sz val="8"/>
        <color theme="1"/>
        <rFont val="Calibri"/>
        <family val="2"/>
        <scheme val="minor"/>
      </rPr>
      <t>- Lieu d’exécution optimal attribué en fonction de facteurs complexes tels que la disponibilité, la proximité et la durée de conservation</t>
    </r>
  </si>
  <si>
    <r>
      <rPr>
        <sz val="8"/>
        <color theme="1"/>
        <rFont val="Calibri"/>
        <family val="2"/>
        <scheme val="minor"/>
      </rPr>
      <t>- Option disponible pour imprimer les informations relatives aux réquisitions à envoyer à l’établissement d’expédition</t>
    </r>
  </si>
  <si>
    <r>
      <rPr>
        <sz val="8"/>
        <color theme="1"/>
        <rFont val="Calibri"/>
        <family val="2"/>
        <scheme val="minor"/>
      </rPr>
      <t>- Stocks attribués et programmés (répartition par logiciel) sans double attribution à d’autres réquisitions</t>
    </r>
  </si>
  <si>
    <r>
      <rPr>
        <sz val="8"/>
        <color theme="1"/>
        <rFont val="Calibri"/>
        <family val="2"/>
        <scheme val="minor"/>
      </rPr>
      <t>- Étapes d’exécution suivies manuellement</t>
    </r>
  </si>
  <si>
    <r>
      <rPr>
        <sz val="8"/>
        <color theme="1"/>
        <rFont val="Calibri"/>
        <family val="2"/>
        <scheme val="minor"/>
      </rPr>
      <t>- Les étapes clés de l’exécution telles que l’expédition et la livraison sont suivies par intégration électronique à l’établissement d’exécution</t>
    </r>
  </si>
  <si>
    <r>
      <rPr>
        <sz val="8"/>
        <color theme="1"/>
        <rFont val="Calibri"/>
        <family val="2"/>
        <scheme val="minor"/>
      </rPr>
      <t>- Processus de base d’attribution des stocks, traitement des autorisations et visibilité des stocks en place</t>
    </r>
  </si>
  <si>
    <r>
      <rPr>
        <sz val="8"/>
        <color theme="1"/>
        <rFont val="Calibri"/>
        <family val="2"/>
        <scheme val="minor"/>
      </rPr>
      <t>Durée des cycles de commande</t>
    </r>
  </si>
  <si>
    <r>
      <rPr>
        <sz val="8"/>
        <color theme="1"/>
        <rFont val="Calibri"/>
        <family val="2"/>
        <scheme val="minor"/>
      </rPr>
      <t>Exactitude des commandes</t>
    </r>
  </si>
  <si>
    <r>
      <rPr>
        <sz val="8"/>
        <color theme="1"/>
        <rFont val="Calibri"/>
        <family val="2"/>
        <scheme val="minor"/>
      </rPr>
      <t>Enquête de satisfaction client</t>
    </r>
  </si>
  <si>
    <r>
      <rPr>
        <sz val="8"/>
        <color theme="1"/>
        <rFont val="Calibri"/>
        <family val="2"/>
        <scheme val="minor"/>
      </rPr>
      <t>- Données d’inventaire plus précises
- Amélioration du contrôle et de la gestion des stocks</t>
    </r>
  </si>
  <si>
    <r>
      <rPr>
        <sz val="8"/>
        <color theme="1"/>
        <rFont val="Calibri"/>
        <family val="2"/>
        <scheme val="minor"/>
      </rPr>
      <t>- Réduction des efforts manuels de saisie de données et de traitement des transactions
- Meilleure intégration des données et, ainsi, de leur précision
- Meilleur suivi des stocks (au niveau des lots)
- Plus grande visibilité sur les statuts des stocks comme l’expiration</t>
    </r>
  </si>
  <si>
    <r>
      <rPr>
        <sz val="8"/>
        <color theme="1"/>
        <rFont val="Calibri"/>
        <family val="2"/>
        <scheme val="minor"/>
      </rPr>
      <t>- Des données en temps réel augmentent la précision de la visibilité des stocks et donc de la prise de décisions
- Efficacité accrue du personnel de l’entrepôt</t>
    </r>
  </si>
  <si>
    <r>
      <rPr>
        <sz val="8"/>
        <color theme="1"/>
        <rFont val="Calibri"/>
        <family val="2"/>
        <scheme val="minor"/>
      </rPr>
      <t>- Suivi et traçage des stocks au niveau du numéro de série
- Capacité à réagir rapidement en cas d’anomalies d’inventaire de façon à réduire les ruptures de stock</t>
    </r>
  </si>
  <si>
    <r>
      <rPr>
        <b/>
        <sz val="8"/>
        <color theme="1"/>
        <rFont val="Calibri"/>
        <family val="2"/>
        <scheme val="minor"/>
      </rPr>
      <t>Traitement des flux entrants</t>
    </r>
    <r>
      <rPr>
        <sz val="8"/>
        <color theme="1"/>
        <rFont val="Calibri"/>
        <family val="2"/>
        <scheme val="minor"/>
      </rPr>
      <t xml:space="preserve">
</t>
    </r>
  </si>
  <si>
    <r>
      <rPr>
        <sz val="8"/>
        <color theme="1"/>
        <rFont val="Calibri"/>
        <family val="2"/>
        <scheme val="minor"/>
      </rPr>
      <t>- Informations relatives aux livraisons entrantes (ASN), notamment le numéro d’expédition, l’article, l’unité de mesure, la quantité et la date d’expiration saisis, au moins via un téléchargement manuel, une fois par semaine</t>
    </r>
  </si>
  <si>
    <r>
      <rPr>
        <sz val="8"/>
        <color theme="1"/>
        <rFont val="Calibri"/>
        <family val="2"/>
        <scheme val="minor"/>
      </rPr>
      <t>- Personnel de l’entrepôt informé des livraisons entrantes de façon à prévoir l’espace et le personnel nécessaires</t>
    </r>
  </si>
  <si>
    <r>
      <rPr>
        <sz val="8"/>
        <color theme="1"/>
        <rFont val="Calibri"/>
        <family val="2"/>
        <scheme val="minor"/>
      </rPr>
      <t>- Numéros de série, en plus des informations sur les lots, saisis à la réception en scannant un code-barres</t>
    </r>
  </si>
  <si>
    <r>
      <rPr>
        <sz val="8"/>
        <color theme="1"/>
        <rFont val="Calibri"/>
        <family val="2"/>
        <scheme val="minor"/>
      </rPr>
      <t>- Informations sur les articles reçus saisies ou téléchargées dans le système</t>
    </r>
  </si>
  <si>
    <r>
      <rPr>
        <sz val="8"/>
        <color theme="1"/>
        <rFont val="Calibri"/>
        <family val="2"/>
        <scheme val="minor"/>
      </rPr>
      <t>- Comparaison des articles reçus avec les ASN saisis dans le système</t>
    </r>
  </si>
  <si>
    <r>
      <rPr>
        <sz val="8"/>
        <color theme="1"/>
        <rFont val="Calibri"/>
        <family val="2"/>
        <scheme val="minor"/>
      </rPr>
      <t>- Articles réceptionnés à l’aide de lecteurs de code-barres et comparés aux ASN du système (informations relatives aux lots et à l’expiration)</t>
    </r>
  </si>
  <si>
    <r>
      <rPr>
        <sz val="8"/>
        <color theme="1"/>
        <rFont val="Calibri"/>
        <family val="2"/>
        <scheme val="minor"/>
      </rPr>
      <t>- Anomalies de réception identifiées et rapports d’anomalies fournis</t>
    </r>
  </si>
  <si>
    <r>
      <rPr>
        <sz val="8"/>
        <color theme="1"/>
        <rFont val="Calibri"/>
        <family val="2"/>
        <scheme val="minor"/>
      </rPr>
      <t>- Produits reçus rangés dans les emplacements de stockage via des déplacements ponctuels depuis le quai de déchargement</t>
    </r>
  </si>
  <si>
    <r>
      <rPr>
        <sz val="8"/>
        <color theme="1"/>
        <rFont val="Calibri"/>
        <family val="2"/>
        <scheme val="minor"/>
      </rPr>
      <t>- Tous les articles stockés présentent des attributs et des codes conformes aux GTIN et aux normes GS1</t>
    </r>
  </si>
  <si>
    <r>
      <rPr>
        <sz val="8"/>
        <color theme="1"/>
        <rFont val="Calibri"/>
        <family val="2"/>
        <scheme val="minor"/>
      </rPr>
      <t>- La réception et le rangement en stock sont effectués à l’aide d’appareils portatifs</t>
    </r>
  </si>
  <si>
    <r>
      <rPr>
        <sz val="8"/>
        <color theme="1"/>
        <rFont val="Calibri"/>
        <family val="2"/>
        <scheme val="minor"/>
      </rPr>
      <t>- Des emplacements de stockage/bacs sont définis au sein de l’entrepôt pour la réception, la mise à disposition, le contrôle qualité, la préparation de commandes, la récupération en vrac, etc., et des numéros d’emplacement sont attribués</t>
    </r>
  </si>
  <si>
    <r>
      <rPr>
        <sz val="8"/>
        <color theme="1"/>
        <rFont val="Calibri"/>
        <family val="2"/>
        <scheme val="minor"/>
      </rPr>
      <t>- L’entrepôt dispose d’un GLN reconnu dans toute la chaîne d’approvisionnement</t>
    </r>
  </si>
  <si>
    <r>
      <rPr>
        <sz val="8"/>
        <color theme="1"/>
        <rFont val="Calibri"/>
        <family val="2"/>
        <scheme val="minor"/>
      </rPr>
      <t>- Possibilité d’effectuer une réception à l’aveugle en l’absence d’ASN</t>
    </r>
  </si>
  <si>
    <r>
      <rPr>
        <sz val="8"/>
        <color theme="1"/>
        <rFont val="Calibri"/>
        <family val="2"/>
        <scheme val="minor"/>
      </rPr>
      <t>- Des inventaires tournants sont créés manuellement à l’aide du système et imprimés pour que le personnel de l’entrepôt réalise des comptages</t>
    </r>
  </si>
  <si>
    <r>
      <rPr>
        <sz val="8"/>
        <color theme="1"/>
        <rFont val="Calibri"/>
        <family val="2"/>
        <scheme val="minor"/>
      </rPr>
      <t>- Des inventaires tournants et des dénombrements sont créés automatiquement selon des règles prédéfinies et imprimés pour que le personnel de l’entrepôt réalise des comptages</t>
    </r>
  </si>
  <si>
    <r>
      <rPr>
        <sz val="8"/>
        <color theme="1"/>
        <rFont val="Calibri"/>
        <family val="2"/>
        <scheme val="minor"/>
      </rPr>
      <t>- Les comptages sont affectés au personnel de l’entrepôt en fonction de la charge de travail (de façon aléatoire pour les inventaires tournants)</t>
    </r>
  </si>
  <si>
    <r>
      <rPr>
        <sz val="8"/>
        <color theme="1"/>
        <rFont val="Calibri"/>
        <family val="2"/>
        <scheme val="minor"/>
      </rPr>
      <t>- Les ajustements des comptages et de l’inventaire sont effectués à l’aide d’appareils portatifs</t>
    </r>
  </si>
  <si>
    <r>
      <rPr>
        <sz val="8"/>
        <color theme="1"/>
        <rFont val="Calibri"/>
        <family val="2"/>
        <scheme val="minor"/>
      </rPr>
      <t>- Des dénombrements sont créés manuellement à l’aide du système et imprimés pour que le personnel de l’entrepôt réalise des comptages</t>
    </r>
  </si>
  <si>
    <r>
      <rPr>
        <sz val="8"/>
        <color theme="1"/>
        <rFont val="Calibri"/>
        <family val="2"/>
        <scheme val="minor"/>
      </rPr>
      <t>- Les stocks de l’entrepôt font l’objet d’un suivi au niveau des bacs (emplacement, bac, allée)</t>
    </r>
  </si>
  <si>
    <r>
      <rPr>
        <sz val="8"/>
        <color theme="1"/>
        <rFont val="Calibri"/>
        <family val="2"/>
        <scheme val="minor"/>
      </rPr>
      <t>- Intégration électronique aux systèmes en amont tels que les systèmes OMS afin de fournir des données d’inventaire en temps réel, notamment pour les réceptions et les ajustements</t>
    </r>
  </si>
  <si>
    <r>
      <rPr>
        <sz val="8"/>
        <color theme="1"/>
        <rFont val="Calibri"/>
        <family val="2"/>
        <scheme val="minor"/>
      </rPr>
      <t>- Les superviseurs des entrepôts peuvent accepter ou rejeter les écarts entre les dénombrements via le système</t>
    </r>
  </si>
  <si>
    <r>
      <rPr>
        <sz val="8"/>
        <color theme="1"/>
        <rFont val="Calibri"/>
        <family val="2"/>
        <scheme val="minor"/>
      </rPr>
      <t>- Les ajustements d’inventaire sont réalisés manuellement pour les écarts de dénombrement</t>
    </r>
  </si>
  <si>
    <r>
      <rPr>
        <sz val="8"/>
        <color theme="1"/>
        <rFont val="Calibri"/>
        <family val="2"/>
        <scheme val="minor"/>
      </rPr>
      <t>- Les informations d’inventaire, telles que le numéro de lot, la date d’expiration et la quantité du lot, font l’objet d’un suivi pour tous les articles</t>
    </r>
  </si>
  <si>
    <r>
      <rPr>
        <sz val="8"/>
        <color theme="1"/>
        <rFont val="Calibri"/>
        <family val="2"/>
        <scheme val="minor"/>
      </rPr>
      <t>- L’inventaire est ajusté automatiquement en cas d’écarts de dénombrement en fonction de l’approbation ou du rejet des superviseurs</t>
    </r>
  </si>
  <si>
    <r>
      <rPr>
        <sz val="8"/>
        <color theme="1"/>
        <rFont val="Calibri"/>
        <family val="2"/>
        <scheme val="minor"/>
      </rPr>
      <t>- Différents statuts d’inventaire tels que En stock, Endommagé, En quarantaine, etc., sont disponibles</t>
    </r>
  </si>
  <si>
    <r>
      <rPr>
        <sz val="8"/>
        <color theme="1"/>
        <rFont val="Calibri"/>
        <family val="2"/>
        <scheme val="minor"/>
      </rPr>
      <t>- Les numéros de série font l’objet d’un suivi pour toutes les transactions d’inventaire de l’entrepôt</t>
    </r>
  </si>
  <si>
    <r>
      <rPr>
        <sz val="8"/>
        <color theme="1"/>
        <rFont val="Calibri"/>
        <family val="2"/>
        <scheme val="minor"/>
      </rPr>
      <t>- Les ajustements ponctuels de l’inventaire sont possibles pour faire passer l’inventaire par différentes périodes/différents statuts</t>
    </r>
  </si>
  <si>
    <r>
      <rPr>
        <b/>
        <sz val="8"/>
        <color theme="1"/>
        <rFont val="Calibri"/>
        <family val="2"/>
        <scheme val="minor"/>
      </rPr>
      <t>Traitement des flux sortants</t>
    </r>
    <r>
      <rPr>
        <sz val="8"/>
        <color theme="1"/>
        <rFont val="Calibri"/>
        <family val="2"/>
        <scheme val="minor"/>
      </rPr>
      <t xml:space="preserve">
</t>
    </r>
  </si>
  <si>
    <r>
      <rPr>
        <sz val="8"/>
        <color theme="1"/>
        <rFont val="Calibri"/>
        <family val="2"/>
        <scheme val="minor"/>
      </rPr>
      <t>- Les informations relatives aux processus de préparation, d’emballage et d’expédition sont mises à jour dans le système manuellement en l’absence d’automatisation</t>
    </r>
  </si>
  <si>
    <r>
      <rPr>
        <sz val="8"/>
        <color theme="1"/>
        <rFont val="Calibri"/>
        <family val="2"/>
        <scheme val="minor"/>
      </rPr>
      <t>- Des listes de sélection/tâches sont affectées via le système pour que le personnel de l’entrepôt les réalise à l’aide d’impressions</t>
    </r>
  </si>
  <si>
    <r>
      <rPr>
        <sz val="8"/>
        <color theme="1"/>
        <rFont val="Calibri"/>
        <family val="2"/>
        <scheme val="minor"/>
      </rPr>
      <t>- Les informations relatives aux envois sortants (réquisitions), notamment les numéros de réquisition, les produits/articles, les quantités, les dates d’expiration et de livraison sont saisies (manuellement en l’absence d’automatisation, dans la semaine suivant la réalisation des transactions)</t>
    </r>
  </si>
  <si>
    <r>
      <rPr>
        <sz val="8"/>
        <color theme="1"/>
        <rFont val="Calibri"/>
        <family val="2"/>
        <scheme val="minor"/>
      </rPr>
      <t>- Les informations relatives aux envois sortants, notamment les numéros des réquisitions, les produits/articles, les numéros de lot, les dates d’expirations, les quantités et les dates de livraison, sont créées dans le système en fonction de la commande sortante qui y est associée</t>
    </r>
  </si>
  <si>
    <r>
      <rPr>
        <sz val="8"/>
        <color theme="1"/>
        <rFont val="Calibri"/>
        <family val="2"/>
        <scheme val="minor"/>
      </rPr>
      <t>- Les listes de sélection/tâches sont regroupées et la sélection est optimisée selon des facteurs comme le lieu d’expédition, le produit, etc.</t>
    </r>
  </si>
  <si>
    <r>
      <rPr>
        <sz val="8"/>
        <color theme="1"/>
        <rFont val="Calibri"/>
        <family val="2"/>
        <scheme val="minor"/>
      </rPr>
      <t>- Les étiquettes d’emballage sont créées et imprimées via le système</t>
    </r>
  </si>
  <si>
    <r>
      <rPr>
        <sz val="8"/>
        <color theme="1"/>
        <rFont val="Calibri"/>
        <family val="2"/>
        <scheme val="minor"/>
      </rPr>
      <t>- Les expéditions sont créées et assorties des informations du transporteur</t>
    </r>
  </si>
  <si>
    <r>
      <rPr>
        <sz val="8"/>
        <color theme="1"/>
        <rFont val="Calibri"/>
        <family val="2"/>
        <scheme val="minor"/>
      </rPr>
      <t>- La liste d’emballage est créée et imprimée en fonction de l’envoi sortant créé manuellement</t>
    </r>
  </si>
  <si>
    <r>
      <rPr>
        <sz val="8"/>
        <color theme="1"/>
        <rFont val="Calibri"/>
        <family val="2"/>
        <scheme val="minor"/>
      </rPr>
      <t>- Les informations relatives aux expéditions sont transmises électroniquement au système OMS et d’autres systèmes comme la création de rapports ainsi qu’aux établissements de réception</t>
    </r>
  </si>
  <si>
    <r>
      <rPr>
        <sz val="8"/>
        <color theme="1"/>
        <rFont val="Calibri"/>
        <family val="2"/>
        <scheme val="minor"/>
      </rPr>
      <t>- Les installations physiques sont agencées de telle sorte que les emplacements/bacs/allées sont accessibles pour procéder aux opérations d’entreposage (rangement en stock, préparation, comptage, etc.)
- Les équipements nécessaires (lecteurs de codes-barres, imprimantes d’étiquettes, réseau, etc.) sont en place
- Systèmes en amont et en aval avec capacités d’intégration/interopérabilité
- Personnel de l’entrepôt formé aux outils nécessaires (scanners, imprimantes, processus, etc.)</t>
    </r>
  </si>
  <si>
    <r>
      <rPr>
        <sz val="8"/>
        <color theme="1"/>
        <rFont val="Calibri"/>
        <family val="2"/>
        <scheme val="minor"/>
      </rPr>
      <t>- Étiquettes conformes aux normes GS1 pour toutes les livraisons entrantes avec informations au niveau du lot
- Interopérabilité possible au sein d’autres systèmes d’intégration pour fournir et accepter des données en temps réel
- Procédures opérationnelles standard adéquates en place pour toutes les transactions de l’entrepôt
- Mécanismes de dépannage et solutions de contournement disponibles pour les exceptions et les défaillances du système</t>
    </r>
  </si>
  <si>
    <r>
      <rPr>
        <sz val="8"/>
        <color theme="1"/>
        <rFont val="Calibri"/>
        <family val="2"/>
        <scheme val="minor"/>
      </rPr>
      <t>- Sérialisation disponible auprès des partenaires de la chaîne d’approvisionnement en amont
- Infrastructure du système principal capable de gérer des volumes croissants de données telles que les numéros de série
- Système et processus capables de regrouper et de subdiviser les numéros de série à différents niveaux de conditionnement</t>
    </r>
  </si>
  <si>
    <r>
      <rPr>
        <sz val="8"/>
        <color theme="1"/>
        <rFont val="Calibri"/>
        <family val="2"/>
        <scheme val="minor"/>
      </rPr>
      <t>Durée de conservation restante</t>
    </r>
  </si>
  <si>
    <r>
      <rPr>
        <sz val="8"/>
        <color theme="1"/>
        <rFont val="Calibri"/>
        <family val="2"/>
        <scheme val="minor"/>
      </rPr>
      <t>Exactitude des stocks</t>
    </r>
  </si>
  <si>
    <r>
      <rPr>
        <sz val="8"/>
        <color theme="1"/>
        <rFont val="Calibri"/>
        <family val="2"/>
        <scheme val="minor"/>
      </rPr>
      <t>Rotation des stocks</t>
    </r>
  </si>
  <si>
    <r>
      <rPr>
        <sz val="8"/>
        <color theme="1"/>
        <rFont val="Calibri"/>
        <family val="2"/>
        <scheme val="minor"/>
      </rPr>
      <t>Durée du cycle d’exécution</t>
    </r>
  </si>
  <si>
    <r>
      <rPr>
        <sz val="8"/>
        <color theme="1"/>
        <rFont val="Calibri"/>
        <family val="2"/>
        <scheme val="minor"/>
      </rPr>
      <t>Visibilité des déplacements physiques des produits</t>
    </r>
  </si>
  <si>
    <r>
      <rPr>
        <sz val="8"/>
        <color theme="1"/>
        <rFont val="Calibri"/>
        <family val="2"/>
        <scheme val="minor"/>
      </rPr>
      <t>- Plus grande efficacité logistique et coûts de transport réduits
- Meilleure visibilité des déplacements de produits</t>
    </r>
  </si>
  <si>
    <r>
      <rPr>
        <b/>
        <sz val="8"/>
        <color theme="1"/>
        <rFont val="Calibri"/>
        <family val="2"/>
        <scheme val="minor"/>
      </rPr>
      <t>Gestion des itinéraires</t>
    </r>
    <r>
      <rPr>
        <sz val="8"/>
        <color theme="1"/>
        <rFont val="Calibri"/>
        <family val="2"/>
        <scheme val="minor"/>
      </rPr>
      <t xml:space="preserve">
</t>
    </r>
  </si>
  <si>
    <r>
      <rPr>
        <sz val="8"/>
        <color theme="1"/>
        <rFont val="Calibri"/>
        <family val="2"/>
        <scheme val="minor"/>
      </rPr>
      <t>- Des itinéraires optimaux sont planifiés en fonction des livraisons vers les différentes destinations</t>
    </r>
  </si>
  <si>
    <r>
      <rPr>
        <sz val="8"/>
        <color theme="1"/>
        <rFont val="Calibri"/>
        <family val="2"/>
        <scheme val="minor"/>
      </rPr>
      <t>- Les statuts du transport (expédié, en transit, livré, etc.) sont mis à jour manuellement dans le système</t>
    </r>
  </si>
  <si>
    <r>
      <rPr>
        <sz val="8"/>
        <color theme="1"/>
        <rFont val="Calibri"/>
        <family val="2"/>
        <scheme val="minor"/>
      </rPr>
      <t>- Statuts du transport (expédié, en transit, livré, etc.) saisis en temps réel dans le système</t>
    </r>
  </si>
  <si>
    <r>
      <rPr>
        <b/>
        <sz val="8"/>
        <color theme="1"/>
        <rFont val="Calibri"/>
        <family val="2"/>
        <scheme val="minor"/>
      </rPr>
      <t>Audit et paiement du fret</t>
    </r>
    <r>
      <rPr>
        <sz val="8"/>
        <color theme="1"/>
        <rFont val="Calibri"/>
        <family val="2"/>
        <scheme val="minor"/>
      </rPr>
      <t xml:space="preserve">
</t>
    </r>
  </si>
  <si>
    <r>
      <rPr>
        <sz val="8"/>
        <color theme="1"/>
        <rFont val="Calibri"/>
        <family val="2"/>
        <scheme val="minor"/>
      </rPr>
      <t>- Les factures liées au transport sont regroupées et rapprochées dans le système</t>
    </r>
  </si>
  <si>
    <r>
      <rPr>
        <sz val="8"/>
        <color theme="1"/>
        <rFont val="Calibri"/>
        <family val="2"/>
        <scheme val="minor"/>
      </rPr>
      <t>- Les factures liées au transport sont automatiquement attribuées aux commandes/expéditions, ajustées si nécessaire et vérifiées</t>
    </r>
  </si>
  <si>
    <r>
      <rPr>
        <sz val="8"/>
        <color theme="1"/>
        <rFont val="Calibri"/>
        <family val="2"/>
        <scheme val="minor"/>
      </rPr>
      <t>- Les paiements des fournisseurs de services logistiques sont traités via le système</t>
    </r>
  </si>
  <si>
    <r>
      <rPr>
        <sz val="8"/>
        <color theme="1"/>
        <rFont val="Calibri"/>
        <family val="2"/>
        <scheme val="minor"/>
      </rPr>
      <t>Possibilité de suivre les statuts du transport en temps utile</t>
    </r>
  </si>
  <si>
    <r>
      <rPr>
        <sz val="8"/>
        <color theme="1"/>
        <rFont val="Calibri"/>
        <family val="2"/>
        <scheme val="minor"/>
      </rPr>
      <t>Interopérabilité des systèmes de gestion des entrepôts et du transport</t>
    </r>
  </si>
  <si>
    <r>
      <rPr>
        <sz val="8"/>
        <color theme="1"/>
        <rFont val="Calibri"/>
        <family val="2"/>
        <scheme val="minor"/>
      </rPr>
      <t>Parfaite exécution des commandes</t>
    </r>
  </si>
  <si>
    <r>
      <rPr>
        <sz val="8"/>
        <color theme="1"/>
        <rFont val="Calibri"/>
        <family val="2"/>
        <scheme val="minor"/>
      </rPr>
      <t>Visibilité de base des produits</t>
    </r>
  </si>
  <si>
    <r>
      <rPr>
        <sz val="8"/>
        <color theme="1"/>
        <rFont val="Calibri"/>
        <family val="2"/>
        <scheme val="minor"/>
      </rPr>
      <t>Possibilité de suivre et de tracer les informations au niveau des lots pour les opérations les plus critiques de la chaîne d’approvisionnement</t>
    </r>
  </si>
  <si>
    <r>
      <rPr>
        <sz val="8"/>
        <color theme="1"/>
        <rFont val="Calibri"/>
        <family val="2"/>
        <scheme val="minor"/>
      </rPr>
      <t>- Possibilité de suivre et de tracer les lots sur l’ensemble de la chaîne d’approvisionnement pour la plupart de ses opérations
- Réduction des erreurs manuelles et amélioration de l’efficacité opérationnelle</t>
    </r>
  </si>
  <si>
    <r>
      <rPr>
        <sz val="8"/>
        <color theme="1"/>
        <rFont val="Calibri"/>
        <family val="2"/>
        <scheme val="minor"/>
      </rPr>
      <t>- Possibilité de suivre, de tracer et d’authentifier les produits au niveau des numéros de série uniques
- Possibilité d’éliminer les produits contrefaits de la chaîne d’approvisionnement</t>
    </r>
  </si>
  <si>
    <r>
      <rPr>
        <sz val="8"/>
        <color theme="1"/>
        <rFont val="Calibri"/>
        <family val="2"/>
        <scheme val="minor"/>
      </rPr>
      <t>- La lecture des codes-barres est utilisée pour toutes les transactions liées aux déplacements des produits, telles que la réception, la préparation et l’expédition</t>
    </r>
  </si>
  <si>
    <r>
      <rPr>
        <sz val="8"/>
        <color theme="1"/>
        <rFont val="Calibri"/>
        <family val="2"/>
        <scheme val="minor"/>
      </rPr>
      <t>- Disponibilité des informations de lot des partenaires de la chaîne d’approvisionnement en amont</t>
    </r>
  </si>
  <si>
    <r>
      <rPr>
        <sz val="8"/>
        <color theme="1"/>
        <rFont val="Calibri"/>
        <family val="2"/>
        <scheme val="minor"/>
      </rPr>
      <t>- Équipements en place pour la lecture des codes-barres
- Interopérabilité des différents systèmes</t>
    </r>
  </si>
  <si>
    <r>
      <rPr>
        <sz val="8"/>
        <color theme="1"/>
        <rFont val="Calibri"/>
        <family val="2"/>
        <scheme val="minor"/>
      </rPr>
      <t>- Disponibilité des numéros de série auprès des partenaires de la chaîne d’approvisionnement en amont
- Numéros de série reliés au lot et aux GTIN pour permettre un regroupement et une subdivision</t>
    </r>
  </si>
  <si>
    <r>
      <rPr>
        <sz val="8"/>
        <color theme="1"/>
        <rFont val="Calibri"/>
        <family val="2"/>
        <scheme val="minor"/>
      </rPr>
      <t>Disponibilité d’une couche d’interopérabilité permettant l’intégration de plusieurs systèmes et l’échange de données entre ces derniers</t>
    </r>
  </si>
  <si>
    <r>
      <rPr>
        <sz val="8"/>
        <color theme="1"/>
        <rFont val="Calibri"/>
        <family val="2"/>
        <scheme val="minor"/>
      </rPr>
      <t>Interfaces normalisées (nombre par rapport aux non normalisées)</t>
    </r>
  </si>
  <si>
    <r>
      <rPr>
        <sz val="8"/>
        <color theme="1"/>
        <rFont val="Calibri"/>
        <family val="2"/>
        <scheme val="minor"/>
      </rPr>
      <t>Qualité des données (erreurs de données en pourcentage du nombre total de transactions)</t>
    </r>
  </si>
  <si>
    <r>
      <rPr>
        <sz val="8"/>
        <color theme="1"/>
        <rFont val="Calibri"/>
        <family val="2"/>
        <scheme val="minor"/>
      </rPr>
      <t>Erreurs d’intégration en pourcentage du total des transactions d’intégration</t>
    </r>
  </si>
  <si>
    <r>
      <rPr>
        <sz val="8"/>
        <color theme="1"/>
        <rFont val="Calibri"/>
        <family val="2"/>
        <scheme val="minor"/>
      </rPr>
      <t>Temps de correction des erreurs</t>
    </r>
  </si>
  <si>
    <r>
      <rPr>
        <sz val="8"/>
        <color theme="1"/>
        <rFont val="Calibri"/>
        <family val="2"/>
        <scheme val="minor"/>
      </rPr>
      <t>Intervalle entre les interruptions</t>
    </r>
  </si>
  <si>
    <r>
      <rPr>
        <b/>
        <sz val="12"/>
        <color theme="0"/>
        <rFont val="Calibri"/>
        <family val="2"/>
        <scheme val="minor"/>
      </rPr>
      <t>Score</t>
    </r>
  </si>
  <si>
    <r>
      <rPr>
        <b/>
        <sz val="12"/>
        <color theme="0"/>
        <rFont val="Calibri"/>
        <family val="2"/>
        <scheme val="minor"/>
      </rPr>
      <t>Total</t>
    </r>
  </si>
  <si>
    <t>Prévision et planification</t>
  </si>
  <si>
    <t>Gestion des contrats et des fournisseurs</t>
  </si>
  <si>
    <t>Gestion des commandes</t>
  </si>
  <si>
    <t>Gestion des entrepôts</t>
  </si>
  <si>
    <t>Gestion du transport</t>
  </si>
  <si>
    <t>Pourcentage de maturité</t>
  </si>
  <si>
    <r>
      <rPr>
        <sz val="12"/>
        <color theme="1"/>
        <rFont val="Calibri"/>
        <family val="2"/>
        <scheme val="minor"/>
      </rPr>
      <t>Suivi et traçage</t>
    </r>
  </si>
  <si>
    <t>Exécution et gestion du transport</t>
  </si>
  <si>
    <t>Audit et paiement du fret</t>
  </si>
  <si>
    <t>Web diagram for all capabilities in one with position on the graph considering all levels</t>
  </si>
  <si>
    <r>
      <rPr>
        <sz val="7"/>
        <color theme="1"/>
        <rFont val="Calibri"/>
        <family val="2"/>
        <scheme val="minor"/>
      </rPr>
      <t>- Tous les mois, cumul manuel de l’activité d’utilisation/consommation/distribution pour la création de rapports</t>
    </r>
  </si>
  <si>
    <r>
      <rPr>
        <sz val="7"/>
        <color theme="1"/>
        <rFont val="Calibri"/>
        <family val="2"/>
        <scheme val="minor"/>
      </rPr>
      <t> - La collecte des données de consommation est réalisée pour chaque emplacement (central, provincial ou local)</t>
    </r>
  </si>
  <si>
    <r>
      <rPr>
        <sz val="7"/>
        <color theme="1"/>
        <rFont val="Calibri"/>
        <family val="2"/>
        <scheme val="minor"/>
      </rPr>
      <t> - L’unité de mesure des produits (génériques) et d’articles spécifiques à un fabricant est manuellement traduite en une unité de mesure de prévision</t>
    </r>
  </si>
  <si>
    <r>
      <rPr>
        <sz val="7"/>
        <color theme="1"/>
        <rFont val="Calibri"/>
        <family val="2"/>
        <scheme val="minor"/>
      </rPr>
      <t>- Les données annuelles de la demande sont utilisées à des fins prévisionnelles ; les données d’utilisation de l’année précédente sont identiques aux prévisions pour l’année suivante (quantification)</t>
    </r>
  </si>
  <si>
    <r>
      <rPr>
        <sz val="7"/>
        <color theme="1"/>
        <rFont val="Calibri"/>
        <family val="2"/>
        <scheme val="minor"/>
      </rPr>
      <t>- Les parties prenantes de la chaîne d’approvisionnement évaluent et s’entendent sur les prévisions (au format .xls, par exemple)</t>
    </r>
  </si>
  <si>
    <r>
      <rPr>
        <sz val="7"/>
        <color theme="1"/>
        <rFont val="Calibri"/>
        <family val="2"/>
        <scheme val="minor"/>
      </rPr>
      <t> - Les prévisions sont publiées manuellement (dans des fichiers .xls envoyés par e-mail) et utilisées dans les processus de planification en aval</t>
    </r>
  </si>
  <si>
    <r>
      <rPr>
        <sz val="7"/>
        <color theme="1"/>
        <rFont val="Calibri"/>
        <family val="2"/>
        <scheme val="minor"/>
      </rPr>
      <t>- La demande réelle est saisie manuellement pour calculer la précision des prévisions</t>
    </r>
  </si>
  <si>
    <r>
      <rPr>
        <sz val="7"/>
        <color theme="1"/>
        <rFont val="Calibri"/>
        <family val="2"/>
        <scheme val="minor"/>
      </rPr>
      <t> - Des mesures de précision des prévisions sont publiées manuellement pour être utilisées dans des processus de planification en aval (planification de la reconstitution des stocks, politiques de stockage, etc.)</t>
    </r>
  </si>
  <si>
    <r>
      <rPr>
        <sz val="7"/>
        <color theme="1"/>
        <rFont val="Calibri"/>
        <family val="2"/>
        <scheme val="minor"/>
      </rPr>
      <t>- Les données de planification des approvisionnements, y compris la demande prévisionnelle, l’approvisionnement disponible et les réceptions programmées, sont saisies manuellement</t>
    </r>
  </si>
  <si>
    <r>
      <rPr>
        <sz val="7"/>
        <color theme="1"/>
        <rFont val="Calibri"/>
        <family val="2"/>
        <scheme val="minor"/>
      </rPr>
      <t> - Toutes les commandes réelles non exécutées et la demande estimée sont saisies manuellement pour chaque site</t>
    </r>
  </si>
  <si>
    <r>
      <rPr>
        <sz val="7"/>
        <color theme="1"/>
        <rFont val="Calibri"/>
        <family val="2"/>
        <scheme val="minor"/>
      </rPr>
      <t> - Tous les stocks disponibles et en transit et les réceptions programmées des bons de commande sont saisis manuellement pour chaque site</t>
    </r>
  </si>
  <si>
    <r>
      <rPr>
        <sz val="7"/>
        <color theme="1"/>
        <rFont val="Calibri"/>
        <family val="2"/>
        <scheme val="minor"/>
      </rPr>
      <t>- La demande réelle et les prévisions sont comparées manuellement à l’approvisionnement disponible et aux réceptions programmées </t>
    </r>
  </si>
  <si>
    <r>
      <rPr>
        <sz val="7"/>
        <color theme="1"/>
        <rFont val="Calibri"/>
        <family val="2"/>
        <scheme val="minor"/>
      </rPr>
      <t> - Les besoins nets sont calculés manuellement pour déterminer les quantités de réapprovisionnement</t>
    </r>
  </si>
  <si>
    <r>
      <rPr>
        <sz val="8"/>
        <color theme="1"/>
        <rFont val="Calibri"/>
        <family val="2"/>
        <scheme val="minor"/>
      </rPr>
      <t>- Informations relatives aux livraisons entrantes, notamment les informations sur les lots saisies par l’établissement d’expédition/le fournisseur</t>
    </r>
  </si>
  <si>
    <r>
      <rPr>
        <sz val="8"/>
        <color theme="1"/>
        <rFont val="Calibri"/>
        <family val="2"/>
        <scheme val="minor"/>
      </rPr>
      <t>- Déplacements de rangement en stock effectués manuellement dans le système</t>
    </r>
  </si>
  <si>
    <r>
      <rPr>
        <sz val="8"/>
        <color theme="1"/>
        <rFont val="Calibri"/>
        <family val="2"/>
        <scheme val="minor"/>
      </rPr>
      <t>- Tâches de rangement en stock créées par le système dès que des articles sont reçus et disponibles pour être affectées manuellement au personnel de l’entrepôt</t>
    </r>
  </si>
  <si>
    <r>
      <rPr>
        <sz val="8"/>
        <color theme="1"/>
        <rFont val="Calibri"/>
        <family val="2"/>
        <scheme val="minor"/>
      </rPr>
      <t>- Les informations relatives aux réquisitions pour les envois sortants sont saisies dans le système</t>
    </r>
  </si>
  <si>
    <r>
      <rPr>
        <sz val="8"/>
        <color theme="1"/>
        <rFont val="Calibri"/>
        <family val="2"/>
        <scheme val="minor"/>
      </rPr>
      <t> - Les contrats ou bons de commande sont élaborés en dehors du système et chargés sur un système de suivi des engagements des fournisseurs </t>
    </r>
  </si>
  <si>
    <r>
      <rPr>
        <sz val="7"/>
        <color theme="1"/>
        <rFont val="Calibri"/>
        <family val="2"/>
        <scheme val="minor"/>
      </rPr>
      <t>- Saisie des données d’utilisation dans un système transactionnel et création de rapports au moyen du système</t>
    </r>
  </si>
  <si>
    <r>
      <rPr>
        <sz val="7"/>
        <color theme="1"/>
        <rFont val="Calibri"/>
        <family val="2"/>
        <scheme val="minor"/>
      </rPr>
      <t> - Les données de la demande sur une période de trois ans sont conservées dans tous les systèmes applicables</t>
    </r>
  </si>
  <si>
    <r>
      <rPr>
        <sz val="7"/>
        <color theme="1"/>
        <rFont val="Calibri"/>
        <family val="2"/>
        <scheme val="minor"/>
      </rPr>
      <t> - De simples algorithmes de prévision peuvent être appliqués à l’aide du système (moyenne mobile simple, moyenne mobile pondérée, lissage des première et deuxième commandes) </t>
    </r>
  </si>
  <si>
    <r>
      <rPr>
        <sz val="7"/>
        <color theme="1"/>
        <rFont val="Calibri"/>
        <family val="2"/>
        <scheme val="minor"/>
      </rPr>
      <t> - Une prévision à cycle continu sur 12 mois peut être calculée chaque mois dans le système</t>
    </r>
  </si>
  <si>
    <r>
      <rPr>
        <sz val="7"/>
        <color theme="1"/>
        <rFont val="Calibri"/>
        <family val="2"/>
        <scheme val="minor"/>
      </rPr>
      <t>- Des prévisions sont créées dans le système en utilisant l’historique mensuel de la demande par catégorie</t>
    </r>
  </si>
  <si>
    <r>
      <rPr>
        <sz val="7"/>
        <color theme="1"/>
        <rFont val="Calibri"/>
        <family val="2"/>
        <scheme val="minor"/>
      </rPr>
      <t> - Les informations sur les produits saisies dans le système comprennent les attributs des produits (famille, catégorie, UNSPSC, etc.)</t>
    </r>
  </si>
  <si>
    <r>
      <rPr>
        <sz val="7"/>
        <color theme="1"/>
        <rFont val="Calibri"/>
        <family val="2"/>
        <scheme val="minor"/>
      </rPr>
      <t>- Les parties prenantes de la chaîne d’approvisionnement, des services et des produits évaluent et suggèrent les ajustements à apporter aux prévisions initiales dans le système à l’aide des données qualitatives</t>
    </r>
  </si>
  <si>
    <r>
      <rPr>
        <sz val="7"/>
        <color theme="1"/>
        <rFont val="Calibri"/>
        <family val="2"/>
        <scheme val="minor"/>
      </rPr>
      <t>  - Les parties prenantes approuvent les prévisions dans le système</t>
    </r>
  </si>
  <si>
    <r>
      <rPr>
        <sz val="7"/>
        <color theme="1"/>
        <rFont val="Calibri"/>
        <family val="2"/>
        <scheme val="minor"/>
      </rPr>
      <t>- Le système utilise des mesures de la précision des prévisions pour déterminer l’algorithme de prévision approprié</t>
    </r>
  </si>
  <si>
    <r>
      <rPr>
        <sz val="7"/>
        <color theme="1"/>
        <rFont val="Calibri"/>
        <family val="2"/>
        <scheme val="minor"/>
      </rPr>
      <t> - La précision des prévisions est automatiquement calculée dans le système</t>
    </r>
  </si>
  <si>
    <r>
      <rPr>
        <sz val="7"/>
        <color theme="1"/>
        <rFont val="Calibri"/>
        <family val="2"/>
        <scheme val="minor"/>
      </rPr>
      <t>- Les données de planification de la demande et des approvisionnements sont chargées dans un modèle de planification des approvisionnements présentant les données temporelles dans un plan horizontal</t>
    </r>
  </si>
  <si>
    <r>
      <rPr>
        <sz val="7"/>
        <color theme="1"/>
        <rFont val="Calibri"/>
        <family val="2"/>
        <scheme val="minor"/>
      </rPr>
      <t> - Les commandes planifiées sont programmées en fonction des délais des fournisseurs</t>
    </r>
  </si>
  <si>
    <r>
      <rPr>
        <sz val="7"/>
        <color theme="1"/>
        <rFont val="Calibri"/>
        <family val="2"/>
        <scheme val="minor"/>
      </rPr>
      <t> - Le plan d’approvisionnement peut être ajusté dans le système en fonction des modifications apportées aux conditions d’approvisionnement</t>
    </r>
  </si>
  <si>
    <r>
      <rPr>
        <sz val="7"/>
        <color theme="1"/>
        <rFont val="Calibri"/>
        <family val="2"/>
        <scheme val="minor"/>
      </rPr>
      <t>- Le système détermine les prochaines actions nécessaires dans la chaîne d’approvisionnement pour corriger ou prévenir les problèmes de disponibilité</t>
    </r>
  </si>
  <si>
    <r>
      <rPr>
        <sz val="7"/>
        <color theme="1"/>
        <rFont val="Calibri"/>
        <family val="2"/>
        <scheme val="minor"/>
      </rPr>
      <t>-</t>
    </r>
    <r>
      <rPr>
        <sz val="7"/>
        <color theme="1"/>
        <rFont val="Helvetica"/>
        <family val="2"/>
      </rPr>
      <t xml:space="preserve"> Le système calcule les besoins nets par rapport au réapprovisionnement disponible et/ou planifié à l’aide de la demande réelle ou prévisionnelle</t>
    </r>
  </si>
  <si>
    <t>Pays X</t>
  </si>
  <si>
    <r>
      <rPr>
        <b/>
        <sz val="9"/>
        <color theme="0"/>
        <rFont val="Calibri"/>
        <family val="2"/>
        <scheme val="minor"/>
      </rPr>
      <t>Niveau 5</t>
    </r>
  </si>
  <si>
    <r>
      <rPr>
        <b/>
        <sz val="8"/>
        <color theme="1"/>
        <rFont val="Calibri"/>
        <family val="2"/>
        <scheme val="minor"/>
      </rPr>
      <t>Échange de données</t>
    </r>
  </si>
  <si>
    <r>
      <rPr>
        <sz val="8"/>
        <color theme="1"/>
        <rFont val="Calibri"/>
        <family val="2"/>
        <scheme val="minor"/>
      </rPr>
      <t>- Les données de modèles prédéfinis réutilisables peuvent être téléchargées dans les systèmes</t>
    </r>
  </si>
  <si>
    <r>
      <rPr>
        <sz val="8"/>
        <color theme="1"/>
        <rFont val="Calibri"/>
        <family val="2"/>
        <scheme val="minor"/>
      </rPr>
      <t>- Les données peuvent être téléchargées dans des modèles prédéfinis issus des systèmes qui gèrent les produits, les commandes, les stocks et les expéditions</t>
    </r>
  </si>
  <si>
    <r>
      <rPr>
        <sz val="8"/>
        <color theme="1"/>
        <rFont val="Calibri"/>
        <family val="2"/>
        <scheme val="minor"/>
      </rPr>
      <t>- Des modèles de données de base pour les produits, installations, commandes, stocks et expéditions sont disponibles</t>
    </r>
  </si>
  <si>
    <r>
      <rPr>
        <sz val="8"/>
        <color theme="1"/>
        <rFont val="Calibri"/>
        <family val="2"/>
        <scheme val="minor"/>
      </rPr>
      <t>- Des formats de messages de données de base sont définis pour les commandes et les expéditions utilisant des fichiers plats ou le format csv</t>
    </r>
  </si>
  <si>
    <r>
      <rPr>
        <sz val="8"/>
        <color theme="1"/>
        <rFont val="Calibri"/>
        <family val="2"/>
        <scheme val="minor"/>
      </rPr>
      <t>- Des protocoles de transfert de données de base, comme le protocole sftp, sont disponibles pour l’échange de commandes et d’expéditions entre les systèmes opérationnels (WMS/eSIGL et ERP, par exemple)</t>
    </r>
  </si>
  <si>
    <r>
      <rPr>
        <sz val="8"/>
        <color theme="1"/>
        <rFont val="Calibri"/>
        <family val="2"/>
        <scheme val="minor"/>
      </rPr>
      <t>- Une couche d’interopérabilité dédiée est opérationnelle et prend en charge l’intégration entre les systèmes essentiels de la chaîne d’approvisionnement en authentifiant et en traduisant les données d’un système vers un autre, en convertissant les formats des données si nécessaire et en utilisant des protocoles de transfert de données appropriés</t>
    </r>
  </si>
  <si>
    <r>
      <rPr>
        <sz val="8"/>
        <color theme="1"/>
        <rFont val="Calibri"/>
        <family val="2"/>
        <scheme val="minor"/>
      </rPr>
      <t>Processus de cartographie des données des différents systèmes rationalisés pour ne former qu’une seule couche afin que les systèmes opérationnels de la chaîne d’approvisionnement n’aient plus à gérer plusieurs formats de message et protocoles de transfert</t>
    </r>
  </si>
  <si>
    <r>
      <rPr>
        <sz val="8"/>
        <color theme="1"/>
        <rFont val="Calibri"/>
        <family val="2"/>
        <scheme val="minor"/>
      </rPr>
      <t>Modèles de données réutilisables prédéfinis disponibles et possibilité pour les systèmes de télécharger des données en utilisant des modèles</t>
    </r>
  </si>
  <si>
    <r>
      <rPr>
        <sz val="8"/>
        <color theme="1"/>
        <rFont val="Calibri"/>
        <family val="2"/>
        <scheme val="minor"/>
      </rPr>
      <t>Possibilité d’intégrer les systèmes à d’autres systèmes via des options d’échange de données de base</t>
    </r>
  </si>
  <si>
    <r>
      <rPr>
        <sz val="8"/>
        <color theme="1"/>
        <rFont val="Calibri"/>
        <family val="2"/>
        <scheme val="minor"/>
      </rPr>
      <t>Disponibilité d’une infrastructure et d’un cadre d’interopérabilité</t>
    </r>
  </si>
  <si>
    <r>
      <rPr>
        <sz val="8"/>
        <color theme="1"/>
        <rFont val="Calibri"/>
        <family val="2"/>
        <scheme val="minor"/>
      </rPr>
      <t>- Les systèmes clés de la chaîne d’approvisionnement, tels que le système WMS/l’eSIGL et le système ERP/de gestion des commandes, sont intégrés à la couche d’interopérabilité afin d’échanger des informations sur les commandes, les stocks et les expéditions dans des formats de données prédéterminés suivant des protocoles de transfert de données définis</t>
    </r>
  </si>
  <si>
    <r>
      <rPr>
        <sz val="8"/>
        <color theme="1"/>
        <rFont val="Calibri"/>
        <family val="2"/>
        <scheme val="minor"/>
      </rPr>
      <t>Possibilité d’intégrer des systèmes hétérogènes de la chaîne d’approvisionnement et d’améliorer la qualité des données ainsi que l’efficacité des opérations de la chaîne</t>
    </r>
  </si>
  <si>
    <r>
      <rPr>
        <sz val="8"/>
        <color theme="1"/>
        <rFont val="Calibri"/>
        <family val="2"/>
        <scheme val="minor"/>
      </rPr>
      <t>- Une couche d’interopérabilité met à jour des registres de référence (registre des établissements, catalogue national des produits/registre national des médicaments, registre des fournisseurs)</t>
    </r>
  </si>
  <si>
    <r>
      <rPr>
        <sz val="8"/>
        <color theme="1"/>
        <rFont val="Calibri"/>
        <family val="2"/>
        <scheme val="minor"/>
      </rPr>
      <t>Un véritable écosystème numérique de bout en bout favorise l’échange de données entièrement électronique en améliorant la qualité des données, la précision, la prise de décisions et la sécurité des patients</t>
    </r>
  </si>
  <si>
    <r>
      <rPr>
        <sz val="8"/>
        <color theme="1"/>
        <rFont val="Calibri"/>
        <family val="2"/>
        <scheme val="minor"/>
      </rPr>
      <t>- Tous les systèmes de la chaîne d’approvisionnement utilisent des données de référence uniformisées, telles que des informations normalisées sur les articles (GTIN, etc.), des informations normalisées sur les établissements et les fournisseurs (GLN, etc.), et réduisent ainsi la nécessité de transformer et de cartographier les données</t>
    </r>
  </si>
  <si>
    <r>
      <rPr>
        <sz val="8"/>
        <color theme="1"/>
        <rFont val="Calibri"/>
        <family val="2"/>
        <scheme val="minor"/>
      </rPr>
      <t>Disponibilité d’autres couches d’interopérabilité pour l’écosystème de santé afin de réaliser des échanges dans toute la chaîne d’approvisionnement</t>
    </r>
  </si>
  <si>
    <r>
      <rPr>
        <sz val="8"/>
        <color theme="1"/>
        <rFont val="Calibri"/>
        <family val="2"/>
        <scheme val="minor"/>
      </rPr>
      <t>- Les systèmes de la chaîne d’approvisionnement échangent des données électroniquement avec d’autres systèmes de santé (systèmes d’assurance, systèmes EMR, etc.) via la couche d’interopérabilité</t>
    </r>
  </si>
  <si>
    <r>
      <rPr>
        <b/>
        <sz val="8"/>
        <color theme="1"/>
        <rFont val="Calibri"/>
        <family val="2"/>
        <scheme val="minor"/>
      </rPr>
      <t>Gestion des données de référence des produits</t>
    </r>
  </si>
  <si>
    <r>
      <rPr>
        <b/>
        <sz val="8"/>
        <color theme="1"/>
        <rFont val="Calibri"/>
        <family val="2"/>
        <scheme val="minor"/>
      </rPr>
      <t>Gestion des données de référence des établissements</t>
    </r>
  </si>
  <si>
    <r>
      <rPr>
        <b/>
        <sz val="8"/>
        <color theme="1"/>
        <rFont val="Calibri"/>
        <family val="2"/>
        <scheme val="minor"/>
      </rPr>
      <t>Gestion des données de référence sur les fournisseurs</t>
    </r>
  </si>
  <si>
    <r>
      <rPr>
        <b/>
        <sz val="10"/>
        <color theme="1"/>
        <rFont val="Calibri"/>
        <family val="2"/>
        <scheme val="minor"/>
      </rPr>
      <t>VISIBILITÉ DE BOUT EN BOUT</t>
    </r>
  </si>
  <si>
    <r>
      <rPr>
        <b/>
        <sz val="10"/>
        <color theme="0"/>
        <rFont val="Calibri"/>
        <family val="2"/>
        <scheme val="minor"/>
      </rPr>
      <t>ÉCOSYSTÈME NUMÉRIQUE</t>
    </r>
  </si>
  <si>
    <r>
      <rPr>
        <sz val="8"/>
        <color theme="1"/>
        <rFont val="Calibri"/>
        <family val="2"/>
        <scheme val="minor"/>
      </rPr>
      <t>- Tous les systèmes de la chaîne d’approvisionnement échangent des données via la couche d’interopérabilité en envoyant ou en extrayant des données dans des formats prédéterminés, en réduisant ainsi les efforts d’adaptation à des intégrations spécifiques</t>
    </r>
  </si>
  <si>
    <r>
      <rPr>
        <sz val="8"/>
        <color theme="1"/>
        <rFont val="Calibri"/>
        <family val="2"/>
        <scheme val="minor"/>
      </rPr>
      <t>- Les produits bénéficient d’une identification unique dans chaque système, susceptible de varier d’un système à un autre ; par ex., utilisation pour un même produit d’un identifiant différent dans le système WMS et le système des achats</t>
    </r>
  </si>
  <si>
    <r>
      <rPr>
        <sz val="8"/>
        <color theme="1"/>
        <rFont val="Calibri"/>
        <family val="2"/>
        <scheme val="minor"/>
      </rPr>
      <t>- Un ensemble de données communes de références des produits est disponible pour tous les systèmes à consulter</t>
    </r>
  </si>
  <si>
    <r>
      <rPr>
        <sz val="8"/>
        <color theme="1"/>
        <rFont val="Calibri"/>
        <family val="2"/>
        <scheme val="minor"/>
      </rPr>
      <t>- L’ensemble de données communes de référence des produits est partagé avec tous les systèmes manuellement de sorte que les transactions communes renvoient aux mêmes données de référence des produits</t>
    </r>
  </si>
  <si>
    <r>
      <rPr>
        <sz val="8"/>
        <color theme="1"/>
        <rFont val="Calibri"/>
        <family val="2"/>
        <scheme val="minor"/>
      </rPr>
      <t>- Les données de référence des produits sont intégrées aux principaux systèmes de la chaîne d’approvisionnement via la couche d’interopérabilité</t>
    </r>
  </si>
  <si>
    <r>
      <rPr>
        <sz val="8"/>
        <color theme="1"/>
        <rFont val="Calibri"/>
        <family val="2"/>
        <scheme val="minor"/>
      </rPr>
      <t>- Les transactions des produits dotés de GTIN échangent des données avec les autres systèmes utilisant des GTIN en tant qu’identifiant principal</t>
    </r>
  </si>
  <si>
    <r>
      <rPr>
        <sz val="8"/>
        <color theme="1"/>
        <rFont val="Calibri"/>
        <family val="2"/>
        <scheme val="minor"/>
      </rPr>
      <t>Instauration d’ensembles de données communes de référence simplifiant les échanges de données</t>
    </r>
  </si>
  <si>
    <r>
      <rPr>
        <sz val="8"/>
        <color theme="1"/>
        <rFont val="Calibri"/>
        <family val="2"/>
        <scheme val="minor"/>
      </rPr>
      <t>- Chaque système gère son propre ensemble de données de référence des établissements</t>
    </r>
  </si>
  <si>
    <r>
      <rPr>
        <sz val="8"/>
        <color theme="1"/>
        <rFont val="Calibri"/>
        <family val="2"/>
        <scheme val="minor"/>
      </rPr>
      <t>- Chaque système gère son propre ensemble d’informations sur les fournisseurs/fabricants</t>
    </r>
  </si>
  <si>
    <r>
      <rPr>
        <sz val="8"/>
        <color theme="1"/>
        <rFont val="Calibri"/>
        <family val="2"/>
        <scheme val="minor"/>
      </rPr>
      <t>- Les données de référence des établissements sont mises à jour dans un outil commun de gestion des données et sont partagées/référencées par tous les principaux systèmes de la chaîne d’approvisionnement via la couche d’interopérabilité</t>
    </r>
  </si>
  <si>
    <r>
      <rPr>
        <sz val="8"/>
        <color theme="1"/>
        <rFont val="Calibri"/>
        <family val="2"/>
        <scheme val="minor"/>
      </rPr>
      <t>- Les données de référence sur les fournisseurs sont mises à jour dans un outil commun de gestion des données et sont partagées/mentionnées par tous les principaux systèmes de la chaîne d’approvisionnement via la couche d’interopérabilité</t>
    </r>
  </si>
  <si>
    <r>
      <rPr>
        <sz val="8"/>
        <color theme="1"/>
        <rFont val="Calibri"/>
        <family val="2"/>
        <scheme val="minor"/>
      </rPr>
      <t xml:space="preserve">- Les GLN sont, si possible, reliés aux sites des fournisseurs/fabricants au sein du référentiel des fournisseurs </t>
    </r>
  </si>
  <si>
    <r>
      <rPr>
        <sz val="8"/>
        <color theme="1"/>
        <rFont val="Calibri"/>
        <family val="2"/>
        <scheme val="minor"/>
      </rPr>
      <t>- Les données de référence des établissements sont intégrées aux données GDSN de référence des produits ainsi qu’au référentiel des produits afin de saisir les GLN propres aux sites des fabricants en plus des GLN des établissements nationaux</t>
    </r>
  </si>
  <si>
    <r>
      <rPr>
        <sz val="8"/>
        <color theme="1"/>
        <rFont val="Calibri"/>
        <family val="2"/>
        <scheme val="minor"/>
      </rPr>
      <t>- Le catalogue national des produits ou les données communes de référence des produits proviennent directement du GDSN pour tous les fabricants et leurs produits</t>
    </r>
  </si>
  <si>
    <r>
      <rPr>
        <sz val="8"/>
        <color theme="1"/>
        <rFont val="Calibri"/>
        <family val="2"/>
        <scheme val="minor"/>
      </rPr>
      <t>- Toutes les applications de l’écosystème numérique de la santé utilisent un registre/référentiel commun des produits fondé sur les normes GS1 (le catalogue national des produits, par ex.) pour accéder à une seule version des données sur les produits et les mettre à jour
Par exemple, les systèmes d’assurance, les plateformes mondiales, les systèmes de chaîne d’approvisionnement font tous référence aux GTIN pour les transactions et les échanges de données</t>
    </r>
  </si>
  <si>
    <r>
      <rPr>
        <sz val="8"/>
        <color theme="1"/>
        <rFont val="Calibri"/>
        <family val="2"/>
        <scheme val="minor"/>
      </rPr>
      <t>- Des informations GLN sont disponibles pour tous les fournisseurs/fabricants et sont utilisées pour toutes les transactions telles que la passation de marchés et les achats afin d’identifier les fournisseurs/fabricants</t>
    </r>
  </si>
  <si>
    <r>
      <rPr>
        <sz val="8"/>
        <color theme="1"/>
        <rFont val="Calibri"/>
        <family val="2"/>
        <scheme val="minor"/>
      </rPr>
      <t>- Un portail ou un site web des fournisseurs, ou un autre mécanisme électronique, sont disponibles pour permettre aux fournisseurs de transmettre leurs informations afin de mettre à jour directement les données de référence des fournisseurs</t>
    </r>
  </si>
  <si>
    <r>
      <rPr>
        <sz val="8"/>
        <color theme="1"/>
        <rFont val="Calibri"/>
        <family val="2"/>
        <scheme val="minor"/>
      </rPr>
      <t>- Les données de référence des établissements incluent les codes-lieux fonctions (GLN) lorsqu’ils sont disponibles, afin que les transactions associées puissent être échangées par tous les systèmes utilisant les GLIN</t>
    </r>
  </si>
  <si>
    <r>
      <rPr>
        <sz val="8"/>
        <color theme="1"/>
        <rFont val="Calibri"/>
        <family val="2"/>
        <scheme val="minor"/>
      </rPr>
      <t>- Les données de référence des produits du pays sont mises en correspondance avec les codes articles internationaux (GTIN) lorsqu’ils sont disponibles</t>
    </r>
  </si>
  <si>
    <r>
      <rPr>
        <sz val="8"/>
        <color theme="1"/>
        <rFont val="Calibri"/>
        <family val="2"/>
        <scheme val="minor"/>
      </rPr>
      <t xml:space="preserve"> - Validation des réquisitions pour les données obligatoires</t>
    </r>
  </si>
  <si>
    <r>
      <rPr>
        <sz val="8"/>
        <color theme="1"/>
        <rFont val="Calibri"/>
        <family val="2"/>
        <scheme val="minor"/>
      </rPr>
      <t xml:space="preserve"> - Meilleure visibilité sur les réquisitions et la demande
</t>
    </r>
  </si>
  <si>
    <r>
      <rPr>
        <sz val="8"/>
        <color theme="1"/>
        <rFont val="Calibri"/>
        <family val="2"/>
        <scheme val="minor"/>
      </rPr>
      <t>- Un processus et des mécanismes de base sont disponibles pour saisir les informations relatives aux réquisitions de magasin</t>
    </r>
  </si>
  <si>
    <r>
      <rPr>
        <sz val="8"/>
        <color theme="1"/>
        <rFont val="Calibri"/>
        <family val="2"/>
        <scheme val="minor"/>
      </rPr>
      <t>- Intégration des données produit de référence à un ensemble commun, de sorte que les réquisitions utilisent les mêmes identifiants produit, reconnaissables par les autres grands systèmes de la chaîne d’approvisionnement</t>
    </r>
  </si>
  <si>
    <r>
      <rPr>
        <sz val="8"/>
        <color theme="1"/>
        <rFont val="Calibri"/>
        <family val="2"/>
        <scheme val="minor"/>
      </rPr>
      <t xml:space="preserve"> - Stocks du lieu d’exécution principal attribués via le système avec la possibilité d’écarter les autres lieux en cas de pénuries</t>
    </r>
  </si>
  <si>
    <r>
      <rPr>
        <sz val="8"/>
        <color theme="1"/>
        <rFont val="Calibri"/>
        <family val="2"/>
        <scheme val="minor"/>
      </rPr>
      <t>- Informations relatives aux réquisitions envoyées à l’établissement d’exécution par voie électronique via des protocoles de transfert de données de base tels que le protocole sftp</t>
    </r>
  </si>
  <si>
    <r>
      <rPr>
        <sz val="8"/>
        <color theme="1"/>
        <rFont val="Calibri"/>
        <family val="2"/>
        <scheme val="minor"/>
      </rPr>
      <t>- Disponibilité des données d’inventaire dans le système
- Interopérabilité de base avec les systèmes en aval</t>
    </r>
  </si>
  <si>
    <r>
      <rPr>
        <sz val="8"/>
        <color theme="1"/>
        <rFont val="Calibri"/>
        <family val="2"/>
        <scheme val="minor"/>
      </rPr>
      <t>- Visibilité des stocks grâce à des rapports d’inventaire réguliers</t>
    </r>
  </si>
  <si>
    <r>
      <rPr>
        <sz val="8"/>
        <color theme="1"/>
        <rFont val="Calibri"/>
        <family val="2"/>
        <scheme val="minor"/>
      </rPr>
      <t>- Intégration des données de référence des installations à un ensemble commun, de sorte à homogénéiser les identifiants des installations pour les réquisitions</t>
    </r>
  </si>
  <si>
    <r>
      <rPr>
        <sz val="8"/>
        <color theme="1"/>
        <rFont val="Calibri"/>
        <family val="2"/>
        <scheme val="minor"/>
      </rPr>
      <t>- Intégration des produits de référence à un outil de gestion des informations produit faisant office de catalogue/registre national des produits</t>
    </r>
  </si>
  <si>
    <r>
      <rPr>
        <sz val="8"/>
        <color theme="1"/>
        <rFont val="Calibri"/>
        <family val="2"/>
        <scheme val="minor"/>
      </rPr>
      <t xml:space="preserve">- Stocks attribués automatiquement en fonction de la disponibilité et de la durée de conservation </t>
    </r>
  </si>
  <si>
    <r>
      <rPr>
        <sz val="8"/>
        <color theme="1"/>
        <rFont val="Calibri"/>
        <family val="2"/>
        <scheme val="minor"/>
      </rPr>
      <t>- Les réquisitions sont validées automatiquement par rapport aux budgets/fonds disponibles. Les données budgétaires sont intégrées à un système OMS depuis les systèmes financiers de la chaîne d’approvisionnement.</t>
    </r>
  </si>
  <si>
    <r>
      <rPr>
        <sz val="8"/>
        <color theme="1"/>
        <rFont val="Calibri"/>
        <family val="2"/>
        <scheme val="minor"/>
      </rPr>
      <t>- Visibilité sur les stocks de tous les lieux d’exécution fournis au cours de la saisie de la réquisition</t>
    </r>
  </si>
  <si>
    <r>
      <rPr>
        <sz val="8"/>
        <color theme="1"/>
        <rFont val="Calibri"/>
        <family val="2"/>
        <scheme val="minor"/>
      </rPr>
      <t>- Pour les réquisitions, fourniture d’une estimation des délais de livraison des produits choisis</t>
    </r>
  </si>
  <si>
    <r>
      <rPr>
        <sz val="8"/>
        <color theme="1"/>
        <rFont val="Calibri"/>
        <family val="2"/>
        <scheme val="minor"/>
      </rPr>
      <t>- Une gestion des exceptions est en place afin d’identifier et d’alerter le personnel approprié du traitement d’exceptions (retards et rejets, par exemple)</t>
    </r>
  </si>
  <si>
    <r>
      <rPr>
        <sz val="8"/>
        <color theme="1"/>
        <rFont val="Calibri"/>
        <family val="2"/>
        <scheme val="minor"/>
      </rPr>
      <t xml:space="preserve"> - Un système de gestion du workflow des réquisitions permet de coordonner automatiquement les approbations ou refus</t>
    </r>
  </si>
  <si>
    <r>
      <rPr>
        <sz val="8"/>
        <color theme="1"/>
        <rFont val="Calibri"/>
        <family val="2"/>
        <scheme val="minor"/>
      </rPr>
      <t>- La gestion des exceptions peut alerter en fonction de la visibilité sur les pénuries ou les retards dans d’autres systèmes tels que le système de gestion des entrepôts ; permet le retraitement des exceptions</t>
    </r>
  </si>
  <si>
    <r>
      <rPr>
        <sz val="8"/>
        <color theme="1"/>
        <rFont val="Calibri"/>
        <family val="2"/>
        <scheme val="minor"/>
      </rPr>
      <t>- Les estimations de délais de livraison tiennent compte de la proximité du lieu d’expédition, des délais liés à la logistique et au transport ainsi que de tout délai spécifique à un article. Les estimations des délais de livraison sont mises à jour de façon dynamique en fonction des données issues d’autres systèmes tels qu’un système WMS</t>
    </r>
  </si>
  <si>
    <r>
      <rPr>
        <sz val="8"/>
        <color theme="1"/>
        <rFont val="Calibri"/>
        <family val="2"/>
        <scheme val="minor"/>
      </rPr>
      <t>- Données de référence uniformisées au niveau mondial, telles que les GTIN et les GLN lorsqu’ils sont disponibles</t>
    </r>
  </si>
  <si>
    <r>
      <rPr>
        <sz val="8"/>
        <color theme="1"/>
        <rFont val="Calibri"/>
        <family val="2"/>
        <scheme val="minor"/>
      </rPr>
      <t>- Les réquisitions peuvent être hiérarchisées et les attributions gérées/ajustées pour l’ensemble des réquisitions en fonction des urgences imprévues</t>
    </r>
  </si>
  <si>
    <r>
      <rPr>
        <sz val="8"/>
        <color theme="1"/>
        <rFont val="Calibri"/>
        <family val="2"/>
        <scheme val="minor"/>
      </rPr>
      <t>- Les étapes détaillées de l’exécution sont suivies de bout en bout via des intégrations à l’ensemble des systèmes impliqués, tels que le système de gestion des entrepôts, le système financier, le système de transport, etc.</t>
    </r>
  </si>
  <si>
    <r>
      <rPr>
        <sz val="8"/>
        <color theme="1"/>
        <rFont val="Calibri"/>
        <family val="2"/>
        <scheme val="minor"/>
      </rPr>
      <t xml:space="preserve">- Capacité à organiser l’exécution des réquisitions en fonction des dates de livraison promises/demandées et de la disponibilité des stocks </t>
    </r>
  </si>
  <si>
    <r>
      <rPr>
        <sz val="8"/>
        <color theme="1"/>
        <rFont val="Calibri"/>
        <family val="2"/>
        <scheme val="minor"/>
      </rPr>
      <t>- Planification des réquisitions aux fins de leur exécution en fonction des stocks disponibles pour tous les lieux d’exécution et en fonction des futurs stocks et des dates de livraison attendues</t>
    </r>
  </si>
  <si>
    <r>
      <rPr>
        <sz val="8"/>
        <color theme="1"/>
        <rFont val="Calibri"/>
        <family val="2"/>
        <scheme val="minor"/>
      </rPr>
      <t>- Les réquisitions sont automatiquement mises en correspondance et comparées aux plans d’approvisionnement/de distribution</t>
    </r>
  </si>
  <si>
    <r>
      <rPr>
        <sz val="8"/>
        <color theme="1"/>
        <rFont val="Calibri"/>
        <family val="2"/>
        <scheme val="minor"/>
      </rPr>
      <t>- Les réquisitions peuvent déclencher des achats en amont (bons de commande) et y être reliées lorsque l’inventaire ne peut pas être réalisé</t>
    </r>
  </si>
  <si>
    <r>
      <rPr>
        <sz val="8"/>
        <color theme="1"/>
        <rFont val="Calibri"/>
        <family val="2"/>
        <scheme val="minor"/>
      </rPr>
      <t>- Les réquisitions peuvent se déclencher automatiquement en fonction de modèles de demande/délivrance et d’épuisement des stocks dans les systèmes en aval</t>
    </r>
  </si>
  <si>
    <t>GS1</t>
  </si>
  <si>
    <t>GTIN</t>
  </si>
  <si>
    <t>GLN</t>
  </si>
  <si>
    <t>WMS</t>
  </si>
  <si>
    <t>OMS</t>
  </si>
  <si>
    <t>HIS</t>
  </si>
  <si>
    <t>SC</t>
  </si>
  <si>
    <r>
      <rPr>
        <sz val="8"/>
        <color theme="1"/>
        <rFont val="Calibri"/>
        <family val="2"/>
        <scheme val="minor"/>
      </rPr>
      <t>- Les informations relatives aux réquisitions sont automatiquement intégrées aux autres systèmes de la chaîne d’approvisionnement, tels que la planification, les achats et l’entreposage, et également intégrées via une couche d’interopérabilité à d’autres systèmes tels que le HIS, les systèmes de pharmacovigilance/surveillance, les systèmes de suivi et d’évaluation, etc.</t>
    </r>
  </si>
  <si>
    <r>
      <rPr>
        <sz val="8"/>
        <color theme="1"/>
        <rFont val="Calibri"/>
        <family val="2"/>
        <scheme val="minor"/>
      </rPr>
      <t>- Les réquisitions sont automatiquement dirigées vers les systèmes en amont, y compris les plateformes mondiales et les tours de contrôle comme GFPVAN, afin d’améliorer la coordination et la visibilité</t>
    </r>
  </si>
  <si>
    <r>
      <rPr>
        <sz val="8"/>
        <color theme="1"/>
        <rFont val="Calibri"/>
        <family val="2"/>
        <scheme val="minor"/>
      </rPr>
      <t>- L’intégration à tous les systèmes SC et à d’autres systèmes d’information de santé permet une répartition dynamique et un ajustement des affectations en fonction de scénarios en constante évolution et des urgences</t>
    </r>
  </si>
  <si>
    <r>
      <rPr>
        <sz val="8"/>
        <color theme="1"/>
        <rFont val="Calibri"/>
        <family val="2"/>
        <scheme val="minor"/>
      </rPr>
      <t>- Les étapes d’exécution sont étroitement suivies, utilisées pour la gestion des exceptions et partagées avec d’autres systèmes tels que le HIS, les systèmes de pharmacovigilance/surveillance, les systèmes de suivi et d’évaluation, etc.</t>
    </r>
  </si>
  <si>
    <r>
      <rPr>
        <sz val="8"/>
        <color theme="1"/>
        <rFont val="Calibri"/>
        <family val="2"/>
        <scheme val="minor"/>
      </rPr>
      <t>- Disponibilité des informations budgétaires dans le système
- Environnement d’intégration/couche d’interopérabilité pour relier différents systèmes de la chaîne d’approvisionnement</t>
    </r>
  </si>
  <si>
    <r>
      <rPr>
        <sz val="8"/>
        <color theme="1"/>
        <rFont val="Calibri"/>
        <family val="2"/>
        <scheme val="minor"/>
      </rPr>
      <t>- Couches d’interopérabilité spécifiques au domaine en vue d’intégrer les systèmes de la chaîne d’approvisionnement à d’autres systèmes du domaine</t>
    </r>
  </si>
  <si>
    <r>
      <rPr>
        <sz val="8"/>
        <color theme="1"/>
        <rFont val="Calibri"/>
        <family val="2"/>
        <scheme val="minor"/>
      </rPr>
      <t>- Meilleure gestion du workflow et audit des mesures prises par les utilisateurs/approbateurs
- Meilleure visibilité sur les processus d’exécution, facilitant la gestion des exceptions</t>
    </r>
  </si>
  <si>
    <r>
      <rPr>
        <sz val="8"/>
        <color theme="1"/>
        <rFont val="Calibri"/>
        <family val="2"/>
        <scheme val="minor"/>
      </rPr>
      <t>- Meilleur contrôle des budgets grâce à des liens directs avec le processus de réquisition
- Meilleure utilisation des stocks
- Amélioration des opérations de résolution des exceptions</t>
    </r>
  </si>
  <si>
    <r>
      <rPr>
        <sz val="8"/>
        <color theme="1"/>
        <rFont val="Calibri"/>
        <family val="2"/>
        <scheme val="minor"/>
      </rPr>
      <t>- Capacité à saisir et traiter les réquisitions pour les produits non inscrits au catalogue, de sorte à déclencher un processus d’achat et d’approvisionnement</t>
    </r>
  </si>
  <si>
    <r>
      <rPr>
        <sz val="8"/>
        <color theme="1"/>
        <rFont val="Calibri"/>
        <family val="2"/>
        <scheme val="minor"/>
      </rPr>
      <t>- Meilleure automatisation de bout en bout sur les plateformes numériques, permettant d’améliorer la prise de décision au-delà de la chaîne d’approvisionnement de santé</t>
    </r>
  </si>
  <si>
    <r>
      <rPr>
        <sz val="8"/>
        <color theme="1"/>
        <rFont val="Calibri"/>
        <family val="2"/>
        <scheme val="minor"/>
      </rPr>
      <t>- Les informations principales relatives aux réquisitions sont saisies de façon hebdomadaire/régulière dans un système indépendant simple (basé sur les rapports) ou dans un autre format électronique (tableurs, par exemple)</t>
    </r>
  </si>
  <si>
    <r>
      <rPr>
        <sz val="8"/>
        <color theme="1"/>
        <rFont val="Calibri"/>
        <family val="2"/>
        <scheme val="minor"/>
      </rPr>
      <t>- Les informations principales relatives aux bons de commande sont saisies manuellement chaque semaine dans un système indépendant simple (basé sur les rapports) ou dans des tableurs</t>
    </r>
  </si>
  <si>
    <r>
      <rPr>
        <sz val="8"/>
        <color theme="1"/>
        <rFont val="Calibri"/>
        <family val="2"/>
        <scheme val="minor"/>
      </rPr>
      <t> - Un numéro de bon de commande unique est créé pour chaque transaction</t>
    </r>
  </si>
  <si>
    <r>
      <rPr>
        <sz val="8"/>
        <color theme="1"/>
        <rFont val="Calibri"/>
        <family val="2"/>
        <scheme val="minor"/>
      </rPr>
      <t>- Validation du bon de commande pour les données obligatoires</t>
    </r>
  </si>
  <si>
    <r>
      <rPr>
        <sz val="8"/>
        <color theme="1"/>
        <rFont val="Calibri"/>
        <family val="2"/>
        <scheme val="minor"/>
      </rPr>
      <t>- Les factures des fournisseurs/fabricants sont chargées dans un système indépendant ou gérées dans un format électronique (PDF, par exemple)</t>
    </r>
  </si>
  <si>
    <r>
      <rPr>
        <sz val="8"/>
        <color theme="1"/>
        <rFont val="Calibri"/>
        <family val="2"/>
        <scheme val="minor"/>
      </rPr>
      <t>- Les informations de paiement des fournisseurs ayant fait l’objet d’un traitement sont saisies dans un système indépendant ou gérées dans un format électronique</t>
    </r>
  </si>
  <si>
    <r>
      <rPr>
        <sz val="8"/>
        <color theme="1"/>
        <rFont val="Calibri"/>
        <family val="2"/>
        <scheme val="minor"/>
      </rPr>
      <t>- Disponibilité de l’infrastructure pour gérer les données dans des formats électroniques</t>
    </r>
  </si>
  <si>
    <r>
      <rPr>
        <sz val="8"/>
        <color theme="1"/>
        <rFont val="Calibri"/>
        <family val="2"/>
        <scheme val="minor"/>
      </rPr>
      <t>- Les bons de commande sont saisis dans le système en temps réel</t>
    </r>
  </si>
  <si>
    <r>
      <rPr>
        <sz val="8"/>
        <color theme="1"/>
        <rFont val="Calibri"/>
        <family val="2"/>
        <scheme val="minor"/>
      </rPr>
      <t>- Intégration des données produit de référence à un ensemble commun, de sorte que les bons de commande utilisent les mêmes identifiants produit, reconnaissables par les autres grands systèmes de la chaîne d’approvisionnement</t>
    </r>
  </si>
  <si>
    <r>
      <rPr>
        <sz val="8"/>
        <color theme="1"/>
        <rFont val="Calibri"/>
        <family val="2"/>
        <scheme val="minor"/>
      </rPr>
      <t>- Processus en place pour gérer l’avancement des bons de commande</t>
    </r>
  </si>
  <si>
    <r>
      <rPr>
        <sz val="8"/>
        <color theme="1"/>
        <rFont val="Calibri"/>
        <family val="2"/>
        <scheme val="minor"/>
      </rPr>
      <t xml:space="preserve"> - Un système de gestion du workflow des bons de commande permet de coordonner automatiquement plusieurs approbations ou refus</t>
    </r>
  </si>
  <si>
    <r>
      <rPr>
        <sz val="8"/>
        <color theme="1"/>
        <rFont val="Calibri"/>
        <family val="2"/>
        <scheme val="minor"/>
      </rPr>
      <t>- Intégration des données de référence des installations à un ensemble commun, de sorte à homogénéiser les identifiants des installations (pour les entrepôts/nœuds de livraison) sur les bons de commande</t>
    </r>
  </si>
  <si>
    <r>
      <rPr>
        <sz val="8"/>
        <color theme="1"/>
        <rFont val="Calibri"/>
        <family val="2"/>
        <scheme val="minor"/>
      </rPr>
      <t>- Une gestion des exceptions est en place afin d’identifier les exceptions au processus (retards, par exemple)</t>
    </r>
  </si>
  <si>
    <r>
      <rPr>
        <sz val="8"/>
        <color theme="1"/>
        <rFont val="Calibri"/>
        <family val="2"/>
        <scheme val="minor"/>
      </rPr>
      <t>- Les bons de commande sont envoyés aux principaux fournisseurs via une intégration directe</t>
    </r>
  </si>
  <si>
    <r>
      <rPr>
        <sz val="8"/>
        <color theme="1"/>
        <rFont val="Calibri"/>
        <family val="2"/>
        <scheme val="minor"/>
      </rPr>
      <t>- Notifications automatiques envoyées au personnel habilité en cas d’exception au processus avec capacité de retraitement des exceptions pour les résoudre dans le système</t>
    </r>
  </si>
  <si>
    <r>
      <rPr>
        <sz val="8"/>
        <color theme="1"/>
        <rFont val="Calibri"/>
        <family val="2"/>
        <scheme val="minor"/>
      </rPr>
      <t>- Les informations de commande et d’expédition entrantes sont partagées avec d’autres systèmes (de prévision et de planification, par exemple) en temps réel et dans un format électronique pour faciliter la planification de l’approvisionnement, ainsi qu’avec d’autres écosystèmes (systèmes d’information de santé, systèmes de réglementation, systèmes de pharmacovigilance, etc.)</t>
    </r>
  </si>
  <si>
    <r>
      <rPr>
        <sz val="8"/>
        <color theme="1"/>
        <rFont val="Calibri"/>
        <family val="2"/>
        <scheme val="minor"/>
      </rPr>
      <t>- Intégration avec les principaux fournisseurs au moyen d’un système EDI pour accepter les modifications et les mises à jour du statut pour les bons de commande et les ASN entrants</t>
    </r>
  </si>
  <si>
    <r>
      <rPr>
        <sz val="8"/>
        <color theme="1"/>
        <rFont val="Calibri"/>
        <family val="2"/>
        <scheme val="minor"/>
      </rPr>
      <t>- Toutes les mises à jour des bons de commande et les détails des ASN entrants sont saisis électroniquement par l’intermédiaire d’intégrations directes dès que possible Une option de portail fournisseur est proposée aux fournisseurs non intégrables directement afin de leur permettre de transmettre les mises à jour</t>
    </r>
  </si>
  <si>
    <r>
      <rPr>
        <sz val="8"/>
        <color theme="1"/>
        <rFont val="Calibri"/>
        <family val="2"/>
        <scheme val="minor"/>
      </rPr>
      <t>- Interopérabilité de plusieurs systèmes (OMS et WMS, par exemple)
- Directives en place en matière d’approvisionnement pour veiller au respect des exigences relatives à l’intégration des données/systèmes par les fournisseurs</t>
    </r>
  </si>
  <si>
    <r>
      <rPr>
        <sz val="8"/>
        <color theme="1"/>
        <rFont val="Calibri"/>
        <family val="2"/>
        <scheme val="minor"/>
      </rPr>
      <t>- De multiples stratégies d’approvisionnement peuvent être sélectionnées dans le système (stockage, livraison directe, gestion des stocks par le fournisseur, stock en consignation et solutions Marketplace)  </t>
    </r>
  </si>
  <si>
    <r>
      <rPr>
        <sz val="8"/>
        <color theme="1"/>
        <rFont val="Calibri"/>
        <family val="2"/>
        <scheme val="minor"/>
      </rPr>
      <t>- Une liste commune des fournisseurs/fabricants et des informations telles que leur adresse, site de fabrication et points d’enlèvement, etc., sont tenues à jour manuellement et référencées dans les systèmes via un partage manuel des données</t>
    </r>
  </si>
  <si>
    <r>
      <rPr>
        <sz val="8"/>
        <color theme="1"/>
        <rFont val="Calibri"/>
        <family val="2"/>
        <scheme val="minor"/>
      </rPr>
      <t> - Les données de référence sur les fournisseurs sont gérées dans un outil commun de gestion des données de référence et portées en référence aux fins de l’approvisionnement et de la passation de marchés</t>
    </r>
  </si>
  <si>
    <r>
      <rPr>
        <sz val="8"/>
        <color theme="1"/>
        <rFont val="Calibri"/>
        <family val="2"/>
        <scheme val="minor"/>
      </rPr>
      <t>- Réquisitions saisies en temps réel via un système de gestion des commandes de base</t>
    </r>
  </si>
  <si>
    <r>
      <rPr>
        <sz val="8"/>
        <color theme="1"/>
        <rFont val="Calibri"/>
        <family val="2"/>
        <scheme val="minor"/>
      </rPr>
      <t>- Les coordonnées des fournisseurs sont conservées dans des tableurs</t>
    </r>
  </si>
  <si>
    <r>
      <rPr>
        <sz val="8"/>
        <color theme="1"/>
        <rFont val="Calibri"/>
        <family val="2"/>
        <scheme val="minor"/>
      </rPr>
      <t> - Les données de référence relatives aux fournisseurs (nom, adresse, sites, etc.) sont gérées manuellement et portées en référence de manière cohérente dans les documents contractuels et d’approvisionnement</t>
    </r>
  </si>
  <si>
    <r>
      <rPr>
        <sz val="8"/>
        <color theme="1"/>
        <rFont val="Calibri"/>
        <family val="2"/>
        <scheme val="minor"/>
      </rPr>
      <t>- Les contrats sont conservés au format papier ou PDF</t>
    </r>
  </si>
  <si>
    <r>
      <rPr>
        <sz val="8"/>
        <color theme="1"/>
        <rFont val="Calibri"/>
        <family val="2"/>
        <scheme val="minor"/>
      </rPr>
      <t>- Les demandes sont gérées grâce à un processus manuel sur papier ou tableur/PDF, et ne dépendent pas d’un système officiel</t>
    </r>
  </si>
  <si>
    <r>
      <rPr>
        <sz val="8"/>
        <color theme="1"/>
        <rFont val="Calibri"/>
        <family val="2"/>
        <scheme val="minor"/>
      </rPr>
      <t>- Les plans d’approvisionnement sont gérés au moyen de tableurs</t>
    </r>
  </si>
  <si>
    <r>
      <rPr>
        <sz val="8"/>
        <color theme="1"/>
        <rFont val="Calibri"/>
        <family val="2"/>
        <scheme val="minor"/>
      </rPr>
      <t>- Les exigences d’achat sont déterminées manuellement au moyen de tableurs/données du plan d’approvisionnement et d’autres données collectées par e-mail ou dans des tableurs auprès des installations de la chaîne d’approvisionnement</t>
    </r>
  </si>
  <si>
    <r>
      <rPr>
        <sz val="8"/>
        <color theme="1"/>
        <rFont val="Calibri"/>
        <family val="2"/>
        <scheme val="minor"/>
      </rPr>
      <t> - Les détails et spécifications des produits sont saisis dans le système</t>
    </r>
  </si>
  <si>
    <r>
      <rPr>
        <sz val="8"/>
        <color theme="1"/>
        <rFont val="Calibri"/>
        <family val="2"/>
        <scheme val="minor"/>
      </rPr>
      <t xml:space="preserve">- Des processus d’approvisionnement et de gestion des contrats sont en place
</t>
    </r>
  </si>
  <si>
    <r>
      <rPr>
        <sz val="8"/>
        <color theme="1"/>
        <rFont val="Calibri"/>
        <family val="2"/>
        <scheme val="minor"/>
      </rPr>
      <t>- Des modèles standardisés pour les données et les contrats transactionnels sont en place</t>
    </r>
  </si>
  <si>
    <r>
      <rPr>
        <sz val="8"/>
        <color theme="1"/>
        <rFont val="Calibri"/>
        <family val="2"/>
        <scheme val="minor"/>
      </rPr>
      <t> - Des modèles de contrats standard pouvant être utilisés pour différents types de contrats (prix fixe et définitif, livraison indéterminée/quantité indéterminée (IDIQ), accord d’achat général, etc.) sont définis et gérés dans le système</t>
    </r>
  </si>
  <si>
    <r>
      <rPr>
        <sz val="8"/>
        <color theme="1"/>
        <rFont val="Calibri"/>
        <family val="2"/>
        <scheme val="minor"/>
      </rPr>
      <t> - Des informations détaillées sur les fournisseurs, produits/articles, tarifs, prix plafonds, périodes d’exécution et clauses contractuelles nécessaires sont saisies au contrat dans le système</t>
    </r>
  </si>
  <si>
    <r>
      <rPr>
        <sz val="8"/>
        <color theme="1"/>
        <rFont val="Calibri"/>
        <family val="2"/>
        <scheme val="minor"/>
      </rPr>
      <t> - Les annexes aux contrats, pour toute modification au contrat, sont gérées directement dans le système</t>
    </r>
  </si>
  <si>
    <r>
      <rPr>
        <sz val="8"/>
        <color theme="1"/>
        <rFont val="Calibri"/>
        <family val="2"/>
        <scheme val="minor"/>
      </rPr>
      <t> - Les contrats sur le point d’expirer sont surveillés afin de s’assurer qu’ils répondent aux nouveaux besoins d’approvisionnement et les utilisateurs concernés sont automatiquement alertés au préalable</t>
    </r>
  </si>
  <si>
    <r>
      <rPr>
        <sz val="8"/>
        <color theme="1"/>
        <rFont val="Calibri"/>
        <family val="2"/>
        <scheme val="minor"/>
      </rPr>
      <t>- Les détails et spécifications des produits/articles sont alignés sur les normes GS1 (ont des attributs normalisés et des GTIN)</t>
    </r>
  </si>
  <si>
    <r>
      <rPr>
        <sz val="8"/>
        <color theme="1"/>
        <rFont val="Calibri"/>
        <family val="2"/>
        <scheme val="minor"/>
      </rPr>
      <t> - Les données requises, comme le nom, l’adresse et les formats des données, sont validées par le système afin de garantir l’intégrité des données</t>
    </r>
  </si>
  <si>
    <r>
      <rPr>
        <sz val="8"/>
        <color theme="1"/>
        <rFont val="Calibri"/>
        <family val="2"/>
        <scheme val="minor"/>
      </rPr>
      <t>- Les données transactionnelles liées aux achats, livraisons fournisseur et mesures de qualité, comme les échecs de l’assurance qualité, sont chargées dans le système pour faciliter l’analyse de la performance des fournisseurs</t>
    </r>
  </si>
  <si>
    <r>
      <rPr>
        <sz val="8"/>
        <color theme="1"/>
        <rFont val="Calibri"/>
        <family val="2"/>
        <scheme val="minor"/>
      </rPr>
      <t>- Un portail fournisseur est disponible pour que les fournisseurs s’y inscrivent et fournissent les données fournisseur de référence et le GLN</t>
    </r>
  </si>
  <si>
    <t>Code-lieu fonction (Global Location Number)</t>
  </si>
  <si>
    <t>Code article international (Global Trade Item Number)</t>
  </si>
  <si>
    <t>Système d’information de santé</t>
  </si>
  <si>
    <t>Chaîne d’approvisionnement</t>
  </si>
  <si>
    <r>
      <rPr>
        <b/>
        <sz val="12"/>
        <color theme="1"/>
        <rFont val="Calibri"/>
        <family val="2"/>
        <scheme val="minor"/>
      </rPr>
      <t>Terme</t>
    </r>
  </si>
  <si>
    <r>
      <rPr>
        <b/>
        <sz val="12"/>
        <color theme="1"/>
        <rFont val="Calibri"/>
        <family val="2"/>
        <scheme val="minor"/>
      </rPr>
      <t>Description</t>
    </r>
  </si>
  <si>
    <r>
      <rPr>
        <sz val="8"/>
        <color theme="1"/>
        <rFont val="Calibri"/>
        <family val="2"/>
        <scheme val="minor"/>
      </rPr>
      <t>- Une analyse des dépenses par catégorie de produit est disponible dans le système</t>
    </r>
  </si>
  <si>
    <r>
      <rPr>
        <sz val="8"/>
        <color theme="1"/>
        <rFont val="Calibri"/>
        <family val="2"/>
        <scheme val="minor"/>
      </rPr>
      <t>- Interopérabilité des systèmes (OMS et WMS, par exemple) avec un système d’approvisionnement
- Processus d’approvisionnement et de gestion des risques simplifiés</t>
    </r>
  </si>
  <si>
    <r>
      <rPr>
        <sz val="8"/>
        <color theme="1"/>
        <rFont val="Calibri"/>
        <family val="2"/>
        <scheme val="minor"/>
      </rPr>
      <t>- Interopérabilité des écosystèmes à travers différentes couches de services d’interopérabilité</t>
    </r>
  </si>
  <si>
    <t>ISL</t>
  </si>
  <si>
    <t>Couche de service d’interopérabilité</t>
  </si>
  <si>
    <r>
      <rPr>
        <sz val="8"/>
        <color theme="1"/>
        <rFont val="Calibri"/>
        <family val="2"/>
        <scheme val="minor"/>
      </rPr>
      <t>- Saisie dans le système des détails relatifs à l’approvisionnement et aux contrats pour référence et analyse ultérieures
- Simplification des processus cohérents pour l’approvisionnement et l’attribution des contrats</t>
    </r>
  </si>
  <si>
    <r>
      <rPr>
        <sz val="8"/>
        <color theme="1"/>
        <rFont val="Calibri"/>
        <family val="2"/>
        <scheme val="minor"/>
      </rPr>
      <t>- Processus élémentaires pour orienter l’approvisionnement et l’attribution des contrats</t>
    </r>
  </si>
  <si>
    <r>
      <rPr>
        <sz val="8"/>
        <color theme="1"/>
        <rFont val="Calibri"/>
        <family val="2"/>
        <scheme val="minor"/>
      </rPr>
      <t>- Les informations fournisseur alignées sur les normes GS1 (disponibilité du GLN) sont synchronisées avec les écosystèmes nationaux et internationaux (par exemple, le HIS à l’échelle nationale, le GFPVAN à l’échelle mondiale)</t>
    </r>
  </si>
  <si>
    <r>
      <rPr>
        <sz val="8"/>
        <color theme="1"/>
        <rFont val="Calibri"/>
        <family val="2"/>
        <scheme val="minor"/>
      </rPr>
      <t>- L’approvisionnement collaboratif améliore la visibilité sur l’approvisionnement
- Amélioration de l’agilité de la chaîne d’approvisionnement avec de multiples stratégies d’approvisionnement</t>
    </r>
  </si>
  <si>
    <r>
      <rPr>
        <sz val="8"/>
        <color theme="1"/>
        <rFont val="Calibri"/>
        <family val="2"/>
        <scheme val="minor"/>
      </rPr>
      <t>L’audit et le paiement sont effectués manuellement</t>
    </r>
  </si>
  <si>
    <r>
      <rPr>
        <sz val="8"/>
        <color theme="1"/>
        <rFont val="Calibri"/>
        <family val="2"/>
        <scheme val="minor"/>
      </rPr>
      <t>Le processus de transport est géré manuellement en fonction des besoins</t>
    </r>
  </si>
  <si>
    <r>
      <rPr>
        <sz val="8"/>
        <color theme="1"/>
        <rFont val="Calibri"/>
        <family val="2"/>
        <scheme val="minor"/>
      </rPr>
      <t>Le processus de transport est géré manuellement et la progression est suivie par téléphone et par e-mail</t>
    </r>
  </si>
  <si>
    <r>
      <rPr>
        <sz val="8"/>
        <color theme="1"/>
        <rFont val="Calibri"/>
        <family val="2"/>
        <scheme val="minor"/>
      </rPr>
      <t>Aucune gestion des itinéraires en place</t>
    </r>
  </si>
  <si>
    <r>
      <rPr>
        <sz val="8"/>
        <color theme="1"/>
        <rFont val="Calibri"/>
        <family val="2"/>
        <scheme val="minor"/>
      </rPr>
      <t>- Intégration avec le système WMS et le système OMS pour fournir des mises à jour du statut</t>
    </r>
  </si>
  <si>
    <r>
      <rPr>
        <sz val="8"/>
        <color theme="1"/>
        <rFont val="Calibri"/>
        <family val="2"/>
        <scheme val="minor"/>
      </rPr>
      <t xml:space="preserve">- Les itinéraires sont optimisés en s’appuyant sur les mises à jour en temps réel relatives à la météo et au trafic, ainsi que sur les mises à jour coordonnées des autres systèmes d’expédition et de réception comme le système WMS, le système OMS et les systèmes hospitaliers
</t>
    </r>
  </si>
  <si>
    <r>
      <rPr>
        <sz val="8"/>
        <color theme="1"/>
        <rFont val="Calibri"/>
        <family val="2"/>
        <scheme val="minor"/>
      </rPr>
      <t>Les statuts du transport sont échangés en temps réel avec les systèmes extérieurs à la chaîne d’approvisionnement, tels que les systèmes d’information de santé et les systèmes réglementaires</t>
    </r>
  </si>
  <si>
    <r>
      <rPr>
        <sz val="8"/>
        <color theme="1"/>
        <rFont val="Calibri"/>
        <family val="2"/>
        <scheme val="minor"/>
      </rPr>
      <t xml:space="preserve">- Les informations des lots sont saisies toutes les semaines ou tous les mois dans le système </t>
    </r>
  </si>
  <si>
    <r>
      <rPr>
        <sz val="8"/>
        <color theme="1"/>
        <rFont val="Calibri"/>
        <family val="2"/>
        <scheme val="minor"/>
      </rPr>
      <t>- Les numéros de série sont saisis, suivis et échangés dans l’ensemble de la chaîne d’approvisionnement et d’autres écosystèmes comme les systèmes HIS et réglementaires, tels que le flux des articles via les transactions</t>
    </r>
  </si>
  <si>
    <r>
      <rPr>
        <sz val="8"/>
        <color theme="1"/>
        <rFont val="Calibri"/>
        <family val="2"/>
        <scheme val="minor"/>
      </rPr>
      <t>- Les itinéraires de base sont améliorés par une analyse anecdotique des échanges avec les chauffeurs et une cartographie des distances de base ; le point ABC peut désormais devenir le point AB et BC, etc.</t>
    </r>
  </si>
  <si>
    <r>
      <rPr>
        <sz val="8"/>
        <color theme="1"/>
        <rFont val="Calibri"/>
        <family val="2"/>
        <scheme val="minor"/>
      </rPr>
      <t>- Les itinéraires sont optimisés en fonction de différents critères comme la distance, le volume, l’urgence, etc., et s’appuient sur des paramètres et des indications fondés sur les données</t>
    </r>
  </si>
  <si>
    <r>
      <rPr>
        <sz val="8"/>
        <color theme="1"/>
        <rFont val="Calibri"/>
        <family val="2"/>
        <scheme val="minor"/>
      </rPr>
      <t>- Des preuves de livraison électroniques sont disponibles en temps réel à la livraison</t>
    </r>
  </si>
  <si>
    <r>
      <rPr>
        <sz val="8"/>
        <color theme="1"/>
        <rFont val="Calibri"/>
        <family val="2"/>
        <scheme val="minor"/>
      </rPr>
      <t>Les paiements des fournisseurs peuvent être remontés jusqu’au statut du transport et chargés manuellement en tant réglé/terminé</t>
    </r>
  </si>
  <si>
    <r>
      <rPr>
        <sz val="8"/>
        <color theme="1"/>
        <rFont val="Calibri"/>
        <family val="2"/>
        <scheme val="minor"/>
      </rPr>
      <t>- Les tâches de préparation et d’emballage sont réalisées à l’aide d’appareils portatifs tels qu’un téléphone mobile, un lecteur de code-barres et des lecteurs électroniques</t>
    </r>
  </si>
  <si>
    <r>
      <rPr>
        <sz val="8"/>
        <color theme="1"/>
        <rFont val="Calibri"/>
        <family val="2"/>
        <scheme val="minor"/>
      </rPr>
      <t>- Intégration avec le système de gestion des commandes afin de fournir des mises à jour en temps réel concernant l’envoi sortant qui se répercutent dans le système OMS et inversement</t>
    </r>
  </si>
  <si>
    <r>
      <rPr>
        <sz val="8"/>
        <color theme="1"/>
        <rFont val="Calibri"/>
        <family val="2"/>
        <scheme val="minor"/>
      </rPr>
      <t>- Les listes de sélection et les tâches sont créées et imprimées pour le personnel de l’entrepôt en fonction des informations relatives aux réquisitions du système Répartition des tâches effectuée manuellement</t>
    </r>
  </si>
  <si>
    <r>
      <rPr>
        <sz val="12"/>
        <color theme="1"/>
        <rFont val="Calibri"/>
        <family val="2"/>
        <scheme val="minor"/>
      </rPr>
      <t>Gestion et échange des données</t>
    </r>
  </si>
  <si>
    <r>
      <rPr>
        <sz val="7"/>
        <color theme="1"/>
        <rFont val="Calibri"/>
        <family val="2"/>
        <scheme val="minor"/>
      </rPr>
      <t> - Les ajustements prévisionnels sont mesurés par rapport à la demande réelle afin de déterminer la précision pour chaque partenaire de collaboration</t>
    </r>
  </si>
  <si>
    <r>
      <rPr>
        <sz val="7"/>
        <color theme="1"/>
        <rFont val="Calibri"/>
        <family val="2"/>
        <scheme val="minor"/>
      </rPr>
      <t> - Les partenaires de collaboration déterminent la précision des prévisions</t>
    </r>
  </si>
  <si>
    <r>
      <rPr>
        <sz val="7"/>
        <color theme="1"/>
        <rFont val="Calibri"/>
        <family val="2"/>
        <scheme val="minor"/>
      </rPr>
      <t>- Les modèles de prévision utilisent les données et l’historique de la demande, ainsi que d’autres facteurs (densité de population, événements atypiques des systèmes de la chaîne d’approvisionnement et autres écosystèmes numériques, comme le HIS et les systèmes basés sur la population)</t>
    </r>
  </si>
  <si>
    <r>
      <rPr>
        <sz val="7"/>
        <color theme="1"/>
        <rFont val="Calibri"/>
        <family val="2"/>
        <scheme val="minor"/>
      </rPr>
      <t>- La capacité des fournisseurs est intégrée au plan d’approvisionnement</t>
    </r>
  </si>
  <si>
    <r>
      <rPr>
        <sz val="7"/>
        <color theme="1"/>
        <rFont val="Calibri"/>
        <family val="2"/>
        <scheme val="minor"/>
      </rPr>
      <t>- La planification des opérations en temps réel est activée et des ajustements sont apportés au modèle en fonction de l’activité réelle de la chaîne d’approvisionnement</t>
    </r>
  </si>
  <si>
    <r>
      <rPr>
        <sz val="7"/>
        <color theme="1"/>
        <rFont val="Calibri"/>
        <family val="2"/>
        <scheme val="minor"/>
      </rPr>
      <t> - Les exceptions de la planification sont saisies en fonction des violations de la capacité des fournisseurs</t>
    </r>
  </si>
  <si>
    <r>
      <rPr>
        <sz val="7"/>
        <color theme="1"/>
        <rFont val="Calibri"/>
        <family val="2"/>
        <scheme val="minor"/>
      </rPr>
      <t> - Les changements affectant les bons de commande existants et les nouveaux bons de commande planifiés sont communiqués au format électronique</t>
    </r>
  </si>
  <si>
    <r>
      <rPr>
        <sz val="7"/>
        <color theme="1"/>
        <rFont val="Calibri"/>
        <family val="2"/>
        <scheme val="minor"/>
      </rPr>
      <t>- Les bons de commande planifiés sont communiqués aux fournisseurs grâce à un processus d’approvisionnement intégré</t>
    </r>
  </si>
  <si>
    <r>
      <rPr>
        <sz val="7"/>
        <color theme="1"/>
        <rFont val="Calibri"/>
        <family val="2"/>
        <scheme val="minor"/>
      </rPr>
      <t> - Collaboration avec les fournisseurs pour leur permettre de modifier les commandes planifiées en fonction de leurs contraintes</t>
    </r>
  </si>
  <si>
    <r>
      <rPr>
        <sz val="7"/>
        <color theme="1"/>
        <rFont val="Calibri"/>
        <family val="2"/>
        <scheme val="minor"/>
      </rPr>
      <t> - Le plan d’approvisionnement est ajusté en fonction des engagements pris par le fournisseur concernant les commandes planifiées et réelles</t>
    </r>
  </si>
  <si>
    <r>
      <rPr>
        <sz val="7"/>
        <color theme="1"/>
        <rFont val="Calibri"/>
        <family val="2"/>
        <scheme val="minor"/>
      </rPr>
      <t>- Les données du plan d’approvisionnement sont intégrées à d’autres systèmes et écosystèmes de chaîne d’approvisionnement, comme le HIS et les systèmes de réglementation, afin d’avoir une visibilité de bout en bout et d’améliorer la collaboration numérique</t>
    </r>
  </si>
  <si>
    <r>
      <rPr>
        <sz val="7"/>
        <color theme="1"/>
        <rFont val="Calibri"/>
        <family val="2"/>
        <scheme val="minor"/>
      </rPr>
      <t>- Cumul manuel à moindre fréquence (tous les 3 à 6 mois, par ex.) de l’activité d’utilisation/consommation/distribution</t>
    </r>
  </si>
  <si>
    <r>
      <rPr>
        <sz val="7"/>
        <color theme="1"/>
        <rFont val="Calibri"/>
        <family val="2"/>
        <scheme val="minor"/>
      </rPr>
      <t> - Les informations produit/article de base, comme l’identifiant et la description, sont utilisées lors de la planification, mais elles nécessitent un mappage manuel avec les informations produit d’autres systèmes transactionnels</t>
    </r>
  </si>
  <si>
    <r>
      <rPr>
        <sz val="7"/>
        <color theme="1"/>
        <rFont val="Calibri"/>
        <family val="2"/>
        <scheme val="minor"/>
      </rPr>
      <t>- Les données de planification des approvisionnements, y compris la demande prévisionnelle, l’approvisionnement disponible et les réceptions programmées, sont saisies manuellement à moindre fréquence (tous les 3 à 6 mois, par ex.)</t>
    </r>
  </si>
  <si>
    <r>
      <rPr>
        <sz val="7"/>
        <color theme="1"/>
        <rFont val="Calibri"/>
        <family val="2"/>
        <scheme val="minor"/>
      </rPr>
      <t>- La demande réelle et les prévisions sont comparées manuellement à l’approvisionnement disponible et aux réceptions programmées à une fréquence moindre</t>
    </r>
  </si>
  <si>
    <r>
      <rPr>
        <sz val="7"/>
        <color theme="1"/>
        <rFont val="Calibri"/>
        <family val="2"/>
        <scheme val="minor"/>
      </rPr>
      <t> - Les besoins nets sont calculés manuellement pour déterminer les quantités de réapprovisionnement nécessaires par trimestre ou par semestre</t>
    </r>
  </si>
  <si>
    <r>
      <rPr>
        <sz val="7"/>
        <color theme="1"/>
        <rFont val="Calibri"/>
        <family val="2"/>
        <scheme val="minor"/>
      </rPr>
      <t> - Les achats planifiés sont créés manuellement en fonction des besoins nets et publiés manuellement dans les systèmes d’approvisionnement et auprès des équipes d’approvisionnement</t>
    </r>
  </si>
  <si>
    <t>Boîte à outils de maturité de l’interopérabilité du HIS</t>
  </si>
  <si>
    <r>
      <rPr>
        <b/>
        <sz val="9"/>
        <color theme="0"/>
        <rFont val="Calibri"/>
        <family val="2"/>
        <scheme val="minor"/>
      </rPr>
      <t>Gestion et échange de données</t>
    </r>
  </si>
  <si>
    <t>4. Dans la section KPI en vert, renseignez le niveau de départ de votre organisation dans la colonne « Référence ». Vous pouvez utiliser la colonne de droite pour suivre votre KPI.</t>
  </si>
  <si>
    <t>5. Répéter les étapes ci-dessus pour chaque onglet.</t>
  </si>
  <si>
    <t>6. Les résultats s’affichent dans un graphique sous l’onglet Tableau de bord SCISMM. Les pourcentages reflètent le pourcentage de lignes pour lesquelles la réponse est Oui.</t>
  </si>
  <si>
    <t>7. Certains onglets font apparaître O, N ou N/A à titre illustratif, afin de montrer la représentation graphique sous l’onglet Tableau de bord SCISMM. Ces valeurs peuvent être mises à jour en fonction de leur usage spécifique.</t>
  </si>
  <si>
    <t>8. L’onglet Niveaux de maturité apporte des précisions sur chaque niveau de maturité.</t>
  </si>
  <si>
    <t>9. Se reporter à l’onglet Glossaire pour obtenir une explication des abréviations et de la terminologie employée.</t>
  </si>
  <si>
    <r>
      <rPr>
        <b/>
        <sz val="8"/>
        <color theme="1"/>
        <rFont val="Calibri"/>
        <family val="2"/>
        <scheme val="minor"/>
      </rPr>
      <t>Traçage des produits</t>
    </r>
  </si>
  <si>
    <r>
      <rPr>
        <b/>
        <sz val="10"/>
        <color theme="1"/>
        <rFont val="Calibri"/>
        <family val="2"/>
        <scheme val="minor"/>
      </rPr>
      <t>BASÉ SUR LES RAPPORTS</t>
    </r>
  </si>
  <si>
    <r>
      <rPr>
        <b/>
        <sz val="10"/>
        <color theme="1"/>
        <rFont val="Calibri"/>
        <family val="2"/>
        <scheme val="minor"/>
      </rPr>
      <t>TRANSACTIONNEL</t>
    </r>
  </si>
  <si>
    <r>
      <rPr>
        <b/>
        <sz val="10"/>
        <color theme="1"/>
        <rFont val="Calibri"/>
        <family val="2"/>
        <scheme val="minor"/>
      </rPr>
      <t>NUMÉRISATION AVANCÉE</t>
    </r>
  </si>
  <si>
    <r>
      <rPr>
        <b/>
        <sz val="8"/>
        <color theme="1"/>
        <rFont val="Calibri"/>
        <family val="2"/>
        <scheme val="minor"/>
      </rPr>
      <t xml:space="preserve"> Authentification/vérification</t>
    </r>
  </si>
  <si>
    <t>et</t>
  </si>
  <si>
    <t>Étapes du HIS pour l’amélioration continue</t>
  </si>
  <si>
    <t>2. Le modèle de maturité des systèmes d’information de la chaîne d’approvisionnement (SCISMM) permet uniquement d’évaluer les capacités relatives aux systèmes d’information de la chaîne d’approvisionnement Si d’autres capacités relatives aux systèmes d’information de santé (HIS), précisées dans l’onglet « Capacités », doivent être évaluées en parallèle des systèmes d’information de la chaîne d’approvisionnement, se reporter aux liens fournis dans l’onglet « Capacités ».</t>
  </si>
  <si>
    <t>1. Se reporter à l’onglet « Capacités » pour toutes les capacités fondamentales et de la chaîne d’approvisionnement qui peuvent être évaluées. Des références externes sont incluses pour certaines capacités fondamentales afin d’éviter les doublons dans les différentes boîtes à outils.</t>
  </si>
  <si>
    <r>
      <rPr>
        <sz val="8"/>
        <color theme="1"/>
        <rFont val="Calibri"/>
        <family val="2"/>
        <scheme val="minor"/>
      </rPr>
      <t>- Il est impossible de déterminer où se trouvent les articles ou leur origine sans procéder à une recherche manuelle poussée et sans communiquer manuellement avec différents niveaux de la chaîne d’approvisionnement</t>
    </r>
  </si>
  <si>
    <r>
      <rPr>
        <sz val="8"/>
        <color theme="1"/>
        <rFont val="Calibri"/>
        <family val="2"/>
        <scheme val="minor"/>
      </rPr>
      <t>- Validation des articles, si possible, effectuée manuellement en vérifiant les documents physiques</t>
    </r>
  </si>
  <si>
    <r>
      <rPr>
        <sz val="8"/>
        <color rgb="FF000000"/>
        <rFont val="Calibri"/>
        <family val="2"/>
        <scheme val="minor"/>
      </rPr>
      <t>- Les déplacements des articles ne sont pas toujours traçables en raison de processus manuels et d’une collecte des données transactionnelles irrégulière et peu fréquente</t>
    </r>
  </si>
  <si>
    <r>
      <rPr>
        <sz val="8"/>
        <color theme="1"/>
        <rFont val="Calibri"/>
        <family val="2"/>
        <scheme val="minor"/>
      </rPr>
      <t>- Les déplacements de base des articles, comme les réceptions et les expéditions, sont saisis manuellement dans le système toutes les semaines ou tous les mois</t>
    </r>
  </si>
  <si>
    <r>
      <rPr>
        <sz val="8"/>
        <color theme="1"/>
        <rFont val="Calibri"/>
        <family val="2"/>
        <scheme val="minor"/>
      </rPr>
      <t>- Il est possible de savoir quand les articles sont arrivés, d’où ils proviennent, quand ils sont partis et où ils ont été expédiés, dès lors que les données sont saisies dans le système ; à défaut, une vérification manuelle des documents physiques est nécessaire ;
une traçabilité de bout en bout n’est pas envisageable sans vérification manuelle poussée des niveaux de la chaîne d’approvisionnement</t>
    </r>
  </si>
  <si>
    <r>
      <rPr>
        <sz val="8"/>
        <color theme="1"/>
        <rFont val="Calibri"/>
        <family val="2"/>
        <scheme val="minor"/>
      </rPr>
      <t>- Validation des articles possible dans le système uniquement une fois que les données y ont été saisies manuellement ; à défaut, une vérification manuelle des documents physiques doit être effectuée</t>
    </r>
  </si>
  <si>
    <r>
      <rPr>
        <sz val="8"/>
        <color theme="1"/>
        <rFont val="Calibri"/>
        <family val="2"/>
        <scheme val="minor"/>
      </rPr>
      <t>- Validation basique des articles possible en utilisant des données telles que le numéro de lot et le numéro de commande dans le système</t>
    </r>
  </si>
  <si>
    <r>
      <rPr>
        <sz val="8"/>
        <color theme="1"/>
        <rFont val="Calibri"/>
        <family val="2"/>
        <scheme val="minor"/>
      </rPr>
      <t>- Possibilité de tracer les articles par numéro de lot dans les systèmes de l’ensemble des niveaux de la chaîne d’approvisionnement du pays (vérification manuelle dans chaque système si tous les systèmes ne sont pas interconnectés)</t>
    </r>
  </si>
  <si>
    <r>
      <rPr>
        <sz val="8"/>
        <color theme="1"/>
        <rFont val="Calibri"/>
        <family val="2"/>
        <scheme val="minor"/>
      </rPr>
      <t>- Les déplacements critiques des articles, comme les réceptions et les expéditions, sont suivis via le système dans l’ensemble des systèmes de la chaîne d’approvisionnement</t>
    </r>
  </si>
  <si>
    <r>
      <rPr>
        <sz val="8"/>
        <color theme="1"/>
        <rFont val="Calibri"/>
        <family val="2"/>
        <scheme val="minor"/>
      </rPr>
      <t>- Tous les déplacements physiques des articles au sein de la chaîne d’approvisionnement font l’objet d’un suivi en temps réel via la lecture des codes-barres et l’association des données scannées aux données de référence et transactionnelles comme les commandes et les ASN</t>
    </r>
  </si>
  <si>
    <r>
      <rPr>
        <sz val="8"/>
        <color theme="1"/>
        <rFont val="Calibri"/>
        <family val="2"/>
        <scheme val="minor"/>
      </rPr>
      <t>- Tous les systèmes de la chaîne d’approvisionnement sont intégrés afin que chaque déplacement physique des articles, de la réception dans le pays à la délivrance, soit automatiquement traçable</t>
    </r>
  </si>
  <si>
    <r>
      <rPr>
        <sz val="8"/>
        <color theme="1"/>
        <rFont val="Calibri"/>
        <family val="2"/>
        <scheme val="minor"/>
      </rPr>
      <t>- Possibilité de valider les informations de lot des articles, notamment la date d’expiration et la date de réception, en les comparant à un système/une base de données central(e) qui assure le lien avec l’ensemble des déplacements physiques vers et à l’intérieur du pays</t>
    </r>
  </si>
  <si>
    <r>
      <rPr>
        <sz val="8"/>
        <color theme="1"/>
        <rFont val="Calibri"/>
        <family val="2"/>
        <scheme val="minor"/>
      </rPr>
      <t>- Les articles sont authentifiés à l’aide de numéros de série uniques en les comparant à une base de données/un système central(e) qui assure le lien entre les numéros de série/de lot et l’ensemble des déplacements physiques au niveau du numéro de série dans la chaîne d’approvisionnement nationale</t>
    </r>
  </si>
  <si>
    <r>
      <rPr>
        <sz val="8"/>
        <color theme="1"/>
        <rFont val="Calibri"/>
        <family val="2"/>
        <scheme val="minor"/>
      </rPr>
      <t>- Les articles sont traçables au niveau des numéros de série uniques avec des possibilités de regroupement jusqu’à un niveau de lot ainsi que de subdivision en numéros de série au niveau des lots</t>
    </r>
  </si>
  <si>
    <r>
      <rPr>
        <sz val="8"/>
        <color theme="1"/>
        <rFont val="Calibri"/>
        <family val="2"/>
        <scheme val="minor"/>
      </rPr>
      <t>- Les données communes de référence des établissements, qui mentionnent les établissements à tous les niveaux, y compris les provinces/États, districts, etc., sont gérées manuellement et référencées dans tous les systèmes de la chaîne d’approvisionnement par le biais d’un partage manuel des données</t>
    </r>
  </si>
  <si>
    <r>
      <rPr>
        <sz val="8"/>
        <color theme="1"/>
        <rFont val="Calibri"/>
        <family val="2"/>
        <scheme val="minor"/>
      </rPr>
      <t>- Les données de référence liées aux achats, telles que les Incoterms et les types de contrats, sont mises à jour dans un ensemble de données communes de référence</t>
    </r>
  </si>
  <si>
    <r>
      <rPr>
        <sz val="8"/>
        <color theme="1"/>
        <rFont val="Calibri"/>
        <family val="2"/>
        <scheme val="minor"/>
      </rPr>
      <t>- Le catalogue ou registre national des produits est établi à l’aide d’un outil de gestion des informations des produits afin de gérer les données communes de référence des produits comprenant les produits, les articles de marque et les services</t>
    </r>
  </si>
  <si>
    <r>
      <rPr>
        <sz val="8"/>
        <color theme="1"/>
        <rFont val="Calibri"/>
        <family val="2"/>
        <scheme val="minor"/>
      </rPr>
      <t>Nombre de commandes passées en urgence</t>
    </r>
  </si>
  <si>
    <r>
      <rPr>
        <sz val="8"/>
        <color theme="1"/>
        <rFont val="Calibri"/>
        <family val="2"/>
        <scheme val="minor"/>
      </rPr>
      <t>- Espace de l’entrepôt calculé de façon dynamique en fonction des livraisons entrantes et de tout problème/manque d’espace potentiel signalé</t>
    </r>
  </si>
  <si>
    <r>
      <rPr>
        <sz val="8"/>
        <color theme="1"/>
        <rFont val="Calibri"/>
        <family val="2"/>
        <scheme val="minor"/>
      </rPr>
      <t>- Les tâches de rangement en stock sont affectées au personnel de l’entrepôt en fonction de facteurs tels que les compétences, la charge de travail, le stockage spécifique comme l’entreposage frigorifique, etc.</t>
    </r>
  </si>
  <si>
    <r>
      <rPr>
        <sz val="8"/>
        <color theme="1"/>
        <rFont val="Calibri"/>
        <family val="2"/>
        <scheme val="minor"/>
      </rPr>
      <t>- Les informations relatives aux équipements d’entreposage frigorifique, comme les zones de température et les stocks qu’elles contiennent, sont disponibles dans le cadre de la gestion des stocks</t>
    </r>
  </si>
  <si>
    <r>
      <rPr>
        <sz val="8"/>
        <color theme="1"/>
        <rFont val="Calibri"/>
        <family val="2"/>
        <scheme val="minor"/>
      </rPr>
      <t>- Les articles reçus sont inspectés (notamment via le contrôle qualité/l’assurance qualité) et placés en quarantaine si nécessaire selon les dommages et les rejets</t>
    </r>
  </si>
  <si>
    <r>
      <rPr>
        <sz val="8"/>
        <color theme="1"/>
        <rFont val="Calibri"/>
        <family val="2"/>
        <scheme val="minor"/>
      </rPr>
      <t xml:space="preserve">- Les exceptions de traitement entrant, telles que les rejets du contrôle qualité et les dommages, sont automatiquement partagées avec les autres systèmes et écosystèmes afin de permettre une meilleure planification, une meilleure gestion des performances des fournisseurs et des rappels si nécessaire. </t>
    </r>
  </si>
  <si>
    <r>
      <rPr>
        <sz val="8"/>
        <color theme="1"/>
        <rFont val="Calibri"/>
        <family val="2"/>
        <scheme val="minor"/>
      </rPr>
      <t xml:space="preserve">- Les informations d’inventaire, telles que les informations sur la chaîne du froid, partagées avec d’autres systèmes et écosystèmes comme la planification, le transport, le HIS, etc. permettent d’améliorer la planification, la traçabilité des stocks et la visibilité globale de bout en bout </t>
    </r>
  </si>
  <si>
    <r>
      <rPr>
        <sz val="8"/>
        <color theme="1"/>
        <rFont val="Calibri"/>
        <family val="2"/>
        <scheme val="minor"/>
      </rPr>
      <t>- Les données de base concernant les livraisons entrantes et les réquisitions, avec les éléments clés comme l’article et la quantité, sont disponibles dans un format téléchargeable</t>
    </r>
  </si>
  <si>
    <r>
      <rPr>
        <sz val="8"/>
        <color theme="1"/>
        <rFont val="Calibri"/>
        <family val="2"/>
        <scheme val="minor"/>
      </rPr>
      <t>- Les articles sont identifiés par des identifiants communs spécifiques à chaque système et ne correspondant pas nécessairement aux identifiants d’autres systèmes</t>
    </r>
  </si>
  <si>
    <r>
      <rPr>
        <sz val="8"/>
        <color theme="1"/>
        <rFont val="Calibri"/>
        <family val="2"/>
        <scheme val="minor"/>
      </rPr>
      <t>- Les procédures de réception peuvent gérer les retours et les rappels en fonction des informations reçues via d’autres systèmes, tels que la gestion des commandes</t>
    </r>
  </si>
  <si>
    <r>
      <rPr>
        <sz val="8"/>
        <color theme="1"/>
        <rFont val="Calibri"/>
        <family val="2"/>
        <scheme val="minor"/>
      </rPr>
      <t>- Les rappels exigent une vérification manuelle poussée des numéros des lots distribués</t>
    </r>
  </si>
  <si>
    <r>
      <rPr>
        <sz val="8"/>
        <color theme="1"/>
        <rFont val="Calibri"/>
        <family val="2"/>
        <scheme val="minor"/>
      </rPr>
      <t>- Les rappels de lots distribués dans le pays sont possibles via une vérification manuelle minimale à l’aide des systèmes concernés</t>
    </r>
  </si>
  <si>
    <r>
      <rPr>
        <sz val="8"/>
        <color theme="1"/>
        <rFont val="Calibri"/>
        <family val="2"/>
        <scheme val="minor"/>
      </rPr>
      <t>- Possibilité de créer des retours et des rappels intégralement via le système à tous les niveaux de la chaîne d’approvisionnement</t>
    </r>
  </si>
  <si>
    <r>
      <rPr>
        <sz val="8"/>
        <color theme="1"/>
        <rFont val="Calibri"/>
        <family val="2"/>
        <scheme val="minor"/>
      </rPr>
      <t>- Possibilité de créer des retours et des rappels au niveau de la chaîne d’approvisionnement nationale en fonction des alertes mondiales et de transmettre les rappels identifiés du pays aux plateformes mondiales comme le GFPVAN ou les systèmes du bailleur de fonds</t>
    </r>
  </si>
  <si>
    <r>
      <rPr>
        <sz val="8"/>
        <color theme="1"/>
        <rFont val="Calibri"/>
        <family val="2"/>
        <scheme val="minor"/>
      </rPr>
      <t xml:space="preserve">- Les informations d’expédition sont partagées avec d’autres systèmes comme le transport afin d’améliorer la planification logistique, et avec d’autres écosystèmes comme les systèmes HIS, réglementaires et mondiaux afin d’améliorer la planification et la gestion des exceptions </t>
    </r>
  </si>
  <si>
    <r>
      <rPr>
        <sz val="8"/>
        <color theme="1"/>
        <rFont val="Calibri"/>
        <family val="2"/>
        <scheme val="minor"/>
      </rPr>
      <t>- Les retours peuvent être créés par le biais du système afin de retourner les produits endommagés ou rejetés par l’assurance qualité</t>
    </r>
  </si>
  <si>
    <r>
      <rPr>
        <sz val="8"/>
        <color theme="1"/>
        <rFont val="Calibri"/>
        <family val="2"/>
        <scheme val="minor"/>
      </rPr>
      <t>- Les retours et les rappels peuvent être entrepris via le système au niveau des lots</t>
    </r>
  </si>
  <si>
    <r>
      <rPr>
        <sz val="8"/>
        <color theme="1"/>
        <rFont val="Calibri"/>
        <family val="2"/>
        <scheme val="minor"/>
      </rPr>
      <t>- Les retours et les rappels peuvent être entrepris via le système au niveau des numéros de série</t>
    </r>
  </si>
  <si>
    <r>
      <rPr>
        <sz val="8"/>
        <color theme="1"/>
        <rFont val="Calibri"/>
        <family val="2"/>
        <scheme val="minor"/>
      </rPr>
      <t>- Les informations des lots sont saisies dans le système pour tous les articles de façon automatique via la lecture des codes-barres à la réception</t>
    </r>
  </si>
  <si>
    <r>
      <rPr>
        <sz val="8"/>
        <color theme="1"/>
        <rFont val="Calibri"/>
        <family val="2"/>
        <scheme val="minor"/>
      </rPr>
      <t>Pourcentage de produits tracés</t>
    </r>
  </si>
  <si>
    <r>
      <rPr>
        <sz val="8"/>
        <color theme="1"/>
        <rFont val="Calibri"/>
        <family val="2"/>
        <scheme val="minor"/>
      </rPr>
      <t>Pourcentage de produits vérifiables</t>
    </r>
  </si>
  <si>
    <r>
      <rPr>
        <sz val="8"/>
        <color theme="1"/>
        <rFont val="Calibri"/>
        <family val="2"/>
        <scheme val="minor"/>
      </rPr>
      <t>Pourcentage de produits rappelés reçus</t>
    </r>
  </si>
  <si>
    <r>
      <rPr>
        <sz val="8"/>
        <color theme="1"/>
        <rFont val="Calibri"/>
        <family val="2"/>
        <scheme val="minor"/>
      </rPr>
      <t>Les itinéraires sont gérés manuellement sans chercher à optimiser le réseau</t>
    </r>
  </si>
  <si>
    <r>
      <rPr>
        <sz val="8"/>
        <color theme="1"/>
        <rFont val="Calibri"/>
        <family val="2"/>
        <scheme val="minor"/>
      </rPr>
      <t>- Une optimisation globale du réseau est assurée de façon proactive en identifiant les opportunités de drop shipping et d’omission d’un entrepôt intermédiaire dans le réseau de distribution</t>
    </r>
  </si>
  <si>
    <r>
      <rPr>
        <sz val="8"/>
        <color theme="1"/>
        <rFont val="Calibri"/>
        <family val="2"/>
        <scheme val="minor"/>
      </rPr>
      <t>- Connexion avec l’application de suivi du transporteur (GPS) en temps réel pour une visibilité en temps réel des déplacements</t>
    </r>
  </si>
  <si>
    <r>
      <rPr>
        <sz val="8"/>
        <color theme="1"/>
        <rFont val="Calibri"/>
        <family val="2"/>
        <scheme val="minor"/>
      </rPr>
      <t>- Les calculs d’espace dans les véhicules sont utilisés pour optimiser les expéditions et les itinéraires</t>
    </r>
  </si>
  <si>
    <r>
      <rPr>
        <sz val="8"/>
        <color theme="1"/>
        <rFont val="Calibri"/>
        <family val="2"/>
        <scheme val="minor"/>
      </rPr>
      <t>- Preuve de livraison électronique automatiquement envoyée à tous les systèmes connectés de la chaîne d’approvisionnement en temps réel</t>
    </r>
  </si>
  <si>
    <r>
      <rPr>
        <sz val="8"/>
        <color theme="1"/>
        <rFont val="Calibri"/>
        <family val="2"/>
        <scheme val="minor"/>
      </rPr>
      <t>- Des options d’optimisation du réseau fondées sur une simulation sont disponibles</t>
    </r>
  </si>
  <si>
    <r>
      <rPr>
        <sz val="14"/>
        <color theme="0"/>
        <rFont val="Calibri"/>
        <family val="2"/>
        <scheme val="minor"/>
      </rPr>
      <t>Programme de santé :</t>
    </r>
  </si>
  <si>
    <t>Planification familiale</t>
  </si>
  <si>
    <r>
      <rPr>
        <i/>
        <sz val="12"/>
        <color theme="1"/>
        <rFont val="Calibri"/>
        <family val="2"/>
        <scheme val="minor"/>
      </rPr>
      <t xml:space="preserve">Exemple : </t>
    </r>
    <r>
      <rPr>
        <i/>
        <sz val="12"/>
        <color theme="1"/>
        <rFont val="Calibri"/>
        <family val="2"/>
        <scheme val="minor"/>
      </rPr>
      <t>planification familiale, VIH, paludisme, médicaments essentiels</t>
    </r>
  </si>
  <si>
    <r>
      <rPr>
        <sz val="8"/>
        <color theme="1"/>
        <rFont val="Calibri"/>
        <family val="2"/>
        <scheme val="minor"/>
      </rPr>
      <t>Possibilité de mettre à jour manuellement et d’échanger des ensembles de données de base</t>
    </r>
  </si>
  <si>
    <r>
      <rPr>
        <sz val="8"/>
        <color theme="1"/>
        <rFont val="Calibri"/>
        <family val="2"/>
        <scheme val="minor"/>
      </rPr>
      <t>Taux de rapports de données</t>
    </r>
  </si>
  <si>
    <r>
      <rPr>
        <sz val="8"/>
        <color theme="1"/>
        <rFont val="Calibri"/>
        <family val="2"/>
        <scheme val="minor"/>
      </rPr>
      <t>Niveau de service</t>
    </r>
  </si>
  <si>
    <r>
      <rPr>
        <b/>
        <sz val="18"/>
        <color theme="1"/>
        <rFont val="Calibri"/>
        <family val="2"/>
        <scheme val="minor"/>
      </rPr>
      <t>Évalué par un SIG</t>
    </r>
  </si>
  <si>
    <t>N°</t>
  </si>
  <si>
    <t>Nom du système</t>
  </si>
  <si>
    <t>Domaine de capacité</t>
  </si>
  <si>
    <t>Description du système</t>
  </si>
  <si>
    <t>Niveau de chaîne d’approvisionnement</t>
  </si>
  <si>
    <t>Système autonome (O/N)</t>
  </si>
  <si>
    <t>Soutenu par un bailleur de fonds (O/N)</t>
  </si>
  <si>
    <r>
      <rPr>
        <sz val="8"/>
        <color theme="1"/>
        <rFont val="Calibri"/>
        <family val="2"/>
        <scheme val="minor"/>
      </rPr>
      <t>Analyses des délais des vendeurs</t>
    </r>
  </si>
  <si>
    <r>
      <rPr>
        <sz val="7"/>
        <color theme="1"/>
        <rFont val="Calibri"/>
        <family val="2"/>
        <scheme val="minor"/>
      </rPr>
      <t>- Amélioration de la planification</t>
    </r>
  </si>
  <si>
    <r>
      <rPr>
        <sz val="7"/>
        <color theme="1"/>
        <rFont val="Calibri"/>
        <family val="2"/>
        <scheme val="minor"/>
      </rPr>
      <t>- Amélioration de la fréquence de visibilité</t>
    </r>
  </si>
  <si>
    <r>
      <rPr>
        <sz val="7"/>
        <color theme="1"/>
        <rFont val="Calibri"/>
        <family val="2"/>
        <scheme val="minor"/>
      </rPr>
      <t>- Amélioration des opérations</t>
    </r>
  </si>
  <si>
    <r>
      <rPr>
        <sz val="7"/>
        <color theme="1"/>
        <rFont val="Calibri"/>
        <family val="2"/>
        <scheme val="minor"/>
      </rPr>
      <t>- Prévisions plus précises</t>
    </r>
  </si>
  <si>
    <r>
      <rPr>
        <sz val="7"/>
        <color theme="1"/>
        <rFont val="Calibri"/>
        <family val="2"/>
        <scheme val="minor"/>
      </rPr>
      <t>- Capacité à exécuter des activités de planification de base</t>
    </r>
  </si>
  <si>
    <r>
      <rPr>
        <sz val="7"/>
        <color theme="1"/>
        <rFont val="Calibri"/>
        <family val="2"/>
        <scheme val="minor"/>
      </rPr>
      <t> - La période considérée peut être définie dans le système de sorte à générer des prévisions à plus long terme (sur une période de plusieurs mois)</t>
    </r>
  </si>
  <si>
    <r>
      <rPr>
        <sz val="7"/>
        <color theme="1"/>
        <rFont val="Calibri"/>
        <family val="2"/>
        <scheme val="minor"/>
      </rPr>
      <t>- La planification tient compte de tous les aspects opérationnels pour accroître l’agilité de la chaîne d’approvisionnement</t>
    </r>
  </si>
  <si>
    <r>
      <rPr>
        <sz val="7"/>
        <color theme="1"/>
        <rFont val="Calibri"/>
        <family val="2"/>
        <scheme val="minor"/>
      </rPr>
      <t>- Données de planification partagées entre les écosystèmes aux fins des processus collaboratifs</t>
    </r>
  </si>
  <si>
    <r>
      <rPr>
        <sz val="7"/>
        <color theme="1"/>
        <rFont val="Calibri"/>
        <family val="2"/>
        <scheme val="minor"/>
      </rPr>
      <t>- Disponibilité des données pour mettre en œuvre des processus de planification de base</t>
    </r>
  </si>
  <si>
    <t>3. Les « Capacités » de chaque onglet relatif à un système de chaîne d’approvisionnement ont été catégorisées. Pour évaluer chaque capacité, choisissez « O » pour « Oui » ou « N » pour « Non » pour indiquer si votre organisation possède ou ne possède pas la capacité décrite dans chaque section. Choisissez N/A si cette capacité n’est pas applicable à votre organisation ou si vous disposez de cette capacité à un échelon supérieur. Opérez une sélection pour chaque ligne avec une capacité. Si rien n’est indiqué pour une capacité, l’outil considère que vous n’en disposez pas et l’indique dans le tableau de bord.</t>
  </si>
  <si>
    <r>
      <rPr>
        <b/>
        <sz val="8"/>
        <color theme="1"/>
        <rFont val="Calibri"/>
        <family val="2"/>
        <scheme val="minor"/>
      </rPr>
      <t>Gestion des itinéraires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</si>
  <si>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</si>
  <si>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Gestion des itinéraires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</si>
  <si>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</si>
  <si>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Gestion des itinéraires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</si>
  <si>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</si>
  <si>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Gestion des itinéraires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</si>
  <si>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</si>
  <si>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O/N</t>
    </r>
  </si>
  <si>
    <r>
      <rPr>
        <b/>
        <sz val="8"/>
        <color theme="1"/>
        <rFont val="Calibri"/>
        <family val="2"/>
        <scheme val="minor"/>
      </rPr>
      <t>Exécution du transport</t>
    </r>
  </si>
  <si>
    <r>
      <rPr>
        <b/>
        <sz val="8"/>
        <color theme="1"/>
        <rFont val="Calibri"/>
        <family val="2"/>
        <scheme val="minor"/>
      </rPr>
      <t>O/N</t>
    </r>
  </si>
  <si>
    <r>
      <rPr>
        <b/>
        <sz val="8"/>
        <color theme="1"/>
        <rFont val="Calibri"/>
        <family val="2"/>
        <scheme val="minor"/>
      </rPr>
      <t>Exécution du transport</t>
    </r>
  </si>
  <si>
    <r>
      <rPr>
        <b/>
        <sz val="8"/>
        <color theme="1"/>
        <rFont val="Calibri"/>
        <family val="2"/>
        <scheme val="minor"/>
      </rPr>
      <t>O/N</t>
    </r>
  </si>
  <si>
    <r>
      <rPr>
        <b/>
        <sz val="8"/>
        <color theme="1"/>
        <rFont val="Calibri"/>
        <family val="2"/>
        <scheme val="minor"/>
      </rPr>
      <t>Exécution du transport</t>
    </r>
  </si>
  <si>
    <r>
      <rPr>
        <b/>
        <sz val="8"/>
        <color theme="1"/>
        <rFont val="Calibri"/>
        <family val="2"/>
        <scheme val="minor"/>
      </rPr>
      <t>O/N</t>
    </r>
  </si>
  <si>
    <r>
      <rPr>
        <b/>
        <sz val="8"/>
        <color theme="1"/>
        <rFont val="Calibri"/>
        <family val="2"/>
        <scheme val="minor"/>
      </rPr>
      <t>Exécution du transport</t>
    </r>
  </si>
  <si>
    <r>
      <rPr>
        <b/>
        <sz val="8"/>
        <color theme="1"/>
        <rFont val="Calibri"/>
        <family val="2"/>
        <scheme val="minor"/>
      </rPr>
      <t>O/N</t>
    </r>
  </si>
  <si>
    <r>
      <rPr>
        <sz val="8"/>
        <color theme="1"/>
        <rFont val="Calibri"/>
        <family val="2"/>
        <scheme val="minor"/>
      </rPr>
      <t>O</t>
    </r>
  </si>
  <si>
    <r>
      <rPr>
        <b/>
        <sz val="8"/>
        <color theme="1"/>
        <rFont val="Calibri"/>
        <family val="2"/>
        <scheme val="minor"/>
      </rPr>
      <t>O/N</t>
    </r>
  </si>
  <si>
    <r>
      <rPr>
        <b/>
        <sz val="8"/>
        <color theme="1"/>
        <rFont val="Calibri"/>
        <family val="2"/>
        <scheme val="minor"/>
      </rPr>
      <t>Audit et paiement du fret</t>
    </r>
    <r>
      <rPr>
        <sz val="8"/>
        <color theme="1"/>
        <rFont val="Calibri"/>
        <family val="2"/>
        <scheme val="minor"/>
      </rPr>
      <t xml:space="preserve">
</t>
    </r>
  </si>
  <si>
    <r>
      <rPr>
        <b/>
        <sz val="8"/>
        <color theme="1"/>
        <rFont val="Calibri"/>
        <family val="2"/>
        <scheme val="minor"/>
      </rPr>
      <t>O/N</t>
    </r>
  </si>
  <si>
    <r>
      <rPr>
        <b/>
        <sz val="8"/>
        <color theme="1"/>
        <rFont val="Calibri"/>
        <family val="2"/>
        <scheme val="minor"/>
      </rPr>
      <t>Audit et paiement du fret</t>
    </r>
    <r>
      <rPr>
        <sz val="8"/>
        <color theme="1"/>
        <rFont val="Calibri"/>
        <family val="2"/>
        <scheme val="minor"/>
      </rPr>
      <t xml:space="preserve">
</t>
    </r>
  </si>
  <si>
    <r>
      <rPr>
        <b/>
        <sz val="8"/>
        <color theme="1"/>
        <rFont val="Calibri"/>
        <family val="2"/>
        <scheme val="minor"/>
      </rPr>
      <t>O/N</t>
    </r>
  </si>
  <si>
    <r>
      <rPr>
        <b/>
        <sz val="8"/>
        <color theme="1"/>
        <rFont val="Calibri"/>
        <family val="2"/>
        <scheme val="minor"/>
      </rPr>
      <t>Audit et paiement du fret</t>
    </r>
    <r>
      <rPr>
        <sz val="8"/>
        <color theme="1"/>
        <rFont val="Calibri"/>
        <family val="2"/>
        <scheme val="minor"/>
      </rPr>
      <t xml:space="preserve">
</t>
    </r>
  </si>
  <si>
    <r>
      <rPr>
        <b/>
        <sz val="8"/>
        <color theme="1"/>
        <rFont val="Calibri"/>
        <family val="2"/>
        <scheme val="minor"/>
      </rPr>
      <t>O/N</t>
    </r>
  </si>
  <si>
    <r>
      <rPr>
        <b/>
        <sz val="8"/>
        <color theme="1"/>
        <rFont val="Calibri"/>
        <family val="2"/>
        <scheme val="minor"/>
      </rPr>
      <t>Audit et paiement du fret</t>
    </r>
    <r>
      <rPr>
        <sz val="8"/>
        <color theme="1"/>
        <rFont val="Calibri"/>
        <family val="2"/>
        <scheme val="minor"/>
      </rPr>
      <t xml:space="preserve">
</t>
    </r>
  </si>
  <si>
    <r>
      <rPr>
        <b/>
        <sz val="8"/>
        <color theme="1"/>
        <rFont val="Calibri"/>
        <family val="2"/>
        <scheme val="minor"/>
      </rPr>
      <t>O/N</t>
    </r>
  </si>
  <si>
    <r>
      <rPr>
        <sz val="8"/>
        <color theme="1"/>
        <rFont val="Calibri"/>
        <family val="2"/>
        <scheme val="minor"/>
      </rPr>
      <t>L’audit et le paiement sont effectués manuellement</t>
    </r>
  </si>
  <si>
    <r>
      <rPr>
        <b/>
        <sz val="8"/>
        <color theme="1"/>
        <rFont val="Calibri"/>
        <family val="2"/>
        <scheme val="minor"/>
      </rPr>
      <t>Niveau 1</t>
    </r>
  </si>
  <si>
    <r>
      <rPr>
        <b/>
        <sz val="8"/>
        <color theme="1"/>
        <rFont val="Calibri"/>
        <family val="2"/>
        <scheme val="minor"/>
      </rPr>
      <t>Niveau 2</t>
    </r>
  </si>
  <si>
    <r>
      <rPr>
        <b/>
        <sz val="8"/>
        <color theme="1"/>
        <rFont val="Calibri"/>
        <family val="2"/>
        <scheme val="minor"/>
      </rPr>
      <t>Niveau 3</t>
    </r>
  </si>
  <si>
    <r>
      <rPr>
        <b/>
        <sz val="8"/>
        <color theme="1"/>
        <rFont val="Calibri"/>
        <family val="2"/>
        <scheme val="minor"/>
      </rPr>
      <t>Niveau 4</t>
    </r>
  </si>
  <si>
    <r>
      <rPr>
        <b/>
        <sz val="8"/>
        <color theme="1"/>
        <rFont val="Calibri"/>
        <family val="2"/>
        <scheme val="minor"/>
      </rPr>
      <t>Niveau 5</t>
    </r>
  </si>
  <si>
    <r>
      <rPr>
        <sz val="8"/>
        <color theme="1"/>
        <rFont val="Calibri"/>
        <family val="2"/>
        <scheme val="minor"/>
      </rPr>
      <t>Magasins centraux de fournitures médicales</t>
    </r>
  </si>
  <si>
    <r>
      <rPr>
        <b/>
        <sz val="9"/>
        <color theme="0"/>
        <rFont val="Calibri"/>
        <family val="2"/>
        <scheme val="minor"/>
      </rPr>
      <t>Niveau 1</t>
    </r>
  </si>
  <si>
    <r>
      <rPr>
        <b/>
        <sz val="9"/>
        <color theme="0"/>
        <rFont val="Calibri"/>
        <family val="2"/>
        <scheme val="minor"/>
      </rPr>
      <t>Niveau 2</t>
    </r>
  </si>
  <si>
    <r>
      <rPr>
        <b/>
        <sz val="9"/>
        <color theme="0"/>
        <rFont val="Calibri"/>
        <family val="2"/>
        <scheme val="minor"/>
      </rPr>
      <t>Niveau 3</t>
    </r>
  </si>
  <si>
    <r>
      <rPr>
        <b/>
        <sz val="9"/>
        <color theme="0"/>
        <rFont val="Calibri"/>
        <family val="2"/>
        <scheme val="minor"/>
      </rPr>
      <t>Niveau 4</t>
    </r>
  </si>
  <si>
    <r>
      <rPr>
        <b/>
        <sz val="9"/>
        <color theme="0"/>
        <rFont val="Calibri"/>
        <family val="2"/>
        <scheme val="minor"/>
      </rPr>
      <t>Niveau 5</t>
    </r>
  </si>
  <si>
    <r>
      <rPr>
        <b/>
        <sz val="8"/>
        <color theme="1"/>
        <rFont val="Calibri"/>
        <family val="2"/>
        <scheme val="minor"/>
      </rPr>
      <t>Niveau de maturité</t>
    </r>
  </si>
  <si>
    <r>
      <rPr>
        <b/>
        <sz val="10"/>
        <color theme="1"/>
        <rFont val="Calibri"/>
        <family val="2"/>
        <scheme val="minor"/>
      </rPr>
      <t>BASÉ SUR LES RAPPORTS</t>
    </r>
  </si>
  <si>
    <r>
      <rPr>
        <b/>
        <sz val="10"/>
        <color theme="1"/>
        <rFont val="Calibri"/>
        <family val="2"/>
        <scheme val="minor"/>
      </rPr>
      <t>TRANSACTIONNEL</t>
    </r>
  </si>
  <si>
    <r>
      <rPr>
        <b/>
        <sz val="10"/>
        <color theme="1"/>
        <rFont val="Calibri"/>
        <family val="2"/>
        <scheme val="minor"/>
      </rPr>
      <t>NUMÉRISATION AVANCÉE</t>
    </r>
  </si>
  <si>
    <r>
      <rPr>
        <b/>
        <sz val="10"/>
        <color theme="1"/>
        <rFont val="Calibri"/>
        <family val="2"/>
        <scheme val="minor"/>
      </rPr>
      <t>VISIBILITÉ DE BOUT EN BOUT</t>
    </r>
  </si>
  <si>
    <r>
      <rPr>
        <b/>
        <sz val="10"/>
        <color theme="0"/>
        <rFont val="Calibri"/>
        <family val="2"/>
        <scheme val="minor"/>
      </rPr>
      <t>ÉCOSYSTÈME NUMÉRIQUE</t>
    </r>
  </si>
  <si>
    <r>
      <rPr>
        <b/>
        <sz val="8"/>
        <color theme="1"/>
        <rFont val="Calibri"/>
        <family val="2"/>
        <scheme val="minor"/>
      </rPr>
      <t>Avantages</t>
    </r>
  </si>
  <si>
    <r>
      <rPr>
        <sz val="8"/>
        <color theme="1"/>
        <rFont val="Calibri"/>
        <family val="2"/>
        <scheme val="minor"/>
      </rPr>
      <t>- Possibilité de suivre, de tracer et d’authentifier les produits au niveau des numéros de série uniques
- Possibilité d’éliminer les produits contrefaits de la chaîne d’approvisionnement</t>
    </r>
  </si>
  <si>
    <r>
      <rPr>
        <b/>
        <sz val="8"/>
        <color theme="0"/>
        <rFont val="Calibri"/>
        <family val="2"/>
        <scheme val="minor"/>
      </rPr>
      <t>Capacités</t>
    </r>
  </si>
  <si>
    <r>
      <rPr>
        <b/>
        <sz val="8"/>
        <color theme="1"/>
        <rFont val="Calibri"/>
        <family val="2"/>
        <scheme val="minor"/>
      </rPr>
      <t>O/N</t>
    </r>
  </si>
  <si>
    <r>
      <rPr>
        <b/>
        <sz val="8"/>
        <color theme="1"/>
        <rFont val="Calibri"/>
        <family val="2"/>
        <scheme val="minor"/>
      </rPr>
      <t>Suivi des produits</t>
    </r>
  </si>
  <si>
    <r>
      <rPr>
        <b/>
        <sz val="8"/>
        <color theme="1"/>
        <rFont val="Calibri"/>
        <family val="2"/>
        <scheme val="minor"/>
      </rPr>
      <t>O/N</t>
    </r>
  </si>
  <si>
    <r>
      <rPr>
        <b/>
        <sz val="8"/>
        <color theme="1"/>
        <rFont val="Calibri"/>
        <family val="2"/>
        <scheme val="minor"/>
      </rPr>
      <t>Suivi des produits</t>
    </r>
  </si>
  <si>
    <r>
      <rPr>
        <b/>
        <sz val="8"/>
        <color theme="1"/>
        <rFont val="Calibri"/>
        <family val="2"/>
        <scheme val="minor"/>
      </rPr>
      <t>O/N</t>
    </r>
  </si>
  <si>
    <r>
      <rPr>
        <b/>
        <sz val="8"/>
        <color theme="1"/>
        <rFont val="Calibri"/>
        <family val="2"/>
        <scheme val="minor"/>
      </rPr>
      <t>Suivi des produits</t>
    </r>
  </si>
  <si>
    <r>
      <rPr>
        <b/>
        <sz val="8"/>
        <color theme="1"/>
        <rFont val="Calibri"/>
        <family val="2"/>
        <scheme val="minor"/>
      </rPr>
      <t>O/N</t>
    </r>
  </si>
  <si>
    <r>
      <rPr>
        <b/>
        <sz val="8"/>
        <color theme="1"/>
        <rFont val="Calibri"/>
        <family val="2"/>
        <scheme val="minor"/>
      </rPr>
      <t>Suivi des produits</t>
    </r>
  </si>
  <si>
    <r>
      <rPr>
        <b/>
        <sz val="8"/>
        <color theme="1"/>
        <rFont val="Calibri"/>
        <family val="2"/>
        <scheme val="minor"/>
      </rPr>
      <t>O/N</t>
    </r>
  </si>
  <si>
    <r>
      <rPr>
        <sz val="8"/>
        <color theme="1"/>
        <rFont val="Calibri"/>
        <family val="2"/>
        <scheme val="minor"/>
      </rPr>
      <t>O</t>
    </r>
  </si>
  <si>
    <r>
      <rPr>
        <b/>
        <sz val="8"/>
        <color theme="1"/>
        <rFont val="Calibri"/>
        <family val="2"/>
        <scheme val="minor"/>
      </rPr>
      <t>O/N</t>
    </r>
  </si>
  <si>
    <r>
      <rPr>
        <b/>
        <sz val="8"/>
        <color theme="1"/>
        <rFont val="Calibri"/>
        <family val="2"/>
        <scheme val="minor"/>
      </rPr>
      <t>Traçage des produits</t>
    </r>
  </si>
  <si>
    <r>
      <rPr>
        <b/>
        <sz val="8"/>
        <color theme="1"/>
        <rFont val="Calibri"/>
        <family val="2"/>
        <scheme val="minor"/>
      </rPr>
      <t>O/N</t>
    </r>
  </si>
  <si>
    <r>
      <rPr>
        <b/>
        <sz val="8"/>
        <color theme="1"/>
        <rFont val="Calibri"/>
        <family val="2"/>
        <scheme val="minor"/>
      </rPr>
      <t>Traçage des produits</t>
    </r>
  </si>
  <si>
    <r>
      <rPr>
        <b/>
        <sz val="8"/>
        <color theme="1"/>
        <rFont val="Calibri"/>
        <family val="2"/>
        <scheme val="minor"/>
      </rPr>
      <t>O/N</t>
    </r>
  </si>
  <si>
    <r>
      <rPr>
        <b/>
        <sz val="8"/>
        <color theme="1"/>
        <rFont val="Calibri"/>
        <family val="2"/>
        <scheme val="minor"/>
      </rPr>
      <t>Traçage des produits</t>
    </r>
  </si>
  <si>
    <r>
      <rPr>
        <b/>
        <sz val="8"/>
        <color theme="1"/>
        <rFont val="Calibri"/>
        <family val="2"/>
        <scheme val="minor"/>
      </rPr>
      <t>O/N</t>
    </r>
  </si>
  <si>
    <r>
      <rPr>
        <b/>
        <sz val="8"/>
        <color theme="1"/>
        <rFont val="Calibri"/>
        <family val="2"/>
        <scheme val="minor"/>
      </rPr>
      <t>Traçage des produits</t>
    </r>
  </si>
  <si>
    <r>
      <rPr>
        <b/>
        <sz val="8"/>
        <color theme="1"/>
        <rFont val="Calibri"/>
        <family val="2"/>
        <scheme val="minor"/>
      </rPr>
      <t>O/N</t>
    </r>
  </si>
  <si>
    <r>
      <rPr>
        <sz val="8"/>
        <color theme="1"/>
        <rFont val="Calibri"/>
        <family val="2"/>
        <scheme val="minor"/>
      </rPr>
      <t>O</t>
    </r>
  </si>
  <si>
    <r>
      <rPr>
        <b/>
        <sz val="8"/>
        <color theme="1"/>
        <rFont val="Calibri"/>
        <family val="2"/>
        <scheme val="minor"/>
      </rPr>
      <t>O/N</t>
    </r>
  </si>
  <si>
    <r>
      <rPr>
        <b/>
        <sz val="8"/>
        <color theme="1"/>
        <rFont val="Calibri"/>
        <family val="2"/>
        <scheme val="minor"/>
      </rPr>
      <t xml:space="preserve"> Authentification/vérification</t>
    </r>
  </si>
  <si>
    <r>
      <rPr>
        <b/>
        <sz val="8"/>
        <color theme="1"/>
        <rFont val="Calibri"/>
        <family val="2"/>
        <scheme val="minor"/>
      </rPr>
      <t>O/N</t>
    </r>
  </si>
  <si>
    <r>
      <rPr>
        <b/>
        <sz val="8"/>
        <color theme="1"/>
        <rFont val="Calibri"/>
        <family val="2"/>
        <scheme val="minor"/>
      </rPr>
      <t xml:space="preserve"> Authentification/vérification</t>
    </r>
  </si>
  <si>
    <r>
      <rPr>
        <b/>
        <sz val="8"/>
        <color theme="1"/>
        <rFont val="Calibri"/>
        <family val="2"/>
        <scheme val="minor"/>
      </rPr>
      <t>O/N</t>
    </r>
  </si>
  <si>
    <r>
      <rPr>
        <b/>
        <sz val="8"/>
        <color theme="1"/>
        <rFont val="Calibri"/>
        <family val="2"/>
        <scheme val="minor"/>
      </rPr>
      <t xml:space="preserve"> Authentification/vérification</t>
    </r>
  </si>
  <si>
    <r>
      <rPr>
        <b/>
        <sz val="8"/>
        <color theme="1"/>
        <rFont val="Calibri"/>
        <family val="2"/>
        <scheme val="minor"/>
      </rPr>
      <t>O/N</t>
    </r>
  </si>
  <si>
    <r>
      <rPr>
        <b/>
        <sz val="8"/>
        <color theme="1"/>
        <rFont val="Calibri"/>
        <family val="2"/>
        <scheme val="minor"/>
      </rPr>
      <t xml:space="preserve"> Authentification/vérification</t>
    </r>
  </si>
  <si>
    <r>
      <rPr>
        <b/>
        <sz val="8"/>
        <color theme="1"/>
        <rFont val="Calibri"/>
        <family val="2"/>
        <scheme val="minor"/>
      </rPr>
      <t>O/N</t>
    </r>
  </si>
  <si>
    <r>
      <rPr>
        <b/>
        <sz val="8"/>
        <color theme="1"/>
        <rFont val="Calibri"/>
        <family val="2"/>
        <scheme val="minor"/>
      </rPr>
      <t>Prérequis</t>
    </r>
  </si>
  <si>
    <r>
      <rPr>
        <sz val="8"/>
        <color theme="1"/>
        <rFont val="Calibri"/>
        <family val="2"/>
        <scheme val="minor"/>
      </rPr>
      <t>- Disponibilité des numéros de série auprès des partenaires de la chaîne d’approvisionnement en amont
- Numéros de série reliés au lot et aux GTIN pour permettre un regroupement et une subdivision</t>
    </r>
  </si>
  <si>
    <r>
      <rPr>
        <b/>
        <sz val="8"/>
        <color theme="1"/>
        <rFont val="Calibri"/>
        <family val="2"/>
        <scheme val="minor"/>
      </rPr>
      <t>KPI</t>
    </r>
  </si>
  <si>
    <r>
      <rPr>
        <b/>
        <sz val="8"/>
        <color theme="1"/>
        <rFont val="Calibri"/>
        <family val="2"/>
        <scheme val="minor"/>
      </rPr>
      <t>Référence</t>
    </r>
  </si>
  <si>
    <r>
      <rPr>
        <b/>
        <sz val="8"/>
        <color theme="1"/>
        <rFont val="Calibri"/>
        <family val="2"/>
        <scheme val="minor"/>
      </rPr>
      <t>Niveau 1</t>
    </r>
  </si>
  <si>
    <r>
      <rPr>
        <b/>
        <sz val="8"/>
        <color theme="1"/>
        <rFont val="Calibri"/>
        <family val="2"/>
        <scheme val="minor"/>
      </rPr>
      <t>Niveau 2</t>
    </r>
  </si>
  <si>
    <r>
      <rPr>
        <b/>
        <sz val="8"/>
        <color theme="1"/>
        <rFont val="Calibri"/>
        <family val="2"/>
        <scheme val="minor"/>
      </rPr>
      <t>Niveau 3</t>
    </r>
  </si>
  <si>
    <r>
      <rPr>
        <b/>
        <sz val="8"/>
        <color theme="1"/>
        <rFont val="Calibri"/>
        <family val="2"/>
        <scheme val="minor"/>
      </rPr>
      <t>Niveau 4</t>
    </r>
  </si>
  <si>
    <r>
      <rPr>
        <sz val="8"/>
        <color theme="1"/>
        <rFont val="Calibri"/>
        <family val="2"/>
        <scheme val="minor"/>
      </rPr>
      <t>Magasins centraux de fournitures médicales</t>
    </r>
  </si>
  <si>
    <r>
      <rPr>
        <sz val="8"/>
        <color theme="1"/>
        <rFont val="Calibri"/>
        <family val="2"/>
        <scheme val="minor"/>
      </rPr>
      <t>Établissements de santé</t>
    </r>
  </si>
  <si>
    <r>
      <rPr>
        <b/>
        <sz val="9"/>
        <color theme="0"/>
        <rFont val="Calibri"/>
        <family val="2"/>
        <scheme val="minor"/>
      </rPr>
      <t>Niveau 1</t>
    </r>
  </si>
  <si>
    <r>
      <rPr>
        <b/>
        <sz val="9"/>
        <color theme="0"/>
        <rFont val="Calibri"/>
        <family val="2"/>
        <scheme val="minor"/>
      </rPr>
      <t>Niveau 2</t>
    </r>
  </si>
  <si>
    <r>
      <rPr>
        <b/>
        <sz val="9"/>
        <color theme="0"/>
        <rFont val="Calibri"/>
        <family val="2"/>
        <scheme val="minor"/>
      </rPr>
      <t>Niveau 3</t>
    </r>
  </si>
  <si>
    <r>
      <rPr>
        <b/>
        <sz val="9"/>
        <color theme="0"/>
        <rFont val="Calibri"/>
        <family val="2"/>
        <scheme val="minor"/>
      </rPr>
      <t>Niveau 4</t>
    </r>
  </si>
  <si>
    <r>
      <rPr>
        <b/>
        <sz val="9"/>
        <color theme="0"/>
        <rFont val="Calibri"/>
        <family val="2"/>
        <scheme val="minor"/>
      </rPr>
      <t>Niveau 5</t>
    </r>
  </si>
  <si>
    <r>
      <rPr>
        <b/>
        <sz val="9"/>
        <color theme="1"/>
        <rFont val="Calibri"/>
        <family val="2"/>
        <scheme val="minor"/>
      </rPr>
      <t>Niveau de maturité</t>
    </r>
  </si>
  <si>
    <r>
      <rPr>
        <b/>
        <sz val="10"/>
        <color theme="1"/>
        <rFont val="Calibri"/>
        <family val="2"/>
        <scheme val="minor"/>
      </rPr>
      <t>BASÉ SUR LES RAPPORTS</t>
    </r>
  </si>
  <si>
    <r>
      <rPr>
        <b/>
        <sz val="10"/>
        <color theme="1"/>
        <rFont val="Calibri"/>
        <family val="2"/>
        <scheme val="minor"/>
      </rPr>
      <t>TRANSACTIONNEL</t>
    </r>
  </si>
  <si>
    <r>
      <rPr>
        <b/>
        <sz val="10"/>
        <color theme="1"/>
        <rFont val="Calibri"/>
        <family val="2"/>
        <scheme val="minor"/>
      </rPr>
      <t>NUMÉRISATION AVANCÉE</t>
    </r>
  </si>
  <si>
    <r>
      <rPr>
        <b/>
        <sz val="10"/>
        <color theme="1"/>
        <rFont val="Calibri"/>
        <family val="2"/>
        <scheme val="minor"/>
      </rPr>
      <t>VISIBILITÉ DE BOUT EN BOUT</t>
    </r>
  </si>
  <si>
    <r>
      <rPr>
        <b/>
        <sz val="10"/>
        <color theme="0"/>
        <rFont val="Calibri"/>
        <family val="2"/>
        <scheme val="minor"/>
      </rPr>
      <t>ÉCOSYSTÈME NUMÉRIQUE</t>
    </r>
  </si>
  <si>
    <r>
      <rPr>
        <b/>
        <sz val="9"/>
        <color theme="1"/>
        <rFont val="Calibri"/>
        <family val="2"/>
        <scheme val="minor"/>
      </rPr>
      <t>Avantages</t>
    </r>
  </si>
  <si>
    <r>
      <rPr>
        <b/>
        <sz val="9"/>
        <color theme="0"/>
        <rFont val="Calibri"/>
        <family val="2"/>
        <scheme val="minor"/>
      </rPr>
      <t>Capacités</t>
    </r>
  </si>
  <si>
    <r>
      <rPr>
        <b/>
        <sz val="8"/>
        <color theme="1"/>
        <rFont val="Calibri"/>
        <family val="2"/>
        <scheme val="minor"/>
      </rPr>
      <t>O/N</t>
    </r>
  </si>
  <si>
    <r>
      <rPr>
        <b/>
        <sz val="8"/>
        <color theme="1"/>
        <rFont val="Calibri"/>
        <family val="2"/>
        <scheme val="minor"/>
      </rPr>
      <t>Échange de données</t>
    </r>
  </si>
  <si>
    <r>
      <rPr>
        <b/>
        <sz val="8"/>
        <color theme="1"/>
        <rFont val="Calibri"/>
        <family val="2"/>
        <scheme val="minor"/>
      </rPr>
      <t>O/N</t>
    </r>
  </si>
  <si>
    <r>
      <rPr>
        <b/>
        <sz val="8"/>
        <color theme="1"/>
        <rFont val="Calibri"/>
        <family val="2"/>
        <scheme val="minor"/>
      </rPr>
      <t>Échange de données</t>
    </r>
  </si>
  <si>
    <r>
      <rPr>
        <b/>
        <sz val="8"/>
        <color theme="1"/>
        <rFont val="Calibri"/>
        <family val="2"/>
        <scheme val="minor"/>
      </rPr>
      <t>O/N</t>
    </r>
  </si>
  <si>
    <r>
      <rPr>
        <b/>
        <sz val="8"/>
        <color theme="1"/>
        <rFont val="Calibri"/>
        <family val="2"/>
        <scheme val="minor"/>
      </rPr>
      <t>Échange de données</t>
    </r>
  </si>
  <si>
    <r>
      <rPr>
        <b/>
        <sz val="8"/>
        <color theme="1"/>
        <rFont val="Calibri"/>
        <family val="2"/>
        <scheme val="minor"/>
      </rPr>
      <t>O/N</t>
    </r>
  </si>
  <si>
    <r>
      <rPr>
        <b/>
        <sz val="8"/>
        <color theme="1"/>
        <rFont val="Calibri"/>
        <family val="2"/>
        <scheme val="minor"/>
      </rPr>
      <t>Échange de données</t>
    </r>
  </si>
  <si>
    <r>
      <rPr>
        <b/>
        <sz val="8"/>
        <color theme="1"/>
        <rFont val="Calibri"/>
        <family val="2"/>
        <scheme val="minor"/>
      </rPr>
      <t>O/N</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</si>
  <si>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</si>
  <si>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</si>
  <si>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</si>
  <si>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b/>
        <sz val="8"/>
        <color theme="1"/>
        <rFont val="Calibri"/>
        <family val="2"/>
        <scheme val="minor"/>
      </rPr>
      <t>O/N</t>
    </r>
  </si>
  <si>
    <r>
      <rPr>
        <b/>
        <sz val="8"/>
        <color theme="1"/>
        <rFont val="Calibri"/>
        <family val="2"/>
        <scheme val="minor"/>
      </rPr>
      <t>Gestion des données de référence des produits</t>
    </r>
  </si>
  <si>
    <r>
      <rPr>
        <b/>
        <sz val="8"/>
        <color theme="1"/>
        <rFont val="Calibri"/>
        <family val="2"/>
        <scheme val="minor"/>
      </rPr>
      <t>O/N</t>
    </r>
  </si>
  <si>
    <r>
      <rPr>
        <b/>
        <sz val="8"/>
        <color theme="1"/>
        <rFont val="Calibri"/>
        <family val="2"/>
        <scheme val="minor"/>
      </rPr>
      <t>Gestion des données de référence des produits</t>
    </r>
  </si>
  <si>
    <r>
      <rPr>
        <b/>
        <sz val="8"/>
        <color theme="1"/>
        <rFont val="Calibri"/>
        <family val="2"/>
        <scheme val="minor"/>
      </rPr>
      <t>O/N</t>
    </r>
  </si>
  <si>
    <r>
      <rPr>
        <b/>
        <sz val="8"/>
        <color theme="1"/>
        <rFont val="Calibri"/>
        <family val="2"/>
        <scheme val="minor"/>
      </rPr>
      <t>Gestion des données de référence des produits</t>
    </r>
  </si>
  <si>
    <r>
      <rPr>
        <b/>
        <sz val="8"/>
        <color theme="1"/>
        <rFont val="Calibri"/>
        <family val="2"/>
        <scheme val="minor"/>
      </rPr>
      <t>O/N</t>
    </r>
  </si>
  <si>
    <r>
      <rPr>
        <b/>
        <sz val="8"/>
        <color theme="1"/>
        <rFont val="Calibri"/>
        <family val="2"/>
        <scheme val="minor"/>
      </rPr>
      <t>Gestion des données de référence des produits</t>
    </r>
  </si>
  <si>
    <r>
      <rPr>
        <b/>
        <sz val="8"/>
        <color theme="1"/>
        <rFont val="Calibri"/>
        <family val="2"/>
        <scheme val="minor"/>
      </rPr>
      <t>O/N</t>
    </r>
  </si>
  <si>
    <r>
      <rPr>
        <sz val="8"/>
        <color theme="1"/>
        <rFont val="Calibri"/>
        <family val="2"/>
        <scheme val="minor"/>
      </rPr>
      <t>O</t>
    </r>
  </si>
  <si>
    <r>
      <rPr>
        <b/>
        <sz val="8"/>
        <color theme="1"/>
        <rFont val="Calibri"/>
        <family val="2"/>
        <scheme val="minor"/>
      </rPr>
      <t>O/N</t>
    </r>
  </si>
  <si>
    <r>
      <rPr>
        <b/>
        <sz val="8"/>
        <color theme="1"/>
        <rFont val="Calibri"/>
        <family val="2"/>
        <scheme val="minor"/>
      </rPr>
      <t>Gestion des données de référence des établissements</t>
    </r>
  </si>
  <si>
    <r>
      <rPr>
        <b/>
        <sz val="8"/>
        <color theme="1"/>
        <rFont val="Calibri"/>
        <family val="2"/>
        <scheme val="minor"/>
      </rPr>
      <t>O/N</t>
    </r>
  </si>
  <si>
    <r>
      <rPr>
        <b/>
        <sz val="8"/>
        <color theme="1"/>
        <rFont val="Calibri"/>
        <family val="2"/>
        <scheme val="minor"/>
      </rPr>
      <t>Gestion des données de référence des établissements</t>
    </r>
  </si>
  <si>
    <r>
      <rPr>
        <b/>
        <sz val="8"/>
        <color theme="1"/>
        <rFont val="Calibri"/>
        <family val="2"/>
        <scheme val="minor"/>
      </rPr>
      <t>O/N</t>
    </r>
  </si>
  <si>
    <r>
      <rPr>
        <b/>
        <sz val="8"/>
        <color theme="1"/>
        <rFont val="Calibri"/>
        <family val="2"/>
        <scheme val="minor"/>
      </rPr>
      <t>Gestion des données de référence des établissements</t>
    </r>
  </si>
  <si>
    <r>
      <rPr>
        <b/>
        <sz val="8"/>
        <color theme="1"/>
        <rFont val="Calibri"/>
        <family val="2"/>
        <scheme val="minor"/>
      </rPr>
      <t>O/N</t>
    </r>
  </si>
  <si>
    <r>
      <rPr>
        <b/>
        <sz val="8"/>
        <color theme="1"/>
        <rFont val="Calibri"/>
        <family val="2"/>
        <scheme val="minor"/>
      </rPr>
      <t>Gestion des données de référence des établissements</t>
    </r>
  </si>
  <si>
    <r>
      <rPr>
        <b/>
        <sz val="8"/>
        <color theme="1"/>
        <rFont val="Calibri"/>
        <family val="2"/>
        <scheme val="minor"/>
      </rPr>
      <t>O/N</t>
    </r>
  </si>
  <si>
    <r>
      <rPr>
        <sz val="8"/>
        <color theme="1"/>
        <rFont val="Calibri"/>
        <family val="2"/>
        <scheme val="minor"/>
      </rPr>
      <t>O</t>
    </r>
  </si>
  <si>
    <r>
      <rPr>
        <sz val="8"/>
        <color theme="1"/>
        <rFont val="Calibri"/>
        <family val="2"/>
        <scheme val="minor"/>
      </rPr>
      <t>O</t>
    </r>
  </si>
  <si>
    <r>
      <rPr>
        <b/>
        <sz val="8"/>
        <color theme="1"/>
        <rFont val="Calibri"/>
        <family val="2"/>
        <scheme val="minor"/>
      </rPr>
      <t>O/N</t>
    </r>
  </si>
  <si>
    <r>
      <rPr>
        <b/>
        <sz val="8"/>
        <color theme="1"/>
        <rFont val="Calibri"/>
        <family val="2"/>
        <scheme val="minor"/>
      </rPr>
      <t>Gestion des données de référence sur les fournisseurs</t>
    </r>
  </si>
  <si>
    <r>
      <rPr>
        <b/>
        <sz val="8"/>
        <color theme="1"/>
        <rFont val="Calibri"/>
        <family val="2"/>
        <scheme val="minor"/>
      </rPr>
      <t>O/N</t>
    </r>
  </si>
  <si>
    <r>
      <rPr>
        <b/>
        <sz val="8"/>
        <color theme="1"/>
        <rFont val="Calibri"/>
        <family val="2"/>
        <scheme val="minor"/>
      </rPr>
      <t>Gestion des données de référence sur les fournisseurs</t>
    </r>
  </si>
  <si>
    <r>
      <rPr>
        <b/>
        <sz val="8"/>
        <color theme="1"/>
        <rFont val="Calibri"/>
        <family val="2"/>
        <scheme val="minor"/>
      </rPr>
      <t>O/N</t>
    </r>
  </si>
  <si>
    <r>
      <rPr>
        <b/>
        <sz val="8"/>
        <color theme="1"/>
        <rFont val="Calibri"/>
        <family val="2"/>
        <scheme val="minor"/>
      </rPr>
      <t>Gestion des données de référence sur les fournisseurs</t>
    </r>
  </si>
  <si>
    <r>
      <rPr>
        <b/>
        <sz val="8"/>
        <color theme="1"/>
        <rFont val="Calibri"/>
        <family val="2"/>
        <scheme val="minor"/>
      </rPr>
      <t>O/N</t>
    </r>
  </si>
  <si>
    <r>
      <rPr>
        <b/>
        <sz val="8"/>
        <color theme="1"/>
        <rFont val="Calibri"/>
        <family val="2"/>
        <scheme val="minor"/>
      </rPr>
      <t>Gestion des données de référence sur les fournisseurs</t>
    </r>
  </si>
  <si>
    <r>
      <rPr>
        <b/>
        <sz val="8"/>
        <color theme="1"/>
        <rFont val="Calibri"/>
        <family val="2"/>
        <scheme val="minor"/>
      </rPr>
      <t>O/N</t>
    </r>
  </si>
  <si>
    <r>
      <rPr>
        <b/>
        <sz val="9"/>
        <color theme="1"/>
        <rFont val="Calibri"/>
        <family val="2"/>
        <scheme val="minor"/>
      </rPr>
      <t>Prérequis</t>
    </r>
  </si>
  <si>
    <r>
      <rPr>
        <b/>
        <sz val="8"/>
        <color theme="1"/>
        <rFont val="Calibri"/>
        <family val="2"/>
        <scheme val="minor"/>
      </rPr>
      <t>Référence</t>
    </r>
  </si>
  <si>
    <r>
      <rPr>
        <b/>
        <sz val="8"/>
        <color theme="1"/>
        <rFont val="Calibri"/>
        <family val="2"/>
        <scheme val="minor"/>
      </rPr>
      <t>Niveau 1</t>
    </r>
  </si>
  <si>
    <r>
      <rPr>
        <b/>
        <sz val="8"/>
        <color theme="1"/>
        <rFont val="Calibri"/>
        <family val="2"/>
        <scheme val="minor"/>
      </rPr>
      <t>Niveau 2</t>
    </r>
  </si>
  <si>
    <r>
      <rPr>
        <b/>
        <sz val="8"/>
        <color theme="1"/>
        <rFont val="Calibri"/>
        <family val="2"/>
        <scheme val="minor"/>
      </rPr>
      <t>Niveau 3</t>
    </r>
  </si>
  <si>
    <r>
      <rPr>
        <b/>
        <sz val="8"/>
        <color theme="1"/>
        <rFont val="Calibri"/>
        <family val="2"/>
        <scheme val="minor"/>
      </rPr>
      <t>Niveau 4</t>
    </r>
  </si>
  <si>
    <r>
      <rPr>
        <b/>
        <sz val="8"/>
        <color theme="1"/>
        <rFont val="Calibri"/>
        <family val="2"/>
        <scheme val="minor"/>
      </rPr>
      <t>Niveau 5</t>
    </r>
  </si>
  <si>
    <r>
      <rPr>
        <b/>
        <sz val="8"/>
        <color theme="1"/>
        <rFont val="Calibri"/>
        <family val="2"/>
        <scheme val="minor"/>
      </rPr>
      <t>Niveaux de la chaîne d’approvisionnement</t>
    </r>
  </si>
  <si>
    <r>
      <rPr>
        <b/>
        <sz val="8"/>
        <color theme="1"/>
        <rFont val="Calibri"/>
        <family val="2"/>
        <scheme val="minor"/>
      </rPr>
      <t>KPI</t>
    </r>
  </si>
  <si>
    <r>
      <rPr>
        <sz val="8"/>
        <color theme="1"/>
        <rFont val="Calibri"/>
        <family val="2"/>
        <scheme val="minor"/>
      </rPr>
      <t>Magasins centraux de fournitures médicales</t>
    </r>
  </si>
  <si>
    <r>
      <rPr>
        <sz val="8"/>
        <color theme="1"/>
        <rFont val="Calibri"/>
        <family val="2"/>
        <scheme val="minor"/>
      </rPr>
      <t>Établissements de santé</t>
    </r>
  </si>
  <si>
    <r>
      <rPr>
        <sz val="12"/>
        <color theme="1"/>
        <rFont val="Calibri"/>
        <family val="2"/>
        <scheme val="minor"/>
      </rPr>
      <t>O</t>
    </r>
  </si>
  <si>
    <r>
      <rPr>
        <b/>
        <sz val="12"/>
        <color theme="0"/>
        <rFont val="Calibri"/>
        <family val="2"/>
        <scheme val="minor"/>
      </rPr>
      <t>Niveau 1</t>
    </r>
  </si>
  <si>
    <r>
      <rPr>
        <b/>
        <sz val="12"/>
        <color theme="0"/>
        <rFont val="Calibri"/>
        <family val="2"/>
        <scheme val="minor"/>
      </rPr>
      <t>Niveau 2</t>
    </r>
  </si>
  <si>
    <r>
      <rPr>
        <b/>
        <sz val="12"/>
        <color theme="0"/>
        <rFont val="Calibri"/>
        <family val="2"/>
        <scheme val="minor"/>
      </rPr>
      <t>Niveau 3</t>
    </r>
  </si>
  <si>
    <r>
      <rPr>
        <b/>
        <sz val="12"/>
        <color theme="0"/>
        <rFont val="Calibri"/>
        <family val="2"/>
        <scheme val="minor"/>
      </rPr>
      <t>Niveau 4</t>
    </r>
  </si>
  <si>
    <r>
      <rPr>
        <b/>
        <sz val="12"/>
        <color theme="0"/>
        <rFont val="Calibri"/>
        <family val="2"/>
        <scheme val="minor"/>
      </rPr>
      <t>Niveau 5</t>
    </r>
  </si>
  <si>
    <r>
      <rPr>
        <b/>
        <sz val="12"/>
        <color theme="0"/>
        <rFont val="Calibri"/>
        <family val="2"/>
        <scheme val="minor"/>
      </rPr>
      <t>Score</t>
    </r>
  </si>
  <si>
    <r>
      <rPr>
        <b/>
        <sz val="12"/>
        <color theme="0"/>
        <rFont val="Calibri"/>
        <family val="2"/>
        <scheme val="minor"/>
      </rPr>
      <t>Total</t>
    </r>
  </si>
  <si>
    <r>
      <rPr>
        <b/>
        <sz val="12"/>
        <color theme="0"/>
        <rFont val="Calibri"/>
        <family val="2"/>
        <scheme val="minor"/>
      </rPr>
      <t>Score</t>
    </r>
  </si>
  <si>
    <r>
      <rPr>
        <b/>
        <sz val="12"/>
        <color theme="0"/>
        <rFont val="Calibri"/>
        <family val="2"/>
        <scheme val="minor"/>
      </rPr>
      <t>Total</t>
    </r>
  </si>
  <si>
    <r>
      <rPr>
        <b/>
        <sz val="12"/>
        <color theme="0"/>
        <rFont val="Calibri"/>
        <family val="2"/>
        <scheme val="minor"/>
      </rPr>
      <t>Score</t>
    </r>
  </si>
  <si>
    <r>
      <rPr>
        <b/>
        <sz val="12"/>
        <color theme="0"/>
        <rFont val="Calibri"/>
        <family val="2"/>
        <scheme val="minor"/>
      </rPr>
      <t>Total</t>
    </r>
  </si>
  <si>
    <r>
      <rPr>
        <b/>
        <sz val="12"/>
        <color theme="0"/>
        <rFont val="Calibri"/>
        <family val="2"/>
        <scheme val="minor"/>
      </rPr>
      <t>Score</t>
    </r>
  </si>
  <si>
    <r>
      <rPr>
        <b/>
        <sz val="12"/>
        <color theme="0"/>
        <rFont val="Calibri"/>
        <family val="2"/>
        <scheme val="minor"/>
      </rPr>
      <t>Total</t>
    </r>
  </si>
  <si>
    <r>
      <rPr>
        <b/>
        <sz val="12"/>
        <color theme="0"/>
        <rFont val="Calibri"/>
        <family val="2"/>
        <scheme val="minor"/>
      </rPr>
      <t>Score</t>
    </r>
  </si>
  <si>
    <r>
      <rPr>
        <b/>
        <sz val="12"/>
        <color theme="0"/>
        <rFont val="Calibri"/>
        <family val="2"/>
        <scheme val="minor"/>
      </rPr>
      <t>Total</t>
    </r>
  </si>
  <si>
    <t>Suivi et traçage</t>
  </si>
  <si>
    <r>
      <rPr>
        <b/>
        <sz val="12"/>
        <color theme="1"/>
        <rFont val="Calibri"/>
        <family val="2"/>
        <scheme val="minor"/>
      </rPr>
      <t>Gestion des commandes</t>
    </r>
  </si>
  <si>
    <r>
      <rPr>
        <sz val="12"/>
        <color theme="1"/>
        <rFont val="Calibri"/>
        <family val="2"/>
        <scheme val="minor"/>
      </rPr>
      <t>Niveau 1</t>
    </r>
  </si>
  <si>
    <r>
      <rPr>
        <sz val="12"/>
        <color theme="1"/>
        <rFont val="Calibri"/>
        <family val="2"/>
        <scheme val="minor"/>
      </rPr>
      <t>Niveau 2</t>
    </r>
  </si>
  <si>
    <r>
      <rPr>
        <sz val="12"/>
        <color theme="1"/>
        <rFont val="Calibri"/>
        <family val="2"/>
        <scheme val="minor"/>
      </rPr>
      <t>Niveau 3</t>
    </r>
  </si>
  <si>
    <r>
      <rPr>
        <sz val="12"/>
        <color theme="1"/>
        <rFont val="Calibri"/>
        <family val="2"/>
        <scheme val="minor"/>
      </rPr>
      <t>Niveau 4</t>
    </r>
  </si>
  <si>
    <r>
      <rPr>
        <b/>
        <sz val="12"/>
        <color theme="1"/>
        <rFont val="Calibri"/>
        <family val="2"/>
        <scheme val="minor"/>
      </rPr>
      <t>Gestion des entrepôts</t>
    </r>
  </si>
  <si>
    <r>
      <rPr>
        <sz val="12"/>
        <color theme="1"/>
        <rFont val="Calibri"/>
        <family val="2"/>
        <scheme val="minor"/>
      </rPr>
      <t>Niveau 5</t>
    </r>
  </si>
  <si>
    <r>
      <rPr>
        <b/>
        <sz val="12"/>
        <color theme="1"/>
        <rFont val="Calibri"/>
        <family val="2"/>
        <scheme val="minor"/>
      </rPr>
      <t>Système d’approvisionnement</t>
    </r>
  </si>
  <si>
    <r>
      <rPr>
        <sz val="12"/>
        <color theme="1"/>
        <rFont val="Calibri"/>
        <family val="2"/>
        <scheme val="minor"/>
      </rPr>
      <t>Prévision et planification</t>
    </r>
  </si>
  <si>
    <r>
      <rPr>
        <sz val="12"/>
        <color theme="1"/>
        <rFont val="Calibri"/>
        <family val="2"/>
        <scheme val="minor"/>
      </rPr>
      <t>Gestion des contrats et des fournisseurs</t>
    </r>
  </si>
  <si>
    <r>
      <rPr>
        <sz val="12"/>
        <color theme="1"/>
        <rFont val="Calibri"/>
        <family val="2"/>
        <scheme val="minor"/>
      </rPr>
      <t>Système d’approvisionnement</t>
    </r>
  </si>
  <si>
    <r>
      <rPr>
        <sz val="12"/>
        <color theme="1"/>
        <rFont val="Calibri"/>
        <family val="2"/>
        <scheme val="minor"/>
      </rPr>
      <t>Gestion des commandes</t>
    </r>
  </si>
  <si>
    <r>
      <rPr>
        <b/>
        <sz val="12"/>
        <color theme="1"/>
        <rFont val="Calibri"/>
        <family val="2"/>
        <scheme val="minor"/>
      </rPr>
      <t>Gestion des contrats et des fournisseurs</t>
    </r>
  </si>
  <si>
    <r>
      <rPr>
        <sz val="12"/>
        <color theme="1"/>
        <rFont val="Calibri"/>
        <family val="2"/>
        <scheme val="minor"/>
      </rPr>
      <t>Gestion des entrepôts</t>
    </r>
  </si>
  <si>
    <r>
      <rPr>
        <sz val="12"/>
        <color theme="1"/>
        <rFont val="Calibri"/>
        <family val="2"/>
        <scheme val="minor"/>
      </rPr>
      <t>Gestion du transport</t>
    </r>
  </si>
  <si>
    <r>
      <rPr>
        <sz val="12"/>
        <color theme="1"/>
        <rFont val="Calibri"/>
        <family val="2"/>
        <scheme val="minor"/>
      </rPr>
      <t>Gestion et échange des données</t>
    </r>
  </si>
  <si>
    <r>
      <rPr>
        <b/>
        <sz val="12"/>
        <color theme="1"/>
        <rFont val="Calibri"/>
        <family val="2"/>
        <scheme val="minor"/>
      </rPr>
      <t>Prévision et planification</t>
    </r>
  </si>
  <si>
    <r>
      <rPr>
        <b/>
        <sz val="12"/>
        <color theme="1"/>
        <rFont val="Calibri"/>
        <family val="2"/>
        <scheme val="minor"/>
      </rPr>
      <t>Gestion du transport</t>
    </r>
  </si>
  <si>
    <r>
      <rPr>
        <b/>
        <sz val="12"/>
        <color theme="1"/>
        <rFont val="Calibri"/>
        <family val="2"/>
        <scheme val="minor"/>
      </rPr>
      <t>Suivi et traçage</t>
    </r>
  </si>
  <si>
    <t>Suivi des produits</t>
  </si>
  <si>
    <r>
      <rPr>
        <b/>
        <sz val="12"/>
        <color theme="1"/>
        <rFont val="Calibri"/>
        <family val="2"/>
        <scheme val="minor"/>
      </rPr>
      <t>Gestion et échange des données</t>
    </r>
  </si>
  <si>
    <t>Échange de données</t>
  </si>
  <si>
    <t>Gestion des données de référence des produits</t>
  </si>
  <si>
    <t>Gestion des données de référence des établissements</t>
  </si>
  <si>
    <t>Gestion des données de référence sur les fournisseurs</t>
  </si>
  <si>
    <t>Étapes du HIS pour l’amélioration continue</t>
  </si>
  <si>
    <t>Étapes du HIS pour l’amélioration continue</t>
  </si>
  <si>
    <t>Étapes du HIS pour l’amélioration continue</t>
  </si>
  <si>
    <t>Étapes du HIS pour l’amélioration continue</t>
  </si>
  <si>
    <r>
      <rPr>
        <b/>
        <sz val="9"/>
        <color theme="0"/>
        <rFont val="Calibri"/>
        <family val="2"/>
        <scheme val="minor"/>
      </rPr>
      <t>Système de prévision et planification</t>
    </r>
  </si>
  <si>
    <r>
      <rPr>
        <b/>
        <sz val="9"/>
        <color theme="0"/>
        <rFont val="Calibri"/>
        <family val="2"/>
        <scheme val="minor"/>
      </rPr>
      <t>Niveau 1</t>
    </r>
  </si>
  <si>
    <r>
      <rPr>
        <b/>
        <sz val="9"/>
        <color theme="0"/>
        <rFont val="Calibri"/>
        <family val="2"/>
        <scheme val="minor"/>
      </rPr>
      <t>Niveau 2</t>
    </r>
  </si>
  <si>
    <r>
      <rPr>
        <b/>
        <sz val="9"/>
        <color theme="0"/>
        <rFont val="Calibri"/>
        <family val="2"/>
        <scheme val="minor"/>
      </rPr>
      <t>Niveau 3</t>
    </r>
  </si>
  <si>
    <r>
      <rPr>
        <b/>
        <sz val="9"/>
        <color theme="0"/>
        <rFont val="Calibri"/>
        <family val="2"/>
        <scheme val="minor"/>
      </rPr>
      <t>Niveau 4</t>
    </r>
  </si>
  <si>
    <r>
      <rPr>
        <b/>
        <sz val="9"/>
        <color theme="0"/>
        <rFont val="Calibri"/>
        <family val="2"/>
        <scheme val="minor"/>
      </rPr>
      <t>Niveau 5</t>
    </r>
  </si>
  <si>
    <r>
      <rPr>
        <b/>
        <sz val="9"/>
        <color theme="1"/>
        <rFont val="Calibri"/>
        <family val="2"/>
        <scheme val="minor"/>
      </rPr>
      <t>Niveau de maturité</t>
    </r>
  </si>
  <si>
    <r>
      <rPr>
        <b/>
        <sz val="10"/>
        <color theme="1"/>
        <rFont val="Calibri"/>
        <family val="2"/>
        <scheme val="minor"/>
      </rPr>
      <t>BASÉ SUR LES RAPPORTS</t>
    </r>
  </si>
  <si>
    <r>
      <rPr>
        <b/>
        <sz val="10"/>
        <color theme="1"/>
        <rFont val="Calibri"/>
        <family val="2"/>
        <scheme val="minor"/>
      </rPr>
      <t>TRANSACTIONNEL</t>
    </r>
  </si>
  <si>
    <r>
      <rPr>
        <b/>
        <sz val="10"/>
        <color theme="1"/>
        <rFont val="Calibri"/>
        <family val="2"/>
        <scheme val="minor"/>
      </rPr>
      <t>NUMÉRISATION AVANCÉE</t>
    </r>
  </si>
  <si>
    <r>
      <rPr>
        <b/>
        <sz val="10"/>
        <color theme="1"/>
        <rFont val="Calibri"/>
        <family val="2"/>
        <scheme val="minor"/>
      </rPr>
      <t>VISIBILITÉ DE BOUT EN BOUT</t>
    </r>
  </si>
  <si>
    <r>
      <rPr>
        <b/>
        <sz val="10"/>
        <color theme="0"/>
        <rFont val="Calibri"/>
        <family val="2"/>
        <scheme val="minor"/>
      </rPr>
      <t>ÉCOSYSTÈME NUMÉRIQUE</t>
    </r>
  </si>
  <si>
    <r>
      <rPr>
        <b/>
        <sz val="9"/>
        <color theme="1"/>
        <rFont val="Calibri"/>
        <family val="2"/>
        <scheme val="minor"/>
      </rPr>
      <t>Avantages</t>
    </r>
  </si>
  <si>
    <r>
      <rPr>
        <b/>
        <sz val="9"/>
        <color theme="1"/>
        <rFont val="Calibri"/>
        <family val="2"/>
        <scheme val="minor"/>
      </rPr>
      <t>Capacités</t>
    </r>
  </si>
  <si>
    <r>
      <rPr>
        <b/>
        <sz val="7"/>
        <color theme="1"/>
        <rFont val="Calibri"/>
        <family val="2"/>
        <scheme val="minor"/>
      </rPr>
      <t>Planification de la demande et de la consommation</t>
    </r>
  </si>
  <si>
    <r>
      <rPr>
        <b/>
        <sz val="8"/>
        <color theme="1"/>
        <rFont val="Calibri"/>
        <family val="2"/>
        <scheme val="minor"/>
      </rPr>
      <t>O/N</t>
    </r>
  </si>
  <si>
    <r>
      <rPr>
        <b/>
        <sz val="7"/>
        <color theme="1"/>
        <rFont val="Calibri"/>
        <family val="2"/>
        <scheme val="minor"/>
      </rPr>
      <t>Planification de la demande et de la consommation</t>
    </r>
  </si>
  <si>
    <r>
      <rPr>
        <b/>
        <sz val="8"/>
        <color theme="1"/>
        <rFont val="Calibri"/>
        <family val="2"/>
        <scheme val="minor"/>
      </rPr>
      <t>O/N</t>
    </r>
  </si>
  <si>
    <r>
      <rPr>
        <b/>
        <sz val="7"/>
        <color theme="1"/>
        <rFont val="Calibri"/>
        <family val="2"/>
        <scheme val="minor"/>
      </rPr>
      <t>Planification de la demande et de la consommation</t>
    </r>
  </si>
  <si>
    <r>
      <rPr>
        <b/>
        <sz val="8"/>
        <color theme="1"/>
        <rFont val="Calibri"/>
        <family val="2"/>
        <scheme val="minor"/>
      </rPr>
      <t>O/N</t>
    </r>
  </si>
  <si>
    <r>
      <rPr>
        <b/>
        <sz val="7"/>
        <color theme="1"/>
        <rFont val="Calibri"/>
        <family val="2"/>
        <scheme val="minor"/>
      </rPr>
      <t>Planification de la demande et de la consommation</t>
    </r>
  </si>
  <si>
    <r>
      <rPr>
        <b/>
        <sz val="8"/>
        <color theme="1"/>
        <rFont val="Calibri"/>
        <family val="2"/>
        <scheme val="minor"/>
      </rPr>
      <t>O/N</t>
    </r>
  </si>
  <si>
    <r>
      <rPr>
        <b/>
        <sz val="7"/>
        <color theme="1"/>
        <rFont val="Calibri"/>
        <family val="2"/>
        <scheme val="minor"/>
      </rPr>
      <t>Planification de la demande et de la consommation</t>
    </r>
  </si>
  <si>
    <r>
      <rPr>
        <b/>
        <sz val="8"/>
        <color theme="1"/>
        <rFont val="Calibri"/>
        <family val="2"/>
        <scheme val="minor"/>
      </rPr>
      <t>O/N</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</si>
  <si>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</si>
  <si>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</si>
  <si>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</si>
  <si>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</si>
  <si>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7"/>
        <color theme="1"/>
        <rFont val="Calibri"/>
        <family val="2"/>
        <scheme val="minor"/>
      </rPr>
      <t>- Les données annuelles de la demande sont utilisées à des fins prévisionnelles ; les données d’utilisation de l’année précédente sont identiques aux prévisions pour l’année suivante (quantification)</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</si>
  <si>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</si>
  <si>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</si>
  <si>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</si>
  <si>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</si>
  <si>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</si>
  <si>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b/>
        <sz val="7"/>
        <color theme="1"/>
        <rFont val="Calibri"/>
        <family val="2"/>
        <scheme val="minor"/>
      </rPr>
      <t>Planification des approvisionnements</t>
    </r>
  </si>
  <si>
    <r>
      <rPr>
        <b/>
        <sz val="8"/>
        <color rgb="FF000000"/>
        <rFont val="Calibri"/>
        <family val="2"/>
        <scheme val="minor"/>
      </rPr>
      <t>O/N</t>
    </r>
  </si>
  <si>
    <r>
      <rPr>
        <b/>
        <sz val="7"/>
        <color theme="1"/>
        <rFont val="Calibri"/>
        <family val="2"/>
        <scheme val="minor"/>
      </rPr>
      <t>Planification des approvisionnements</t>
    </r>
  </si>
  <si>
    <r>
      <rPr>
        <b/>
        <sz val="8"/>
        <color rgb="FF000000"/>
        <rFont val="Calibri"/>
        <family val="2"/>
        <scheme val="minor"/>
      </rPr>
      <t>O/N</t>
    </r>
  </si>
  <si>
    <r>
      <rPr>
        <b/>
        <sz val="7"/>
        <color theme="1"/>
        <rFont val="Calibri"/>
        <family val="2"/>
        <scheme val="minor"/>
      </rPr>
      <t>Planification des approvisionnements</t>
    </r>
  </si>
  <si>
    <r>
      <rPr>
        <b/>
        <sz val="8"/>
        <color rgb="FF000000"/>
        <rFont val="Calibri"/>
        <family val="2"/>
        <scheme val="minor"/>
      </rPr>
      <t>O/N</t>
    </r>
  </si>
  <si>
    <r>
      <rPr>
        <b/>
        <sz val="7"/>
        <color theme="1"/>
        <rFont val="Calibri"/>
        <family val="2"/>
        <scheme val="minor"/>
      </rPr>
      <t>Planification des approvisionnements</t>
    </r>
  </si>
  <si>
    <r>
      <rPr>
        <b/>
        <sz val="8"/>
        <color rgb="FF000000"/>
        <rFont val="Calibri"/>
        <family val="2"/>
        <scheme val="minor"/>
      </rPr>
      <t>O/N</t>
    </r>
  </si>
  <si>
    <r>
      <rPr>
        <b/>
        <sz val="7"/>
        <color theme="1"/>
        <rFont val="Calibri"/>
        <family val="2"/>
        <scheme val="minor"/>
      </rPr>
      <t>Planification des approvisionnements</t>
    </r>
  </si>
  <si>
    <r>
      <rPr>
        <b/>
        <sz val="8"/>
        <color rgb="FF000000"/>
        <rFont val="Calibri"/>
        <family val="2"/>
        <scheme val="minor"/>
      </rPr>
      <t>O/N</t>
    </r>
  </si>
  <si>
    <r>
      <rPr>
        <b/>
        <sz val="8"/>
        <color theme="1"/>
        <rFont val="Calibri"/>
        <family val="2"/>
        <scheme val="minor"/>
      </rPr>
      <t>O</t>
    </r>
  </si>
  <si>
    <r>
      <rPr>
        <b/>
        <sz val="8"/>
        <color theme="1"/>
        <rFont val="Calibri"/>
        <family val="2"/>
        <scheme val="minor"/>
      </rPr>
      <t>O</t>
    </r>
  </si>
  <si>
    <r>
      <rPr>
        <b/>
        <sz val="8"/>
        <color theme="1"/>
        <rFont val="Calibri"/>
        <family val="2"/>
        <scheme val="minor"/>
      </rPr>
      <t>O</t>
    </r>
  </si>
  <si>
    <r>
      <rPr>
        <b/>
        <sz val="8"/>
        <color theme="1"/>
        <rFont val="Calibri"/>
        <family val="2"/>
        <scheme val="minor"/>
      </rPr>
      <t>O</t>
    </r>
  </si>
  <si>
    <r>
      <rPr>
        <b/>
        <sz val="9"/>
        <color theme="1"/>
        <rFont val="Calibri"/>
        <family val="2"/>
        <scheme val="minor"/>
      </rPr>
      <t>Prérequis</t>
    </r>
  </si>
  <si>
    <r>
      <rPr>
        <b/>
        <sz val="8"/>
        <color theme="1"/>
        <rFont val="Calibri"/>
        <family val="2"/>
        <scheme val="minor"/>
      </rPr>
      <t>KPI</t>
    </r>
  </si>
  <si>
    <r>
      <rPr>
        <b/>
        <sz val="8"/>
        <color theme="1"/>
        <rFont val="Calibri"/>
        <family val="2"/>
        <scheme val="minor"/>
      </rPr>
      <t>Référence</t>
    </r>
  </si>
  <si>
    <r>
      <rPr>
        <b/>
        <sz val="8"/>
        <color theme="1"/>
        <rFont val="Calibri"/>
        <family val="2"/>
        <scheme val="minor"/>
      </rPr>
      <t>Niveau 1</t>
    </r>
  </si>
  <si>
    <r>
      <rPr>
        <b/>
        <sz val="8"/>
        <color theme="1"/>
        <rFont val="Calibri"/>
        <family val="2"/>
        <scheme val="minor"/>
      </rPr>
      <t>Niveau 2</t>
    </r>
  </si>
  <si>
    <r>
      <rPr>
        <b/>
        <sz val="8"/>
        <color theme="1"/>
        <rFont val="Calibri"/>
        <family val="2"/>
        <scheme val="minor"/>
      </rPr>
      <t>Niveau 3</t>
    </r>
  </si>
  <si>
    <r>
      <rPr>
        <b/>
        <sz val="8"/>
        <color theme="1"/>
        <rFont val="Calibri"/>
        <family val="2"/>
        <scheme val="minor"/>
      </rPr>
      <t>Niveau 4</t>
    </r>
  </si>
  <si>
    <r>
      <rPr>
        <b/>
        <sz val="8"/>
        <color theme="1"/>
        <rFont val="Calibri"/>
        <family val="2"/>
        <scheme val="minor"/>
      </rPr>
      <t>Niveaux de la chaîne d’approvisionnement</t>
    </r>
  </si>
  <si>
    <r>
      <rPr>
        <sz val="8"/>
        <color theme="1"/>
        <rFont val="Calibri"/>
        <family val="2"/>
        <scheme val="minor"/>
      </rPr>
      <t>Magasins centraux de fournitures médicales</t>
    </r>
  </si>
  <si>
    <r>
      <rPr>
        <sz val="8"/>
        <color theme="1"/>
        <rFont val="Calibri"/>
        <family val="2"/>
        <scheme val="minor"/>
      </rPr>
      <t>Taux d’exécution des commandes</t>
    </r>
  </si>
  <si>
    <r>
      <rPr>
        <sz val="8"/>
        <color theme="1"/>
        <rFont val="Calibri"/>
        <family val="2"/>
        <scheme val="minor"/>
      </rPr>
      <t>Établissements de santé</t>
    </r>
  </si>
  <si>
    <r>
      <rPr>
        <sz val="8"/>
        <color theme="1"/>
        <rFont val="Calibri"/>
        <family val="2"/>
        <scheme val="minor"/>
      </rPr>
      <t>Frais de transport</t>
    </r>
  </si>
  <si>
    <r>
      <rPr>
        <b/>
        <sz val="8"/>
        <color theme="0"/>
        <rFont val="Calibri"/>
        <family val="2"/>
        <scheme val="minor"/>
      </rPr>
      <t>Système de gestion des contrats et des fournisseurs</t>
    </r>
  </si>
  <si>
    <r>
      <rPr>
        <b/>
        <sz val="9"/>
        <color theme="0"/>
        <rFont val="Calibri"/>
        <family val="2"/>
        <scheme val="minor"/>
      </rPr>
      <t>Niveau 1</t>
    </r>
  </si>
  <si>
    <r>
      <rPr>
        <b/>
        <sz val="9"/>
        <color theme="0"/>
        <rFont val="Calibri"/>
        <family val="2"/>
        <scheme val="minor"/>
      </rPr>
      <t>Niveau 2</t>
    </r>
  </si>
  <si>
    <r>
      <rPr>
        <b/>
        <sz val="9"/>
        <color theme="0"/>
        <rFont val="Calibri"/>
        <family val="2"/>
        <scheme val="minor"/>
      </rPr>
      <t>Niveau 3</t>
    </r>
  </si>
  <si>
    <r>
      <rPr>
        <b/>
        <sz val="9"/>
        <color theme="0"/>
        <rFont val="Calibri"/>
        <family val="2"/>
        <scheme val="minor"/>
      </rPr>
      <t>Niveau 4</t>
    </r>
  </si>
  <si>
    <r>
      <rPr>
        <b/>
        <sz val="9"/>
        <color theme="0"/>
        <rFont val="Calibri"/>
        <family val="2"/>
        <scheme val="minor"/>
      </rPr>
      <t>Niveau 5</t>
    </r>
  </si>
  <si>
    <r>
      <rPr>
        <b/>
        <sz val="9"/>
        <color theme="1"/>
        <rFont val="Calibri"/>
        <family val="2"/>
        <scheme val="minor"/>
      </rPr>
      <t>Niveau de maturité</t>
    </r>
  </si>
  <si>
    <r>
      <rPr>
        <b/>
        <sz val="10"/>
        <color theme="1"/>
        <rFont val="Calibri"/>
        <family val="2"/>
        <scheme val="minor"/>
      </rPr>
      <t>BASÉ SUR LES RAPPORTS</t>
    </r>
  </si>
  <si>
    <r>
      <rPr>
        <b/>
        <sz val="10"/>
        <color theme="1"/>
        <rFont val="Calibri"/>
        <family val="2"/>
        <scheme val="minor"/>
      </rPr>
      <t>TRANSACTIONNEL</t>
    </r>
  </si>
  <si>
    <r>
      <rPr>
        <b/>
        <sz val="10"/>
        <color theme="1"/>
        <rFont val="Calibri"/>
        <family val="2"/>
        <scheme val="minor"/>
      </rPr>
      <t>NUMÉRISATION AVANCÉE</t>
    </r>
  </si>
  <si>
    <r>
      <rPr>
        <b/>
        <sz val="10"/>
        <color theme="1"/>
        <rFont val="Calibri"/>
        <family val="2"/>
        <scheme val="minor"/>
      </rPr>
      <t>VISIBILITÉ DE BOUT EN BOUT</t>
    </r>
  </si>
  <si>
    <r>
      <rPr>
        <b/>
        <sz val="10"/>
        <color theme="0"/>
        <rFont val="Calibri"/>
        <family val="2"/>
        <scheme val="minor"/>
      </rPr>
      <t>ÉCOSYSTÈME NUMÉRIQUE</t>
    </r>
  </si>
  <si>
    <r>
      <rPr>
        <b/>
        <sz val="9"/>
        <color theme="1"/>
        <rFont val="Calibri"/>
        <family val="2"/>
        <scheme val="minor"/>
      </rPr>
      <t>Avantages</t>
    </r>
  </si>
  <si>
    <r>
      <rPr>
        <b/>
        <sz val="9"/>
        <color theme="1"/>
        <rFont val="Calibri"/>
        <family val="2"/>
        <scheme val="minor"/>
      </rPr>
      <t>Capacités</t>
    </r>
  </si>
  <si>
    <r>
      <rPr>
        <b/>
        <sz val="8"/>
        <color theme="1"/>
        <rFont val="Calibri"/>
        <family val="2"/>
        <scheme val="minor"/>
      </rPr>
      <t>Approvisionnement</t>
    </r>
  </si>
  <si>
    <r>
      <rPr>
        <b/>
        <sz val="8"/>
        <color theme="1"/>
        <rFont val="Calibri"/>
        <family val="2"/>
        <scheme val="minor"/>
      </rPr>
      <t>O/N</t>
    </r>
  </si>
  <si>
    <r>
      <rPr>
        <b/>
        <sz val="8"/>
        <color theme="1"/>
        <rFont val="Calibri"/>
        <family val="2"/>
        <scheme val="minor"/>
      </rPr>
      <t>Approvisionnement</t>
    </r>
  </si>
  <si>
    <r>
      <rPr>
        <b/>
        <sz val="8"/>
        <color theme="1"/>
        <rFont val="Calibri"/>
        <family val="2"/>
        <scheme val="minor"/>
      </rPr>
      <t>O/N</t>
    </r>
  </si>
  <si>
    <r>
      <rPr>
        <b/>
        <sz val="8"/>
        <color theme="1"/>
        <rFont val="Calibri"/>
        <family val="2"/>
        <scheme val="minor"/>
      </rPr>
      <t>Approvisionnement</t>
    </r>
  </si>
  <si>
    <r>
      <rPr>
        <b/>
        <sz val="8"/>
        <color theme="1"/>
        <rFont val="Calibri"/>
        <family val="2"/>
        <scheme val="minor"/>
      </rPr>
      <t>O/N</t>
    </r>
  </si>
  <si>
    <r>
      <rPr>
        <b/>
        <sz val="8"/>
        <color theme="1"/>
        <rFont val="Calibri"/>
        <family val="2"/>
        <scheme val="minor"/>
      </rPr>
      <t>Approvisionnement</t>
    </r>
  </si>
  <si>
    <r>
      <rPr>
        <b/>
        <sz val="8"/>
        <color theme="1"/>
        <rFont val="Calibri"/>
        <family val="2"/>
        <scheme val="minor"/>
      </rPr>
      <t>O/N</t>
    </r>
  </si>
  <si>
    <r>
      <rPr>
        <b/>
        <sz val="8"/>
        <color theme="1"/>
        <rFont val="Calibri"/>
        <family val="2"/>
        <scheme val="minor"/>
      </rPr>
      <t>Approvisionnement</t>
    </r>
  </si>
  <si>
    <r>
      <rPr>
        <b/>
        <sz val="8"/>
        <color theme="1"/>
        <rFont val="Calibri"/>
        <family val="2"/>
        <scheme val="minor"/>
      </rPr>
      <t>O/N</t>
    </r>
  </si>
  <si>
    <r>
      <rPr>
        <b/>
        <sz val="8"/>
        <color theme="1"/>
        <rFont val="Calibri"/>
        <family val="2"/>
        <scheme val="minor"/>
      </rPr>
      <t>O</t>
    </r>
  </si>
  <si>
    <r>
      <rPr>
        <b/>
        <sz val="8"/>
        <color theme="1"/>
        <rFont val="Calibri"/>
        <family val="2"/>
        <scheme val="minor"/>
      </rPr>
      <t>O</t>
    </r>
  </si>
  <si>
    <r>
      <rPr>
        <b/>
        <sz val="8"/>
        <color theme="1"/>
        <rFont val="Calibri"/>
        <family val="2"/>
        <scheme val="minor"/>
      </rPr>
      <t>O</t>
    </r>
  </si>
  <si>
    <r>
      <rPr>
        <b/>
        <sz val="8"/>
        <color theme="1"/>
        <rFont val="Calibri"/>
        <family val="2"/>
        <scheme val="minor"/>
      </rPr>
      <t>O</t>
    </r>
  </si>
  <si>
    <r>
      <rPr>
        <b/>
        <sz val="8"/>
        <color theme="1"/>
        <rFont val="Calibri"/>
        <family val="2"/>
        <scheme val="minor"/>
      </rPr>
      <t>Gestion des appels d’offres et passation de marchés</t>
    </r>
  </si>
  <si>
    <r>
      <rPr>
        <b/>
        <sz val="8"/>
        <color theme="1"/>
        <rFont val="Calibri"/>
        <family val="2"/>
        <scheme val="minor"/>
      </rPr>
      <t>O/N</t>
    </r>
  </si>
  <si>
    <r>
      <rPr>
        <b/>
        <sz val="8"/>
        <color theme="1"/>
        <rFont val="Calibri"/>
        <family val="2"/>
        <scheme val="minor"/>
      </rPr>
      <t>Gestion des appels d’offres</t>
    </r>
  </si>
  <si>
    <r>
      <rPr>
        <b/>
        <sz val="8"/>
        <color theme="1"/>
        <rFont val="Calibri"/>
        <family val="2"/>
        <scheme val="minor"/>
      </rPr>
      <t>O/N</t>
    </r>
  </si>
  <si>
    <r>
      <rPr>
        <b/>
        <sz val="8"/>
        <color theme="1"/>
        <rFont val="Calibri"/>
        <family val="2"/>
        <scheme val="minor"/>
      </rPr>
      <t>Gestion des appels d’offres</t>
    </r>
  </si>
  <si>
    <r>
      <rPr>
        <b/>
        <sz val="8"/>
        <color theme="1"/>
        <rFont val="Calibri"/>
        <family val="2"/>
        <scheme val="minor"/>
      </rPr>
      <t>O/N</t>
    </r>
  </si>
  <si>
    <r>
      <rPr>
        <b/>
        <sz val="8"/>
        <color theme="1"/>
        <rFont val="Calibri"/>
        <family val="2"/>
        <scheme val="minor"/>
      </rPr>
      <t>Gestion des appels d’offres</t>
    </r>
  </si>
  <si>
    <r>
      <rPr>
        <b/>
        <sz val="8"/>
        <color theme="1"/>
        <rFont val="Calibri"/>
        <family val="2"/>
        <scheme val="minor"/>
      </rPr>
      <t>O/N</t>
    </r>
  </si>
  <si>
    <r>
      <rPr>
        <b/>
        <sz val="8"/>
        <color theme="1"/>
        <rFont val="Calibri"/>
        <family val="2"/>
        <scheme val="minor"/>
      </rPr>
      <t>Gestion des appels d’offres</t>
    </r>
  </si>
  <si>
    <r>
      <rPr>
        <b/>
        <sz val="8"/>
        <color theme="1"/>
        <rFont val="Calibri"/>
        <family val="2"/>
        <scheme val="minor"/>
      </rPr>
      <t>O/N</t>
    </r>
  </si>
  <si>
    <r>
      <rPr>
        <sz val="8"/>
        <color theme="1"/>
        <rFont val="Calibri"/>
        <family val="2"/>
        <scheme val="minor"/>
      </rPr>
      <t>O</t>
    </r>
  </si>
  <si>
    <r>
      <rPr>
        <sz val="8"/>
        <color theme="1"/>
        <rFont val="Calibri"/>
        <family val="2"/>
        <scheme val="minor"/>
      </rPr>
      <t>O</t>
    </r>
  </si>
  <si>
    <r>
      <rPr>
        <b/>
        <sz val="8"/>
        <color theme="1"/>
        <rFont val="Calibri"/>
        <family val="2"/>
        <scheme val="minor"/>
      </rPr>
      <t>Gestion des informations sur les fournisseurs</t>
    </r>
  </si>
  <si>
    <r>
      <rPr>
        <b/>
        <sz val="8"/>
        <color theme="1"/>
        <rFont val="Calibri"/>
        <family val="2"/>
        <scheme val="minor"/>
      </rPr>
      <t>O/N</t>
    </r>
  </si>
  <si>
    <r>
      <rPr>
        <b/>
        <sz val="8"/>
        <color theme="1"/>
        <rFont val="Calibri"/>
        <family val="2"/>
        <scheme val="minor"/>
      </rPr>
      <t>Gestion des informations sur les fournisseurs</t>
    </r>
  </si>
  <si>
    <r>
      <rPr>
        <b/>
        <sz val="8"/>
        <color theme="1"/>
        <rFont val="Calibri"/>
        <family val="2"/>
        <scheme val="minor"/>
      </rPr>
      <t>O/N</t>
    </r>
  </si>
  <si>
    <r>
      <rPr>
        <b/>
        <sz val="8"/>
        <color theme="1"/>
        <rFont val="Calibri"/>
        <family val="2"/>
        <scheme val="minor"/>
      </rPr>
      <t>Gestion des informations sur les fournisseurs</t>
    </r>
  </si>
  <si>
    <r>
      <rPr>
        <b/>
        <sz val="8"/>
        <color theme="1"/>
        <rFont val="Calibri"/>
        <family val="2"/>
        <scheme val="minor"/>
      </rPr>
      <t>O/N</t>
    </r>
  </si>
  <si>
    <r>
      <rPr>
        <b/>
        <sz val="8"/>
        <color theme="1"/>
        <rFont val="Calibri"/>
        <family val="2"/>
        <scheme val="minor"/>
      </rPr>
      <t>Gestion des informations sur les fournisseurs</t>
    </r>
  </si>
  <si>
    <r>
      <rPr>
        <b/>
        <sz val="8"/>
        <color theme="1"/>
        <rFont val="Calibri"/>
        <family val="2"/>
        <scheme val="minor"/>
      </rPr>
      <t>O/N</t>
    </r>
  </si>
  <si>
    <r>
      <rPr>
        <b/>
        <sz val="8"/>
        <color theme="1"/>
        <rFont val="Calibri"/>
        <family val="2"/>
        <scheme val="minor"/>
      </rPr>
      <t>Gestion des informations sur les fournisseurs</t>
    </r>
  </si>
  <si>
    <r>
      <rPr>
        <b/>
        <sz val="8"/>
        <color theme="1"/>
        <rFont val="Calibri"/>
        <family val="2"/>
        <scheme val="minor"/>
      </rPr>
      <t>O/N</t>
    </r>
  </si>
  <si>
    <r>
      <rPr>
        <b/>
        <sz val="9"/>
        <color theme="1"/>
        <rFont val="Calibri"/>
        <family val="2"/>
        <scheme val="minor"/>
      </rPr>
      <t>Prérequis</t>
    </r>
  </si>
  <si>
    <r>
      <rPr>
        <sz val="8"/>
        <color theme="1"/>
        <rFont val="Calibri"/>
        <family val="2"/>
        <scheme val="minor"/>
      </rPr>
      <t>- Interopérabilité des écosystèmes à travers différentes couches de services d’interopérabilité</t>
    </r>
  </si>
  <si>
    <r>
      <rPr>
        <b/>
        <sz val="8"/>
        <color theme="1"/>
        <rFont val="Calibri"/>
        <family val="2"/>
        <scheme val="minor"/>
      </rPr>
      <t>KPI</t>
    </r>
  </si>
  <si>
    <r>
      <rPr>
        <b/>
        <sz val="8"/>
        <color theme="1"/>
        <rFont val="Calibri"/>
        <family val="2"/>
        <scheme val="minor"/>
      </rPr>
      <t>Référence</t>
    </r>
  </si>
  <si>
    <r>
      <rPr>
        <b/>
        <sz val="8"/>
        <color theme="1"/>
        <rFont val="Calibri"/>
        <family val="2"/>
        <scheme val="minor"/>
      </rPr>
      <t>Niveau 1</t>
    </r>
  </si>
  <si>
    <r>
      <rPr>
        <b/>
        <sz val="8"/>
        <color theme="1"/>
        <rFont val="Calibri"/>
        <family val="2"/>
        <scheme val="minor"/>
      </rPr>
      <t>Niveau 2</t>
    </r>
  </si>
  <si>
    <r>
      <rPr>
        <b/>
        <sz val="8"/>
        <color theme="1"/>
        <rFont val="Calibri"/>
        <family val="2"/>
        <scheme val="minor"/>
      </rPr>
      <t>Niveau 3</t>
    </r>
  </si>
  <si>
    <r>
      <rPr>
        <b/>
        <sz val="8"/>
        <color theme="1"/>
        <rFont val="Calibri"/>
        <family val="2"/>
        <scheme val="minor"/>
      </rPr>
      <t>Niveau 4</t>
    </r>
  </si>
  <si>
    <r>
      <rPr>
        <b/>
        <sz val="8"/>
        <color theme="1"/>
        <rFont val="Calibri"/>
        <family val="2"/>
        <scheme val="minor"/>
      </rPr>
      <t>Niveaux de la chaîne d’approvisionnement</t>
    </r>
  </si>
  <si>
    <r>
      <rPr>
        <sz val="8"/>
        <color theme="1"/>
        <rFont val="Calibri"/>
        <family val="2"/>
        <scheme val="minor"/>
      </rPr>
      <t>Magasins centraux de fournitures médicales</t>
    </r>
  </si>
  <si>
    <r>
      <rPr>
        <sz val="8"/>
        <color theme="1"/>
        <rFont val="Calibri"/>
        <family val="2"/>
        <scheme val="minor"/>
      </rPr>
      <t>Livraison dans les délais</t>
    </r>
  </si>
  <si>
    <r>
      <rPr>
        <sz val="8"/>
        <color theme="1"/>
        <rFont val="Calibri"/>
        <family val="2"/>
        <scheme val="minor"/>
      </rPr>
      <t>Établissements de santé</t>
    </r>
  </si>
  <si>
    <r>
      <rPr>
        <b/>
        <sz val="9"/>
        <color theme="0"/>
        <rFont val="Calibri"/>
        <family val="2"/>
        <scheme val="minor"/>
      </rPr>
      <t>Système d’approvisionnement</t>
    </r>
  </si>
  <si>
    <r>
      <rPr>
        <b/>
        <sz val="9"/>
        <color theme="0"/>
        <rFont val="Calibri"/>
        <family val="2"/>
        <scheme val="minor"/>
      </rPr>
      <t>Niveau 1</t>
    </r>
  </si>
  <si>
    <r>
      <rPr>
        <b/>
        <sz val="9"/>
        <color theme="0"/>
        <rFont val="Calibri"/>
        <family val="2"/>
        <scheme val="minor"/>
      </rPr>
      <t>Niveau 2</t>
    </r>
  </si>
  <si>
    <r>
      <rPr>
        <b/>
        <sz val="9"/>
        <color theme="0"/>
        <rFont val="Calibri"/>
        <family val="2"/>
        <scheme val="minor"/>
      </rPr>
      <t>Niveau 3</t>
    </r>
  </si>
  <si>
    <r>
      <rPr>
        <b/>
        <sz val="9"/>
        <color theme="0"/>
        <rFont val="Calibri"/>
        <family val="2"/>
        <scheme val="minor"/>
      </rPr>
      <t>Niveau 4</t>
    </r>
  </si>
  <si>
    <r>
      <rPr>
        <b/>
        <sz val="9"/>
        <color theme="0"/>
        <rFont val="Calibri"/>
        <family val="2"/>
        <scheme val="minor"/>
      </rPr>
      <t>Niveau 5</t>
    </r>
  </si>
  <si>
    <r>
      <rPr>
        <b/>
        <sz val="9"/>
        <color theme="1"/>
        <rFont val="Calibri"/>
        <family val="2"/>
        <scheme val="minor"/>
      </rPr>
      <t>Niveau de maturité</t>
    </r>
  </si>
  <si>
    <r>
      <rPr>
        <b/>
        <sz val="10"/>
        <color theme="1"/>
        <rFont val="Calibri"/>
        <family val="2"/>
        <scheme val="minor"/>
      </rPr>
      <t>BASÉ SUR LES RAPPORTS</t>
    </r>
  </si>
  <si>
    <r>
      <rPr>
        <b/>
        <sz val="10"/>
        <color theme="1"/>
        <rFont val="Calibri"/>
        <family val="2"/>
        <scheme val="minor"/>
      </rPr>
      <t>TRANSACTIONNEL</t>
    </r>
  </si>
  <si>
    <r>
      <rPr>
        <b/>
        <sz val="10"/>
        <color theme="1"/>
        <rFont val="Calibri"/>
        <family val="2"/>
        <scheme val="minor"/>
      </rPr>
      <t>NUMÉRISATION AVANCÉE</t>
    </r>
  </si>
  <si>
    <r>
      <rPr>
        <b/>
        <sz val="10"/>
        <color theme="1"/>
        <rFont val="Calibri"/>
        <family val="2"/>
        <scheme val="minor"/>
      </rPr>
      <t>VISIBILITÉ DE BOUT EN BOUT</t>
    </r>
  </si>
  <si>
    <r>
      <rPr>
        <b/>
        <sz val="10"/>
        <color theme="0"/>
        <rFont val="Calibri"/>
        <family val="2"/>
        <scheme val="minor"/>
      </rPr>
      <t>ÉCOSYSTÈME NUMÉRIQUE</t>
    </r>
  </si>
  <si>
    <r>
      <rPr>
        <b/>
        <sz val="9"/>
        <color theme="1"/>
        <rFont val="Calibri"/>
        <family val="2"/>
        <scheme val="minor"/>
      </rPr>
      <t>Avantages</t>
    </r>
  </si>
  <si>
    <r>
      <rPr>
        <sz val="8"/>
        <color theme="1"/>
        <rFont val="Calibri"/>
        <family val="2"/>
        <scheme val="minor"/>
      </rPr>
      <t>- Améliore l’agilité de la chaîne d’approvisionnement en proposant plusieurs moyens de répondre à la demande
- Améliore la coordination de la chaîne d’approvisionnement de bout en bout, mettant fin aux ruptures de stock</t>
    </r>
  </si>
  <si>
    <r>
      <rPr>
        <b/>
        <sz val="9"/>
        <color theme="1"/>
        <rFont val="Calibri"/>
        <family val="2"/>
        <scheme val="minor"/>
      </rPr>
      <t>Capacités</t>
    </r>
  </si>
  <si>
    <r>
      <rPr>
        <b/>
        <sz val="8"/>
        <color theme="1"/>
        <rFont val="Calibri"/>
        <family val="2"/>
        <scheme val="minor"/>
      </rPr>
      <t>Traitement des achats</t>
    </r>
  </si>
  <si>
    <r>
      <rPr>
        <b/>
        <sz val="8"/>
        <color theme="1"/>
        <rFont val="Calibri"/>
        <family val="2"/>
        <scheme val="minor"/>
      </rPr>
      <t>O/N</t>
    </r>
  </si>
  <si>
    <r>
      <rPr>
        <b/>
        <sz val="8"/>
        <color theme="1"/>
        <rFont val="Calibri"/>
        <family val="2"/>
        <scheme val="minor"/>
      </rPr>
      <t>Traitement des achats</t>
    </r>
  </si>
  <si>
    <r>
      <rPr>
        <b/>
        <sz val="8"/>
        <color theme="1"/>
        <rFont val="Calibri"/>
        <family val="2"/>
        <scheme val="minor"/>
      </rPr>
      <t>O/N</t>
    </r>
  </si>
  <si>
    <r>
      <rPr>
        <b/>
        <sz val="8"/>
        <color theme="1"/>
        <rFont val="Calibri"/>
        <family val="2"/>
        <scheme val="minor"/>
      </rPr>
      <t>Traitement des achats</t>
    </r>
  </si>
  <si>
    <r>
      <rPr>
        <b/>
        <sz val="8"/>
        <color theme="1"/>
        <rFont val="Calibri"/>
        <family val="2"/>
        <scheme val="minor"/>
      </rPr>
      <t>O/N</t>
    </r>
  </si>
  <si>
    <r>
      <rPr>
        <b/>
        <sz val="8"/>
        <color theme="1"/>
        <rFont val="Calibri"/>
        <family val="2"/>
        <scheme val="minor"/>
      </rPr>
      <t>Traitement des achats</t>
    </r>
  </si>
  <si>
    <r>
      <rPr>
        <b/>
        <sz val="8"/>
        <color theme="1"/>
        <rFont val="Calibri"/>
        <family val="2"/>
        <scheme val="minor"/>
      </rPr>
      <t>O/N</t>
    </r>
  </si>
  <si>
    <r>
      <rPr>
        <b/>
        <sz val="8"/>
        <color theme="1"/>
        <rFont val="Calibri"/>
        <family val="2"/>
        <scheme val="minor"/>
      </rPr>
      <t>Traitement des achats</t>
    </r>
  </si>
  <si>
    <r>
      <rPr>
        <b/>
        <sz val="8"/>
        <color theme="1"/>
        <rFont val="Calibri"/>
        <family val="2"/>
        <scheme val="minor"/>
      </rPr>
      <t>O/N</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</si>
  <si>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</si>
  <si>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</si>
  <si>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</si>
  <si>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</si>
  <si>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</si>
  <si>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N/A</t>
    </r>
  </si>
  <si>
    <r>
      <rPr>
        <b/>
        <sz val="8"/>
        <color theme="1"/>
        <rFont val="Calibri"/>
        <family val="2"/>
        <scheme val="minor"/>
      </rPr>
      <t>Visibilité sur l’exécution</t>
    </r>
  </si>
  <si>
    <r>
      <rPr>
        <b/>
        <sz val="8"/>
        <color theme="1"/>
        <rFont val="Calibri"/>
        <family val="2"/>
        <scheme val="minor"/>
      </rPr>
      <t>O/N</t>
    </r>
  </si>
  <si>
    <r>
      <rPr>
        <b/>
        <sz val="8"/>
        <color theme="1"/>
        <rFont val="Calibri"/>
        <family val="2"/>
        <scheme val="minor"/>
      </rPr>
      <t>Visibilité sur l’exécution</t>
    </r>
  </si>
  <si>
    <r>
      <rPr>
        <b/>
        <sz val="8"/>
        <color theme="1"/>
        <rFont val="Calibri"/>
        <family val="2"/>
        <scheme val="minor"/>
      </rPr>
      <t>O/N</t>
    </r>
  </si>
  <si>
    <r>
      <rPr>
        <b/>
        <sz val="8"/>
        <color theme="1"/>
        <rFont val="Calibri"/>
        <family val="2"/>
        <scheme val="minor"/>
      </rPr>
      <t>Visibilité sur l’exécution</t>
    </r>
  </si>
  <si>
    <r>
      <rPr>
        <b/>
        <sz val="8"/>
        <color theme="1"/>
        <rFont val="Calibri"/>
        <family val="2"/>
        <scheme val="minor"/>
      </rPr>
      <t>O/N</t>
    </r>
  </si>
  <si>
    <r>
      <rPr>
        <b/>
        <sz val="8"/>
        <color theme="1"/>
        <rFont val="Calibri"/>
        <family val="2"/>
        <scheme val="minor"/>
      </rPr>
      <t>Visibilité sur l’exécution</t>
    </r>
  </si>
  <si>
    <r>
      <rPr>
        <b/>
        <sz val="8"/>
        <color theme="1"/>
        <rFont val="Calibri"/>
        <family val="2"/>
        <scheme val="minor"/>
      </rPr>
      <t>O/N</t>
    </r>
  </si>
  <si>
    <r>
      <rPr>
        <b/>
        <sz val="8"/>
        <color theme="1"/>
        <rFont val="Calibri"/>
        <family val="2"/>
        <scheme val="minor"/>
      </rPr>
      <t>Visibilité sur l’exécution</t>
    </r>
  </si>
  <si>
    <r>
      <rPr>
        <b/>
        <sz val="8"/>
        <color theme="1"/>
        <rFont val="Calibri"/>
        <family val="2"/>
        <scheme val="minor"/>
      </rPr>
      <t>O/N</t>
    </r>
  </si>
  <si>
    <r>
      <rPr>
        <b/>
        <sz val="9"/>
        <color theme="1"/>
        <rFont val="Calibri"/>
        <family val="2"/>
        <scheme val="minor"/>
      </rPr>
      <t>Prérequis</t>
    </r>
  </si>
  <si>
    <r>
      <rPr>
        <b/>
        <sz val="8"/>
        <color theme="1"/>
        <rFont val="Calibri"/>
        <family val="2"/>
        <scheme val="minor"/>
      </rPr>
      <t>KPI</t>
    </r>
  </si>
  <si>
    <r>
      <rPr>
        <b/>
        <sz val="8"/>
        <color theme="1"/>
        <rFont val="Calibri"/>
        <family val="2"/>
        <scheme val="minor"/>
      </rPr>
      <t>Référence</t>
    </r>
  </si>
  <si>
    <r>
      <rPr>
        <b/>
        <sz val="8"/>
        <color theme="1"/>
        <rFont val="Calibri"/>
        <family val="2"/>
        <scheme val="minor"/>
      </rPr>
      <t>Niveau 1</t>
    </r>
  </si>
  <si>
    <r>
      <rPr>
        <b/>
        <sz val="8"/>
        <color theme="1"/>
        <rFont val="Calibri"/>
        <family val="2"/>
        <scheme val="minor"/>
      </rPr>
      <t>Niveau 2</t>
    </r>
  </si>
  <si>
    <r>
      <rPr>
        <b/>
        <sz val="8"/>
        <color theme="1"/>
        <rFont val="Calibri"/>
        <family val="2"/>
        <scheme val="minor"/>
      </rPr>
      <t>Niveau 3</t>
    </r>
  </si>
  <si>
    <r>
      <rPr>
        <b/>
        <sz val="8"/>
        <color theme="1"/>
        <rFont val="Calibri"/>
        <family val="2"/>
        <scheme val="minor"/>
      </rPr>
      <t>Niveau 4</t>
    </r>
  </si>
  <si>
    <r>
      <rPr>
        <b/>
        <sz val="8"/>
        <color theme="1"/>
        <rFont val="Calibri"/>
        <family val="2"/>
        <scheme val="minor"/>
      </rPr>
      <t>Niveaux de la chaîne d’approvisionnement</t>
    </r>
  </si>
  <si>
    <r>
      <rPr>
        <sz val="8"/>
        <color theme="1"/>
        <rFont val="Calibri"/>
        <family val="2"/>
        <scheme val="minor"/>
      </rPr>
      <t>Magasins centraux de fournitures médicales</t>
    </r>
  </si>
  <si>
    <r>
      <rPr>
        <sz val="8"/>
        <color theme="1"/>
        <rFont val="Calibri"/>
        <family val="2"/>
        <scheme val="minor"/>
      </rPr>
      <t>Qualité des produits</t>
    </r>
  </si>
  <si>
    <r>
      <rPr>
        <sz val="8"/>
        <color theme="1"/>
        <rFont val="Calibri"/>
        <family val="2"/>
        <scheme val="minor"/>
      </rPr>
      <t>Quantité commandée et quantité livrée</t>
    </r>
  </si>
  <si>
    <r>
      <rPr>
        <sz val="8"/>
        <color theme="1"/>
        <rFont val="Calibri"/>
        <family val="2"/>
        <scheme val="minor"/>
      </rPr>
      <t>Établissements de santé</t>
    </r>
  </si>
  <si>
    <r>
      <rPr>
        <sz val="8"/>
        <color theme="1"/>
        <rFont val="Calibri"/>
        <family val="2"/>
        <scheme val="minor"/>
      </rPr>
      <t>Nombre de commandes passées en urgence</t>
    </r>
  </si>
  <si>
    <r>
      <rPr>
        <sz val="8"/>
        <color theme="1"/>
        <rFont val="Calibri"/>
        <family val="2"/>
        <scheme val="minor"/>
      </rPr>
      <t>Livraison dans les délais</t>
    </r>
  </si>
  <si>
    <r>
      <rPr>
        <b/>
        <sz val="9"/>
        <color theme="0"/>
        <rFont val="Calibri"/>
        <family val="2"/>
        <scheme val="minor"/>
      </rPr>
      <t>Système de gestion des commandes</t>
    </r>
  </si>
  <si>
    <r>
      <rPr>
        <b/>
        <sz val="9"/>
        <color theme="0"/>
        <rFont val="Calibri"/>
        <family val="2"/>
        <scheme val="minor"/>
      </rPr>
      <t>Niveau 1</t>
    </r>
  </si>
  <si>
    <r>
      <rPr>
        <b/>
        <sz val="9"/>
        <color theme="0"/>
        <rFont val="Calibri"/>
        <family val="2"/>
        <scheme val="minor"/>
      </rPr>
      <t>Niveau 2</t>
    </r>
  </si>
  <si>
    <r>
      <rPr>
        <b/>
        <sz val="9"/>
        <color theme="0"/>
        <rFont val="Calibri"/>
        <family val="2"/>
        <scheme val="minor"/>
      </rPr>
      <t>Niveau 3</t>
    </r>
  </si>
  <si>
    <r>
      <rPr>
        <b/>
        <sz val="9"/>
        <color theme="0"/>
        <rFont val="Calibri"/>
        <family val="2"/>
        <scheme val="minor"/>
      </rPr>
      <t>Niveau 4</t>
    </r>
  </si>
  <si>
    <r>
      <rPr>
        <b/>
        <sz val="9"/>
        <color theme="0"/>
        <rFont val="Calibri"/>
        <family val="2"/>
        <scheme val="minor"/>
      </rPr>
      <t>Niveau 5</t>
    </r>
  </si>
  <si>
    <r>
      <rPr>
        <b/>
        <sz val="9"/>
        <color theme="1"/>
        <rFont val="Calibri"/>
        <family val="2"/>
        <scheme val="minor"/>
      </rPr>
      <t>Niveau de maturité</t>
    </r>
  </si>
  <si>
    <r>
      <rPr>
        <b/>
        <sz val="10"/>
        <color theme="1"/>
        <rFont val="Calibri"/>
        <family val="2"/>
        <scheme val="minor"/>
      </rPr>
      <t>BASÉ SUR LES RAPPORTS</t>
    </r>
  </si>
  <si>
    <r>
      <rPr>
        <b/>
        <sz val="10"/>
        <color theme="1"/>
        <rFont val="Calibri"/>
        <family val="2"/>
        <scheme val="minor"/>
      </rPr>
      <t>TRANSACTIONNEL</t>
    </r>
  </si>
  <si>
    <r>
      <rPr>
        <b/>
        <sz val="10"/>
        <color theme="1"/>
        <rFont val="Calibri"/>
        <family val="2"/>
        <scheme val="minor"/>
      </rPr>
      <t>NUMÉRISATION AVANCÉE</t>
    </r>
  </si>
  <si>
    <r>
      <rPr>
        <b/>
        <sz val="10"/>
        <color theme="1"/>
        <rFont val="Calibri"/>
        <family val="2"/>
        <scheme val="minor"/>
      </rPr>
      <t>VISIBILITÉ DE BOUT EN BOUT</t>
    </r>
  </si>
  <si>
    <r>
      <rPr>
        <b/>
        <sz val="10"/>
        <color theme="0"/>
        <rFont val="Calibri"/>
        <family val="2"/>
        <scheme val="minor"/>
      </rPr>
      <t>ÉCOSYSTÈME NUMÉRIQUE</t>
    </r>
  </si>
  <si>
    <r>
      <rPr>
        <b/>
        <sz val="9"/>
        <color theme="1"/>
        <rFont val="Calibri"/>
        <family val="2"/>
        <scheme val="minor"/>
      </rPr>
      <t>Avantages</t>
    </r>
  </si>
  <si>
    <r>
      <rPr>
        <b/>
        <sz val="9"/>
        <color theme="1"/>
        <rFont val="Calibri"/>
        <family val="2"/>
        <scheme val="minor"/>
      </rPr>
      <t>Capacités</t>
    </r>
  </si>
  <si>
    <r>
      <rPr>
        <b/>
        <sz val="8"/>
        <color theme="1"/>
        <rFont val="Calibri"/>
        <family val="2"/>
        <scheme val="minor"/>
      </rPr>
      <t>O/N</t>
    </r>
  </si>
  <si>
    <r>
      <rPr>
        <b/>
        <sz val="8"/>
        <color theme="1"/>
        <rFont val="Calibri"/>
        <family val="2"/>
        <scheme val="minor"/>
      </rPr>
      <t>Réquisitions</t>
    </r>
  </si>
  <si>
    <r>
      <rPr>
        <b/>
        <sz val="8"/>
        <color theme="1"/>
        <rFont val="Calibri"/>
        <family val="2"/>
        <scheme val="minor"/>
      </rPr>
      <t>O/N</t>
    </r>
  </si>
  <si>
    <r>
      <rPr>
        <b/>
        <sz val="8"/>
        <color theme="1"/>
        <rFont val="Calibri"/>
        <family val="2"/>
        <scheme val="minor"/>
      </rPr>
      <t>Réquisitions</t>
    </r>
  </si>
  <si>
    <r>
      <rPr>
        <b/>
        <sz val="8"/>
        <color theme="1"/>
        <rFont val="Calibri"/>
        <family val="2"/>
        <scheme val="minor"/>
      </rPr>
      <t>O/N</t>
    </r>
  </si>
  <si>
    <r>
      <rPr>
        <b/>
        <sz val="8"/>
        <color theme="1"/>
        <rFont val="Calibri"/>
        <family val="2"/>
        <scheme val="minor"/>
      </rPr>
      <t>Réquisitions</t>
    </r>
  </si>
  <si>
    <r>
      <rPr>
        <b/>
        <sz val="8"/>
        <color theme="1"/>
        <rFont val="Calibri"/>
        <family val="2"/>
        <scheme val="minor"/>
      </rPr>
      <t>O/N</t>
    </r>
  </si>
  <si>
    <r>
      <rPr>
        <b/>
        <sz val="8"/>
        <color theme="1"/>
        <rFont val="Calibri"/>
        <family val="2"/>
        <scheme val="minor"/>
      </rPr>
      <t>Réquisitions</t>
    </r>
  </si>
  <si>
    <r>
      <rPr>
        <b/>
        <sz val="8"/>
        <color theme="1"/>
        <rFont val="Calibri"/>
        <family val="2"/>
        <scheme val="minor"/>
      </rPr>
      <t>O/N</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</si>
  <si>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</si>
  <si>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</si>
  <si>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</si>
  <si>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</si>
  <si>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</si>
  <si>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</si>
  <si>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</si>
  <si>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</si>
  <si>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N</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</si>
  <si>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</si>
  <si>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</si>
  <si>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</si>
  <si>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N/A</t>
    </r>
  </si>
  <si>
    <r>
      <rPr>
        <sz val="8"/>
        <color theme="1"/>
        <rFont val="Calibri"/>
        <family val="2"/>
        <scheme val="minor"/>
      </rPr>
      <t>- Intégration des produits de référence à un outil de gestion des informations produit faisant office de catalogue/registre national des produits</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</si>
  <si>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</si>
  <si>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</si>
  <si>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</si>
  <si>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</si>
  <si>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</si>
  <si>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</si>
  <si>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</si>
  <si>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Exécution des réquisitions</t>
    </r>
  </si>
  <si>
    <r>
      <rPr>
        <b/>
        <sz val="8"/>
        <color theme="1"/>
        <rFont val="Calibri"/>
        <family val="2"/>
        <scheme val="minor"/>
      </rPr>
      <t>O/N</t>
    </r>
  </si>
  <si>
    <r>
      <rPr>
        <sz val="8"/>
        <color theme="1"/>
        <rFont val="Calibri"/>
        <family val="2"/>
        <scheme val="minor"/>
      </rPr>
      <t>Exécution des réquisitions</t>
    </r>
  </si>
  <si>
    <r>
      <rPr>
        <b/>
        <sz val="8"/>
        <color theme="1"/>
        <rFont val="Calibri"/>
        <family val="2"/>
        <scheme val="minor"/>
      </rPr>
      <t>O/N</t>
    </r>
  </si>
  <si>
    <r>
      <rPr>
        <sz val="8"/>
        <color theme="1"/>
        <rFont val="Calibri"/>
        <family val="2"/>
        <scheme val="minor"/>
      </rPr>
      <t>Exécution des réquisitions</t>
    </r>
  </si>
  <si>
    <r>
      <rPr>
        <b/>
        <sz val="8"/>
        <color theme="1"/>
        <rFont val="Calibri"/>
        <family val="2"/>
        <scheme val="minor"/>
      </rPr>
      <t>O/N</t>
    </r>
  </si>
  <si>
    <r>
      <rPr>
        <sz val="8"/>
        <color theme="1"/>
        <rFont val="Calibri"/>
        <family val="2"/>
        <scheme val="minor"/>
      </rPr>
      <t>Exécution des réquisitions</t>
    </r>
  </si>
  <si>
    <r>
      <rPr>
        <b/>
        <sz val="8"/>
        <color theme="1"/>
        <rFont val="Calibri"/>
        <family val="2"/>
        <scheme val="minor"/>
      </rPr>
      <t>O/N</t>
    </r>
  </si>
  <si>
    <r>
      <rPr>
        <sz val="8"/>
        <color theme="1"/>
        <rFont val="Calibri"/>
        <family val="2"/>
        <scheme val="minor"/>
      </rPr>
      <t>Exécution des réquisitions</t>
    </r>
  </si>
  <si>
    <r>
      <rPr>
        <b/>
        <sz val="8"/>
        <color theme="1"/>
        <rFont val="Calibri"/>
        <family val="2"/>
        <scheme val="minor"/>
      </rPr>
      <t>O/N</t>
    </r>
  </si>
  <si>
    <r>
      <rPr>
        <b/>
        <sz val="8"/>
        <color theme="1"/>
        <rFont val="Calibri"/>
        <family val="2"/>
        <scheme val="minor"/>
      </rPr>
      <t>O</t>
    </r>
  </si>
  <si>
    <r>
      <rPr>
        <b/>
        <sz val="9"/>
        <color theme="1"/>
        <rFont val="Calibri"/>
        <family val="2"/>
        <scheme val="minor"/>
      </rPr>
      <t>Prérequis</t>
    </r>
  </si>
  <si>
    <r>
      <rPr>
        <b/>
        <sz val="8"/>
        <color theme="1"/>
        <rFont val="Calibri"/>
        <family val="2"/>
        <scheme val="minor"/>
      </rPr>
      <t>KPI</t>
    </r>
  </si>
  <si>
    <r>
      <rPr>
        <b/>
        <sz val="8"/>
        <color theme="1"/>
        <rFont val="Calibri"/>
        <family val="2"/>
        <scheme val="minor"/>
      </rPr>
      <t>Référence</t>
    </r>
  </si>
  <si>
    <r>
      <rPr>
        <b/>
        <sz val="8"/>
        <color theme="1"/>
        <rFont val="Calibri"/>
        <family val="2"/>
        <scheme val="minor"/>
      </rPr>
      <t>Niveau 1</t>
    </r>
  </si>
  <si>
    <r>
      <rPr>
        <b/>
        <sz val="8"/>
        <color theme="1"/>
        <rFont val="Calibri"/>
        <family val="2"/>
        <scheme val="minor"/>
      </rPr>
      <t>Niveau 2</t>
    </r>
  </si>
  <si>
    <r>
      <rPr>
        <b/>
        <sz val="8"/>
        <color theme="1"/>
        <rFont val="Calibri"/>
        <family val="2"/>
        <scheme val="minor"/>
      </rPr>
      <t>Niveau 3</t>
    </r>
  </si>
  <si>
    <r>
      <rPr>
        <b/>
        <sz val="8"/>
        <color theme="1"/>
        <rFont val="Calibri"/>
        <family val="2"/>
        <scheme val="minor"/>
      </rPr>
      <t>Niveau 4</t>
    </r>
  </si>
  <si>
    <r>
      <rPr>
        <b/>
        <sz val="8"/>
        <color theme="1"/>
        <rFont val="Calibri"/>
        <family val="2"/>
        <scheme val="minor"/>
      </rPr>
      <t>Niveau 5</t>
    </r>
  </si>
  <si>
    <r>
      <rPr>
        <b/>
        <sz val="8"/>
        <color theme="1"/>
        <rFont val="Calibri"/>
        <family val="2"/>
        <scheme val="minor"/>
      </rPr>
      <t>Niveaux de la chaîne d’approvisionnement</t>
    </r>
  </si>
  <si>
    <r>
      <rPr>
        <sz val="8"/>
        <color theme="1"/>
        <rFont val="Calibri"/>
        <family val="2"/>
        <scheme val="minor"/>
      </rPr>
      <t>Taux d’exécution des commandes</t>
    </r>
  </si>
  <si>
    <r>
      <rPr>
        <sz val="8"/>
        <color theme="1"/>
        <rFont val="Calibri"/>
        <family val="2"/>
        <scheme val="minor"/>
      </rPr>
      <t>Magasins centraux de fournitures médicales</t>
    </r>
  </si>
  <si>
    <r>
      <rPr>
        <sz val="8"/>
        <color theme="1"/>
        <rFont val="Calibri"/>
        <family val="2"/>
        <scheme val="minor"/>
      </rPr>
      <t>Livraison dans les délais</t>
    </r>
  </si>
  <si>
    <r>
      <rPr>
        <sz val="8"/>
        <color theme="1"/>
        <rFont val="Calibri"/>
        <family val="2"/>
        <scheme val="minor"/>
      </rPr>
      <t>Quantité commandée et quantité livrée</t>
    </r>
  </si>
  <si>
    <r>
      <rPr>
        <sz val="8"/>
        <color theme="1"/>
        <rFont val="Calibri"/>
        <family val="2"/>
        <scheme val="minor"/>
      </rPr>
      <t>Établissements de santé</t>
    </r>
  </si>
  <si>
    <r>
      <rPr>
        <b/>
        <sz val="8"/>
        <color theme="0"/>
        <rFont val="Calibri"/>
        <family val="2"/>
        <scheme val="minor"/>
      </rPr>
      <t>Système de gestion des entrepôts</t>
    </r>
  </si>
  <si>
    <r>
      <rPr>
        <b/>
        <sz val="9"/>
        <color theme="0"/>
        <rFont val="Calibri"/>
        <family val="2"/>
        <scheme val="minor"/>
      </rPr>
      <t>Niveau 1</t>
    </r>
  </si>
  <si>
    <r>
      <rPr>
        <b/>
        <sz val="9"/>
        <color theme="0"/>
        <rFont val="Calibri"/>
        <family val="2"/>
        <scheme val="minor"/>
      </rPr>
      <t>Niveau 2</t>
    </r>
  </si>
  <si>
    <r>
      <rPr>
        <b/>
        <sz val="9"/>
        <color theme="0"/>
        <rFont val="Calibri"/>
        <family val="2"/>
        <scheme val="minor"/>
      </rPr>
      <t>Niveau 3</t>
    </r>
  </si>
  <si>
    <r>
      <rPr>
        <b/>
        <sz val="9"/>
        <color theme="0"/>
        <rFont val="Calibri"/>
        <family val="2"/>
        <scheme val="minor"/>
      </rPr>
      <t>Niveau 4</t>
    </r>
  </si>
  <si>
    <r>
      <rPr>
        <b/>
        <sz val="9"/>
        <color theme="0"/>
        <rFont val="Calibri"/>
        <family val="2"/>
        <scheme val="minor"/>
      </rPr>
      <t>Niveau 5</t>
    </r>
  </si>
  <si>
    <r>
      <rPr>
        <b/>
        <sz val="9"/>
        <color theme="1"/>
        <rFont val="Calibri"/>
        <family val="2"/>
        <scheme val="minor"/>
      </rPr>
      <t>Niveau de maturité</t>
    </r>
  </si>
  <si>
    <r>
      <rPr>
        <b/>
        <sz val="10"/>
        <color theme="1"/>
        <rFont val="Calibri"/>
        <family val="2"/>
        <scheme val="minor"/>
      </rPr>
      <t>BASÉ SUR LES RAPPORTS</t>
    </r>
  </si>
  <si>
    <r>
      <rPr>
        <b/>
        <sz val="10"/>
        <color theme="1"/>
        <rFont val="Calibri"/>
        <family val="2"/>
        <scheme val="minor"/>
      </rPr>
      <t>TRANSACTIONNEL</t>
    </r>
  </si>
  <si>
    <r>
      <rPr>
        <b/>
        <sz val="10"/>
        <color theme="1"/>
        <rFont val="Calibri"/>
        <family val="2"/>
        <scheme val="minor"/>
      </rPr>
      <t>NUMÉRISATION AVANCÉE</t>
    </r>
  </si>
  <si>
    <r>
      <rPr>
        <b/>
        <sz val="10"/>
        <color theme="1"/>
        <rFont val="Calibri"/>
        <family val="2"/>
        <scheme val="minor"/>
      </rPr>
      <t>VISIBILITÉ DE BOUT EN BOUT</t>
    </r>
  </si>
  <si>
    <r>
      <rPr>
        <b/>
        <sz val="10"/>
        <color theme="0"/>
        <rFont val="Calibri"/>
        <family val="2"/>
        <scheme val="minor"/>
      </rPr>
      <t>ÉCOSYSTÈME NUMÉRIQUE</t>
    </r>
  </si>
  <si>
    <r>
      <rPr>
        <b/>
        <sz val="8"/>
        <color theme="1"/>
        <rFont val="Calibri"/>
        <family val="2"/>
        <scheme val="minor"/>
      </rPr>
      <t>Avantages</t>
    </r>
  </si>
  <si>
    <r>
      <rPr>
        <sz val="8"/>
        <color theme="1"/>
        <rFont val="Calibri"/>
        <family val="2"/>
        <scheme val="minor"/>
      </rPr>
      <t>- Suivi et traçage des stocks au niveau du numéro de série
- Capacité à réagir rapidement en cas d’anomalies d’inventaire de façon à réduire les ruptures de stock</t>
    </r>
  </si>
  <si>
    <r>
      <rPr>
        <b/>
        <sz val="9"/>
        <color theme="0"/>
        <rFont val="Calibri"/>
        <family val="2"/>
        <scheme val="minor"/>
      </rPr>
      <t>Capacités</t>
    </r>
  </si>
  <si>
    <r>
      <rPr>
        <b/>
        <sz val="8"/>
        <color theme="1"/>
        <rFont val="Calibri"/>
        <family val="2"/>
        <scheme val="minor"/>
      </rPr>
      <t>O/N</t>
    </r>
  </si>
  <si>
    <r>
      <rPr>
        <b/>
        <sz val="8"/>
        <color theme="1"/>
        <rFont val="Calibri"/>
        <family val="2"/>
        <scheme val="minor"/>
      </rPr>
      <t>Traitement des flux entrants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</si>
  <si>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</si>
  <si>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Traitement des flux entrants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</si>
  <si>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</si>
  <si>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Traitement des flux entrants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</si>
  <si>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</si>
  <si>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Traitement des flux entrants</t>
    </r>
    <r>
      <rPr>
        <sz val="8"/>
        <color theme="1"/>
        <rFont val="Calibri"/>
        <family val="2"/>
        <scheme val="minor"/>
      </rPr>
      <t xml:space="preserve">
</t>
    </r>
  </si>
  <si>
    <r>
      <rPr>
        <b/>
        <sz val="8"/>
        <color theme="1"/>
        <rFont val="Calibri"/>
        <family val="2"/>
        <scheme val="minor"/>
      </rPr>
      <t>O/N</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</si>
  <si>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</si>
  <si>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</si>
  <si>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</si>
  <si>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sz val="8"/>
        <color theme="1"/>
        <rFont val="Calibri"/>
        <family val="2"/>
        <scheme val="minor"/>
      </rPr>
      <t>O</t>
    </r>
  </si>
  <si>
    <r>
      <rPr>
        <b/>
        <sz val="8"/>
        <color theme="1"/>
        <rFont val="Calibri"/>
        <family val="2"/>
        <scheme val="minor"/>
      </rPr>
      <t>Gestion des stocks</t>
    </r>
  </si>
  <si>
    <r>
      <rPr>
        <b/>
        <sz val="8"/>
        <color theme="1"/>
        <rFont val="Calibri"/>
        <family val="2"/>
        <scheme val="minor"/>
      </rPr>
      <t>O/N</t>
    </r>
  </si>
  <si>
    <r>
      <rPr>
        <b/>
        <sz val="8"/>
        <color theme="1"/>
        <rFont val="Calibri"/>
        <family val="2"/>
        <scheme val="minor"/>
      </rPr>
      <t>Gestion des stocks</t>
    </r>
  </si>
  <si>
    <r>
      <rPr>
        <b/>
        <sz val="8"/>
        <color theme="1"/>
        <rFont val="Calibri"/>
        <family val="2"/>
        <scheme val="minor"/>
      </rPr>
      <t>O/N</t>
    </r>
  </si>
  <si>
    <r>
      <rPr>
        <b/>
        <sz val="8"/>
        <color theme="1"/>
        <rFont val="Calibri"/>
        <family val="2"/>
        <scheme val="minor"/>
      </rPr>
      <t>Gestion des stocks</t>
    </r>
  </si>
  <si>
    <r>
      <rPr>
        <b/>
        <sz val="8"/>
        <color theme="1"/>
        <rFont val="Calibri"/>
        <family val="2"/>
        <scheme val="minor"/>
      </rPr>
      <t>O/N</t>
    </r>
  </si>
  <si>
    <r>
      <rPr>
        <b/>
        <sz val="8"/>
        <color theme="1"/>
        <rFont val="Calibri"/>
        <family val="2"/>
        <scheme val="minor"/>
      </rPr>
      <t>Gestion des stocks</t>
    </r>
  </si>
  <si>
    <r>
      <rPr>
        <b/>
        <sz val="8"/>
        <color theme="1"/>
        <rFont val="Calibri"/>
        <family val="2"/>
        <scheme val="minor"/>
      </rPr>
      <t>O/N</t>
    </r>
  </si>
  <si>
    <r>
      <rPr>
        <b/>
        <sz val="8"/>
        <color theme="1"/>
        <rFont val="Calibri"/>
        <family val="2"/>
        <scheme val="minor"/>
      </rPr>
      <t>Gestion des stocks</t>
    </r>
  </si>
  <si>
    <r>
      <rPr>
        <b/>
        <sz val="8"/>
        <color theme="1"/>
        <rFont val="Calibri"/>
        <family val="2"/>
        <scheme val="minor"/>
      </rPr>
      <t>O/N</t>
    </r>
  </si>
  <si>
    <r>
      <rPr>
        <sz val="8"/>
        <color theme="1"/>
        <rFont val="Calibri"/>
        <family val="2"/>
        <scheme val="minor"/>
      </rPr>
      <t>O</t>
    </r>
  </si>
  <si>
    <r>
      <rPr>
        <sz val="8"/>
        <color theme="1"/>
        <rFont val="Calibri"/>
        <family val="2"/>
        <scheme val="minor"/>
      </rPr>
      <t>O</t>
    </r>
  </si>
  <si>
    <r>
      <rPr>
        <b/>
        <sz val="8"/>
        <color theme="1"/>
        <rFont val="Calibri"/>
        <family val="2"/>
        <scheme val="minor"/>
      </rPr>
      <t>O/N</t>
    </r>
  </si>
  <si>
    <r>
      <rPr>
        <b/>
        <sz val="8"/>
        <color theme="1"/>
        <rFont val="Calibri"/>
        <family val="2"/>
        <scheme val="minor"/>
      </rPr>
      <t>Traitement des flux sortants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</si>
  <si>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</si>
  <si>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Traitement des flux sortants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</si>
  <si>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</si>
  <si>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Traitement des flux sortants</t>
    </r>
    <r>
      <rPr>
        <sz val="8"/>
        <color theme="1"/>
        <rFont val="Calibri"/>
        <family val="2"/>
        <scheme val="minor"/>
      </rPr>
      <t xml:space="preserve">
</t>
    </r>
  </si>
  <si>
    <r>
      <rPr>
        <b/>
        <sz val="8"/>
        <color theme="1"/>
        <rFont val="Calibri"/>
        <family val="2"/>
        <scheme val="minor"/>
      </rPr>
      <t>O/N</t>
    </r>
  </si>
  <si>
    <r>
      <rPr>
        <b/>
        <sz val="8"/>
        <color theme="1"/>
        <rFont val="Calibri"/>
        <family val="2"/>
        <scheme val="minor"/>
      </rPr>
      <t>Traitement des flux sortants</t>
    </r>
    <r>
      <rPr>
        <sz val="8"/>
        <color theme="1"/>
        <rFont val="Calibri"/>
        <family val="2"/>
        <scheme val="minor"/>
      </rPr>
      <t xml:space="preserve">
</t>
    </r>
  </si>
  <si>
    <r>
      <rPr>
        <b/>
        <sz val="8"/>
        <color theme="1"/>
        <rFont val="Calibri"/>
        <family val="2"/>
        <scheme val="minor"/>
      </rPr>
      <t>O/N</t>
    </r>
  </si>
  <si>
    <r>
      <rPr>
        <sz val="8"/>
        <color theme="1"/>
        <rFont val="Calibri"/>
        <family val="2"/>
        <scheme val="minor"/>
      </rPr>
      <t>O</t>
    </r>
  </si>
  <si>
    <r>
      <rPr>
        <b/>
        <sz val="9"/>
        <color theme="1"/>
        <rFont val="Calibri"/>
        <family val="2"/>
        <scheme val="minor"/>
      </rPr>
      <t>Prérequis</t>
    </r>
  </si>
  <si>
    <r>
      <rPr>
        <sz val="8"/>
        <color theme="1"/>
        <rFont val="Calibri"/>
        <family val="2"/>
        <scheme val="minor"/>
      </rPr>
      <t>- Sérialisation disponible auprès des partenaires de la chaîne d’approvisionnement en amont
- Infrastructure du système principal capable de gérer des volumes croissants de données telles que les numéros de série
- Système et processus capables de regrouper et de subdiviser les numéros de série à différents niveaux de conditionnement</t>
    </r>
  </si>
  <si>
    <r>
      <rPr>
        <b/>
        <sz val="8"/>
        <color theme="1"/>
        <rFont val="Calibri"/>
        <family val="2"/>
        <scheme val="minor"/>
      </rPr>
      <t>KPI</t>
    </r>
  </si>
  <si>
    <r>
      <rPr>
        <b/>
        <sz val="8"/>
        <color theme="1"/>
        <rFont val="Calibri"/>
        <family val="2"/>
        <scheme val="minor"/>
      </rPr>
      <t>Référence</t>
    </r>
  </si>
  <si>
    <r>
      <rPr>
        <b/>
        <sz val="8"/>
        <color theme="1"/>
        <rFont val="Calibri"/>
        <family val="2"/>
        <scheme val="minor"/>
      </rPr>
      <t>Niveau 1</t>
    </r>
  </si>
  <si>
    <r>
      <rPr>
        <b/>
        <sz val="8"/>
        <color theme="1"/>
        <rFont val="Calibri"/>
        <family val="2"/>
        <scheme val="minor"/>
      </rPr>
      <t>Niveau 2</t>
    </r>
  </si>
  <si>
    <r>
      <rPr>
        <b/>
        <sz val="8"/>
        <color theme="1"/>
        <rFont val="Calibri"/>
        <family val="2"/>
        <scheme val="minor"/>
      </rPr>
      <t>Niveau 3</t>
    </r>
  </si>
  <si>
    <r>
      <rPr>
        <b/>
        <sz val="8"/>
        <color theme="1"/>
        <rFont val="Calibri"/>
        <family val="2"/>
        <scheme val="minor"/>
      </rPr>
      <t>Niveau 4</t>
    </r>
  </si>
  <si>
    <r>
      <rPr>
        <b/>
        <sz val="8"/>
        <color theme="1"/>
        <rFont val="Calibri"/>
        <family val="2"/>
        <scheme val="minor"/>
      </rPr>
      <t>Niveau 5</t>
    </r>
  </si>
  <si>
    <r>
      <rPr>
        <b/>
        <sz val="8"/>
        <color theme="1"/>
        <rFont val="Calibri"/>
        <family val="2"/>
        <scheme val="minor"/>
      </rPr>
      <t>Niveaux de la chaîne d’approvisionnement</t>
    </r>
  </si>
  <si>
    <r>
      <rPr>
        <sz val="8"/>
        <color theme="1"/>
        <rFont val="Calibri"/>
        <family val="2"/>
        <scheme val="minor"/>
      </rPr>
      <t>Ruptures de stock</t>
    </r>
  </si>
  <si>
    <r>
      <rPr>
        <sz val="8"/>
        <color theme="1"/>
        <rFont val="Calibri"/>
        <family val="2"/>
        <scheme val="minor"/>
      </rPr>
      <t>Magasins centraux de fournitures médicales</t>
    </r>
  </si>
  <si>
    <r>
      <rPr>
        <sz val="8"/>
        <color theme="1"/>
        <rFont val="Calibri"/>
        <family val="2"/>
        <scheme val="minor"/>
      </rPr>
      <t>Livraison dans les délais</t>
    </r>
  </si>
  <si>
    <r>
      <rPr>
        <sz val="8"/>
        <color theme="1"/>
        <rFont val="Calibri"/>
        <family val="2"/>
        <scheme val="minor"/>
      </rPr>
      <t>Établissements de santé</t>
    </r>
  </si>
  <si>
    <t>Boîte à outils d’évaluation de la maturité des systèmes d’information de la chaîne d’approvisionnement (version 2.0)</t>
  </si>
  <si>
    <t>Système de prévision et planification</t>
  </si>
  <si>
    <t>Système de gestion des contrats et des fournisseurs</t>
  </si>
  <si>
    <t>Gestion et échange des données</t>
  </si>
  <si>
    <t>Planification de la demande et de la consommation</t>
  </si>
  <si>
    <t>Stratégies d’approvisionnement et de passation de marchés</t>
  </si>
  <si>
    <t>Approbation des réquisitions</t>
  </si>
  <si>
    <t>Gestion des appels d’offres</t>
  </si>
  <si>
    <t>Visibilité des stocks</t>
  </si>
  <si>
    <t>Rédaction de contrats</t>
  </si>
  <si>
    <t>Visibilité des commandes</t>
  </si>
  <si>
    <t>Système d’approvisionnement</t>
  </si>
  <si>
    <t>Système de gestion du transport</t>
  </si>
  <si>
    <t>Exécution du transport</t>
  </si>
  <si>
    <t>Traçage des produits</t>
  </si>
  <si>
    <t>Authentification/vérification</t>
  </si>
  <si>
    <t>Capacités des systèmes d’information de la chaîne d’approvisionnement</t>
  </si>
  <si>
    <t>Autres capacités des systèmes d’information de santé</t>
  </si>
  <si>
    <t>Le modèle de maturité des systèmes d’information de la chaîne d’approvisionnement (SCISMM) permet uniquement d’évaluer les capacités relatives aux systèmes d’information de la chaîne d’approvisionnement. Si d’autres capacités, telles que celles listées ci-dessous, doivent être évaluées en parallèle des systèmes d’information de la chaîne d’approvisionnement, reportez-vous aux liens fournis ici.</t>
  </si>
  <si>
    <t>Leadership et gouvernance du HIS</t>
  </si>
  <si>
    <t>Gestion et personnel du HIS</t>
  </si>
  <si>
    <t>ICT et infrastructure du HIS</t>
  </si>
  <si>
    <t>Normes et interopérabilité du HIS</t>
  </si>
  <si>
    <t>Qualité et utilisation des données du HIS</t>
  </si>
  <si>
    <t> - Une distinction manuelle est faite entre la consommation et d’autres formes d’utilisation, y compris l’expiration, l’ajustement des stocks (pertes) et les rappels de produits/produits défectueux</t>
  </si>
  <si>
    <t>Magasins régionaux/
provinciaux de fournitures médicales</t>
  </si>
  <si>
    <t>- La plupart des mises à jour du statut d’exécution, telles que la préparation, l’emballage, la mise en livraison différée, l’expédition et la livraison, sont suivies par intégration électronique à l’établissement d’exécution</t>
  </si>
  <si>
    <t>Niveau 5</t>
  </si>
  <si>
    <t>Niveau 5</t>
  </si>
  <si>
    <t>- Tous les bons de commande sont gérés et échangés électroniquement avec d’autres systèmes, y compris avec les fournisseurs. Les fournisseurs ne pouvant être intégrés pour l’envoi de bons de commande au format électronique doivent être autorisés à les télécharger depuis un portail fournisseur</t>
  </si>
  <si>
    <t>- La collecte des données de référence sur les produits/articles est synchronisée avec d’autres processus SC ou non-SC, comme l’enregistrement des produits, pour garantir que les mêmes données de référence sont utilisées dans tous les écosystèmes, y compris le HIS et les systèmes de réglementation</t>
  </si>
  <si>
    <t>- Des numéros de série sont associés aux GTIN, lots et dates d’expiration Ce lien est conservé y compris lorsque les numéros de série sont agrégés ou désagrégés depuis ou vers des lots associés</t>
  </si>
  <si>
    <t>Niveaux de la chaîne d’approvisionnement</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</si>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</sst>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 %"/>
  </numFmts>
  <fonts count="33">
    <font>
      <sz val="12"/>
      <color theme="1"/>
      <name val="Calibri"/>
      <family val="2"/>
      <scheme val="minor"/>
    </font>
    <font>
      <sz val="11"/>
      <color theme="1"/>
      <name val="Calibri"/>
      <family val="2"/>
      <scheme val="minor"/>
    </font>
    <font>
      <sz val="12"/>
      <color theme="1"/>
      <name val="Calibri"/>
      <family val="2"/>
      <scheme val="minor"/>
    </font>
    <font>
      <sz val="11"/>
      <color rgb="FF000000"/>
      <name val="Calibri"/>
      <family val="2"/>
    </font>
    <font>
      <sz val="7"/>
      <color theme="1"/>
      <name val="Calibri"/>
      <family val="2"/>
      <scheme val="minor"/>
    </font>
    <font>
      <b/>
      <sz val="7"/>
      <color theme="1"/>
      <name val="Calibri"/>
      <family val="2"/>
      <scheme val="minor"/>
    </font>
    <font>
      <sz val="8"/>
      <color theme="1"/>
      <name val="Calibri"/>
      <family val="2"/>
      <scheme val="minor"/>
    </font>
    <font>
      <b/>
      <sz val="8"/>
      <color theme="0"/>
      <name val="Calibri"/>
      <family val="2"/>
      <scheme val="minor"/>
    </font>
    <font>
      <b/>
      <sz val="8"/>
      <color theme="1"/>
      <name val="Calibri"/>
      <family val="2"/>
      <scheme val="minor"/>
    </font>
    <font>
      <b/>
      <sz val="12"/>
      <color theme="1"/>
      <name val="Calibri"/>
      <family val="2"/>
      <scheme val="minor"/>
    </font>
    <font>
      <sz val="7"/>
      <color theme="1"/>
      <name val="Helvetica"/>
      <family val="2"/>
    </font>
    <font>
      <b/>
      <sz val="12"/>
      <color theme="0"/>
      <name val="Calibri"/>
      <family val="2"/>
      <scheme val="minor"/>
    </font>
    <font>
      <b/>
      <sz val="8"/>
      <color rgb="FF000000"/>
      <name val="Calibri"/>
      <family val="2"/>
      <scheme val="minor"/>
    </font>
    <font>
      <sz val="8"/>
      <color rgb="FF000000"/>
      <name val="Calibri"/>
      <family val="2"/>
      <scheme val="minor"/>
    </font>
    <font>
      <b/>
      <sz val="16"/>
      <color theme="0"/>
      <name val="Calibri"/>
      <family val="2"/>
      <scheme val="minor"/>
    </font>
    <font>
      <sz val="14"/>
      <color theme="0"/>
      <name val="Calibri"/>
      <family val="2"/>
      <scheme val="minor"/>
    </font>
    <font>
      <b/>
      <sz val="20"/>
      <color theme="0"/>
      <name val="Calibri"/>
      <family val="2"/>
      <scheme val="minor"/>
    </font>
    <font>
      <b/>
      <sz val="14"/>
      <color theme="1"/>
      <name val="Calibri"/>
      <family val="2"/>
      <scheme val="minor"/>
    </font>
    <font>
      <i/>
      <sz val="12"/>
      <color theme="1"/>
      <name val="Calibri"/>
      <family val="2"/>
      <scheme val="minor"/>
    </font>
    <font>
      <b/>
      <sz val="9"/>
      <color theme="1"/>
      <name val="Calibri"/>
      <family val="2"/>
      <scheme val="minor"/>
    </font>
    <font>
      <b/>
      <sz val="10"/>
      <color theme="1"/>
      <name val="Calibri"/>
      <family val="2"/>
      <scheme val="minor"/>
    </font>
    <font>
      <sz val="9"/>
      <color theme="1"/>
      <name val="Calibri"/>
      <family val="2"/>
      <scheme val="minor"/>
    </font>
    <font>
      <b/>
      <sz val="10"/>
      <color theme="0"/>
      <name val="Calibri"/>
      <family val="2"/>
      <scheme val="minor"/>
    </font>
    <font>
      <b/>
      <sz val="9"/>
      <color theme="0"/>
      <name val="Calibri"/>
      <family val="2"/>
      <scheme val="minor"/>
    </font>
    <font>
      <b/>
      <sz val="11"/>
      <color theme="1"/>
      <name val="Calibri"/>
      <family val="2"/>
      <scheme val="minor"/>
    </font>
    <font>
      <sz val="11"/>
      <color theme="1"/>
      <name val="Calibri"/>
      <family val="2"/>
      <scheme val="minor"/>
    </font>
    <font>
      <u/>
      <sz val="12"/>
      <color theme="10"/>
      <name val="Calibri"/>
      <family val="2"/>
      <scheme val="minor"/>
    </font>
    <font>
      <b/>
      <sz val="18"/>
      <color theme="1"/>
      <name val="Calibri"/>
      <family val="2"/>
      <scheme val="minor"/>
    </font>
    <font>
      <b/>
      <sz val="11"/>
      <color theme="0"/>
      <name val="Calibri"/>
      <family val="2"/>
      <scheme val="minor"/>
    </font>
    <font>
      <b/>
      <sz val="11"/>
      <name val="Calibri"/>
      <family val="2"/>
      <scheme val="minor"/>
    </font>
    <font>
      <sz val="11"/>
      <name val="Calibri"/>
      <family val="2"/>
      <scheme val="minor"/>
    </font>
    <font>
      <sz val="11"/>
      <color theme="1"/>
      <name val="Calibri (Body)"/>
    </font>
    <font>
      <u/>
      <sz val="11"/>
      <color theme="10"/>
      <name val="Calibri"/>
      <family val="2"/>
      <scheme val="minor"/>
    </font>
  </fonts>
  <fills count="29">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FF"/>
        <bgColor rgb="FFFFFFFF"/>
      </patternFill>
    </fill>
    <fill>
      <patternFill patternType="solid">
        <fgColor theme="0"/>
        <bgColor rgb="FFFFFFFF"/>
      </patternFill>
    </fill>
    <fill>
      <patternFill patternType="solid">
        <fgColor theme="4" tint="0.59999389629810485"/>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rgb="FF8EA9DB"/>
        <bgColor rgb="FF000000"/>
      </patternFill>
    </fill>
    <fill>
      <patternFill patternType="solid">
        <fgColor rgb="FF00B0F0"/>
        <bgColor rgb="FFFFFFFF"/>
      </patternFill>
    </fill>
    <fill>
      <patternFill patternType="solid">
        <fgColor rgb="FF00B0F0"/>
        <bgColor indexed="64"/>
      </patternFill>
    </fill>
    <fill>
      <patternFill patternType="solid">
        <fgColor rgb="FFB4C6E7"/>
        <bgColor rgb="FF000000"/>
      </patternFill>
    </fill>
    <fill>
      <patternFill patternType="solid">
        <fgColor theme="0" tint="-0.14999847407452621"/>
        <bgColor indexed="64"/>
      </patternFill>
    </fill>
    <fill>
      <patternFill patternType="solid">
        <fgColor theme="0"/>
        <bgColor rgb="FF000000"/>
      </patternFill>
    </fill>
    <fill>
      <patternFill patternType="solid">
        <fgColor theme="9" tint="-0.249977111117893"/>
        <bgColor indexed="64"/>
      </patternFill>
    </fill>
    <fill>
      <patternFill patternType="solid">
        <fgColor theme="9" tint="0.39997558519241921"/>
        <bgColor indexed="64"/>
      </patternFill>
    </fill>
    <fill>
      <patternFill patternType="solid">
        <fgColor theme="9"/>
        <bgColor indexed="64"/>
      </patternFill>
    </fill>
    <fill>
      <patternFill patternType="solid">
        <fgColor theme="9"/>
        <bgColor rgb="FFFFFFFF"/>
      </patternFill>
    </fill>
    <fill>
      <patternFill patternType="solid">
        <fgColor rgb="FF0070C0"/>
        <bgColor indexed="64"/>
      </patternFill>
    </fill>
  </fills>
  <borders count="37">
    <border>
      <left/>
      <right/>
      <top/>
      <bottom/>
      <diagonal/>
    </border>
    <border>
      <left style="double">
        <color theme="4" tint="-0.24994659260841701"/>
      </left>
      <right/>
      <top style="double">
        <color theme="4" tint="-0.24994659260841701"/>
      </top>
      <bottom/>
      <diagonal/>
    </border>
    <border>
      <left/>
      <right/>
      <top style="double">
        <color theme="4" tint="-0.24994659260841701"/>
      </top>
      <bottom/>
      <diagonal/>
    </border>
    <border>
      <left/>
      <right style="double">
        <color theme="4" tint="-0.24994659260841701"/>
      </right>
      <top style="double">
        <color theme="4" tint="-0.24994659260841701"/>
      </top>
      <bottom/>
      <diagonal/>
    </border>
    <border>
      <left style="double">
        <color theme="4" tint="-0.24994659260841701"/>
      </left>
      <right/>
      <top/>
      <bottom/>
      <diagonal/>
    </border>
    <border>
      <left/>
      <right style="double">
        <color theme="4" tint="-0.24994659260841701"/>
      </right>
      <top/>
      <bottom/>
      <diagonal/>
    </border>
    <border>
      <left style="double">
        <color theme="4" tint="-0.24994659260841701"/>
      </left>
      <right/>
      <top/>
      <bottom style="double">
        <color theme="4" tint="-0.24994659260841701"/>
      </bottom>
      <diagonal/>
    </border>
    <border>
      <left/>
      <right/>
      <top/>
      <bottom style="double">
        <color theme="4" tint="-0.24994659260841701"/>
      </bottom>
      <diagonal/>
    </border>
    <border>
      <left/>
      <right style="double">
        <color theme="4" tint="-0.24994659260841701"/>
      </right>
      <top/>
      <bottom style="double">
        <color theme="4" tint="-0.24994659260841701"/>
      </bottom>
      <diagonal/>
    </border>
    <border>
      <left style="medium">
        <color rgb="FF00B0F0"/>
      </left>
      <right style="medium">
        <color rgb="FF00B0F0"/>
      </right>
      <top style="thin">
        <color rgb="FF00B0F0"/>
      </top>
      <bottom style="thin">
        <color rgb="FF00B0F0"/>
      </bottom>
      <diagonal/>
    </border>
    <border>
      <left style="medium">
        <color rgb="FF00B0F0"/>
      </left>
      <right style="medium">
        <color rgb="FF00B0F0"/>
      </right>
      <top style="thin">
        <color rgb="FF00B0F0"/>
      </top>
      <bottom style="medium">
        <color rgb="FF00B0F0"/>
      </bottom>
      <diagonal/>
    </border>
    <border>
      <left style="medium">
        <color rgb="FF00B0F0"/>
      </left>
      <right style="medium">
        <color rgb="FF00B0F0"/>
      </right>
      <top style="medium">
        <color rgb="FF00B0F0"/>
      </top>
      <bottom style="dashed">
        <color rgb="FF00B0F0"/>
      </bottom>
      <diagonal/>
    </border>
    <border>
      <left style="medium">
        <color rgb="FF00B0F0"/>
      </left>
      <right style="medium">
        <color rgb="FF00B0F0"/>
      </right>
      <top style="dashed">
        <color rgb="FF00B0F0"/>
      </top>
      <bottom style="dashed">
        <color rgb="FF00B0F0"/>
      </bottom>
      <diagonal/>
    </border>
    <border>
      <left style="medium">
        <color rgb="FF00B0F0"/>
      </left>
      <right style="medium">
        <color rgb="FF00B0F0"/>
      </right>
      <top style="dashed">
        <color rgb="FF00B0F0"/>
      </top>
      <bottom style="medium">
        <color rgb="FF00B0F0"/>
      </bottom>
      <diagonal/>
    </border>
    <border>
      <left style="medium">
        <color rgb="FF00B0F0"/>
      </left>
      <right style="medium">
        <color rgb="FF00B0F0"/>
      </right>
      <top style="medium">
        <color rgb="FF00B0F0"/>
      </top>
      <bottom style="thin">
        <color rgb="FF00B0F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dashed">
        <color theme="3"/>
      </left>
      <right/>
      <top style="dashed">
        <color theme="3"/>
      </top>
      <bottom style="dashed">
        <color theme="3"/>
      </bottom>
      <diagonal/>
    </border>
    <border>
      <left/>
      <right style="dashed">
        <color theme="3"/>
      </right>
      <top style="dashed">
        <color theme="3"/>
      </top>
      <bottom style="dashed">
        <color theme="3"/>
      </bottom>
      <diagonal/>
    </border>
    <border>
      <left style="medium">
        <color rgb="FF00B0F0"/>
      </left>
      <right style="medium">
        <color rgb="FF00B0F0"/>
      </right>
      <top style="thin">
        <color rgb="FF00B0F0"/>
      </top>
      <bottom/>
      <diagonal/>
    </border>
    <border>
      <left style="medium">
        <color rgb="FF00B0F0"/>
      </left>
      <right style="medium">
        <color rgb="FF00B0F0"/>
      </right>
      <top/>
      <bottom style="medium">
        <color rgb="FF00B0F0"/>
      </bottom>
      <diagonal/>
    </border>
    <border>
      <left style="medium">
        <color rgb="FF00B0F0"/>
      </left>
      <right style="medium">
        <color rgb="FF00B0F0"/>
      </right>
      <top/>
      <bottom style="thin">
        <color rgb="FF00B0F0"/>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theme="9"/>
      </left>
      <right/>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medium">
        <color rgb="FF00B0F0"/>
      </left>
      <right style="medium">
        <color rgb="FF00B0F0"/>
      </right>
      <top style="dashed">
        <color rgb="FF00B0F0"/>
      </top>
      <bottom/>
      <diagonal/>
    </border>
    <border>
      <left style="medium">
        <color rgb="FF00B0F0"/>
      </left>
      <right style="medium">
        <color rgb="FF00B0F0"/>
      </right>
      <top/>
      <bottom/>
      <diagonal/>
    </border>
  </borders>
  <cellStyleXfs count="4">
    <xf numFmtId="0" fontId="0" fillId="0" borderId="0"/>
    <xf numFmtId="0" fontId="3" fillId="0" borderId="0"/>
    <xf numFmtId="9" fontId="2" fillId="0" borderId="0" applyFont="0" applyFill="0" applyBorder="0" applyAlignment="0" applyProtection="0"/>
    <xf numFmtId="0" fontId="26" fillId="0" borderId="0" applyNumberFormat="0" applyFill="0" applyBorder="0" applyAlignment="0" applyProtection="0"/>
  </cellStyleXfs>
  <cellXfs count="175">
    <xf numFmtId="0" fontId="0" fillId="0" borderId="0" xfId="0"/>
    <xf numFmtId="0" fontId="0" fillId="4" borderId="0" xfId="0" applyFill="1"/>
    <xf numFmtId="0" fontId="4" fillId="4" borderId="0" xfId="0" applyFont="1" applyFill="1" applyBorder="1" applyAlignment="1">
      <alignment horizontal="left" vertical="top" wrapText="1"/>
    </xf>
    <xf numFmtId="0" fontId="4" fillId="14" borderId="0" xfId="0" quotePrefix="1" applyFont="1" applyFill="1" applyBorder="1" applyAlignment="1">
      <alignment horizontal="left" vertical="top" wrapText="1"/>
    </xf>
    <xf numFmtId="0" fontId="5" fillId="14" borderId="0" xfId="0" quotePrefix="1" applyFont="1" applyFill="1" applyBorder="1" applyAlignment="1">
      <alignment horizontal="left" vertical="top" wrapText="1"/>
    </xf>
    <xf numFmtId="0" fontId="4" fillId="9" borderId="0" xfId="0" quotePrefix="1" applyFont="1" applyFill="1" applyBorder="1" applyAlignment="1">
      <alignment horizontal="left" vertical="top" wrapText="1"/>
    </xf>
    <xf numFmtId="0" fontId="6" fillId="4" borderId="0" xfId="0" applyFont="1" applyFill="1" applyAlignment="1">
      <alignment horizontal="left" vertical="top"/>
    </xf>
    <xf numFmtId="0" fontId="6" fillId="4" borderId="0" xfId="0" applyFont="1" applyFill="1" applyBorder="1" applyAlignment="1">
      <alignment horizontal="left" vertical="top"/>
    </xf>
    <xf numFmtId="0" fontId="6" fillId="4" borderId="0" xfId="0" applyFont="1" applyFill="1" applyBorder="1" applyAlignment="1">
      <alignment horizontal="left" vertical="top" wrapText="1"/>
    </xf>
    <xf numFmtId="0" fontId="8" fillId="2" borderId="0" xfId="0" applyFont="1" applyFill="1" applyBorder="1" applyAlignment="1">
      <alignment horizontal="left" vertical="top"/>
    </xf>
    <xf numFmtId="0" fontId="6" fillId="14" borderId="0" xfId="0" quotePrefix="1" applyFont="1" applyFill="1" applyBorder="1" applyAlignment="1">
      <alignment horizontal="left" vertical="top" wrapText="1"/>
    </xf>
    <xf numFmtId="0" fontId="8" fillId="7" borderId="0" xfId="0" quotePrefix="1" applyFont="1" applyFill="1" applyBorder="1" applyAlignment="1">
      <alignment horizontal="left" vertical="top" wrapText="1"/>
    </xf>
    <xf numFmtId="0" fontId="8" fillId="14" borderId="0" xfId="0" quotePrefix="1" applyFont="1" applyFill="1" applyBorder="1" applyAlignment="1">
      <alignment horizontal="left" vertical="top" wrapText="1"/>
    </xf>
    <xf numFmtId="0" fontId="8" fillId="8" borderId="0" xfId="0" applyFont="1" applyFill="1" applyBorder="1" applyAlignment="1">
      <alignment horizontal="left" vertical="top"/>
    </xf>
    <xf numFmtId="0" fontId="6" fillId="9" borderId="0" xfId="0" quotePrefix="1" applyFont="1" applyFill="1" applyBorder="1" applyAlignment="1">
      <alignment horizontal="left" vertical="top" wrapText="1"/>
    </xf>
    <xf numFmtId="0" fontId="4" fillId="4" borderId="0" xfId="0" applyFont="1" applyFill="1" applyAlignment="1">
      <alignment horizontal="left" vertical="top" wrapText="1"/>
    </xf>
    <xf numFmtId="0" fontId="5" fillId="8" borderId="0" xfId="0" applyFont="1" applyFill="1" applyBorder="1" applyAlignment="1">
      <alignment horizontal="left" vertical="top" wrapText="1"/>
    </xf>
    <xf numFmtId="0" fontId="6" fillId="4" borderId="0" xfId="0" quotePrefix="1" applyFont="1" applyFill="1" applyBorder="1" applyAlignment="1">
      <alignment horizontal="left" vertical="top" wrapText="1"/>
    </xf>
    <xf numFmtId="0" fontId="8" fillId="4" borderId="0" xfId="0" quotePrefix="1" applyFont="1" applyFill="1" applyBorder="1" applyAlignment="1">
      <alignment horizontal="left" vertical="top" wrapText="1"/>
    </xf>
    <xf numFmtId="0" fontId="6" fillId="6" borderId="0" xfId="0" quotePrefix="1" applyFont="1" applyFill="1" applyBorder="1" applyAlignment="1">
      <alignment horizontal="left" vertical="top" wrapText="1"/>
    </xf>
    <xf numFmtId="0" fontId="8" fillId="6" borderId="0" xfId="0" quotePrefix="1" applyFont="1" applyFill="1" applyBorder="1" applyAlignment="1">
      <alignment horizontal="left" vertical="top" wrapText="1"/>
    </xf>
    <xf numFmtId="0" fontId="6" fillId="7" borderId="0" xfId="0" quotePrefix="1" applyFont="1" applyFill="1" applyBorder="1" applyAlignment="1">
      <alignment horizontal="left" vertical="top" wrapText="1"/>
    </xf>
    <xf numFmtId="0" fontId="5" fillId="6" borderId="0" xfId="0" applyFont="1" applyFill="1" applyBorder="1" applyAlignment="1">
      <alignment horizontal="left" vertical="top" wrapText="1"/>
    </xf>
    <xf numFmtId="0" fontId="8" fillId="4" borderId="0" xfId="0" applyFont="1" applyFill="1" applyBorder="1" applyAlignment="1">
      <alignment horizontal="left" vertical="top" wrapText="1"/>
    </xf>
    <xf numFmtId="0" fontId="0" fillId="0" borderId="0" xfId="0" applyAlignment="1">
      <alignment wrapText="1"/>
    </xf>
    <xf numFmtId="0" fontId="8" fillId="10" borderId="11" xfId="0" applyFont="1" applyFill="1" applyBorder="1" applyAlignment="1">
      <alignment horizontal="left" vertical="top" wrapText="1"/>
    </xf>
    <xf numFmtId="0" fontId="6" fillId="11" borderId="12" xfId="0" applyFont="1" applyFill="1" applyBorder="1" applyAlignment="1">
      <alignment horizontal="left" vertical="top"/>
    </xf>
    <xf numFmtId="0" fontId="6" fillId="11" borderId="12" xfId="0" applyFont="1" applyFill="1" applyBorder="1" applyAlignment="1">
      <alignment vertical="top" wrapText="1"/>
    </xf>
    <xf numFmtId="0" fontId="6" fillId="11" borderId="12" xfId="0" applyFont="1" applyFill="1" applyBorder="1" applyAlignment="1">
      <alignment horizontal="left" vertical="top" wrapText="1"/>
    </xf>
    <xf numFmtId="0" fontId="6" fillId="11" borderId="13" xfId="0" applyFont="1" applyFill="1" applyBorder="1" applyAlignment="1">
      <alignment horizontal="left" vertical="top"/>
    </xf>
    <xf numFmtId="0" fontId="8" fillId="10" borderId="14" xfId="0" applyFont="1" applyFill="1" applyBorder="1" applyAlignment="1">
      <alignment horizontal="left" vertical="top" wrapText="1"/>
    </xf>
    <xf numFmtId="0" fontId="5" fillId="4" borderId="0" xfId="0" applyFont="1" applyFill="1" applyBorder="1" applyAlignment="1">
      <alignment horizontal="left" vertical="top" wrapText="1"/>
    </xf>
    <xf numFmtId="0" fontId="4" fillId="7" borderId="0" xfId="0" quotePrefix="1" applyFont="1" applyFill="1" applyBorder="1" applyAlignment="1">
      <alignment horizontal="left" vertical="top" wrapText="1"/>
    </xf>
    <xf numFmtId="0" fontId="8" fillId="4" borderId="0" xfId="0" applyFont="1" applyFill="1" applyAlignment="1">
      <alignment horizontal="left" vertical="top"/>
    </xf>
    <xf numFmtId="0" fontId="11" fillId="17" borderId="19" xfId="0" applyFont="1" applyFill="1" applyBorder="1"/>
    <xf numFmtId="0" fontId="11" fillId="17" borderId="20" xfId="0" applyFont="1" applyFill="1" applyBorder="1"/>
    <xf numFmtId="0" fontId="11" fillId="17" borderId="21" xfId="0" applyFont="1" applyFill="1" applyBorder="1"/>
    <xf numFmtId="0" fontId="0" fillId="0" borderId="15" xfId="0" applyBorder="1"/>
    <xf numFmtId="0" fontId="8" fillId="6" borderId="0" xfId="0" quotePrefix="1" applyFont="1" applyFill="1" applyBorder="1" applyAlignment="1">
      <alignment horizontal="center" vertical="top" wrapText="1"/>
    </xf>
    <xf numFmtId="0" fontId="6" fillId="14" borderId="0" xfId="0" quotePrefix="1" applyFont="1" applyFill="1" applyBorder="1" applyAlignment="1">
      <alignment horizontal="center" vertical="top" wrapText="1"/>
    </xf>
    <xf numFmtId="0" fontId="8" fillId="7" borderId="0" xfId="0" quotePrefix="1" applyFont="1" applyFill="1" applyBorder="1" applyAlignment="1">
      <alignment horizontal="center" vertical="top" wrapText="1"/>
    </xf>
    <xf numFmtId="0" fontId="12" fillId="18" borderId="0" xfId="0" applyFont="1" applyFill="1" applyAlignment="1">
      <alignment horizontal="center" vertical="top" wrapText="1"/>
    </xf>
    <xf numFmtId="0" fontId="9" fillId="4" borderId="0" xfId="0" applyFont="1" applyFill="1" applyBorder="1" applyAlignment="1">
      <alignment vertical="center"/>
    </xf>
    <xf numFmtId="0" fontId="0" fillId="4" borderId="0" xfId="0" applyFill="1" applyBorder="1"/>
    <xf numFmtId="9" fontId="0" fillId="0" borderId="0" xfId="2" applyFont="1" applyAlignment="1">
      <alignment wrapText="1"/>
    </xf>
    <xf numFmtId="0" fontId="9" fillId="0" borderId="15" xfId="0" applyFont="1" applyBorder="1" applyAlignment="1">
      <alignment wrapText="1"/>
    </xf>
    <xf numFmtId="0" fontId="0" fillId="0" borderId="15" xfId="0" applyBorder="1" applyAlignment="1">
      <alignment wrapText="1"/>
    </xf>
    <xf numFmtId="0" fontId="0" fillId="0" borderId="15" xfId="0" applyBorder="1" applyAlignment="1">
      <alignment horizontal="left" wrapText="1" indent="1"/>
    </xf>
    <xf numFmtId="0" fontId="13" fillId="21" borderId="0" xfId="0" applyFont="1" applyFill="1" applyAlignment="1">
      <alignment horizontal="left" vertical="top" wrapText="1"/>
    </xf>
    <xf numFmtId="0" fontId="6" fillId="4" borderId="0" xfId="0" applyFont="1" applyFill="1" applyAlignment="1">
      <alignment horizontal="left" vertical="top" wrapText="1"/>
    </xf>
    <xf numFmtId="0" fontId="6" fillId="11" borderId="13" xfId="0" applyFont="1" applyFill="1" applyBorder="1" applyAlignment="1">
      <alignment horizontal="left" vertical="top" wrapText="1"/>
    </xf>
    <xf numFmtId="0" fontId="14" fillId="17" borderId="0" xfId="0" applyFont="1" applyFill="1"/>
    <xf numFmtId="0" fontId="0" fillId="7" borderId="0" xfId="0" applyFill="1" applyBorder="1"/>
    <xf numFmtId="0" fontId="15" fillId="17" borderId="0" xfId="0" applyFont="1" applyFill="1" applyBorder="1"/>
    <xf numFmtId="0" fontId="18" fillId="4" borderId="0" xfId="0" applyFont="1" applyFill="1"/>
    <xf numFmtId="0" fontId="18" fillId="4" borderId="0" xfId="0" applyFont="1" applyFill="1" applyBorder="1"/>
    <xf numFmtId="0" fontId="8" fillId="3" borderId="0" xfId="0" applyFont="1" applyFill="1" applyBorder="1" applyAlignment="1">
      <alignment horizontal="left" vertical="top"/>
    </xf>
    <xf numFmtId="0" fontId="6" fillId="5" borderId="0" xfId="0" quotePrefix="1" applyFont="1" applyFill="1" applyBorder="1" applyAlignment="1">
      <alignment horizontal="left" vertical="top" wrapText="1"/>
    </xf>
    <xf numFmtId="0" fontId="8" fillId="6" borderId="0" xfId="0" applyFont="1" applyFill="1" applyBorder="1" applyAlignment="1">
      <alignment horizontal="left" vertical="top"/>
    </xf>
    <xf numFmtId="0" fontId="6" fillId="11" borderId="9" xfId="0" applyFont="1" applyFill="1" applyBorder="1" applyAlignment="1">
      <alignment horizontal="left" vertical="top" wrapText="1"/>
    </xf>
    <xf numFmtId="0" fontId="6" fillId="11" borderId="10" xfId="0" applyFont="1" applyFill="1" applyBorder="1" applyAlignment="1">
      <alignment horizontal="left" vertical="top" wrapText="1"/>
    </xf>
    <xf numFmtId="0" fontId="6" fillId="11" borderId="10" xfId="0" applyFont="1" applyFill="1" applyBorder="1" applyAlignment="1">
      <alignment horizontal="left" vertical="top" wrapText="1"/>
    </xf>
    <xf numFmtId="0" fontId="6" fillId="5" borderId="0" xfId="0" quotePrefix="1" applyFont="1" applyFill="1" applyBorder="1" applyAlignment="1">
      <alignment horizontal="left" vertical="top" wrapText="1"/>
    </xf>
    <xf numFmtId="0" fontId="4" fillId="5" borderId="0" xfId="0" quotePrefix="1" applyFont="1" applyFill="1" applyBorder="1" applyAlignment="1">
      <alignment horizontal="left" vertical="top" wrapText="1"/>
    </xf>
    <xf numFmtId="0" fontId="8" fillId="6" borderId="0" xfId="0" applyFont="1" applyFill="1" applyBorder="1" applyAlignment="1">
      <alignment horizontal="left" vertical="top"/>
    </xf>
    <xf numFmtId="0" fontId="11" fillId="17" borderId="28" xfId="0" applyFont="1" applyFill="1" applyBorder="1"/>
    <xf numFmtId="0" fontId="6" fillId="14" borderId="0" xfId="0" quotePrefix="1" applyFont="1" applyFill="1" applyAlignment="1">
      <alignment horizontal="left" vertical="top" wrapText="1"/>
    </xf>
    <xf numFmtId="0" fontId="8" fillId="4" borderId="0" xfId="0" applyFont="1" applyFill="1" applyBorder="1" applyAlignment="1">
      <alignment horizontal="left" vertical="top"/>
    </xf>
    <xf numFmtId="0" fontId="13" fillId="23" borderId="0" xfId="0" applyFont="1" applyFill="1" applyAlignment="1">
      <alignment horizontal="left" vertical="top" wrapText="1"/>
    </xf>
    <xf numFmtId="0" fontId="7" fillId="16" borderId="0" xfId="0" applyFont="1" applyFill="1" applyBorder="1" applyAlignment="1">
      <alignment vertical="top"/>
    </xf>
    <xf numFmtId="0" fontId="7" fillId="4" borderId="0" xfId="0" applyFont="1" applyFill="1" applyBorder="1" applyAlignment="1">
      <alignment horizontal="center" vertical="center"/>
    </xf>
    <xf numFmtId="0" fontId="8" fillId="4" borderId="31" xfId="0" applyFont="1" applyFill="1" applyBorder="1" applyAlignment="1">
      <alignment horizontal="left" vertical="top" wrapText="1"/>
    </xf>
    <xf numFmtId="0" fontId="19" fillId="2" borderId="0" xfId="0" applyFont="1" applyFill="1" applyBorder="1" applyAlignment="1">
      <alignment horizontal="left" vertical="top"/>
    </xf>
    <xf numFmtId="0" fontId="23" fillId="16" borderId="0" xfId="0" applyFont="1" applyFill="1" applyBorder="1" applyAlignment="1">
      <alignment vertical="top"/>
    </xf>
    <xf numFmtId="0" fontId="19" fillId="8" borderId="0" xfId="0" applyFont="1" applyFill="1" applyBorder="1" applyAlignment="1">
      <alignment horizontal="left" vertical="top"/>
    </xf>
    <xf numFmtId="0" fontId="21" fillId="4" borderId="0" xfId="0" applyFont="1" applyFill="1" applyBorder="1" applyAlignment="1">
      <alignment horizontal="left" vertical="top"/>
    </xf>
    <xf numFmtId="0" fontId="21" fillId="4" borderId="0" xfId="0" applyFont="1" applyFill="1" applyAlignment="1">
      <alignment horizontal="left" vertical="top"/>
    </xf>
    <xf numFmtId="0" fontId="6" fillId="5" borderId="0" xfId="0" quotePrefix="1" applyFont="1" applyFill="1" applyBorder="1" applyAlignment="1">
      <alignment horizontal="left" vertical="top" wrapText="1"/>
    </xf>
    <xf numFmtId="0" fontId="23" fillId="4" borderId="0" xfId="0" applyFont="1" applyFill="1" applyBorder="1" applyAlignment="1">
      <alignment horizontal="center" vertical="center"/>
    </xf>
    <xf numFmtId="0" fontId="19" fillId="6" borderId="0" xfId="0" applyFont="1" applyFill="1" applyBorder="1" applyAlignment="1">
      <alignment horizontal="left" vertical="top"/>
    </xf>
    <xf numFmtId="0" fontId="4" fillId="5" borderId="0" xfId="0" quotePrefix="1" applyFont="1" applyFill="1" applyBorder="1" applyAlignment="1">
      <alignment horizontal="left" vertical="top" wrapText="1"/>
    </xf>
    <xf numFmtId="0" fontId="9" fillId="4" borderId="0" xfId="0" applyFont="1" applyFill="1"/>
    <xf numFmtId="0" fontId="13" fillId="21" borderId="0" xfId="0" quotePrefix="1" applyFont="1" applyFill="1" applyAlignment="1">
      <alignment horizontal="left" vertical="top" wrapText="1"/>
    </xf>
    <xf numFmtId="0" fontId="19" fillId="3" borderId="0" xfId="0" applyFont="1" applyFill="1" applyBorder="1" applyAlignment="1">
      <alignment horizontal="left" vertical="top" wrapText="1"/>
    </xf>
    <xf numFmtId="0" fontId="21" fillId="4" borderId="0" xfId="0" applyFont="1" applyFill="1" applyBorder="1" applyAlignment="1">
      <alignment horizontal="left" vertical="top" wrapText="1"/>
    </xf>
    <xf numFmtId="0" fontId="19" fillId="2" borderId="0" xfId="0" applyFont="1" applyFill="1" applyBorder="1" applyAlignment="1">
      <alignment horizontal="left" vertical="top" wrapText="1"/>
    </xf>
    <xf numFmtId="0" fontId="19" fillId="6" borderId="0" xfId="0" applyFont="1" applyFill="1" applyBorder="1" applyAlignment="1">
      <alignment horizontal="left" vertical="top" wrapText="1"/>
    </xf>
    <xf numFmtId="0" fontId="19" fillId="8" borderId="0" xfId="0" applyFont="1" applyFill="1" applyBorder="1" applyAlignment="1">
      <alignment horizontal="left" vertical="top" wrapText="1"/>
    </xf>
    <xf numFmtId="0" fontId="0" fillId="4" borderId="0" xfId="0" applyFont="1" applyFill="1"/>
    <xf numFmtId="0" fontId="0" fillId="4" borderId="0" xfId="0" applyFont="1" applyFill="1" applyBorder="1"/>
    <xf numFmtId="0" fontId="24" fillId="4" borderId="0" xfId="0" applyFont="1" applyFill="1" applyBorder="1" applyAlignment="1">
      <alignment vertical="center"/>
    </xf>
    <xf numFmtId="0" fontId="25" fillId="4" borderId="0" xfId="0" applyFont="1" applyFill="1" applyBorder="1"/>
    <xf numFmtId="0" fontId="6" fillId="11" borderId="35" xfId="0" applyFont="1" applyFill="1" applyBorder="1" applyAlignment="1">
      <alignment horizontal="left" vertical="top" wrapText="1"/>
    </xf>
    <xf numFmtId="0" fontId="6" fillId="11" borderId="35" xfId="0" applyFont="1" applyFill="1" applyBorder="1" applyAlignment="1">
      <alignment horizontal="left" vertical="top"/>
    </xf>
    <xf numFmtId="0" fontId="6" fillId="11" borderId="35" xfId="0" applyFont="1" applyFill="1" applyBorder="1" applyAlignment="1">
      <alignment vertical="top" wrapText="1"/>
    </xf>
    <xf numFmtId="0" fontId="6" fillId="11" borderId="36" xfId="0" applyFont="1" applyFill="1" applyBorder="1" applyAlignment="1">
      <alignment horizontal="left" vertical="top"/>
    </xf>
    <xf numFmtId="0" fontId="6" fillId="11" borderId="0" xfId="0" applyFont="1" applyFill="1" applyBorder="1" applyAlignment="1">
      <alignment horizontal="left" vertical="top" wrapText="1"/>
    </xf>
    <xf numFmtId="0" fontId="16" fillId="17" borderId="0" xfId="0" applyFont="1" applyFill="1" applyAlignment="1">
      <alignment wrapText="1"/>
    </xf>
    <xf numFmtId="0" fontId="0" fillId="4" borderId="0" xfId="0" applyFill="1" applyAlignment="1">
      <alignment vertical="center" wrapText="1"/>
    </xf>
    <xf numFmtId="0" fontId="0" fillId="4" borderId="0" xfId="0" applyFill="1" applyAlignment="1">
      <alignment wrapText="1"/>
    </xf>
    <xf numFmtId="0" fontId="29" fillId="27" borderId="0" xfId="1" applyFont="1" applyFill="1" applyBorder="1" applyAlignment="1"/>
    <xf numFmtId="0" fontId="24" fillId="4" borderId="0" xfId="0" applyFont="1" applyFill="1" applyBorder="1"/>
    <xf numFmtId="0" fontId="29" fillId="13" borderId="0" xfId="1" applyFont="1" applyFill="1" applyBorder="1" applyAlignment="1"/>
    <xf numFmtId="0" fontId="30" fillId="13" borderId="0" xfId="1" applyFont="1" applyFill="1" applyBorder="1" applyAlignment="1">
      <alignment horizontal="left" indent="1"/>
    </xf>
    <xf numFmtId="0" fontId="1" fillId="4" borderId="0" xfId="0" applyFont="1" applyFill="1" applyBorder="1"/>
    <xf numFmtId="0" fontId="30" fillId="12" borderId="0" xfId="1" applyFont="1" applyFill="1" applyBorder="1" applyAlignment="1">
      <alignment horizontal="left" indent="1"/>
    </xf>
    <xf numFmtId="0" fontId="1" fillId="4" borderId="0" xfId="0" applyFont="1" applyFill="1"/>
    <xf numFmtId="0" fontId="24" fillId="26" borderId="0" xfId="0" applyFont="1" applyFill="1"/>
    <xf numFmtId="0" fontId="30" fillId="4" borderId="0" xfId="0" applyFont="1" applyFill="1" applyBorder="1"/>
    <xf numFmtId="0" fontId="1" fillId="4" borderId="0" xfId="0" applyFont="1" applyFill="1" applyAlignment="1">
      <alignment horizontal="left" indent="1"/>
    </xf>
    <xf numFmtId="0" fontId="30" fillId="4" borderId="0" xfId="0" applyFont="1" applyFill="1" applyBorder="1" applyAlignment="1">
      <alignment horizontal="left" indent="1"/>
    </xf>
    <xf numFmtId="0" fontId="28" fillId="28" borderId="1" xfId="0" applyFont="1" applyFill="1" applyBorder="1" applyAlignment="1">
      <alignment horizontal="left"/>
    </xf>
    <xf numFmtId="0" fontId="28" fillId="28" borderId="2" xfId="0" applyFont="1" applyFill="1" applyBorder="1" applyAlignment="1">
      <alignment horizontal="left"/>
    </xf>
    <xf numFmtId="0" fontId="1" fillId="28" borderId="2" xfId="0" applyFont="1" applyFill="1" applyBorder="1" applyAlignment="1">
      <alignment horizontal="left"/>
    </xf>
    <xf numFmtId="0" fontId="1" fillId="28" borderId="2" xfId="0" applyFont="1" applyFill="1" applyBorder="1"/>
    <xf numFmtId="0" fontId="1" fillId="28" borderId="3" xfId="0" applyFont="1" applyFill="1" applyBorder="1"/>
    <xf numFmtId="0" fontId="28" fillId="4" borderId="4" xfId="0" applyFont="1" applyFill="1" applyBorder="1" applyAlignment="1">
      <alignment horizontal="left"/>
    </xf>
    <xf numFmtId="0" fontId="28" fillId="4" borderId="0" xfId="0" applyFont="1" applyFill="1" applyBorder="1" applyAlignment="1">
      <alignment horizontal="left"/>
    </xf>
    <xf numFmtId="0" fontId="1" fillId="4" borderId="5" xfId="0" applyFont="1" applyFill="1" applyBorder="1"/>
    <xf numFmtId="0" fontId="1" fillId="4" borderId="4" xfId="0" applyFont="1" applyFill="1" applyBorder="1"/>
    <xf numFmtId="0" fontId="30" fillId="4" borderId="0" xfId="0" applyFont="1" applyFill="1"/>
    <xf numFmtId="0" fontId="30" fillId="20" borderId="0" xfId="0" applyFont="1" applyFill="1" applyBorder="1"/>
    <xf numFmtId="0" fontId="1" fillId="20" borderId="5" xfId="0" applyFont="1" applyFill="1" applyBorder="1"/>
    <xf numFmtId="0" fontId="28" fillId="13" borderId="4" xfId="1" applyFont="1" applyFill="1" applyBorder="1" applyAlignment="1">
      <alignment horizontal="left"/>
    </xf>
    <xf numFmtId="0" fontId="28" fillId="13" borderId="0" xfId="1" applyFont="1" applyFill="1" applyBorder="1" applyAlignment="1">
      <alignment horizontal="left"/>
    </xf>
    <xf numFmtId="0" fontId="24" fillId="10" borderId="0" xfId="0" applyFont="1" applyFill="1"/>
    <xf numFmtId="0" fontId="29" fillId="4" borderId="0" xfId="0" applyFont="1" applyFill="1"/>
    <xf numFmtId="0" fontId="32" fillId="4" borderId="0" xfId="3" applyFont="1" applyFill="1"/>
    <xf numFmtId="0" fontId="32" fillId="4" borderId="0" xfId="3" applyFont="1" applyFill="1" applyBorder="1"/>
    <xf numFmtId="0" fontId="1" fillId="4" borderId="6" xfId="0" applyFont="1" applyFill="1" applyBorder="1"/>
    <xf numFmtId="0" fontId="1" fillId="4" borderId="7" xfId="0" applyFont="1" applyFill="1" applyBorder="1"/>
    <xf numFmtId="0" fontId="1" fillId="4" borderId="8" xfId="0" applyFont="1" applyFill="1" applyBorder="1"/>
    <xf numFmtId="0" fontId="0" fillId="0" borderId="0" xfId="0" applyAlignment="1"/>
    <xf numFmtId="0" fontId="0" fillId="0" borderId="15" xfId="0" applyBorder="1" applyAlignment="1">
      <alignment horizontal="left" vertical="top"/>
    </xf>
    <xf numFmtId="0" fontId="0" fillId="0" borderId="15" xfId="0" applyBorder="1" applyAlignment="1">
      <alignment horizontal="left" vertical="top" wrapText="1"/>
    </xf>
    <xf numFmtId="0" fontId="0" fillId="0" borderId="22" xfId="0" applyBorder="1"/>
    <xf numFmtId="0" fontId="17" fillId="22" borderId="23" xfId="0" applyFont="1" applyFill="1" applyBorder="1" applyAlignment="1">
      <alignment horizontal="left"/>
    </xf>
    <xf numFmtId="0" fontId="17" fillId="22" borderId="24" xfId="0" applyFont="1" applyFill="1" applyBorder="1" applyAlignment="1">
      <alignment horizontal="left"/>
    </xf>
    <xf numFmtId="0" fontId="0" fillId="4" borderId="0" xfId="0" applyFill="1" applyAlignment="1">
      <alignment horizontal="left"/>
    </xf>
    <xf numFmtId="0" fontId="16" fillId="17" borderId="0" xfId="0" applyFont="1" applyFill="1" applyAlignment="1">
      <alignment horizontal="left" wrapText="1"/>
    </xf>
    <xf numFmtId="0" fontId="0" fillId="4" borderId="0" xfId="0" applyFill="1" applyAlignment="1">
      <alignment horizontal="left" vertical="center" wrapText="1"/>
    </xf>
    <xf numFmtId="0" fontId="0" fillId="4" borderId="0" xfId="0" applyFill="1" applyAlignment="1">
      <alignment horizontal="left" wrapText="1"/>
    </xf>
    <xf numFmtId="0" fontId="28" fillId="19" borderId="4" xfId="1" applyFont="1" applyFill="1" applyBorder="1" applyAlignment="1">
      <alignment horizontal="left"/>
    </xf>
    <xf numFmtId="0" fontId="28" fillId="19" borderId="0" xfId="1" applyFont="1" applyFill="1" applyBorder="1" applyAlignment="1">
      <alignment horizontal="left"/>
    </xf>
    <xf numFmtId="0" fontId="32" fillId="4" borderId="0" xfId="3" applyFont="1" applyFill="1" applyAlignment="1">
      <alignment horizontal="left" wrapText="1"/>
    </xf>
    <xf numFmtId="0" fontId="31" fillId="13" borderId="0" xfId="1" applyFont="1" applyFill="1" applyBorder="1" applyAlignment="1">
      <alignment horizontal="left" wrapText="1"/>
    </xf>
    <xf numFmtId="0" fontId="23" fillId="15" borderId="0" xfId="0" applyFont="1" applyFill="1" applyAlignment="1">
      <alignment horizontal="left" vertical="top" wrapText="1"/>
    </xf>
    <xf numFmtId="0" fontId="4" fillId="5" borderId="0" xfId="0" quotePrefix="1" applyFont="1" applyFill="1" applyBorder="1" applyAlignment="1">
      <alignment horizontal="left" vertical="top" wrapText="1"/>
    </xf>
    <xf numFmtId="0" fontId="20" fillId="11" borderId="0"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20" fillId="25" borderId="0" xfId="0" applyFont="1" applyFill="1" applyBorder="1" applyAlignment="1">
      <alignment horizontal="center" vertical="center" wrapText="1"/>
    </xf>
    <xf numFmtId="0" fontId="23" fillId="24" borderId="0" xfId="0" applyFont="1" applyFill="1" applyBorder="1" applyAlignment="1">
      <alignment horizontal="center" vertical="center"/>
    </xf>
    <xf numFmtId="0" fontId="6" fillId="11" borderId="9" xfId="0" applyFont="1" applyFill="1" applyBorder="1" applyAlignment="1">
      <alignment horizontal="left" vertical="top" wrapText="1"/>
    </xf>
    <xf numFmtId="0" fontId="20" fillId="4" borderId="32" xfId="0" applyFont="1" applyFill="1" applyBorder="1" applyAlignment="1">
      <alignment horizontal="center" vertical="center" wrapText="1"/>
    </xf>
    <xf numFmtId="0" fontId="20" fillId="4" borderId="33" xfId="0" applyFont="1" applyFill="1" applyBorder="1" applyAlignment="1">
      <alignment horizontal="center" vertical="center" wrapText="1"/>
    </xf>
    <xf numFmtId="0" fontId="20" fillId="4" borderId="34" xfId="0" applyFont="1" applyFill="1" applyBorder="1" applyAlignment="1">
      <alignment horizontal="center" vertical="center" wrapText="1"/>
    </xf>
    <xf numFmtId="0" fontId="22" fillId="26" borderId="0" xfId="0" applyFont="1" applyFill="1" applyBorder="1" applyAlignment="1">
      <alignment horizontal="center" vertical="center" wrapText="1"/>
    </xf>
    <xf numFmtId="0" fontId="6" fillId="11" borderId="10" xfId="0" applyFont="1" applyFill="1" applyBorder="1" applyAlignment="1">
      <alignment horizontal="left" vertical="top" wrapText="1"/>
    </xf>
    <xf numFmtId="0" fontId="6" fillId="5" borderId="0" xfId="0" quotePrefix="1" applyFont="1" applyFill="1" applyBorder="1" applyAlignment="1">
      <alignment horizontal="left" vertical="top" wrapText="1"/>
    </xf>
    <xf numFmtId="0" fontId="7" fillId="15" borderId="0" xfId="0" applyFont="1" applyFill="1" applyAlignment="1">
      <alignment horizontal="left" vertical="top"/>
    </xf>
    <xf numFmtId="0" fontId="23" fillId="15" borderId="0" xfId="0" applyFont="1" applyFill="1" applyAlignment="1">
      <alignment horizontal="left" vertical="top"/>
    </xf>
    <xf numFmtId="0" fontId="6" fillId="11" borderId="25" xfId="0" applyFont="1" applyFill="1" applyBorder="1" applyAlignment="1">
      <alignment horizontal="left" vertical="top" wrapText="1"/>
    </xf>
    <xf numFmtId="0" fontId="19" fillId="6" borderId="0" xfId="0" applyFont="1" applyFill="1" applyBorder="1" applyAlignment="1">
      <alignment horizontal="left" vertical="top"/>
    </xf>
    <xf numFmtId="0" fontId="6" fillId="11" borderId="27" xfId="0" applyFont="1" applyFill="1" applyBorder="1" applyAlignment="1">
      <alignment horizontal="left" vertical="top" wrapText="1"/>
    </xf>
    <xf numFmtId="0" fontId="6" fillId="11" borderId="26" xfId="0" applyFont="1" applyFill="1" applyBorder="1" applyAlignment="1">
      <alignment horizontal="left" vertical="top" wrapText="1"/>
    </xf>
    <xf numFmtId="0" fontId="23" fillId="16" borderId="0" xfId="0" applyFont="1" applyFill="1" applyBorder="1" applyAlignment="1">
      <alignment horizontal="left" vertical="top"/>
    </xf>
    <xf numFmtId="0" fontId="7" fillId="16" borderId="0" xfId="0" applyFont="1" applyFill="1" applyBorder="1" applyAlignment="1">
      <alignment horizontal="left" vertical="top"/>
    </xf>
    <xf numFmtId="0" fontId="6" fillId="5" borderId="0" xfId="0" quotePrefix="1" applyFont="1" applyFill="1" applyAlignment="1">
      <alignment horizontal="left" vertical="top" wrapText="1"/>
    </xf>
    <xf numFmtId="0" fontId="27" fillId="7" borderId="0" xfId="0" applyFont="1" applyFill="1" applyAlignment="1">
      <alignment horizontal="left"/>
    </xf>
    <xf numFmtId="0" fontId="11" fillId="17" borderId="16" xfId="0" applyFont="1" applyFill="1" applyBorder="1" applyAlignment="1">
      <alignment horizontal="center"/>
    </xf>
    <xf numFmtId="0" fontId="11" fillId="17" borderId="17" xfId="0" applyFont="1" applyFill="1" applyBorder="1" applyAlignment="1">
      <alignment horizontal="center"/>
    </xf>
    <xf numFmtId="0" fontId="11" fillId="17" borderId="18" xfId="0" applyFont="1" applyFill="1" applyBorder="1" applyAlignment="1">
      <alignment horizontal="center"/>
    </xf>
    <xf numFmtId="0" fontId="11" fillId="17" borderId="29" xfId="0" applyFont="1" applyFill="1" applyBorder="1" applyAlignment="1">
      <alignment horizontal="center"/>
    </xf>
    <xf numFmtId="0" fontId="11" fillId="17" borderId="30" xfId="0" applyFont="1" applyFill="1" applyBorder="1" applyAlignment="1">
      <alignment horizontal="center"/>
    </xf>
    <xf numFmtId="166" fontId="0" fillId="0" borderId="0" xfId="2" applyNumberFormat="1" applyFont="1" applyAlignment="1">
      <alignment wrapText="1"/>
    </xf>
  </cellXfs>
  <cellStyles count="4">
    <cellStyle name="Hyperlink" xfId="3" builtinId="8"/>
    <cellStyle name="Normal" xfId="0" builtinId="0"/>
    <cellStyle name="Normal 2" xfId="1" xr:uid="{00000000-0005-0000-0000-000001000000}"/>
    <cellStyle name="Percent" xfId="2" builtinId="5"/>
  </cellStyles>
  <dxfs count="0"/>
  <tableStyles count="0" defaultTableStyle="TableStyleMedium2" defaultPivotStyle="PivotStyleLight16"/>
  <colors>
    <mruColors>
      <color rgb="FFEFF9FE"/>
      <color rgb="FF6F7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700" b="1" i="0" u="none" strike="noStrike" kern="1200" spc="0" baseline="0">
                <a:solidFill>
                  <a:schemeClr val="bg1"/>
                </a:solidFill>
                <a:latin typeface="+mn-lt"/>
                <a:ea typeface="+mn-ea"/>
                <a:cs typeface="+mn-cs"/>
              </a:defRPr>
            </a:pPr>
            <a:r>
              <a:rPr lang="fr-fr" sz="1700" b="1">
                <a:solidFill>
                  <a:schemeClr val="bg1"/>
                </a:solidFill>
              </a:rPr>
              <a:t>Systèmes d’information de la chaîne d’approvisionnement</a:t>
            </a:r>
            <a:endParaRPr lang="en-US" sz="1700" b="1">
              <a:solidFill>
                <a:schemeClr val="bg1"/>
              </a:solidFill>
            </a:endParaRPr>
          </a:p>
        </c:rich>
      </c:tx>
      <c:overlay val="0"/>
      <c:spPr>
        <a:solidFill>
          <a:schemeClr val="accent1">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700" b="1" i="0" u="none" strike="noStrike" kern="1200" spc="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Worksheet!$B$5</c:f>
              <c:strCache>
                <c:ptCount val="1"/>
                <c:pt idx="0">
                  <c:v>Gestion et échange des données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Worksheet!$A$6:$A$10</c:f>
              <c:strCache>
                <c:ptCount val="5"/>
                <c:pt idx="0">
                  <c:v>Niveau 1</c:v>
                </c:pt>
                <c:pt idx="1">
                  <c:v>Niveau 2</c:v>
                </c:pt>
                <c:pt idx="2">
                  <c:v>Niveau 3</c:v>
                </c:pt>
                <c:pt idx="3">
                  <c:v>Niveau 4</c:v>
                </c:pt>
                <c:pt idx="4">
                  <c:v>Niveau 5</c:v>
                </c:pt>
              </c:strCache>
            </c:strRef>
          </c:cat>
          <c:val>
            <c:numRef>
              <c:f>Worksheet!$B$6:$B$10</c:f>
              <c:numCache>
                <c:formatCode>0\ %</c:formatCode>
                <c:ptCount val="5"/>
                <c:pt idx="0">
                  <c:v>1</c:v>
                </c:pt>
                <c:pt idx="1">
                  <c:v>0</c:v>
                </c:pt>
                <c:pt idx="2">
                  <c:v>0</c:v>
                </c:pt>
                <c:pt idx="3">
                  <c:v>0</c:v>
                </c:pt>
                <c:pt idx="4">
                  <c:v>0</c:v>
                </c:pt>
              </c:numCache>
            </c:numRef>
          </c:val>
          <c:extLst>
            <c:ext xmlns:c16="http://schemas.microsoft.com/office/drawing/2014/chart" uri="{C3380CC4-5D6E-409C-BE32-E72D297353CC}">
              <c16:uniqueId val="{00000000-2466-F640-876D-AD450BEFBAEC}"/>
            </c:ext>
          </c:extLst>
        </c:ser>
        <c:ser>
          <c:idx val="1"/>
          <c:order val="1"/>
          <c:tx>
            <c:strRef>
              <c:f>Worksheet!$C$5</c:f>
              <c:strCache>
                <c:ptCount val="1"/>
                <c:pt idx="0">
                  <c:v>Prévision et planification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0">
                <a:spAutoFit/>
              </a:bodyPr>
              <a:lstStyle/>
              <a:p>
                <a:pPr algn="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Worksheet!$A$6:$A$10</c:f>
              <c:strCache>
                <c:ptCount val="5"/>
                <c:pt idx="0">
                  <c:v>Niveau 1</c:v>
                </c:pt>
                <c:pt idx="1">
                  <c:v>Niveau 2</c:v>
                </c:pt>
                <c:pt idx="2">
                  <c:v>Niveau 3</c:v>
                </c:pt>
                <c:pt idx="3">
                  <c:v>Niveau 4</c:v>
                </c:pt>
                <c:pt idx="4">
                  <c:v>Niveau 5</c:v>
                </c:pt>
              </c:strCache>
            </c:strRef>
          </c:cat>
          <c:val>
            <c:numRef>
              <c:f>Worksheet!$C$6:$C$10</c:f>
              <c:numCache>
                <c:formatCode>0\ %</c:formatCode>
                <c:ptCount val="5"/>
                <c:pt idx="0">
                  <c:v>0.36363636363636365</c:v>
                </c:pt>
                <c:pt idx="1">
                  <c:v>0</c:v>
                </c:pt>
                <c:pt idx="2">
                  <c:v>0</c:v>
                </c:pt>
                <c:pt idx="3">
                  <c:v>0.10526315789473684</c:v>
                </c:pt>
                <c:pt idx="4">
                  <c:v>0.41176470588235292</c:v>
                </c:pt>
              </c:numCache>
            </c:numRef>
          </c:val>
          <c:extLst>
            <c:ext xmlns:c16="http://schemas.microsoft.com/office/drawing/2014/chart" uri="{C3380CC4-5D6E-409C-BE32-E72D297353CC}">
              <c16:uniqueId val="{00000001-2466-F640-876D-AD450BEFBAEC}"/>
            </c:ext>
          </c:extLst>
        </c:ser>
        <c:ser>
          <c:idx val="2"/>
          <c:order val="2"/>
          <c:tx>
            <c:strRef>
              <c:f>Worksheet!$D$5</c:f>
              <c:strCache>
                <c:ptCount val="1"/>
                <c:pt idx="0">
                  <c:v>Gestion des contrats et des fournisseurs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Worksheet!$A$6:$A$10</c:f>
              <c:strCache>
                <c:ptCount val="5"/>
                <c:pt idx="0">
                  <c:v>Niveau 1</c:v>
                </c:pt>
                <c:pt idx="1">
                  <c:v>Niveau 2</c:v>
                </c:pt>
                <c:pt idx="2">
                  <c:v>Niveau 3</c:v>
                </c:pt>
                <c:pt idx="3">
                  <c:v>Niveau 4</c:v>
                </c:pt>
                <c:pt idx="4">
                  <c:v>Niveau 5</c:v>
                </c:pt>
              </c:strCache>
            </c:strRef>
          </c:cat>
          <c:val>
            <c:numRef>
              <c:f>Worksheet!$D$6:$D$10</c:f>
              <c:numCache>
                <c:formatCode>0\ %</c:formatCode>
                <c:ptCount val="5"/>
                <c:pt idx="0">
                  <c:v>0.6</c:v>
                </c:pt>
                <c:pt idx="1">
                  <c:v>0</c:v>
                </c:pt>
                <c:pt idx="2">
                  <c:v>0</c:v>
                </c:pt>
                <c:pt idx="3">
                  <c:v>0</c:v>
                </c:pt>
                <c:pt idx="4">
                  <c:v>0.125</c:v>
                </c:pt>
              </c:numCache>
            </c:numRef>
          </c:val>
          <c:extLst>
            <c:ext xmlns:c16="http://schemas.microsoft.com/office/drawing/2014/chart" uri="{C3380CC4-5D6E-409C-BE32-E72D297353CC}">
              <c16:uniqueId val="{00000002-2466-F640-876D-AD450BEFBAEC}"/>
            </c:ext>
          </c:extLst>
        </c:ser>
        <c:ser>
          <c:idx val="3"/>
          <c:order val="3"/>
          <c:tx>
            <c:strRef>
              <c:f>Worksheet!$E$5</c:f>
              <c:strCache>
                <c:ptCount val="1"/>
                <c:pt idx="0">
                  <c:v>Système d’approvisionnement</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Worksheet!$A$6:$A$10</c:f>
              <c:strCache>
                <c:ptCount val="5"/>
                <c:pt idx="0">
                  <c:v>Niveau 1</c:v>
                </c:pt>
                <c:pt idx="1">
                  <c:v>Niveau 2</c:v>
                </c:pt>
                <c:pt idx="2">
                  <c:v>Niveau 3</c:v>
                </c:pt>
                <c:pt idx="3">
                  <c:v>Niveau 4</c:v>
                </c:pt>
                <c:pt idx="4">
                  <c:v>Niveau 5</c:v>
                </c:pt>
              </c:strCache>
            </c:strRef>
          </c:cat>
          <c:val>
            <c:numRef>
              <c:f>Worksheet!$E$6:$E$10</c:f>
              <c:numCache>
                <c:formatCode>0\ %</c:formatCode>
                <c:ptCount val="5"/>
                <c:pt idx="0">
                  <c:v>1</c:v>
                </c:pt>
                <c:pt idx="1">
                  <c:v>0</c:v>
                </c:pt>
                <c:pt idx="2">
                  <c:v>0</c:v>
                </c:pt>
                <c:pt idx="3">
                  <c:v>0</c:v>
                </c:pt>
                <c:pt idx="4">
                  <c:v>0</c:v>
                </c:pt>
              </c:numCache>
            </c:numRef>
          </c:val>
          <c:extLst>
            <c:ext xmlns:c16="http://schemas.microsoft.com/office/drawing/2014/chart" uri="{C3380CC4-5D6E-409C-BE32-E72D297353CC}">
              <c16:uniqueId val="{00000003-2466-F640-876D-AD450BEFBAEC}"/>
            </c:ext>
          </c:extLst>
        </c:ser>
        <c:ser>
          <c:idx val="4"/>
          <c:order val="4"/>
          <c:tx>
            <c:strRef>
              <c:f>Worksheet!$F$5</c:f>
              <c:strCache>
                <c:ptCount val="1"/>
                <c:pt idx="0">
                  <c:v>Gestion des commandes</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0">
                <a:spAutoFit/>
              </a:bodyPr>
              <a:lstStyle/>
              <a:p>
                <a:pPr algn="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Worksheet!$A$6:$A$10</c:f>
              <c:strCache>
                <c:ptCount val="5"/>
                <c:pt idx="0">
                  <c:v>Niveau 1</c:v>
                </c:pt>
                <c:pt idx="1">
                  <c:v>Niveau 2</c:v>
                </c:pt>
                <c:pt idx="2">
                  <c:v>Niveau 3</c:v>
                </c:pt>
                <c:pt idx="3">
                  <c:v>Niveau 4</c:v>
                </c:pt>
                <c:pt idx="4">
                  <c:v>Niveau 5</c:v>
                </c:pt>
              </c:strCache>
            </c:strRef>
          </c:cat>
          <c:val>
            <c:numRef>
              <c:f>Worksheet!$F$6:$F$10</c:f>
              <c:numCache>
                <c:formatCode>0\ %</c:formatCode>
                <c:ptCount val="5"/>
                <c:pt idx="0">
                  <c:v>0.7142857142857143</c:v>
                </c:pt>
                <c:pt idx="1">
                  <c:v>0</c:v>
                </c:pt>
                <c:pt idx="2">
                  <c:v>0.6</c:v>
                </c:pt>
                <c:pt idx="3">
                  <c:v>0.4</c:v>
                </c:pt>
                <c:pt idx="4">
                  <c:v>0.55555555555555558</c:v>
                </c:pt>
              </c:numCache>
            </c:numRef>
          </c:val>
          <c:extLst>
            <c:ext xmlns:c16="http://schemas.microsoft.com/office/drawing/2014/chart" uri="{C3380CC4-5D6E-409C-BE32-E72D297353CC}">
              <c16:uniqueId val="{00000004-2466-F640-876D-AD450BEFBAEC}"/>
            </c:ext>
          </c:extLst>
        </c:ser>
        <c:ser>
          <c:idx val="5"/>
          <c:order val="5"/>
          <c:tx>
            <c:strRef>
              <c:f>Worksheet!$G$5</c:f>
              <c:strCache>
                <c:ptCount val="1"/>
                <c:pt idx="0">
                  <c:v>Gestion des entrepôts</c:v>
                </c:pt>
              </c:strCache>
            </c:strRef>
          </c:tx>
          <c:spPr>
            <a:solidFill>
              <a:schemeClr val="accent6"/>
            </a:solidFill>
            <a:ln>
              <a:noFill/>
            </a:ln>
            <a:effectLst/>
            <a:sp3d/>
          </c:spPr>
          <c:invertIfNegative val="0"/>
          <c:dLbls>
            <c:dLbl>
              <c:idx val="0"/>
              <c:spPr>
                <a:noFill/>
                <a:ln>
                  <a:noFill/>
                </a:ln>
                <a:effectLst/>
              </c:spPr>
              <c:txPr>
                <a:bodyPr rot="0" spcFirstLastPara="1" vertOverflow="ellipsis" vert="horz" wrap="square" lIns="38100" tIns="19050" rIns="38100" bIns="19050" anchor="ctr" anchorCtr="0">
                  <a:noAutofit/>
                </a:bodyPr>
                <a:lstStyle/>
                <a:p>
                  <a:pPr algn="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9653301175761228E-2"/>
                      <c:h val="3.8251536362677065E-2"/>
                    </c:manualLayout>
                  </c15:layout>
                </c:ext>
                <c:ext xmlns:c16="http://schemas.microsoft.com/office/drawing/2014/chart" uri="{C3380CC4-5D6E-409C-BE32-E72D297353CC}">
                  <c16:uniqueId val="{00000001-8215-48A0-86D3-7C93B7FCBFA4}"/>
                </c:ext>
              </c:extLst>
            </c:dLbl>
            <c:spPr>
              <a:noFill/>
              <a:ln>
                <a:noFill/>
              </a:ln>
              <a:effectLst/>
            </c:spPr>
            <c:txPr>
              <a:bodyPr rot="0" spcFirstLastPara="1" vertOverflow="ellipsis" vert="horz" wrap="square" lIns="38100" tIns="19050" rIns="38100" bIns="19050" anchor="ctr" anchorCtr="0">
                <a:spAutoFit/>
              </a:bodyPr>
              <a:lstStyle/>
              <a:p>
                <a:pPr algn="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Worksheet!$A$6:$A$10</c:f>
              <c:strCache>
                <c:ptCount val="5"/>
                <c:pt idx="0">
                  <c:v>Niveau 1</c:v>
                </c:pt>
                <c:pt idx="1">
                  <c:v>Niveau 2</c:v>
                </c:pt>
                <c:pt idx="2">
                  <c:v>Niveau 3</c:v>
                </c:pt>
                <c:pt idx="3">
                  <c:v>Niveau 4</c:v>
                </c:pt>
                <c:pt idx="4">
                  <c:v>Niveau 5</c:v>
                </c:pt>
              </c:strCache>
            </c:strRef>
          </c:cat>
          <c:val>
            <c:numRef>
              <c:f>Worksheet!$G$6:$G$10</c:f>
              <c:numCache>
                <c:formatCode>0\ %</c:formatCode>
                <c:ptCount val="5"/>
                <c:pt idx="0">
                  <c:v>0.45454545454545453</c:v>
                </c:pt>
                <c:pt idx="1">
                  <c:v>0.18181818181818182</c:v>
                </c:pt>
                <c:pt idx="2">
                  <c:v>0</c:v>
                </c:pt>
                <c:pt idx="3">
                  <c:v>0</c:v>
                </c:pt>
                <c:pt idx="4">
                  <c:v>0</c:v>
                </c:pt>
              </c:numCache>
            </c:numRef>
          </c:val>
          <c:extLst>
            <c:ext xmlns:c16="http://schemas.microsoft.com/office/drawing/2014/chart" uri="{C3380CC4-5D6E-409C-BE32-E72D297353CC}">
              <c16:uniqueId val="{00000005-2466-F640-876D-AD450BEFBAEC}"/>
            </c:ext>
          </c:extLst>
        </c:ser>
        <c:ser>
          <c:idx val="6"/>
          <c:order val="6"/>
          <c:tx>
            <c:strRef>
              <c:f>Worksheet!$H$5</c:f>
              <c:strCache>
                <c:ptCount val="1"/>
                <c:pt idx="0">
                  <c:v>Gestion du transport</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0">
                <a:spAutoFit/>
              </a:bodyPr>
              <a:lstStyle/>
              <a:p>
                <a:pPr algn="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Worksheet!$A$6:$A$10</c:f>
              <c:strCache>
                <c:ptCount val="5"/>
                <c:pt idx="0">
                  <c:v>Niveau 1</c:v>
                </c:pt>
                <c:pt idx="1">
                  <c:v>Niveau 2</c:v>
                </c:pt>
                <c:pt idx="2">
                  <c:v>Niveau 3</c:v>
                </c:pt>
                <c:pt idx="3">
                  <c:v>Niveau 4</c:v>
                </c:pt>
                <c:pt idx="4">
                  <c:v>Niveau 5</c:v>
                </c:pt>
              </c:strCache>
            </c:strRef>
          </c:cat>
          <c:val>
            <c:numRef>
              <c:f>Worksheet!$H$6:$H$10</c:f>
              <c:numCache>
                <c:formatCode>0\ %</c:formatCode>
                <c:ptCount val="5"/>
                <c:pt idx="0">
                  <c:v>0</c:v>
                </c:pt>
                <c:pt idx="1">
                  <c:v>0</c:v>
                </c:pt>
                <c:pt idx="2">
                  <c:v>0.33333333333333331</c:v>
                </c:pt>
                <c:pt idx="3">
                  <c:v>0.125</c:v>
                </c:pt>
                <c:pt idx="4">
                  <c:v>0</c:v>
                </c:pt>
              </c:numCache>
            </c:numRef>
          </c:val>
          <c:extLst>
            <c:ext xmlns:c16="http://schemas.microsoft.com/office/drawing/2014/chart" uri="{C3380CC4-5D6E-409C-BE32-E72D297353CC}">
              <c16:uniqueId val="{00000006-2466-F640-876D-AD450BEFBAEC}"/>
            </c:ext>
          </c:extLst>
        </c:ser>
        <c:ser>
          <c:idx val="7"/>
          <c:order val="7"/>
          <c:tx>
            <c:strRef>
              <c:f>Worksheet!$I$5</c:f>
              <c:strCache>
                <c:ptCount val="1"/>
                <c:pt idx="0">
                  <c:v>Suivi et traçage</c:v>
                </c:pt>
              </c:strCache>
            </c:strRef>
          </c:tx>
          <c:spPr>
            <a:solidFill>
              <a:schemeClr val="accent2">
                <a:lumMod val="60000"/>
              </a:schemeClr>
            </a:solidFill>
            <a:ln>
              <a:noFill/>
            </a:ln>
            <a:effectLst/>
            <a:sp3d/>
          </c:spPr>
          <c:invertIfNegative val="0"/>
          <c:cat>
            <c:strRef>
              <c:f>Worksheet!$A$6:$A$10</c:f>
              <c:strCache>
                <c:ptCount val="5"/>
                <c:pt idx="0">
                  <c:v>Niveau 1</c:v>
                </c:pt>
                <c:pt idx="1">
                  <c:v>Niveau 2</c:v>
                </c:pt>
                <c:pt idx="2">
                  <c:v>Niveau 3</c:v>
                </c:pt>
                <c:pt idx="3">
                  <c:v>Niveau 4</c:v>
                </c:pt>
                <c:pt idx="4">
                  <c:v>Niveau 5</c:v>
                </c:pt>
              </c:strCache>
            </c:strRef>
          </c:cat>
          <c:val>
            <c:numRef>
              <c:f>Worksheet!$I$6:$I$10</c:f>
              <c:numCache>
                <c:formatCode>0\ %</c:formatCode>
                <c:ptCount val="5"/>
                <c:pt idx="0">
                  <c:v>0.66666666666666663</c:v>
                </c:pt>
                <c:pt idx="1">
                  <c:v>0</c:v>
                </c:pt>
                <c:pt idx="2">
                  <c:v>0</c:v>
                </c:pt>
                <c:pt idx="3">
                  <c:v>0</c:v>
                </c:pt>
                <c:pt idx="4">
                  <c:v>0</c:v>
                </c:pt>
              </c:numCache>
            </c:numRef>
          </c:val>
          <c:extLst>
            <c:ext xmlns:c16="http://schemas.microsoft.com/office/drawing/2014/chart" uri="{C3380CC4-5D6E-409C-BE32-E72D297353CC}">
              <c16:uniqueId val="{00000007-2466-F640-876D-AD450BEFBAEC}"/>
            </c:ext>
          </c:extLst>
        </c:ser>
        <c:dLbls>
          <c:showLegendKey val="0"/>
          <c:showVal val="0"/>
          <c:showCatName val="0"/>
          <c:showSerName val="0"/>
          <c:showPercent val="0"/>
          <c:showBubbleSize val="0"/>
        </c:dLbls>
        <c:gapWidth val="150"/>
        <c:shape val="box"/>
        <c:axId val="527597488"/>
        <c:axId val="547997568"/>
        <c:axId val="0"/>
      </c:bar3DChart>
      <c:catAx>
        <c:axId val="52759748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fr-fr" sz="1400" b="1"/>
                  <a:t>Niveaux de maturité</a:t>
                </a:r>
              </a:p>
            </c:rich>
          </c:tx>
          <c:layout>
            <c:manualLayout>
              <c:xMode val="edge"/>
              <c:yMode val="edge"/>
              <c:x val="0.44647232655240127"/>
              <c:y val="0.92944486210580457"/>
            </c:manualLayout>
          </c:layout>
          <c:overlay val="0"/>
          <c:spPr>
            <a:solidFill>
              <a:schemeClr val="accent1">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47997568"/>
        <c:crosses val="autoZero"/>
        <c:auto val="1"/>
        <c:lblAlgn val="ctr"/>
        <c:lblOffset val="100"/>
        <c:noMultiLvlLbl val="0"/>
      </c:catAx>
      <c:valAx>
        <c:axId val="5479975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0\ %"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7597488"/>
        <c:crosses val="autoZero"/>
        <c:crossBetween val="between"/>
      </c:valAx>
      <c:spPr>
        <a:noFill/>
        <a:ln>
          <a:noFill/>
        </a:ln>
        <a:effectLst/>
      </c:spPr>
    </c:plotArea>
    <c:legend>
      <c:legendPos val="r"/>
      <c:layout>
        <c:manualLayout>
          <c:xMode val="edge"/>
          <c:yMode val="edge"/>
          <c:x val="0.79484347328556249"/>
          <c:y val="0.34233374832252744"/>
          <c:w val="0.20033721130879401"/>
          <c:h val="0.51854597487429066"/>
        </c:manualLayout>
      </c:layout>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700" b="1" i="0" u="none"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r>
              <a:rPr lang="fr-fr" sz="1700" b="1" cap="none" spc="0">
                <a:ln w="0"/>
                <a:solidFill>
                  <a:schemeClr val="bg1"/>
                </a:solidFill>
                <a:effectLst>
                  <a:outerShdw blurRad="38100" dist="25400" dir="5400000" algn="ctr" rotWithShape="0">
                    <a:srgbClr val="6E747A">
                      <a:alpha val="43000"/>
                    </a:srgbClr>
                  </a:outerShdw>
                </a:effectLst>
              </a:rPr>
              <a:t>Radar des systèmes d’information </a:t>
            </a:r>
            <a:br>
              <a:rPr lang="th-TH" sz="1700" b="1" cap="none" spc="0">
                <a:ln w="0"/>
                <a:solidFill>
                  <a:schemeClr val="bg1"/>
                </a:solidFill>
                <a:effectLst>
                  <a:outerShdw blurRad="38100" dist="25400" dir="5400000" algn="ctr" rotWithShape="0">
                    <a:srgbClr val="6E747A">
                      <a:alpha val="43000"/>
                    </a:srgbClr>
                  </a:outerShdw>
                </a:effectLst>
              </a:rPr>
            </a:br>
            <a:r>
              <a:rPr lang="fr-fr" sz="1700" b="1" cap="none" spc="0">
                <a:ln w="0"/>
                <a:solidFill>
                  <a:schemeClr val="bg1"/>
                </a:solidFill>
                <a:effectLst>
                  <a:outerShdw blurRad="38100" dist="25400" dir="5400000" algn="ctr" rotWithShape="0">
                    <a:srgbClr val="6E747A">
                      <a:alpha val="43000"/>
                    </a:srgbClr>
                  </a:outerShdw>
                </a:effectLst>
              </a:rPr>
              <a:t>de la chaîne d’approvisionnement</a:t>
            </a:r>
          </a:p>
        </c:rich>
      </c:tx>
      <c:overlay val="0"/>
      <c:spPr>
        <a:solidFill>
          <a:schemeClr val="accent1">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700" b="1" i="0" u="none"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Worksheet!$A$15:$A$22</c:f>
              <c:strCache>
                <c:ptCount val="8"/>
                <c:pt idx="0">
                  <c:v>Prévision et planification</c:v>
                </c:pt>
                <c:pt idx="1">
                  <c:v>Gestion des contrats et des fournisseurs</c:v>
                </c:pt>
                <c:pt idx="2">
                  <c:v>Système d’approvisionnement</c:v>
                </c:pt>
                <c:pt idx="3">
                  <c:v>Gestion des commandes</c:v>
                </c:pt>
                <c:pt idx="4">
                  <c:v>Gestion des entrepôts</c:v>
                </c:pt>
                <c:pt idx="5">
                  <c:v>Gestion du transport</c:v>
                </c:pt>
                <c:pt idx="6">
                  <c:v>Suivi et traçage</c:v>
                </c:pt>
                <c:pt idx="7">
                  <c:v>Gestion et échange des données</c:v>
                </c:pt>
              </c:strCache>
            </c:strRef>
          </c:cat>
          <c:val>
            <c:numRef>
              <c:f>Worksheet!$B$15:$B$22</c:f>
              <c:numCache>
                <c:formatCode>0\ %</c:formatCode>
                <c:ptCount val="8"/>
                <c:pt idx="0">
                  <c:v>0.17333333333333334</c:v>
                </c:pt>
                <c:pt idx="1">
                  <c:v>9.5238095238095233E-2</c:v>
                </c:pt>
                <c:pt idx="2">
                  <c:v>0.24</c:v>
                </c:pt>
                <c:pt idx="3">
                  <c:v>0.46511627906976744</c:v>
                </c:pt>
                <c:pt idx="4">
                  <c:v>0.13461538461538461</c:v>
                </c:pt>
                <c:pt idx="5">
                  <c:v>8.6956521739130432E-2</c:v>
                </c:pt>
                <c:pt idx="6">
                  <c:v>8.6956521739130432E-2</c:v>
                </c:pt>
                <c:pt idx="7">
                  <c:v>0.18181818181818182</c:v>
                </c:pt>
              </c:numCache>
            </c:numRef>
          </c:val>
          <c:extLst>
            <c:ext xmlns:c16="http://schemas.microsoft.com/office/drawing/2014/chart" uri="{C3380CC4-5D6E-409C-BE32-E72D297353CC}">
              <c16:uniqueId val="{00000000-EC55-5A40-8BBF-CFD295A2A18B}"/>
            </c:ext>
          </c:extLst>
        </c:ser>
        <c:dLbls>
          <c:showLegendKey val="0"/>
          <c:showVal val="0"/>
          <c:showCatName val="0"/>
          <c:showSerName val="0"/>
          <c:showPercent val="0"/>
          <c:showBubbleSize val="0"/>
        </c:dLbls>
        <c:axId val="1154077471"/>
        <c:axId val="1201684895"/>
      </c:radarChart>
      <c:catAx>
        <c:axId val="115407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01684895"/>
        <c:crosses val="autoZero"/>
        <c:auto val="1"/>
        <c:lblAlgn val="ctr"/>
        <c:lblOffset val="100"/>
        <c:noMultiLvlLbl val="0"/>
      </c:catAx>
      <c:valAx>
        <c:axId val="1201684895"/>
        <c:scaling>
          <c:orientation val="minMax"/>
        </c:scaling>
        <c:delete val="0"/>
        <c:axPos val="l"/>
        <c:majorGridlines>
          <c:spPr>
            <a:ln w="9525" cap="flat" cmpd="sng" algn="ctr">
              <a:solidFill>
                <a:schemeClr val="accent2"/>
              </a:solidFill>
              <a:round/>
            </a:ln>
            <a:effectLst/>
          </c:spPr>
        </c:majorGridlines>
        <c:numFmt formatCode="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15407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Calibri" panose="020F0502020204030204" pitchFamily="34" charset="0"/>
                <a:ea typeface="+mn-ea"/>
                <a:cs typeface="Calibri" panose="020F0502020204030204" pitchFamily="34" charset="0"/>
              </a:defRPr>
            </a:pPr>
            <a:r>
              <a:rPr lang="fr-fr" b="1"/>
              <a:t>Order Management System</a:t>
            </a:r>
          </a:p>
        </c:rich>
      </c:tx>
      <c:layout>
        <c:manualLayout>
          <c:xMode val="edge"/>
          <c:yMode val="edge"/>
          <c:x val="2.2159382251131642E-2"/>
          <c:y val="3.030303030303030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Calibri" panose="020F0502020204030204" pitchFamily="34" charset="0"/>
              <a:ea typeface="+mn-ea"/>
              <a:cs typeface="Calibri" panose="020F0502020204030204" pitchFamily="34" charset="0"/>
            </a:defRPr>
          </a:pPr>
          <a:endParaRPr lang="en-US"/>
        </a:p>
      </c:txPr>
    </c:title>
    <c:autoTitleDeleted val="0"/>
    <c:plotArea>
      <c:layout/>
      <c:radarChart>
        <c:radarStyle val="filled"/>
        <c:varyColors val="0"/>
        <c:ser>
          <c:idx val="0"/>
          <c:order val="0"/>
          <c:tx>
            <c:strRef>
              <c:f>Worksheet!$F$5</c:f>
              <c:strCache>
                <c:ptCount val="1"/>
                <c:pt idx="0">
                  <c:v>Gestion des commandes</c:v>
                </c:pt>
              </c:strCache>
            </c:strRef>
          </c:tx>
          <c:spPr>
            <a:noFill/>
            <a:ln w="19050" cap="sq" cmpd="sng">
              <a:solidFill>
                <a:schemeClr val="accent1"/>
              </a:solidFill>
              <a:round/>
            </a:ln>
            <a:effectLst/>
          </c:spPr>
          <c:dLbls>
            <c:dLbl>
              <c:idx val="0"/>
              <c:layout>
                <c:manualLayout>
                  <c:x val="3.6714975845410627E-2"/>
                  <c:y val="8.417508417508413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C770-2E4A-A97E-0E70858D6E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Worksheet!$A$6:$A$9</c:f>
              <c:strCache>
                <c:ptCount val="4"/>
                <c:pt idx="0">
                  <c:v>Niveau 1</c:v>
                </c:pt>
                <c:pt idx="1">
                  <c:v>Niveau 2</c:v>
                </c:pt>
                <c:pt idx="2">
                  <c:v>Niveau 3</c:v>
                </c:pt>
                <c:pt idx="3">
                  <c:v>Niveau 4</c:v>
                </c:pt>
              </c:strCache>
            </c:strRef>
          </c:cat>
          <c:val>
            <c:numRef>
              <c:f>Worksheet!$F$6:$F$9</c:f>
              <c:numCache>
                <c:formatCode>0\ %</c:formatCode>
                <c:ptCount val="4"/>
                <c:pt idx="0">
                  <c:v>0.7142857142857143</c:v>
                </c:pt>
                <c:pt idx="1">
                  <c:v>0</c:v>
                </c:pt>
                <c:pt idx="2">
                  <c:v>0.6</c:v>
                </c:pt>
                <c:pt idx="3">
                  <c:v>0.4</c:v>
                </c:pt>
              </c:numCache>
            </c:numRef>
          </c:val>
          <c:extLst>
            <c:ext xmlns:c16="http://schemas.microsoft.com/office/drawing/2014/chart" uri="{C3380CC4-5D6E-409C-BE32-E72D297353CC}">
              <c16:uniqueId val="{00000001-C770-2E4A-A97E-0E70858D6E51}"/>
            </c:ext>
          </c:extLst>
        </c:ser>
        <c:dLbls>
          <c:showLegendKey val="0"/>
          <c:showVal val="0"/>
          <c:showCatName val="0"/>
          <c:showSerName val="0"/>
          <c:showPercent val="0"/>
          <c:showBubbleSize val="0"/>
        </c:dLbls>
        <c:axId val="716522992"/>
        <c:axId val="716524672"/>
      </c:radarChart>
      <c:catAx>
        <c:axId val="71652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716524672"/>
        <c:crosses val="autoZero"/>
        <c:auto val="1"/>
        <c:lblAlgn val="ctr"/>
        <c:lblOffset val="100"/>
        <c:noMultiLvlLbl val="0"/>
      </c:catAx>
      <c:valAx>
        <c:axId val="716524672"/>
        <c:scaling>
          <c:orientation val="minMax"/>
        </c:scaling>
        <c:delete val="0"/>
        <c:axPos val="l"/>
        <c:majorGridlines>
          <c:spPr>
            <a:ln w="12700" cap="flat" cmpd="sng" algn="ctr">
              <a:solidFill>
                <a:schemeClr val="accent5">
                  <a:lumMod val="60000"/>
                  <a:lumOff val="40000"/>
                </a:schemeClr>
              </a:solidFill>
              <a:round/>
            </a:ln>
            <a:effectLst/>
          </c:spPr>
        </c:majorGridlines>
        <c:numFmt formatCode="0\ %" sourceLinked="1"/>
        <c:majorTickMark val="none"/>
        <c:minorTickMark val="none"/>
        <c:tickLblPos val="none"/>
        <c:spPr>
          <a:noFill/>
          <a:ln>
            <a:noFill/>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1652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B4C7E7"/>
        </a:gs>
        <a:gs pos="54000">
          <a:schemeClr val="accent1">
            <a:lumMod val="5000"/>
            <a:lumOff val="95000"/>
          </a:schemeClr>
        </a:gs>
        <a:gs pos="100000">
          <a:schemeClr val="accent1">
            <a:lumMod val="45000"/>
            <a:lumOff val="55000"/>
          </a:schemeClr>
        </a:gs>
        <a:gs pos="100000">
          <a:schemeClr val="accent1">
            <a:lumMod val="45000"/>
            <a:lumOff val="55000"/>
          </a:schemeClr>
        </a:gs>
        <a:gs pos="95000">
          <a:schemeClr val="accent1">
            <a:lumMod val="30000"/>
            <a:lumOff val="70000"/>
          </a:schemeClr>
        </a:gs>
      </a:gsLst>
      <a:lin ang="5400000" scaled="1"/>
    </a:gra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Calibri" panose="020F0502020204030204" pitchFamily="34" charset="0"/>
                <a:ea typeface="+mn-ea"/>
                <a:cs typeface="Calibri" panose="020F0502020204030204" pitchFamily="34" charset="0"/>
              </a:defRPr>
            </a:pPr>
            <a:r>
              <a:rPr lang="fr-fr" b="1"/>
              <a:t>Warehouse Management System</a:t>
            </a:r>
          </a:p>
        </c:rich>
      </c:tx>
      <c:layout>
        <c:manualLayout>
          <c:xMode val="edge"/>
          <c:yMode val="edge"/>
          <c:x val="2.2159382251131642E-2"/>
          <c:y val="3.030303030303030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Calibri" panose="020F0502020204030204" pitchFamily="34" charset="0"/>
              <a:ea typeface="+mn-ea"/>
              <a:cs typeface="Calibri" panose="020F0502020204030204" pitchFamily="34" charset="0"/>
            </a:defRPr>
          </a:pPr>
          <a:endParaRPr lang="en-US"/>
        </a:p>
      </c:txPr>
    </c:title>
    <c:autoTitleDeleted val="0"/>
    <c:plotArea>
      <c:layout/>
      <c:radarChart>
        <c:radarStyle val="filled"/>
        <c:varyColors val="0"/>
        <c:ser>
          <c:idx val="0"/>
          <c:order val="0"/>
          <c:tx>
            <c:strRef>
              <c:f>Worksheet!$G$5</c:f>
              <c:strCache>
                <c:ptCount val="1"/>
                <c:pt idx="0">
                  <c:v>Gestion des entrepôts</c:v>
                </c:pt>
              </c:strCache>
            </c:strRef>
          </c:tx>
          <c:spPr>
            <a:noFill/>
            <a:ln w="19050">
              <a:solidFill>
                <a:schemeClr val="accent1"/>
              </a:solidFill>
            </a:ln>
            <a:effectLst/>
          </c:spPr>
          <c:dLbls>
            <c:dLbl>
              <c:idx val="1"/>
              <c:layout>
                <c:manualLayout>
                  <c:x val="-2.8402366863905411E-2"/>
                  <c:y val="6.94980694980694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32-D940-A9CD-0E306E3153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Worksheet!$A$6:$A$9</c:f>
              <c:strCache>
                <c:ptCount val="4"/>
                <c:pt idx="0">
                  <c:v>Niveau 1</c:v>
                </c:pt>
                <c:pt idx="1">
                  <c:v>Niveau 2</c:v>
                </c:pt>
                <c:pt idx="2">
                  <c:v>Niveau 3</c:v>
                </c:pt>
                <c:pt idx="3">
                  <c:v>Niveau 4</c:v>
                </c:pt>
              </c:strCache>
            </c:strRef>
          </c:cat>
          <c:val>
            <c:numRef>
              <c:f>Worksheet!$G$6:$G$9</c:f>
              <c:numCache>
                <c:formatCode>0\ %</c:formatCode>
                <c:ptCount val="4"/>
                <c:pt idx="0">
                  <c:v>0.45454545454545453</c:v>
                </c:pt>
                <c:pt idx="1">
                  <c:v>0.18181818181818182</c:v>
                </c:pt>
                <c:pt idx="2">
                  <c:v>0</c:v>
                </c:pt>
                <c:pt idx="3">
                  <c:v>0</c:v>
                </c:pt>
              </c:numCache>
            </c:numRef>
          </c:val>
          <c:extLst>
            <c:ext xmlns:c16="http://schemas.microsoft.com/office/drawing/2014/chart" uri="{C3380CC4-5D6E-409C-BE32-E72D297353CC}">
              <c16:uniqueId val="{00000001-9632-D940-A9CD-0E306E3153C9}"/>
            </c:ext>
          </c:extLst>
        </c:ser>
        <c:dLbls>
          <c:showLegendKey val="0"/>
          <c:showVal val="0"/>
          <c:showCatName val="0"/>
          <c:showSerName val="0"/>
          <c:showPercent val="0"/>
          <c:showBubbleSize val="0"/>
        </c:dLbls>
        <c:axId val="716522992"/>
        <c:axId val="716524672"/>
      </c:radarChart>
      <c:catAx>
        <c:axId val="71652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716524672"/>
        <c:crosses val="autoZero"/>
        <c:auto val="1"/>
        <c:lblAlgn val="ctr"/>
        <c:lblOffset val="100"/>
        <c:noMultiLvlLbl val="0"/>
      </c:catAx>
      <c:valAx>
        <c:axId val="716524672"/>
        <c:scaling>
          <c:orientation val="minMax"/>
        </c:scaling>
        <c:delete val="0"/>
        <c:axPos val="l"/>
        <c:majorGridlines>
          <c:spPr>
            <a:ln w="12700" cap="flat" cmpd="sng" algn="ctr">
              <a:solidFill>
                <a:schemeClr val="accent5">
                  <a:lumMod val="60000"/>
                  <a:lumOff val="40000"/>
                </a:schemeClr>
              </a:solidFill>
              <a:round/>
            </a:ln>
            <a:effectLst/>
          </c:spPr>
        </c:majorGridlines>
        <c:numFmt formatCode="0\ %" sourceLinked="1"/>
        <c:majorTickMark val="none"/>
        <c:minorTickMark val="none"/>
        <c:tickLblPos val="none"/>
        <c:spPr>
          <a:noFill/>
          <a:ln>
            <a:noFill/>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1652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B4C7E7"/>
        </a:gs>
        <a:gs pos="54000">
          <a:schemeClr val="accent1">
            <a:lumMod val="5000"/>
            <a:lumOff val="95000"/>
          </a:schemeClr>
        </a:gs>
        <a:gs pos="100000">
          <a:schemeClr val="accent1">
            <a:lumMod val="45000"/>
            <a:lumOff val="55000"/>
          </a:schemeClr>
        </a:gs>
        <a:gs pos="100000">
          <a:schemeClr val="accent1">
            <a:lumMod val="45000"/>
            <a:lumOff val="55000"/>
          </a:schemeClr>
        </a:gs>
        <a:gs pos="95000">
          <a:schemeClr val="accent1">
            <a:lumMod val="30000"/>
            <a:lumOff val="70000"/>
          </a:schemeClr>
        </a:gs>
      </a:gsLst>
      <a:lin ang="5400000" scaled="1"/>
    </a:gra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cs:fontRef>
    <cs:defRPr sz="1000" kern="1200"/>
  </cs:axisTitle>
  <cs:categoryAxis>
    <cs:lnRef idx="0"/>
    <cs:fillRef idx="0"/>
    <cs:effectRef idx="0"/>
    <cs:fontRef idx="minor">
      <a:schemeClr val="tx1"/>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19483</xdr:colOff>
      <xdr:row>1</xdr:row>
      <xdr:rowOff>190499</xdr:rowOff>
    </xdr:from>
    <xdr:to>
      <xdr:col>18</xdr:col>
      <xdr:colOff>198437</xdr:colOff>
      <xdr:row>3</xdr:row>
      <xdr:rowOff>169862</xdr:rowOff>
    </xdr:to>
    <xdr:sp macro="" textlink="">
      <xdr:nvSpPr>
        <xdr:cNvPr id="2" name="Rectangle 1">
          <a:extLst>
            <a:ext uri="{FF2B5EF4-FFF2-40B4-BE49-F238E27FC236}">
              <a16:creationId xmlns:a16="http://schemas.microsoft.com/office/drawing/2014/main" id="{40FF90CA-0E94-444F-82B6-0C13E4AF6FDE}"/>
            </a:ext>
          </a:extLst>
        </xdr:cNvPr>
        <xdr:cNvSpPr/>
      </xdr:nvSpPr>
      <xdr:spPr>
        <a:xfrm>
          <a:off x="313171" y="388937"/>
          <a:ext cx="14212454" cy="376238"/>
        </a:xfrm>
        <a:prstGeom prst="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000" b="1">
              <a:solidFill>
                <a:schemeClr val="accent6">
                  <a:lumMod val="75000"/>
                </a:schemeClr>
              </a:solidFill>
              <a:latin typeface="IBM Plex Sans" panose="020B0503050203000203" pitchFamily="34" charset="0"/>
            </a:rPr>
            <a:t>Niveaux de maturité</a:t>
          </a:r>
          <a:endParaRPr lang="en-US" sz="2000" b="1">
            <a:solidFill>
              <a:schemeClr val="accent6">
                <a:lumMod val="75000"/>
              </a:schemeClr>
            </a:solidFill>
            <a:latin typeface="IBM Plex Sans" panose="020B0503050203000203" pitchFamily="34" charset="0"/>
          </a:endParaRPr>
        </a:p>
      </xdr:txBody>
    </xdr:sp>
    <xdr:clientData/>
  </xdr:twoCellAnchor>
  <xdr:twoCellAnchor>
    <xdr:from>
      <xdr:col>1</xdr:col>
      <xdr:colOff>1211</xdr:colOff>
      <xdr:row>4</xdr:row>
      <xdr:rowOff>20783</xdr:rowOff>
    </xdr:from>
    <xdr:to>
      <xdr:col>4</xdr:col>
      <xdr:colOff>267911</xdr:colOff>
      <xdr:row>5</xdr:row>
      <xdr:rowOff>175492</xdr:rowOff>
    </xdr:to>
    <xdr:sp macro="" textlink="">
      <xdr:nvSpPr>
        <xdr:cNvPr id="3" name="Rectangle 2">
          <a:extLst>
            <a:ext uri="{FF2B5EF4-FFF2-40B4-BE49-F238E27FC236}">
              <a16:creationId xmlns:a16="http://schemas.microsoft.com/office/drawing/2014/main" id="{4254B4DF-1229-274C-A2D5-5B3764784DFE}"/>
            </a:ext>
          </a:extLst>
        </xdr:cNvPr>
        <xdr:cNvSpPr/>
      </xdr:nvSpPr>
      <xdr:spPr>
        <a:xfrm>
          <a:off x="826711" y="833583"/>
          <a:ext cx="2743200" cy="357909"/>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800" b="1">
              <a:latin typeface="IBM Plex Sans" panose="020B0503050203000203" pitchFamily="34" charset="0"/>
            </a:rPr>
            <a:t>Niveau 1</a:t>
          </a:r>
          <a:endParaRPr lang="en-US" sz="1800" b="1">
            <a:latin typeface="IBM Plex Sans" panose="020B0503050203000203" pitchFamily="34" charset="0"/>
          </a:endParaRPr>
        </a:p>
      </xdr:txBody>
    </xdr:sp>
    <xdr:clientData/>
  </xdr:twoCellAnchor>
  <xdr:twoCellAnchor>
    <xdr:from>
      <xdr:col>4</xdr:col>
      <xdr:colOff>397971</xdr:colOff>
      <xdr:row>4</xdr:row>
      <xdr:rowOff>23092</xdr:rowOff>
    </xdr:from>
    <xdr:to>
      <xdr:col>7</xdr:col>
      <xdr:colOff>664671</xdr:colOff>
      <xdr:row>5</xdr:row>
      <xdr:rowOff>177801</xdr:rowOff>
    </xdr:to>
    <xdr:sp macro="" textlink="">
      <xdr:nvSpPr>
        <xdr:cNvPr id="4" name="Rectangle 3">
          <a:extLst>
            <a:ext uri="{FF2B5EF4-FFF2-40B4-BE49-F238E27FC236}">
              <a16:creationId xmlns:a16="http://schemas.microsoft.com/office/drawing/2014/main" id="{910D91A2-266E-D542-B95E-8A616266AF6B}"/>
            </a:ext>
          </a:extLst>
        </xdr:cNvPr>
        <xdr:cNvSpPr/>
      </xdr:nvSpPr>
      <xdr:spPr>
        <a:xfrm>
          <a:off x="3699971" y="835892"/>
          <a:ext cx="2743200" cy="357909"/>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800" b="1">
              <a:latin typeface="IBM Plex Sans" panose="020B0503050203000203" pitchFamily="34" charset="0"/>
            </a:rPr>
            <a:t>Niveau 2</a:t>
          </a:r>
          <a:endParaRPr lang="en-US" sz="1800" b="1">
            <a:latin typeface="IBM Plex Sans" panose="020B0503050203000203" pitchFamily="34" charset="0"/>
          </a:endParaRPr>
        </a:p>
      </xdr:txBody>
    </xdr:sp>
    <xdr:clientData/>
  </xdr:twoCellAnchor>
  <xdr:twoCellAnchor>
    <xdr:from>
      <xdr:col>7</xdr:col>
      <xdr:colOff>794673</xdr:colOff>
      <xdr:row>4</xdr:row>
      <xdr:rowOff>25400</xdr:rowOff>
    </xdr:from>
    <xdr:to>
      <xdr:col>11</xdr:col>
      <xdr:colOff>235873</xdr:colOff>
      <xdr:row>5</xdr:row>
      <xdr:rowOff>180109</xdr:rowOff>
    </xdr:to>
    <xdr:sp macro="" textlink="">
      <xdr:nvSpPr>
        <xdr:cNvPr id="5" name="Rectangle 4">
          <a:extLst>
            <a:ext uri="{FF2B5EF4-FFF2-40B4-BE49-F238E27FC236}">
              <a16:creationId xmlns:a16="http://schemas.microsoft.com/office/drawing/2014/main" id="{51587F0E-923C-C140-B189-7ED0110797D3}"/>
            </a:ext>
          </a:extLst>
        </xdr:cNvPr>
        <xdr:cNvSpPr/>
      </xdr:nvSpPr>
      <xdr:spPr>
        <a:xfrm>
          <a:off x="6573173" y="838200"/>
          <a:ext cx="2743200" cy="357909"/>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800" b="1">
              <a:latin typeface="IBM Plex Sans" panose="020B0503050203000203" pitchFamily="34" charset="0"/>
            </a:rPr>
            <a:t>Niveau 3</a:t>
          </a:r>
          <a:endParaRPr lang="en-US" sz="1800" b="1">
            <a:latin typeface="IBM Plex Sans" panose="020B0503050203000203" pitchFamily="34" charset="0"/>
          </a:endParaRPr>
        </a:p>
      </xdr:txBody>
    </xdr:sp>
    <xdr:clientData/>
  </xdr:twoCellAnchor>
  <xdr:twoCellAnchor>
    <xdr:from>
      <xdr:col>11</xdr:col>
      <xdr:colOff>365875</xdr:colOff>
      <xdr:row>4</xdr:row>
      <xdr:rowOff>27709</xdr:rowOff>
    </xdr:from>
    <xdr:to>
      <xdr:col>14</xdr:col>
      <xdr:colOff>632575</xdr:colOff>
      <xdr:row>5</xdr:row>
      <xdr:rowOff>182418</xdr:rowOff>
    </xdr:to>
    <xdr:sp macro="" textlink="">
      <xdr:nvSpPr>
        <xdr:cNvPr id="6" name="Rectangle 5">
          <a:extLst>
            <a:ext uri="{FF2B5EF4-FFF2-40B4-BE49-F238E27FC236}">
              <a16:creationId xmlns:a16="http://schemas.microsoft.com/office/drawing/2014/main" id="{1042788E-04FA-BA44-AEFA-529E00B7A808}"/>
            </a:ext>
          </a:extLst>
        </xdr:cNvPr>
        <xdr:cNvSpPr/>
      </xdr:nvSpPr>
      <xdr:spPr>
        <a:xfrm>
          <a:off x="9446375" y="840509"/>
          <a:ext cx="2743200" cy="357909"/>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800" b="1">
              <a:latin typeface="IBM Plex Sans" panose="020B0503050203000203" pitchFamily="34" charset="0"/>
            </a:rPr>
            <a:t>Niveau 4</a:t>
          </a:r>
          <a:endParaRPr lang="en-US" sz="1800" b="1">
            <a:latin typeface="IBM Plex Sans" panose="020B0503050203000203" pitchFamily="34" charset="0"/>
          </a:endParaRPr>
        </a:p>
      </xdr:txBody>
    </xdr:sp>
    <xdr:clientData/>
  </xdr:twoCellAnchor>
  <xdr:twoCellAnchor>
    <xdr:from>
      <xdr:col>14</xdr:col>
      <xdr:colOff>762576</xdr:colOff>
      <xdr:row>4</xdr:row>
      <xdr:rowOff>43872</xdr:rowOff>
    </xdr:from>
    <xdr:to>
      <xdr:col>18</xdr:col>
      <xdr:colOff>203776</xdr:colOff>
      <xdr:row>5</xdr:row>
      <xdr:rowOff>198581</xdr:rowOff>
    </xdr:to>
    <xdr:sp macro="" textlink="">
      <xdr:nvSpPr>
        <xdr:cNvPr id="7" name="Rectangle 6">
          <a:extLst>
            <a:ext uri="{FF2B5EF4-FFF2-40B4-BE49-F238E27FC236}">
              <a16:creationId xmlns:a16="http://schemas.microsoft.com/office/drawing/2014/main" id="{771088CE-563C-B544-B260-FC2AB814A936}"/>
            </a:ext>
          </a:extLst>
        </xdr:cNvPr>
        <xdr:cNvSpPr/>
      </xdr:nvSpPr>
      <xdr:spPr>
        <a:xfrm>
          <a:off x="12319576" y="856672"/>
          <a:ext cx="2743200" cy="357909"/>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800" b="1">
              <a:latin typeface="IBM Plex Sans" panose="020B0503050203000203" pitchFamily="34" charset="0"/>
            </a:rPr>
            <a:t>Niveau 5</a:t>
          </a:r>
          <a:endParaRPr lang="en-US" sz="1800" b="1">
            <a:latin typeface="IBM Plex Sans" panose="020B0503050203000203" pitchFamily="34" charset="0"/>
          </a:endParaRPr>
        </a:p>
      </xdr:txBody>
    </xdr:sp>
    <xdr:clientData/>
  </xdr:twoCellAnchor>
  <xdr:twoCellAnchor>
    <xdr:from>
      <xdr:col>1</xdr:col>
      <xdr:colOff>1211</xdr:colOff>
      <xdr:row>24</xdr:row>
      <xdr:rowOff>155576</xdr:rowOff>
    </xdr:from>
    <xdr:to>
      <xdr:col>4</xdr:col>
      <xdr:colOff>267911</xdr:colOff>
      <xdr:row>28</xdr:row>
      <xdr:rowOff>149225</xdr:rowOff>
    </xdr:to>
    <xdr:sp macro="" textlink="">
      <xdr:nvSpPr>
        <xdr:cNvPr id="8" name="Rectangle 7">
          <a:extLst>
            <a:ext uri="{FF2B5EF4-FFF2-40B4-BE49-F238E27FC236}">
              <a16:creationId xmlns:a16="http://schemas.microsoft.com/office/drawing/2014/main" id="{8E1FA626-B01F-294C-85A7-46129D27E474}"/>
            </a:ext>
          </a:extLst>
        </xdr:cNvPr>
        <xdr:cNvSpPr/>
      </xdr:nvSpPr>
      <xdr:spPr>
        <a:xfrm>
          <a:off x="296486" y="4956176"/>
          <a:ext cx="2752725" cy="793749"/>
        </a:xfrm>
        <a:prstGeom prst="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cap="small">
              <a:solidFill>
                <a:schemeClr val="tx1"/>
              </a:solidFill>
              <a:latin typeface="IBM Plex Sans" panose="020B0503050203000203" pitchFamily="34" charset="0"/>
            </a:rPr>
            <a:t>Basé sur les rapports</a:t>
          </a:r>
        </a:p>
      </xdr:txBody>
    </xdr:sp>
    <xdr:clientData/>
  </xdr:twoCellAnchor>
  <xdr:twoCellAnchor>
    <xdr:from>
      <xdr:col>4</xdr:col>
      <xdr:colOff>397927</xdr:colOff>
      <xdr:row>24</xdr:row>
      <xdr:rowOff>155576</xdr:rowOff>
    </xdr:from>
    <xdr:to>
      <xdr:col>7</xdr:col>
      <xdr:colOff>664627</xdr:colOff>
      <xdr:row>28</xdr:row>
      <xdr:rowOff>149225</xdr:rowOff>
    </xdr:to>
    <xdr:sp macro="" textlink="">
      <xdr:nvSpPr>
        <xdr:cNvPr id="9" name="Rectangle 8">
          <a:extLst>
            <a:ext uri="{FF2B5EF4-FFF2-40B4-BE49-F238E27FC236}">
              <a16:creationId xmlns:a16="http://schemas.microsoft.com/office/drawing/2014/main" id="{E78AC3D6-50F9-5744-9FC5-1C8CA66A627F}"/>
            </a:ext>
          </a:extLst>
        </xdr:cNvPr>
        <xdr:cNvSpPr/>
      </xdr:nvSpPr>
      <xdr:spPr>
        <a:xfrm>
          <a:off x="3179227" y="4956176"/>
          <a:ext cx="2752725" cy="793749"/>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cap="small">
              <a:solidFill>
                <a:schemeClr val="tx1"/>
              </a:solidFill>
              <a:latin typeface="IBM Plex Sans" panose="020B0503050203000203" pitchFamily="34" charset="0"/>
            </a:rPr>
            <a:t>Transactionnel</a:t>
          </a:r>
        </a:p>
      </xdr:txBody>
    </xdr:sp>
    <xdr:clientData/>
  </xdr:twoCellAnchor>
  <xdr:twoCellAnchor>
    <xdr:from>
      <xdr:col>7</xdr:col>
      <xdr:colOff>794643</xdr:colOff>
      <xdr:row>24</xdr:row>
      <xdr:rowOff>155576</xdr:rowOff>
    </xdr:from>
    <xdr:to>
      <xdr:col>11</xdr:col>
      <xdr:colOff>235843</xdr:colOff>
      <xdr:row>28</xdr:row>
      <xdr:rowOff>149225</xdr:rowOff>
    </xdr:to>
    <xdr:sp macro="" textlink="">
      <xdr:nvSpPr>
        <xdr:cNvPr id="10" name="Rectangle 9">
          <a:extLst>
            <a:ext uri="{FF2B5EF4-FFF2-40B4-BE49-F238E27FC236}">
              <a16:creationId xmlns:a16="http://schemas.microsoft.com/office/drawing/2014/main" id="{88E0A72F-87EC-9E4F-A1D6-2DF4099CEA6D}"/>
            </a:ext>
          </a:extLst>
        </xdr:cNvPr>
        <xdr:cNvSpPr/>
      </xdr:nvSpPr>
      <xdr:spPr>
        <a:xfrm>
          <a:off x="6061968" y="4956176"/>
          <a:ext cx="2755900" cy="793749"/>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cap="small">
              <a:solidFill>
                <a:schemeClr val="tx1"/>
              </a:solidFill>
              <a:latin typeface="IBM Plex Sans" panose="020B0503050203000203" pitchFamily="34" charset="0"/>
            </a:rPr>
            <a:t>Numérisation avancée</a:t>
          </a:r>
        </a:p>
      </xdr:txBody>
    </xdr:sp>
    <xdr:clientData/>
  </xdr:twoCellAnchor>
  <xdr:twoCellAnchor>
    <xdr:from>
      <xdr:col>11</xdr:col>
      <xdr:colOff>365859</xdr:colOff>
      <xdr:row>24</xdr:row>
      <xdr:rowOff>155576</xdr:rowOff>
    </xdr:from>
    <xdr:to>
      <xdr:col>14</xdr:col>
      <xdr:colOff>632559</xdr:colOff>
      <xdr:row>28</xdr:row>
      <xdr:rowOff>149225</xdr:rowOff>
    </xdr:to>
    <xdr:sp macro="" textlink="">
      <xdr:nvSpPr>
        <xdr:cNvPr id="11" name="Rectangle 10">
          <a:extLst>
            <a:ext uri="{FF2B5EF4-FFF2-40B4-BE49-F238E27FC236}">
              <a16:creationId xmlns:a16="http://schemas.microsoft.com/office/drawing/2014/main" id="{AFEFCA0A-B9C3-9C45-8808-29110533F30C}"/>
            </a:ext>
          </a:extLst>
        </xdr:cNvPr>
        <xdr:cNvSpPr/>
      </xdr:nvSpPr>
      <xdr:spPr>
        <a:xfrm>
          <a:off x="8947884" y="4956176"/>
          <a:ext cx="2752725" cy="793749"/>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cap="small">
              <a:solidFill>
                <a:schemeClr val="tx1"/>
              </a:solidFill>
              <a:latin typeface="IBM Plex Sans" panose="020B0503050203000203" pitchFamily="34" charset="0"/>
            </a:rPr>
            <a:t>Visibilité de bout en bout</a:t>
          </a:r>
        </a:p>
        <a:p>
          <a:pPr algn="ctr"/>
          <a:r>
            <a:rPr lang="fr-fr" sz="1400" b="1" cap="small">
              <a:solidFill>
                <a:schemeClr val="tx1"/>
              </a:solidFill>
              <a:latin typeface="IBM Plex Sans" panose="020B0503050203000203" pitchFamily="34" charset="0"/>
            </a:rPr>
            <a:t>(Intégration et échange de données)</a:t>
          </a:r>
          <a:endParaRPr lang="en-US" sz="1400" b="1" cap="small">
            <a:solidFill>
              <a:schemeClr val="tx1"/>
            </a:solidFill>
            <a:latin typeface="IBM Plex Sans" panose="020B0503050203000203" pitchFamily="34" charset="0"/>
          </a:endParaRPr>
        </a:p>
      </xdr:txBody>
    </xdr:sp>
    <xdr:clientData/>
  </xdr:twoCellAnchor>
  <xdr:twoCellAnchor>
    <xdr:from>
      <xdr:col>14</xdr:col>
      <xdr:colOff>762576</xdr:colOff>
      <xdr:row>24</xdr:row>
      <xdr:rowOff>155576</xdr:rowOff>
    </xdr:from>
    <xdr:to>
      <xdr:col>18</xdr:col>
      <xdr:colOff>203776</xdr:colOff>
      <xdr:row>28</xdr:row>
      <xdr:rowOff>149225</xdr:rowOff>
    </xdr:to>
    <xdr:sp macro="" textlink="">
      <xdr:nvSpPr>
        <xdr:cNvPr id="12" name="Rectangle 11">
          <a:extLst>
            <a:ext uri="{FF2B5EF4-FFF2-40B4-BE49-F238E27FC236}">
              <a16:creationId xmlns:a16="http://schemas.microsoft.com/office/drawing/2014/main" id="{B995B2F8-00E6-5149-AA51-0D50A0F43313}"/>
            </a:ext>
          </a:extLst>
        </xdr:cNvPr>
        <xdr:cNvSpPr/>
      </xdr:nvSpPr>
      <xdr:spPr>
        <a:xfrm>
          <a:off x="11830626" y="4956176"/>
          <a:ext cx="2755900" cy="793749"/>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cap="small">
              <a:solidFill>
                <a:schemeClr val="bg1"/>
              </a:solidFill>
              <a:latin typeface="IBM Plex Sans" panose="020B0503050203000203" pitchFamily="34" charset="0"/>
            </a:rPr>
            <a:t>Écosystème numérique</a:t>
          </a:r>
        </a:p>
        <a:p>
          <a:pPr algn="ctr"/>
          <a:r>
            <a:rPr lang="fr-fr" sz="1400" b="1" cap="small">
              <a:solidFill>
                <a:schemeClr val="bg1"/>
              </a:solidFill>
              <a:latin typeface="IBM Plex Sans" panose="020B0503050203000203" pitchFamily="34" charset="0"/>
            </a:rPr>
            <a:t>(Collaboration)</a:t>
          </a:r>
        </a:p>
      </xdr:txBody>
    </xdr:sp>
    <xdr:clientData/>
  </xdr:twoCellAnchor>
  <xdr:twoCellAnchor>
    <xdr:from>
      <xdr:col>1</xdr:col>
      <xdr:colOff>1211</xdr:colOff>
      <xdr:row>15</xdr:row>
      <xdr:rowOff>133345</xdr:rowOff>
    </xdr:from>
    <xdr:to>
      <xdr:col>4</xdr:col>
      <xdr:colOff>267911</xdr:colOff>
      <xdr:row>24</xdr:row>
      <xdr:rowOff>76202</xdr:rowOff>
    </xdr:to>
    <xdr:sp macro="" textlink="">
      <xdr:nvSpPr>
        <xdr:cNvPr id="13" name="Rectangle 12">
          <a:extLst>
            <a:ext uri="{FF2B5EF4-FFF2-40B4-BE49-F238E27FC236}">
              <a16:creationId xmlns:a16="http://schemas.microsoft.com/office/drawing/2014/main" id="{AE8A8B53-1961-4B4E-BE4A-9C6C7CF59BE8}"/>
            </a:ext>
          </a:extLst>
        </xdr:cNvPr>
        <xdr:cNvSpPr/>
      </xdr:nvSpPr>
      <xdr:spPr>
        <a:xfrm>
          <a:off x="296486" y="3133720"/>
          <a:ext cx="2752725" cy="1743082"/>
        </a:xfrm>
        <a:prstGeom prst="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r>
            <a:rPr lang="fr-fr" sz="1300">
              <a:solidFill>
                <a:schemeClr val="tx1"/>
              </a:solidFill>
              <a:latin typeface="IBM Plex Sans" panose="020B0503050203000203" pitchFamily="34" charset="0"/>
            </a:rPr>
            <a:t>Processus manuels réalisés à l’aide d’outils </a:t>
          </a:r>
          <a:r>
            <a:rPr lang="fr-fr" sz="1300" b="1">
              <a:solidFill>
                <a:schemeClr val="tx1"/>
              </a:solidFill>
              <a:latin typeface="IBM Plex Sans" panose="020B0503050203000203" pitchFamily="34" charset="0"/>
            </a:rPr>
            <a:t>avec support papier</a:t>
          </a:r>
          <a:r>
            <a:rPr lang="fr-fr" sz="1300">
              <a:solidFill>
                <a:schemeClr val="tx1"/>
              </a:solidFill>
              <a:latin typeface="IBM Plex Sans" panose="020B0503050203000203" pitchFamily="34" charset="0"/>
            </a:rPr>
            <a:t> ou </a:t>
          </a:r>
          <a:r>
            <a:rPr lang="fr-fr" sz="1300" b="1">
              <a:solidFill>
                <a:schemeClr val="tx1"/>
              </a:solidFill>
              <a:latin typeface="IBM Plex Sans" panose="020B0503050203000203" pitchFamily="34" charset="0"/>
            </a:rPr>
            <a:t>basés sur des rapports indépendants</a:t>
          </a:r>
        </a:p>
        <a:p>
          <a:pPr marL="285750" indent="-285750" algn="l">
            <a:buFont typeface="Wingdings" pitchFamily="2" charset="2"/>
            <a:buChar char="Ø"/>
          </a:pPr>
          <a:r>
            <a:rPr lang="fr-fr" sz="1300">
              <a:solidFill>
                <a:schemeClr val="tx1"/>
              </a:solidFill>
              <a:latin typeface="IBM Plex Sans" panose="020B0503050203000203" pitchFamily="34" charset="0"/>
            </a:rPr>
            <a:t>Ex. : tous les mois, saisie manuelle des commandes dans des tableurs ou des systèmes basiques</a:t>
          </a:r>
        </a:p>
      </xdr:txBody>
    </xdr:sp>
    <xdr:clientData/>
  </xdr:twoCellAnchor>
  <xdr:twoCellAnchor>
    <xdr:from>
      <xdr:col>4</xdr:col>
      <xdr:colOff>397927</xdr:colOff>
      <xdr:row>13</xdr:row>
      <xdr:rowOff>79644</xdr:rowOff>
    </xdr:from>
    <xdr:to>
      <xdr:col>7</xdr:col>
      <xdr:colOff>664627</xdr:colOff>
      <xdr:row>24</xdr:row>
      <xdr:rowOff>76201</xdr:rowOff>
    </xdr:to>
    <xdr:sp macro="" textlink="">
      <xdr:nvSpPr>
        <xdr:cNvPr id="14" name="Rectangle 13">
          <a:extLst>
            <a:ext uri="{FF2B5EF4-FFF2-40B4-BE49-F238E27FC236}">
              <a16:creationId xmlns:a16="http://schemas.microsoft.com/office/drawing/2014/main" id="{1A8564F6-65F6-8C46-B71E-CECA905602A9}"/>
            </a:ext>
          </a:extLst>
        </xdr:cNvPr>
        <xdr:cNvSpPr/>
      </xdr:nvSpPr>
      <xdr:spPr>
        <a:xfrm>
          <a:off x="3179227" y="2679969"/>
          <a:ext cx="2752725" cy="2196832"/>
        </a:xfrm>
        <a:prstGeom prst="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r>
            <a:rPr lang="fr-fr" sz="1300">
              <a:solidFill>
                <a:schemeClr val="tx1"/>
              </a:solidFill>
              <a:latin typeface="IBM Plex Sans" panose="020B0503050203000203" pitchFamily="34" charset="0"/>
            </a:rPr>
            <a:t>Automatisation basique des processus par l’intermédiaire de </a:t>
          </a:r>
          <a:r>
            <a:rPr lang="fr-fr" sz="1300" b="1">
              <a:solidFill>
                <a:schemeClr val="tx1"/>
              </a:solidFill>
              <a:latin typeface="IBM Plex Sans" panose="020B0503050203000203" pitchFamily="34" charset="0"/>
            </a:rPr>
            <a:t>systèmes transactionnels</a:t>
          </a:r>
        </a:p>
        <a:p>
          <a:pPr marL="171450" lvl="0" indent="-171450" algn="l">
            <a:buFont typeface="Arial" panose="020B0604020202020204" pitchFamily="34" charset="0"/>
            <a:buChar char="•"/>
          </a:pPr>
          <a:r>
            <a:rPr lang="fr-fr" sz="1300">
              <a:solidFill>
                <a:schemeClr val="tx1"/>
              </a:solidFill>
              <a:latin typeface="IBM Plex Sans" panose="020B0503050203000203" pitchFamily="34" charset="0"/>
            </a:rPr>
            <a:t>Processus pilotés par le système </a:t>
          </a:r>
        </a:p>
        <a:p>
          <a:pPr marL="285750" indent="-285750" algn="l">
            <a:buFont typeface="Wingdings" pitchFamily="2" charset="2"/>
            <a:buChar char="Ø"/>
          </a:pPr>
          <a:r>
            <a:rPr lang="fr-fr" sz="1300">
              <a:solidFill>
                <a:schemeClr val="tx1"/>
              </a:solidFill>
              <a:latin typeface="IBM Plex Sans" panose="020B0503050203000203" pitchFamily="34" charset="0"/>
            </a:rPr>
            <a:t>Ex. : capture en temps réel des réquisitions dans un système de gestion des commandes</a:t>
          </a:r>
        </a:p>
      </xdr:txBody>
    </xdr:sp>
    <xdr:clientData/>
  </xdr:twoCellAnchor>
  <xdr:twoCellAnchor>
    <xdr:from>
      <xdr:col>7</xdr:col>
      <xdr:colOff>794643</xdr:colOff>
      <xdr:row>11</xdr:row>
      <xdr:rowOff>95250</xdr:rowOff>
    </xdr:from>
    <xdr:to>
      <xdr:col>11</xdr:col>
      <xdr:colOff>235843</xdr:colOff>
      <xdr:row>24</xdr:row>
      <xdr:rowOff>76201</xdr:rowOff>
    </xdr:to>
    <xdr:sp macro="" textlink="">
      <xdr:nvSpPr>
        <xdr:cNvPr id="15" name="Rectangle 14">
          <a:extLst>
            <a:ext uri="{FF2B5EF4-FFF2-40B4-BE49-F238E27FC236}">
              <a16:creationId xmlns:a16="http://schemas.microsoft.com/office/drawing/2014/main" id="{05960A3D-2FDB-7845-988F-3944F85ED322}"/>
            </a:ext>
          </a:extLst>
        </xdr:cNvPr>
        <xdr:cNvSpPr/>
      </xdr:nvSpPr>
      <xdr:spPr>
        <a:xfrm>
          <a:off x="6061968" y="2295525"/>
          <a:ext cx="2755900" cy="2581276"/>
        </a:xfrm>
        <a:prstGeom prst="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r>
            <a:rPr lang="fr-fr" sz="1300" b="1">
              <a:solidFill>
                <a:schemeClr val="tx1"/>
              </a:solidFill>
              <a:latin typeface="IBM Plex Sans" panose="020B0503050203000203" pitchFamily="34" charset="0"/>
            </a:rPr>
            <a:t>Numérisation avancée</a:t>
          </a:r>
          <a:r>
            <a:rPr lang="fr-fr" sz="1300">
              <a:solidFill>
                <a:schemeClr val="tx1"/>
              </a:solidFill>
              <a:latin typeface="IBM Plex Sans" panose="020B0503050203000203" pitchFamily="34" charset="0"/>
            </a:rPr>
            <a:t> pour la majorité des processus </a:t>
          </a:r>
        </a:p>
        <a:p>
          <a:pPr marL="171450" indent="-171450" algn="l">
            <a:buFont typeface="Arial" panose="020B0604020202020204" pitchFamily="34" charset="0"/>
            <a:buChar char="•"/>
          </a:pPr>
          <a:r>
            <a:rPr lang="fr-fr" sz="1300">
              <a:solidFill>
                <a:schemeClr val="tx1"/>
              </a:solidFill>
              <a:latin typeface="IBM Plex Sans" panose="020B0503050203000203" pitchFamily="34" charset="0"/>
            </a:rPr>
            <a:t>Workflows intégrés aux fonctions essentielles de la chaîne d’approvisionnement</a:t>
          </a:r>
        </a:p>
        <a:p>
          <a:pPr marL="171450" indent="-171450" algn="l">
            <a:buFont typeface="Arial" panose="020B0604020202020204" pitchFamily="34" charset="0"/>
            <a:buChar char="•"/>
          </a:pPr>
          <a:r>
            <a:rPr lang="fr-fr" sz="1300">
              <a:solidFill>
                <a:schemeClr val="tx1"/>
              </a:solidFill>
              <a:latin typeface="IBM Plex Sans" panose="020B0503050203000203" pitchFamily="34" charset="0"/>
            </a:rPr>
            <a:t>Processus automatiques exploitant les données partagées entre les systèmes</a:t>
          </a:r>
        </a:p>
        <a:p>
          <a:pPr marL="285750" indent="-285750" algn="l">
            <a:buFont typeface="Wingdings" pitchFamily="2" charset="2"/>
            <a:buChar char="Ø"/>
          </a:pPr>
          <a:r>
            <a:rPr lang="fr-fr" sz="1300">
              <a:solidFill>
                <a:schemeClr val="tx1"/>
              </a:solidFill>
              <a:latin typeface="IBM Plex Sans" panose="020B0503050203000203" pitchFamily="34" charset="0"/>
            </a:rPr>
            <a:t>Ex. : allocation automatique des stocks</a:t>
          </a:r>
        </a:p>
      </xdr:txBody>
    </xdr:sp>
    <xdr:clientData/>
  </xdr:twoCellAnchor>
  <xdr:twoCellAnchor>
    <xdr:from>
      <xdr:col>11</xdr:col>
      <xdr:colOff>365859</xdr:colOff>
      <xdr:row>8</xdr:row>
      <xdr:rowOff>185346</xdr:rowOff>
    </xdr:from>
    <xdr:to>
      <xdr:col>14</xdr:col>
      <xdr:colOff>632559</xdr:colOff>
      <xdr:row>24</xdr:row>
      <xdr:rowOff>76201</xdr:rowOff>
    </xdr:to>
    <xdr:sp macro="" textlink="">
      <xdr:nvSpPr>
        <xdr:cNvPr id="16" name="Rectangle 15">
          <a:extLst>
            <a:ext uri="{FF2B5EF4-FFF2-40B4-BE49-F238E27FC236}">
              <a16:creationId xmlns:a16="http://schemas.microsoft.com/office/drawing/2014/main" id="{3F112998-CAF2-3641-BA2A-C10C9D4F491C}"/>
            </a:ext>
          </a:extLst>
        </xdr:cNvPr>
        <xdr:cNvSpPr/>
      </xdr:nvSpPr>
      <xdr:spPr>
        <a:xfrm>
          <a:off x="8947884" y="1785546"/>
          <a:ext cx="2752725" cy="3091255"/>
        </a:xfrm>
        <a:prstGeom prst="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fr-fr" sz="1300">
              <a:solidFill>
                <a:schemeClr val="tx1"/>
              </a:solidFill>
              <a:latin typeface="IBM Plex Sans" panose="020B0503050203000203" pitchFamily="34" charset="0"/>
            </a:rPr>
            <a:t>Visibilité sur toutes les fonctions de la chaîne d’approvisionnement activées par l’</a:t>
          </a:r>
          <a:r>
            <a:rPr lang="fr-fr" sz="1300" b="1">
              <a:solidFill>
                <a:schemeClr val="tx1"/>
              </a:solidFill>
              <a:latin typeface="IBM Plex Sans" panose="020B0503050203000203" pitchFamily="34" charset="0"/>
            </a:rPr>
            <a:t>échange automatique de données entre tous les systèmes de la chaîne d’approvisionnement</a:t>
          </a:r>
          <a:endParaRPr lang="en-US" sz="1300" b="0" baseline="0">
            <a:solidFill>
              <a:schemeClr val="tx1"/>
            </a:solidFill>
            <a:latin typeface="IBM Plex Sans" panose="020B0503050203000203" pitchFamily="34" charset="0"/>
          </a:endParaRPr>
        </a:p>
        <a:p>
          <a:pPr marL="171450" indent="-171450" algn="l">
            <a:buFont typeface="Arial" panose="020B0604020202020204" pitchFamily="34" charset="0"/>
            <a:buChar char="•"/>
          </a:pPr>
          <a:r>
            <a:rPr lang="fr-fr" sz="1300">
              <a:solidFill>
                <a:schemeClr val="tx1"/>
              </a:solidFill>
              <a:latin typeface="IBM Plex Sans" panose="020B0503050203000203" pitchFamily="34" charset="0"/>
            </a:rPr>
            <a:t>Intégration de toutes les fonctions de la chaîne d’approvisionnement </a:t>
          </a:r>
        </a:p>
        <a:p>
          <a:pPr marL="285750" indent="-285750" algn="l">
            <a:buFont typeface="Wingdings" pitchFamily="2" charset="2"/>
            <a:buChar char="Ø"/>
          </a:pPr>
          <a:r>
            <a:rPr lang="fr-fr" sz="1300">
              <a:solidFill>
                <a:schemeClr val="tx1"/>
              </a:solidFill>
              <a:latin typeface="IBM Plex Sans" panose="020B0503050203000203" pitchFamily="34" charset="0"/>
            </a:rPr>
            <a:t>Ex. : planification basée sur la visibilité en temps réel des opérations de la chaîne d’approvisionnement de bout en bout</a:t>
          </a:r>
        </a:p>
      </xdr:txBody>
    </xdr:sp>
    <xdr:clientData/>
  </xdr:twoCellAnchor>
  <xdr:twoCellAnchor>
    <xdr:from>
      <xdr:col>14</xdr:col>
      <xdr:colOff>762576</xdr:colOff>
      <xdr:row>6</xdr:row>
      <xdr:rowOff>44033</xdr:rowOff>
    </xdr:from>
    <xdr:to>
      <xdr:col>18</xdr:col>
      <xdr:colOff>203776</xdr:colOff>
      <xdr:row>24</xdr:row>
      <xdr:rowOff>76201</xdr:rowOff>
    </xdr:to>
    <xdr:sp macro="" textlink="">
      <xdr:nvSpPr>
        <xdr:cNvPr id="17" name="Rectangle 16">
          <a:extLst>
            <a:ext uri="{FF2B5EF4-FFF2-40B4-BE49-F238E27FC236}">
              <a16:creationId xmlns:a16="http://schemas.microsoft.com/office/drawing/2014/main" id="{BEB65A56-700C-7C4B-9AB7-F8FED4B2BE9F}"/>
            </a:ext>
          </a:extLst>
        </xdr:cNvPr>
        <xdr:cNvSpPr/>
      </xdr:nvSpPr>
      <xdr:spPr>
        <a:xfrm>
          <a:off x="11830626" y="1244183"/>
          <a:ext cx="2755900" cy="3632618"/>
        </a:xfrm>
        <a:prstGeom prst="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fr-fr" sz="1300" b="1">
              <a:solidFill>
                <a:schemeClr val="tx1"/>
              </a:solidFill>
              <a:latin typeface="IBM Plex Sans" panose="020B0503050203000203" pitchFamily="34" charset="0"/>
            </a:rPr>
            <a:t>Processus collaboratifs</a:t>
          </a:r>
          <a:r>
            <a:rPr lang="fr-fr" sz="1300">
              <a:solidFill>
                <a:schemeClr val="tx1"/>
              </a:solidFill>
              <a:latin typeface="IBM Plex Sans" panose="020B0503050203000203" pitchFamily="34" charset="0"/>
            </a:rPr>
            <a:t> entre plusieurs écosystèmes</a:t>
          </a:r>
        </a:p>
        <a:p>
          <a:pPr marL="171450" indent="-171450" algn="l">
            <a:buFont typeface="Arial" panose="020B0604020202020204" pitchFamily="34" charset="0"/>
            <a:buChar char="•"/>
          </a:pPr>
          <a:r>
            <a:rPr lang="fr-fr" sz="1300">
              <a:solidFill>
                <a:schemeClr val="tx1"/>
              </a:solidFill>
              <a:latin typeface="IBM Plex Sans" panose="020B0503050203000203" pitchFamily="34" charset="0"/>
            </a:rPr>
            <a:t>Tous les systèmes de la chaîne d’approvisionnement intégrés à d’autres écosystèmes, comme le HIS et les systèmes de réglementation</a:t>
          </a:r>
        </a:p>
        <a:p>
          <a:pPr marL="171450" indent="-171450" algn="l">
            <a:buFont typeface="Arial" panose="020B0604020202020204" pitchFamily="34" charset="0"/>
            <a:buChar char="•"/>
          </a:pPr>
          <a:r>
            <a:rPr lang="fr-fr" sz="1300">
              <a:solidFill>
                <a:schemeClr val="tx1"/>
              </a:solidFill>
              <a:latin typeface="IBM Plex Sans" panose="020B0503050203000203" pitchFamily="34" charset="0"/>
            </a:rPr>
            <a:t>Systèmes intégrés pour l’échange automatique des données avec des systèmes mondiaux</a:t>
          </a:r>
        </a:p>
        <a:p>
          <a:pPr marL="285750" indent="-285750" algn="l">
            <a:buFont typeface="Wingdings" pitchFamily="2" charset="2"/>
            <a:buChar char="Ø"/>
          </a:pPr>
          <a:r>
            <a:rPr lang="fr-fr" sz="1300">
              <a:solidFill>
                <a:schemeClr val="tx1"/>
              </a:solidFill>
              <a:latin typeface="IBM Plex Sans" panose="020B0503050203000203" pitchFamily="34" charset="0"/>
            </a:rPr>
            <a:t>Ex. : systèmes nationaux intégrés aux plateformes internationales, comme la plateforme GFPVAN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736600</xdr:colOff>
      <xdr:row>0</xdr:row>
      <xdr:rowOff>152400</xdr:rowOff>
    </xdr:from>
    <xdr:to>
      <xdr:col>21</xdr:col>
      <xdr:colOff>495300</xdr:colOff>
      <xdr:row>25</xdr:row>
      <xdr:rowOff>127000</xdr:rowOff>
    </xdr:to>
    <xdr:graphicFrame macro="">
      <xdr:nvGraphicFramePr>
        <xdr:cNvPr id="5" name="Chart 4">
          <a:extLst>
            <a:ext uri="{FF2B5EF4-FFF2-40B4-BE49-F238E27FC236}">
              <a16:creationId xmlns:a16="http://schemas.microsoft.com/office/drawing/2014/main" id="{7E99B104-A425-BC4B-8FE9-3E2C23880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0</xdr:row>
      <xdr:rowOff>152400</xdr:rowOff>
    </xdr:from>
    <xdr:to>
      <xdr:col>8</xdr:col>
      <xdr:colOff>609600</xdr:colOff>
      <xdr:row>25</xdr:row>
      <xdr:rowOff>114300</xdr:rowOff>
    </xdr:to>
    <xdr:graphicFrame macro="">
      <xdr:nvGraphicFramePr>
        <xdr:cNvPr id="2" name="Chart 1">
          <a:extLst>
            <a:ext uri="{FF2B5EF4-FFF2-40B4-BE49-F238E27FC236}">
              <a16:creationId xmlns:a16="http://schemas.microsoft.com/office/drawing/2014/main" id="{DCA7FCE3-1449-304E-B4A2-CED3DBFF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361950</xdr:colOff>
      <xdr:row>1</xdr:row>
      <xdr:rowOff>63500</xdr:rowOff>
    </xdr:from>
    <xdr:to>
      <xdr:col>6</xdr:col>
      <xdr:colOff>774700</xdr:colOff>
      <xdr:row>17</xdr:row>
      <xdr:rowOff>101600</xdr:rowOff>
    </xdr:to>
    <xdr:graphicFrame macro="">
      <xdr:nvGraphicFramePr>
        <xdr:cNvPr id="2" name="Chart 1">
          <a:extLst>
            <a:ext uri="{FF2B5EF4-FFF2-40B4-BE49-F238E27FC236}">
              <a16:creationId xmlns:a16="http://schemas.microsoft.com/office/drawing/2014/main" id="{C40DB699-E81E-6947-8BD4-7B95F3838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685800</xdr:colOff>
      <xdr:row>1</xdr:row>
      <xdr:rowOff>76200</xdr:rowOff>
    </xdr:from>
    <xdr:to>
      <xdr:col>14</xdr:col>
      <xdr:colOff>273050</xdr:colOff>
      <xdr:row>17</xdr:row>
      <xdr:rowOff>114300</xdr:rowOff>
    </xdr:to>
    <xdr:graphicFrame macro="">
      <xdr:nvGraphicFramePr>
        <xdr:cNvPr id="3" name="Chart 2">
          <a:extLst>
            <a:ext uri="{FF2B5EF4-FFF2-40B4-BE49-F238E27FC236}">
              <a16:creationId xmlns:a16="http://schemas.microsoft.com/office/drawing/2014/main" id="{2D2DBBB4-AEAC-FB4A-8B28-338C3945A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emonics%20International,%20Inc/O-11-92092_SCISMM/20210601_PUB-004/01_File_prep/00_Source/Supply%20Chain%20Information%20Systems%20-%20Maturity%20Reference%20Model_V2.0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abilities"/>
      <sheetName val="Maturity Levels"/>
      <sheetName val="SCISMM Dashboard"/>
      <sheetName val="Forecasting &amp; Planning System"/>
      <sheetName val="Supplier &amp; Contract Mgmt System"/>
      <sheetName val="Procurement System"/>
      <sheetName val="Order Management System"/>
      <sheetName val="Warehouse Management System"/>
      <sheetName val="Transportation Mgmt System"/>
      <sheetName val="Track and Trace"/>
      <sheetName val="Data Management &amp; Exchange"/>
      <sheetName val="Glossary"/>
      <sheetName val="Systems Assessed"/>
      <sheetName val="Worksheet"/>
      <sheetName val="SCISMM Dashboard (2)"/>
    </sheetNames>
    <sheetDataSet>
      <sheetData sheetId="0" refreshError="1"/>
      <sheetData sheetId="1" refreshError="1"/>
      <sheetData sheetId="2" refreshError="1"/>
      <sheetData sheetId="3" refreshError="1"/>
      <sheetData sheetId="4">
        <row r="11">
          <cell r="F11" t="str">
            <v>- Usage/consumption/dispense activity is accumulated manually on a less frequent basis such as 3 to 6 months</v>
          </cell>
          <cell r="H11" t="str">
            <v>Y</v>
          </cell>
          <cell r="J11" t="str">
            <v>- Usage/consumption/dispense activity is accumulated manually on a monthly basis for reporting purposes</v>
          </cell>
          <cell r="N11" t="str">
            <v>- Usage is captured in a transaction system and reported through the system</v>
          </cell>
          <cell r="R11" t="str">
            <v>- Demand data is accumulated and loaded into a demand management tool</v>
          </cell>
          <cell r="V11" t="str">
            <v>- Demand data can be transferred between products to facilitate product lifecycle management</v>
          </cell>
        </row>
        <row r="12">
          <cell r="F12" t="str">
            <v>- Annual demand data is used to manually calculate a simple forecast, last year's usage equals next year's forecast (quantification)</v>
          </cell>
          <cell r="H12" t="str">
            <v>Y</v>
          </cell>
          <cell r="J12" t="str">
            <v> - Consumption is captured by location (central, provincial and local locations)</v>
          </cell>
          <cell r="N12" t="str">
            <v> - Usage can be accumulated in any time bucket, e.g., daily, weekly, monthly (preferably daily but weekly at minimum)</v>
          </cell>
          <cell r="R12" t="str">
            <v> - Demand data is analyzed for outliers and actions are taken to smooth demand data where anomolies are identified</v>
          </cell>
          <cell r="V12" t="str">
            <v> - Product life cycle profiles are maintained for applying to new product forecasts</v>
          </cell>
        </row>
        <row r="13">
          <cell r="F13" t="str">
            <v> - Basic product/item information such as item identifier and description is used in planning, but requires manual mapping with product information from other transactional systems</v>
          </cell>
          <cell r="J13" t="str">
            <v> - Forecast accuracy measures are published manually for use in down stream planning processes, such as inventory replenishment planning and stocking policies</v>
          </cell>
          <cell r="N13" t="str">
            <v> - Consumption is separated manually from other forms of usage, including expiry, inventory adjustments (loss), and  recalls/defectives</v>
          </cell>
          <cell r="R13" t="str">
            <v> - Demand history adjustments are captured and preserved</v>
          </cell>
          <cell r="V13" t="str">
            <v> - Causal factors are identified and data is accumulated for use in advanced forecasting techniques</v>
          </cell>
          <cell r="X13" t="str">
            <v>Y</v>
          </cell>
        </row>
        <row r="14">
          <cell r="F14" t="str">
            <v> - Products' (generic) and associated manufacturer specific items' Unit of measure is translated manually to a forecast unit of measure</v>
          </cell>
          <cell r="J14" t="str">
            <v> - Demand data can be loaded into a forecasting tool</v>
          </cell>
          <cell r="N14" t="str">
            <v> - Three years of demand data is maintained in all applicable systems</v>
          </cell>
          <cell r="R14" t="str">
            <v> - Demand history can be analyzed across geographic or product hierarchies</v>
          </cell>
          <cell r="V14" t="str">
            <v>- Regression forecasting techniques with multiple causal factors</v>
          </cell>
          <cell r="X14" t="str">
            <v>Y</v>
          </cell>
        </row>
        <row r="15">
          <cell r="F15" t="str">
            <v>- Annual demand data is used to manually calculate a simple forecast, last year's usage equals next year's forecast (quantification)</v>
          </cell>
          <cell r="J15" t="str">
            <v>- Forecasts are created in the system using monthly bucketed demand history</v>
          </cell>
          <cell r="N15" t="str">
            <v> - Product information captured in the system includes product attributes such as product family, category, UNSPSC</v>
          </cell>
          <cell r="R15" t="str">
            <v>- Some advanced forecasting models are used for calculating trend, seasonality, intermittent demand and other time-series conditions, e.g., multiple exponential smoothing techniques, Holt-Winters, Box-Jenkins</v>
          </cell>
          <cell r="T15" t="str">
            <v>Y</v>
          </cell>
          <cell r="V15" t="str">
            <v>- Real-time Operations Planning enables continuous collaboration and consensus forecast management</v>
          </cell>
          <cell r="X15" t="str">
            <v>Y</v>
          </cell>
        </row>
        <row r="16">
          <cell r="F16" t="str">
            <v>- The forecast (in format such as xls) is reviewed and agreed upon by supply chain stakeholders</v>
          </cell>
          <cell r="J16" t="str">
            <v> - The forecast horizon can be set in the system to produce an extended forecast in monthly buckets</v>
          </cell>
          <cell r="N16" t="str">
            <v> - A 12 month rolling forecast can be calculated each month in the system</v>
          </cell>
          <cell r="R16" t="str">
            <v>- A formal collaborative forecasting processing is in place with a monthly cycle of baseline forecast publish, collaboration partner forecast adjustments and consensus forecast development and approval</v>
          </cell>
          <cell r="T16" t="str">
            <v>Y</v>
          </cell>
          <cell r="V16" t="str">
            <v> - Multiple demand scenarios  can be maintained</v>
          </cell>
          <cell r="X16" t="str">
            <v>Y</v>
          </cell>
        </row>
        <row r="17">
          <cell r="F17" t="str">
            <v> - Forecast is published manually (xls files through emails) for use in down stream planning processes</v>
          </cell>
          <cell r="J17" t="str">
            <v>- Product, service and supply chain stakeholders review and suggest adjustments in the system to the baseline forecast using qualitative information</v>
          </cell>
          <cell r="N17" t="str">
            <v> - Simple forecasting algorithms can be applied using the system, such as simple moving average, weighted moving average, and first and second order smoothing </v>
          </cell>
          <cell r="R17" t="str">
            <v> - Adjustments to the forecast are captured with reasons for the adjustment captured and recorded </v>
          </cell>
          <cell r="V17" t="str">
            <v> - Proportional contribution to the consensus forecast based on collaboration partner accuracy</v>
          </cell>
          <cell r="X17" t="str">
            <v>Y</v>
          </cell>
        </row>
        <row r="18">
          <cell r="F18" t="str">
            <v>- Actual demand is captured manually to calculate forecast accuracy</v>
          </cell>
          <cell r="N18" t="str">
            <v>  - Stakeholders approve the forecast in the system</v>
          </cell>
          <cell r="R18" t="str">
            <v> - Forecast adjustments are measured against actual demand to determine the forecast asdjustment accuracy, by collaboration partner/s</v>
          </cell>
          <cell r="V18" t="str">
            <v>- Measure forecast performance to drive continuous forecast accuracy improvements</v>
          </cell>
        </row>
        <row r="19">
          <cell r="N19" t="str">
            <v>- System uses forecast accuracy measures to determine appropriate forecasting algorithm</v>
          </cell>
          <cell r="R19" t="str">
            <v>- Use forecast accuracy to calculate best-fit forecasting algorithm</v>
          </cell>
          <cell r="V19" t="str">
            <v>- Forecasting models use demand data, history and other factors such as population density, atypical events from supply chhain systems and other digital ecosystems such as HIS, population based systems</v>
          </cell>
        </row>
        <row r="20">
          <cell r="N20" t="str">
            <v> - Forecast accuracy is automatically calculated in the system</v>
          </cell>
          <cell r="R20" t="str">
            <v> - Determine forecast accuracy by collaboration partner/s</v>
          </cell>
        </row>
        <row r="21">
          <cell r="R21" t="str">
            <v> - Use lead time offsets to determine forecast accuracy through the cummulative lead time</v>
          </cell>
        </row>
        <row r="23">
          <cell r="F23" t="str">
            <v>- Supply planning data including forecast demand, available supply, and scheduled receipts are captured manually on a less frequent basis such as 3 to 6 months</v>
          </cell>
          <cell r="H23" t="str">
            <v>Y</v>
          </cell>
          <cell r="J23" t="str">
            <v>- Supply planning data including forecast demand, available supply, and scheduled receipts are captured manually</v>
          </cell>
          <cell r="N23" t="str">
            <v>- Demand and supply planning data is loaded into a supply planning template presenting time series data in a horizontal plan</v>
          </cell>
          <cell r="R23" t="str">
            <v>- Allow for multiple planning templates to facilitate simulation</v>
          </cell>
          <cell r="V23" t="str">
            <v>- Real-time operation planning is enabled with adjustments to the model based on actual supply chain activity</v>
          </cell>
        </row>
        <row r="24">
          <cell r="F24" t="str">
            <v>- Actual demand and forecast are compared manually with available supply and scheduled receipts on a less frequent basis</v>
          </cell>
          <cell r="H24" t="str">
            <v>Y</v>
          </cell>
          <cell r="J24" t="str">
            <v> - All unfulfilled actual orders and forecasted demand are captured manually for each location</v>
          </cell>
          <cell r="N24" t="str">
            <v>- System calculates net requirements against available and/or scheduled resupply using actual or forecast demand</v>
          </cell>
          <cell r="R24" t="str">
            <v> - Allow adjustments to the loaded data to move supply or demand</v>
          </cell>
          <cell r="V24" t="str">
            <v>- Supplier capacity is captured in the supply plan</v>
          </cell>
          <cell r="X24" t="str">
            <v>Y</v>
          </cell>
        </row>
        <row r="25">
          <cell r="F25" t="str">
            <v> - Net requirements are calculated manually to determine resupply quantities on a quarterly or half yearly basis</v>
          </cell>
          <cell r="J25" t="str">
            <v> - All on-hand and in-transit inventories and  purchase order scheduled reciepts are captured manually for each location</v>
          </cell>
          <cell r="N25" t="str">
            <v> - Planned orders are scheduled based upon supplier lead time</v>
          </cell>
          <cell r="R25" t="str">
            <v>- Calculate inter-unit distribution supply in a multi-level, hierarichal enterprise planning tool </v>
          </cell>
          <cell r="V25" t="str">
            <v> - Planning exceptions based upon supplier capacity violations are captured</v>
          </cell>
          <cell r="X25" t="str">
            <v>Y</v>
          </cell>
        </row>
        <row r="26">
          <cell r="J26" t="str">
            <v>- Actual demand and forecast are compared manually with available supply and scheduled receipts </v>
          </cell>
          <cell r="N26" t="str">
            <v> - Supply plan can be adjusted in the system based on changes in supply conditions</v>
          </cell>
          <cell r="V26" t="str">
            <v> - Changes to existing purchase orders and new planned purchase orders are electronically communicate</v>
          </cell>
        </row>
        <row r="27">
          <cell r="J27" t="str">
            <v> - Net requirements are calculated manually to determine resupply quantities</v>
          </cell>
          <cell r="N27" t="str">
            <v>- System determines next actions needed in the supply chain to correct or prevent availability problems</v>
          </cell>
          <cell r="R27" t="str">
            <v> - Identify planning exceptions of late supply to actual demand versus forecast demand</v>
          </cell>
          <cell r="V27" t="str">
            <v>- Planned purchase orders are published to suppliers through an integrated procurement process</v>
          </cell>
        </row>
        <row r="28">
          <cell r="J28" t="str">
            <v> - Planned purchases are created manually based on net requirements and published manually to procurement systems/teams</v>
          </cell>
          <cell r="R28" t="str">
            <v> - Measure plan accuracy based upon planning exceptions</v>
          </cell>
          <cell r="V28" t="str">
            <v> - Collaborated with suppliers allowing the supplier to adjust planned orders based upon supplier constraints</v>
          </cell>
        </row>
        <row r="29">
          <cell r="R29" t="str">
            <v> - Enable planners to own specific elements of the plan and resolve exceptions</v>
          </cell>
          <cell r="V29" t="str">
            <v> - Supply plan is adjusted based on commitments from the supplier for actual and planned orders</v>
          </cell>
        </row>
        <row r="30">
          <cell r="R30" t="str">
            <v> - Enable plan simulations with alternate solutions</v>
          </cell>
          <cell r="V30" t="str">
            <v>- Supply plan data is integrated with other supply chain systems and ecosystems such as HIS and regulatory to enable end-to-end visibility and enhanced digital collaboration</v>
          </cell>
        </row>
        <row r="31">
          <cell r="R31" t="str">
            <v> - Measure plan accuracy across multiple plan simulations to select the best plan</v>
          </cell>
        </row>
      </sheetData>
      <sheetData sheetId="5">
        <row r="9">
          <cell r="F9" t="str">
            <v>- Procurement plans maintained through spreadsheets</v>
          </cell>
        </row>
        <row r="10">
          <cell r="F10" t="str">
            <v>- Purchase requirements determined manually using procurement plan spreadsheets/data and other collected data from supply chain facilities through emails/spreadsheets</v>
          </cell>
        </row>
        <row r="11">
          <cell r="H11" t="str">
            <v>Y</v>
          </cell>
        </row>
        <row r="12">
          <cell r="H12" t="str">
            <v>Y</v>
          </cell>
        </row>
        <row r="17">
          <cell r="F17" t="str">
            <v>- Contracts maintained as hard paper copies or pdfs</v>
          </cell>
          <cell r="J17" t="str">
            <v> - Contracts or Purchase Orders are developed outside the system and uploaded to a system for tracking supplier commitments </v>
          </cell>
          <cell r="N17" t="str">
            <v> - Standard contract templates that can be used for different contract types such as Firm Fixed Price, Indefinite Delivery Indefinite Quantity, or Blanket Purchase Agreement, are defined and maintained in the system</v>
          </cell>
          <cell r="R17" t="str">
            <v>- Standard contract templates are customizable</v>
          </cell>
          <cell r="V17" t="str">
            <v xml:space="preserve"> - System capable of coordinating with suppliers and procurement &amp; risk teams (through portals) for contract reviews, approvals and electronic signatures</v>
          </cell>
          <cell r="X17" t="str">
            <v>Y</v>
          </cell>
        </row>
        <row r="18">
          <cell r="F18" t="str">
            <v>- RFx events are managed through a paper based or spreadsheet/pdf based process, with no reliance on a formal system</v>
          </cell>
          <cell r="H18" t="str">
            <v>Y</v>
          </cell>
          <cell r="J18" t="str">
            <v>- RFx events are managed outside the system, but the event details, supplier responses and award details are uploaded into the system</v>
          </cell>
          <cell r="N18" t="str">
            <v> - Standard templates applied while authoring various contracts using the system</v>
          </cell>
          <cell r="R18" t="str">
            <v>- History/Audit of contract changes and approvals are maintained in the system</v>
          </cell>
        </row>
        <row r="19">
          <cell r="N19" t="str">
            <v> - Contract approvals and signatures are tracked in the system but manually managed by signing printouts or pdfs and uploading into the system</v>
          </cell>
          <cell r="R19" t="str">
            <v> - Contracts processing workflow to manage reviews and approvals available in the system</v>
          </cell>
        </row>
        <row r="20">
          <cell r="N20" t="str">
            <v> - Details of supplier, products/items, multiple prices, ceiling, period of performance and necessary contractual terms are captured as part of the contract in the system</v>
          </cell>
          <cell r="R20" t="str">
            <v> - Contract addendums for any modifications to the contract are managed directly in the system</v>
          </cell>
        </row>
        <row r="21">
          <cell r="N21" t="str">
            <v> - Contract addendums for any contract changes are managed outside the system and uploaded as part of the original contract</v>
          </cell>
        </row>
        <row r="24">
          <cell r="F24" t="str">
            <v>- Supplier details maintained in spreadsheets</v>
          </cell>
          <cell r="J24" t="str">
            <v> - Supplier master data such as supplier name, address, sites etc are maintained manually and referenced consistently across sourcing and contracting documentations</v>
          </cell>
          <cell r="N24" t="str">
            <v> - Required data such as name, addresses along with data formats are validated by the system for data integrity</v>
          </cell>
          <cell r="R24" t="str">
            <v>- Supplier portal available for suppliers to register and provide supplier master data along with GLN</v>
          </cell>
          <cell r="V24" t="str">
            <v> - Product and supplier master data integrated with other transactional data such as orders and shipments for automated KPIs and performance analysis.</v>
          </cell>
        </row>
        <row r="25">
          <cell r="N25" t="str">
            <v> - Supplier master data is managed in a common master data management tool and referenced for sourcing &amp; contracting</v>
          </cell>
          <cell r="R25" t="str">
            <v>- Spend analysis by product category is available in the system</v>
          </cell>
          <cell r="V25" t="str">
            <v> - Integrated with other systems such as Procurement, Order Management and Financial Systems to propagate supplier information required in order processing, and payment processing </v>
          </cell>
        </row>
        <row r="26">
          <cell r="N26" t="str">
            <v>- Transactional data related to purchasing, supplier deliveries and quality metrics such as QA failures are uploaded into the system to facilitate supplier performance analysis</v>
          </cell>
          <cell r="R26" t="str">
            <v>- Uploaded transactional data such as Total value ordered by suppliers, Total volume by suppliers, seasonality, and price are analyzed in the system to explore strategic sourcing or consolidation opportunities</v>
          </cell>
          <cell r="V26" t="str">
            <v>- A formal supplier rating system is in place with suppliers are alerted to performance exceptions </v>
          </cell>
        </row>
        <row r="27">
          <cell r="V27" t="str">
            <v>- Supplier information that aligns with GS1 (GLN availability) is synchronized across national and global ecosystems (for e.g. HIS within country, GFPVAN globally)</v>
          </cell>
        </row>
      </sheetData>
      <sheetData sheetId="6">
        <row r="9">
          <cell r="F9" t="str">
            <v>- Basic details of purchase order captured in a basic stand alone system (reporting based) or in spreadsheets through manual data entry on a weekly basis</v>
          </cell>
          <cell r="H9" t="str">
            <v>Y</v>
          </cell>
          <cell r="J9" t="str">
            <v>- Purchase orders are captured in the system on a real time basis</v>
          </cell>
          <cell r="N9" t="str">
            <v xml:space="preserve"> - System based PO workflow management available to coordinate multiple approvals and rejections in an automated way</v>
          </cell>
          <cell r="R9" t="str">
            <v>- POs sent to major suppliers via direct integration</v>
          </cell>
          <cell r="V9" t="str">
            <v>- Integrated with OMS to facilitate automated direct drop shipping for requisitions that cannot be fufilled from stock in medical stores/facilities</v>
          </cell>
        </row>
        <row r="10">
          <cell r="F10" t="str">
            <v> - Unique PO number generated for each transaction</v>
          </cell>
          <cell r="H10" t="str">
            <v>Y</v>
          </cell>
          <cell r="J10" t="str">
            <v>- Product master  integrated with a common product master dataset such that POs use common product identifiers that other key supply chain systems recognize</v>
          </cell>
          <cell r="N10" t="str">
            <v>- Facility master integrated with a common facility master database, to use commonly identified facility ids (for delivery nodes/warehouses) for POs</v>
          </cell>
          <cell r="R10" t="str">
            <v>- PO information electronically shared with other MIS such as financial systems for payment processing, WMS for inbound visibility etc</v>
          </cell>
          <cell r="V10" t="str">
            <v>- Integrated with WMS to trigger replenishment POs depending on min-max rules, inventory levels, buffer stock requirements etc</v>
          </cell>
        </row>
        <row r="11">
          <cell r="F11" t="str">
            <v>- PO validated for mandatory data</v>
          </cell>
          <cell r="H11" t="str">
            <v>Y</v>
          </cell>
          <cell r="J11" t="str">
            <v>- Basic workflow available to review and approve/reject POs</v>
          </cell>
          <cell r="N11" t="str">
            <v>- Product master integrated with a Product Information Management tool that acts as a National Product Catalog/Registry</v>
          </cell>
          <cell r="R11" t="str">
            <v>- Automated notifications sent to authorized personnel for any process exceptions with the ability to reprocess exceptions to resolve through the system</v>
          </cell>
          <cell r="V11" t="str">
            <v>- All POs maintained electronically and exchanged with other systems including suppliers electronically. Suppliers that cannot integrate to receive electronic POs should have an authorized option of downloading from a supplier portal.</v>
          </cell>
        </row>
        <row r="12">
          <cell r="F12" t="str">
            <v>- POs printable to be sent to suppliers/manufacturers</v>
          </cell>
          <cell r="H12" t="str">
            <v>Y</v>
          </cell>
          <cell r="N12" t="str">
            <v>- Order modification logs/audits captured</v>
          </cell>
        </row>
        <row r="13">
          <cell r="F13" t="str">
            <v>- Supplier/manufacturer invoices uploaded to a stand alone system or maintained in electronic formats such as pdfs</v>
          </cell>
          <cell r="H13" t="str">
            <v>Y</v>
          </cell>
          <cell r="N13" t="str">
            <v>- Exception management in place to identify process exceptions such as delays</v>
          </cell>
        </row>
        <row r="14">
          <cell r="F14" t="str">
            <v>- Processed supplier payment details captured in a stand alone system or maintained in electronic formats</v>
          </cell>
          <cell r="H14" t="str">
            <v>NA</v>
          </cell>
        </row>
        <row r="18">
          <cell r="J18" t="str">
            <v>- PO progress tracked manually</v>
          </cell>
          <cell r="N18" t="str">
            <v>- Different milestones of the PO captured along with timestamps to facilitate automated calculation of KPIs such as cycle times, lead times etc</v>
          </cell>
          <cell r="R18" t="str">
            <v>- Integrated with major suppliers via EDI to accept modifications and status updates for POs and inbound ASNs.</v>
          </cell>
          <cell r="V18" t="str">
            <v>- All PO status updates and inbound ASN details captured electronically through direct integrations where possible. For suppliers that cannot integrate directly a supplier portal option provided for suppliers to provide updates.</v>
          </cell>
        </row>
        <row r="19">
          <cell r="V19" t="str">
            <v>- Order and inbound shipment information electronically shared on a real time basis with other systems such as forecasting and planning to facilitate supply planning as well as with other ecosystems such as health information systems, regulatory systems, pharmacovigilance systems etc.</v>
          </cell>
        </row>
      </sheetData>
      <sheetData sheetId="7">
        <row r="9">
          <cell r="F9" t="str">
            <v>- Basic details of requisitions captured on a weekly/periodic basis, either in a basic stand alone system (reporting based) or in other electronic media such as spreadsheets</v>
          </cell>
          <cell r="H9" t="str">
            <v>Y</v>
          </cell>
          <cell r="J9" t="str">
            <v>- Requisitions captured real time through a basic order management system</v>
          </cell>
          <cell r="N9" t="str">
            <v>- Delivery estimates for requisitions provided based on the chosen item lead times</v>
          </cell>
          <cell r="P9" t="str">
            <v>Y</v>
          </cell>
          <cell r="R9" t="str">
            <v>- Requisitions validated automatically against available budget/funds. Budget details integrated into OMS from SC Financial systems</v>
          </cell>
          <cell r="T9" t="str">
            <v>Y</v>
          </cell>
          <cell r="V9" t="str">
            <v>- Capable of capturing and processing requisitions for non-catalog products such that this triggers a linked sourcing and procurement process</v>
          </cell>
          <cell r="X9" t="str">
            <v>Y</v>
          </cell>
        </row>
        <row r="10">
          <cell r="F10" t="str">
            <v xml:space="preserve"> - Unique requisition numbers assigned</v>
          </cell>
          <cell r="H10" t="str">
            <v>Y</v>
          </cell>
          <cell r="J10" t="str">
            <v>- Product master  integrated with a common product master dataset such that requisitions use common product identifiers that other key supply chain systems recognize</v>
          </cell>
          <cell r="N10" t="str">
            <v xml:space="preserve"> - System based requisitions workflow management available to coordinate approvals and rejections in an automated way</v>
          </cell>
          <cell r="P10" t="str">
            <v>Y</v>
          </cell>
          <cell r="R10" t="str">
            <v>- Visibility to inventory across all fulfillment locations provided during Requisition capture</v>
          </cell>
          <cell r="T10" t="str">
            <v>Y</v>
          </cell>
          <cell r="V10" t="str">
            <v>- Requisitions scheduled for fulfillment based on available inventory across all fulfillment locations as well as based on future inventory &amp; their expected delivery dates</v>
          </cell>
          <cell r="X10" t="str">
            <v>Y</v>
          </cell>
        </row>
        <row r="11">
          <cell r="F11" t="str">
            <v xml:space="preserve"> - Requisitions validated for mandatory data</v>
          </cell>
          <cell r="H11" t="str">
            <v>N</v>
          </cell>
          <cell r="J11" t="str">
            <v>- Visibility to inventory provided through regular inventory reports</v>
          </cell>
          <cell r="N11" t="str">
            <v>- Facility master integrated with a common facility master database, to use commonly identified facility ids for requisitions</v>
          </cell>
          <cell r="P11" t="str">
            <v>Y</v>
          </cell>
          <cell r="R11" t="str">
            <v xml:space="preserve">- Capable of scheduling fulfillment of requisitions based on promised/requested delivery dates and based on inventory availability </v>
          </cell>
          <cell r="T11" t="str">
            <v>Y</v>
          </cell>
          <cell r="V11" t="str">
            <v>- Requisitions automatically matched and tracked against supply/distribution plans</v>
          </cell>
          <cell r="X11" t="str">
            <v>Y</v>
          </cell>
        </row>
        <row r="12">
          <cell r="F12" t="str">
            <v>- Inventory visibility provided through manual reports</v>
          </cell>
          <cell r="H12" t="str">
            <v>NA</v>
          </cell>
          <cell r="J12" t="str">
            <v>- Requisition approvals tracked in the system manually</v>
          </cell>
          <cell r="N12" t="str">
            <v>- Product master integrated with a Product Information Management tool that acts as a National Product Catalog/Registry</v>
          </cell>
          <cell r="P12" t="str">
            <v>Y</v>
          </cell>
          <cell r="R12" t="str">
            <v>- Delivery estimates consider shipping location proximity, logistics &amp; transportation lead time along with any item specific lead times. Delivery estimates are dynamically updated based on data from other systems such as WMS</v>
          </cell>
          <cell r="T12" t="str">
            <v>Y</v>
          </cell>
          <cell r="V12" t="str">
            <v>- Requisitions can be automatically triggerd based on demand/dispensing and inventory consumption patterns in downstream systems</v>
          </cell>
          <cell r="X12" t="str">
            <v>Y</v>
          </cell>
        </row>
        <row r="13">
          <cell r="H13" t="str">
            <v>Y</v>
          </cell>
          <cell r="N13" t="str">
            <v>- Visibility to at least the inventory in primary fulfillment location provided during Requisition capture.</v>
          </cell>
          <cell r="P13" t="str">
            <v>Y</v>
          </cell>
          <cell r="R13" t="str">
            <v>- Globally standardized master data such as GTINs and GLNs used in requisitions when available</v>
          </cell>
          <cell r="V13" t="str">
            <v>- Requisitions can trigger and be linked with upstream procurements (POs) when inventory is not available for fulfillment</v>
          </cell>
        </row>
        <row r="14">
          <cell r="H14" t="str">
            <v>Y</v>
          </cell>
          <cell r="N14" t="str">
            <v>- Exception management in place to identify and alert appropriate personnel of processing exceptions such as processing delays and  rejections</v>
          </cell>
          <cell r="P14" t="str">
            <v>Y</v>
          </cell>
          <cell r="R14" t="str">
            <v>- Excecption management can alert based on visibility of shortages or delays in other systems such as WMS; Allows reprocessing of exceptions</v>
          </cell>
          <cell r="V14" t="str">
            <v>- Requisitions' details are automatically integrated with other SC systems such as planning, procurement, warehousing and also integrated through an interoperability layer with other systems such as HIS, Pharmaco vigilance/surveillance systems, M&amp;E systems etc.</v>
          </cell>
        </row>
        <row r="15">
          <cell r="N15" t="str">
            <v>- Returns can be created through the system to return damaged or QA rejected commodities</v>
          </cell>
          <cell r="R15" t="str">
            <v>- Requisitions are routed automatically to upstream systems including global platforms &amp; control towers such as GFPVAN for improved coordination &amp; visibility</v>
          </cell>
          <cell r="V15" t="str">
            <v>- Returns and recalls can be initiated through the system at serial number level</v>
          </cell>
        </row>
        <row r="18">
          <cell r="F18" t="str">
            <v>- Inventory allocated manually</v>
          </cell>
          <cell r="J18" t="str">
            <v xml:space="preserve"> - Inventory from primary fulfillment location allocated through the system with ability to override to other locations in the event of shortages.</v>
          </cell>
          <cell r="N18" t="str">
            <v xml:space="preserve">- Invenory allocated automatically based on availability and shelf life </v>
          </cell>
          <cell r="R18" t="str">
            <v>- Optimal fulfillment location allocated based on complex factors such as availability, proximity, and shelf life</v>
          </cell>
          <cell r="V18" t="str">
            <v>- Integration with all SC systems and other health information systems provide the ability to dynamically allocate and adjust allocations based on changing scenarios &amp; emergencies</v>
          </cell>
        </row>
        <row r="19">
          <cell r="F19" t="str">
            <v>- Option available to print Requisition details to send to shipping facility</v>
          </cell>
          <cell r="J19" t="str">
            <v>- Requisition details sent to the fulfillment facility electronically through basic data transfer protocols such as sftp</v>
          </cell>
          <cell r="N19" t="str">
            <v>- Allocated and scheduled (soft allocated) inventory not double allocated to other Requisitions</v>
          </cell>
          <cell r="R19" t="str">
            <v>- Requisitions can be prioritized and allocations managed/adjusted across requisitions based on unforeseen emergencies</v>
          </cell>
          <cell r="V19" t="str">
            <v>- Fulfillment stages closely tracked and used for exception management as well as shared with other systems such as HIS, Pharmaco vigilance/surveillance systems, M&amp;E systems etc.</v>
          </cell>
          <cell r="X19" t="str">
            <v>Y</v>
          </cell>
        </row>
        <row r="20">
          <cell r="F20" t="str">
            <v>- Fulfillment stages tracked manually</v>
          </cell>
          <cell r="J20" t="str">
            <v>- Key stages of fulfillment such as shipped and delivered tracked through electronic integration with fulfillment facility</v>
          </cell>
          <cell r="N20" t="str">
            <v>- Most Fulfillment status updates such as picked, packed, backordered, shipped and delivered tracked through electronic integration with fulfillment facility</v>
          </cell>
          <cell r="R20" t="str">
            <v>- Detailed fulfillment stages tracked end-to-end through integrations with all systems involved such as WMS, Financial system, Transportation system etc.</v>
          </cell>
        </row>
      </sheetData>
      <sheetData sheetId="8">
        <row r="9">
          <cell r="F9" t="str">
            <v>- Inbound shipment(ASN)  details including shipment#, item, uom, quantity, and expiration date captured, at least through manual upload, on weekly basis</v>
          </cell>
          <cell r="H9" t="str">
            <v>Y</v>
          </cell>
          <cell r="J9" t="str">
            <v>- Inbound shipment details including batch details captured from the shipping facility/supplier</v>
          </cell>
          <cell r="L9" t="str">
            <v>Y</v>
          </cell>
          <cell r="N9" t="str">
            <v>- Warehouse staff notified about incoming shipments so as to plan for space and personnel</v>
          </cell>
          <cell r="R9" t="str">
            <v>- Serial numbers, in addition to batch details, captured during receiving through barcode scanning</v>
          </cell>
          <cell r="V9" t="str">
            <v xml:space="preserve">- Inbound processing exceptions such as quality inspection rejections and damages are automatically shared with other systems and ecosystems to enable enhanced planning, vendor performance management as well as recalls if necessary. </v>
          </cell>
        </row>
        <row r="10">
          <cell r="F10" t="str">
            <v>- Received items' details entered or uploaded in to the system</v>
          </cell>
          <cell r="H10" t="str">
            <v>Y</v>
          </cell>
          <cell r="J10" t="str">
            <v>- Items received against ASNs that are captured in the system</v>
          </cell>
          <cell r="L10" t="str">
            <v>Y</v>
          </cell>
          <cell r="N10" t="str">
            <v>- Items received through barcode scanners and reconciled against ASNs in the system for batch and expiry details</v>
          </cell>
          <cell r="R10" t="str">
            <v>- Receiving discrepancies identified and discrepancy reports provided</v>
          </cell>
          <cell r="V10" t="str">
            <v>- Warehouse space calculated dynamically based on inbound shipments and any potential space issues/shortage alerted</v>
          </cell>
        </row>
        <row r="11">
          <cell r="F11" t="str">
            <v>- Received commodities putaway to storage locations through adhoc moves from receiving dock</v>
          </cell>
          <cell r="J11" t="str">
            <v>- Putaway moves are performed manually in the system</v>
          </cell>
          <cell r="N11" t="str">
            <v>- Putaway tasks generated by the system as soon as items are received and are available for manual assignment to warehouse personnel</v>
          </cell>
          <cell r="R11" t="str">
            <v>- Received items inspected (including QC/QA) and quarantined if required depending on damages and rejections</v>
          </cell>
          <cell r="V11" t="str">
            <v>- Receiving processes can handle returns and recalls based on information received through other systems such as order management</v>
          </cell>
        </row>
        <row r="12">
          <cell r="F12" t="str">
            <v>- Items identified with common ids that are specific to each system and may not necessarily map to ids in other systems</v>
          </cell>
          <cell r="J12" t="str">
            <v>- Storage/bin locations defined within the warehouse for receiving, Staging, QC, Forward Pick, Bulk Pick etc and location numbers assigned</v>
          </cell>
          <cell r="N12" t="str">
            <v>- All stocked items have GTIN and GS1 compliant attributes and codes</v>
          </cell>
          <cell r="R12" t="str">
            <v>- Receiving and putaway performed using handheld devices</v>
          </cell>
        </row>
        <row r="13">
          <cell r="N13" t="str">
            <v>- Warehouse has GLN assigned that is recognized across the supply chain</v>
          </cell>
          <cell r="R13" t="str">
            <v>- Putaway tasks assigned to warehouse personnel based on factors such as skill, work load, special storage like cold storage etc</v>
          </cell>
        </row>
        <row r="14">
          <cell r="N14" t="str">
            <v>- Capable of blind receiving when ASNs don't exist</v>
          </cell>
        </row>
        <row r="16">
          <cell r="F16" t="str">
            <v>- Cycle counts manually generated using the system and printed out for warehouse personnel to perform counts</v>
          </cell>
          <cell r="J16" t="str">
            <v>- Cycle and physical counts generated automatically based on pre-defined rules and printed for warehouse personnel to perform counts</v>
          </cell>
          <cell r="N16" t="str">
            <v>- Counts assigned to warehouse personnel based on work load (randomly for cycle counts).</v>
          </cell>
          <cell r="R16" t="str">
            <v>- Counts and inventory adjustments performed using Handheld devices</v>
          </cell>
          <cell r="V16" t="str">
            <v>- Serial numbers tracked in all inventory transations within the warehouse</v>
          </cell>
        </row>
        <row r="17">
          <cell r="F17" t="str">
            <v>- Physical counts manually generated using the system and printed out for warehouse personnel to perform counts</v>
          </cell>
          <cell r="H17" t="str">
            <v>Y</v>
          </cell>
          <cell r="J17" t="str">
            <v>- Inventory tracked within the warehouse at bin level (location, bin, aisle)</v>
          </cell>
          <cell r="N17" t="str">
            <v>- Integrated electronically to upstream systems such as OMS to provide real time Inventory  data such as for receipts and adjustments</v>
          </cell>
          <cell r="R17" t="str">
            <v>- Warehouse supervisors able to accept or reject count discrepancies through the system</v>
          </cell>
          <cell r="V17" t="str">
            <v xml:space="preserve">- Inventory information including cold chain details shared with other systems and ecosystems such as planning, transportation, HIS etc. to enable better planning, inventory traceability and overall end-to-end visibility </v>
          </cell>
        </row>
        <row r="18">
          <cell r="F18" t="str">
            <v>- Inventory adjustments done manually for count discrepancies</v>
          </cell>
          <cell r="J18" t="str">
            <v>- Inventory details such as batch number, expiry date and batch quantity tracked for all items</v>
          </cell>
          <cell r="R18" t="str">
            <v>- Inventory adjusted automatically for count discrepancies based on acceptance of rejection by supervisors</v>
          </cell>
        </row>
        <row r="19">
          <cell r="F19" t="str">
            <v>- Different inventory statuses such as Onhand, Damaged, Quarantined etc available</v>
          </cell>
          <cell r="H19" t="str">
            <v>Y</v>
          </cell>
          <cell r="R19" t="str">
            <v>- Cold storage equipment details such as temperature zones amd  inventory in them are available as part of inventory management</v>
          </cell>
        </row>
        <row r="20">
          <cell r="F20" t="str">
            <v>- Ad-hoc Inventory adjustments possible to move inventory across different inventory buckets/statuses</v>
          </cell>
        </row>
        <row r="22">
          <cell r="F22" t="str">
            <v>- Pick, pack and ship process details updated in the system, manually if not automated</v>
          </cell>
          <cell r="J22" t="str">
            <v>- Requisition details for outbound shipments captured through the system</v>
          </cell>
          <cell r="N22" t="str">
            <v>- Picklists/tasks assigned through the system for warehouse personnel to perform using printouts</v>
          </cell>
          <cell r="R22" t="str">
            <v>- Picking and packing tasks performed using handheld devices such as mobile phone, barcode scanners &amp; electronic readers</v>
          </cell>
          <cell r="V22" t="str">
            <v xml:space="preserve">- Shipment information shared across other systems such as transportation to enable better logistics planning and with other ecosystems such as HIS,  regulatory and global systems to help better planning and  exception management </v>
          </cell>
        </row>
        <row r="23">
          <cell r="F23" t="str">
            <v>- Details of outgoing shipment (Requisitions) including Requisition #, products/items, quantities, expiration date and delivery dates captured (manually, if not automated, within a week of performing the transactions)</v>
          </cell>
          <cell r="H23" t="str">
            <v>Y</v>
          </cell>
          <cell r="J23" t="str">
            <v>- Picklists and tasks generated and printed for warehouse personnel based on requisition details in system. Task assignment done manually</v>
          </cell>
          <cell r="N23" t="str">
            <v>- Outbound shipment details including Requisition #, products/items, batch #, expiration date, quantities and delivery dates, genereated in the system based on the associated outbound order in the system</v>
          </cell>
          <cell r="R23" t="str">
            <v>-  Picklists/tasks consolidated &amp; picking optimized based on factors such as ship-to location, product etc.</v>
          </cell>
        </row>
        <row r="24">
          <cell r="J24" t="str">
            <v>- Packing labels generated and printed through the system</v>
          </cell>
          <cell r="N24" t="str">
            <v>- Integrated with order management system to provide real time updates regarding the outbound shipment which feeds back itno OMS and vice versa</v>
          </cell>
          <cell r="R24" t="str">
            <v>- Shipments created and assigned carrier information</v>
          </cell>
        </row>
        <row r="25">
          <cell r="J25" t="str">
            <v>- Packing list generated and printed based on manually created outbound shipment</v>
          </cell>
          <cell r="R25" t="str">
            <v>- Shipment information published electronically to OMS and other systems such as reporting and to receiving facilities</v>
          </cell>
        </row>
      </sheetData>
      <sheetData sheetId="9">
        <row r="9">
          <cell r="F9" t="str">
            <v>No route management in place</v>
          </cell>
          <cell r="J9" t="str">
            <v>Routes are managed manually with no consideration of network optimization</v>
          </cell>
          <cell r="N9" t="str">
            <v>-Basic routes are improved with anecdotal analysis of driver discussions and basic distance mapping. Point ABC may now become point AB and BC  etc.</v>
          </cell>
          <cell r="R9" t="str">
            <v>- Optimal routes are planned based on deliveries to different destinations</v>
          </cell>
          <cell r="T9" t="str">
            <v>Y</v>
          </cell>
          <cell r="V9" t="str">
            <v xml:space="preserve">Routes are optimized based on real-time updates on weather &amp; traffic, as well as through coordinated updates from other shipping &amp; receiving systems such as WMS, OMS and Hospital systems.
</v>
          </cell>
        </row>
        <row r="10">
          <cell r="R10" t="str">
            <v>- Routes are optimized based on various criteria such as distance, volume, urgency etc and backed by data-supported evidence and metrics</v>
          </cell>
          <cell r="V10" t="str">
            <v>- Overall network optimization happens proactively by identifying opportunities for drop-shipping and skipping intermediate warehourse in the distribution network</v>
          </cell>
        </row>
        <row r="11">
          <cell r="V11" t="str">
            <v>- Vehicle space calculations are used to help optimize shipments and routes</v>
          </cell>
        </row>
        <row r="14">
          <cell r="F14" t="str">
            <v>Transportation process is managed manually and in a need-based manner</v>
          </cell>
          <cell r="J14" t="str">
            <v>Transportation process is managed manually and progress tracked through phone calls &amp; emails</v>
          </cell>
          <cell r="N14" t="str">
            <v>- Transportation statuses (shipped, in-transit, delivered etc) are manually updated in the system</v>
          </cell>
          <cell r="P14" t="str">
            <v>Y</v>
          </cell>
          <cell r="R14" t="str">
            <v>- Transportation statuses (shipped, in-transit, delivered etc) are captured reail time in the system</v>
          </cell>
          <cell r="V14" t="str">
            <v>Transportation statuses are exchanged real time with systems outside supply chain, such as health information systems and regulatory systems</v>
          </cell>
        </row>
        <row r="15">
          <cell r="R15" t="str">
            <v>- Integrated with WMS and OMS to provide status updates</v>
          </cell>
          <cell r="V15" t="str">
            <v>- Interfaced with Transporter’s tracker (GPS) application for real time movement visibility</v>
          </cell>
        </row>
        <row r="16">
          <cell r="V16" t="str">
            <v>- Electronic proof of delivery is automatically sent to all connected supply chain systems on a real-time basis.</v>
          </cell>
        </row>
        <row r="18">
          <cell r="F18" t="str">
            <v>Audit and payment is manually done</v>
          </cell>
          <cell r="J18" t="str">
            <v>Audit and payment is manually done</v>
          </cell>
          <cell r="N18" t="str">
            <v>Payments to vendors are back-traced to transportation status and manually uploaded as paid/complete.</v>
          </cell>
          <cell r="R18" t="str">
            <v>- Freight bills/invoices are consolidated and reconciled in the system</v>
          </cell>
        </row>
        <row r="19">
          <cell r="R19" t="str">
            <v>- Freight bills are automatically allocated to orders/shipments, adjusted if required and audited</v>
          </cell>
        </row>
        <row r="20">
          <cell r="R20" t="str">
            <v>- Payments to logistics vendors are processed through the system</v>
          </cell>
        </row>
        <row r="21">
          <cell r="R21" t="str">
            <v>- Electronic Proof Of Deliveries are available in real-time upon delivery</v>
          </cell>
        </row>
      </sheetData>
      <sheetData sheetId="10">
        <row r="9">
          <cell r="F9" t="str">
            <v>- Item movements are not trackable consistently, given the manual processes and inconsistent and infrequent collection of transactional data</v>
          </cell>
          <cell r="H9" t="str">
            <v>Y</v>
          </cell>
          <cell r="J9" t="str">
            <v xml:space="preserve">- Batch details are captured on a weekly or monthly basis in the system </v>
          </cell>
          <cell r="N9" t="str">
            <v>- Batch details are captured in the system for all items in an automated manner using barcode scanning while receiving</v>
          </cell>
          <cell r="R9" t="str">
            <v>- Barcode scanning is used for all commodity movement transactions such as receiving, picking and shipping</v>
          </cell>
          <cell r="V9" t="str">
            <v>- Serial numbers are linked to GTINs, batch/lot, and expiration date. This linkage is retained even if serial numbers are aggregated or disaggregated to/from their associated batches.</v>
          </cell>
        </row>
        <row r="10">
          <cell r="J10" t="str">
            <v>- Basic item movements such as receipts &amp; shipments are captured in the system manually on a weekly or monthly basis</v>
          </cell>
          <cell r="N10" t="str">
            <v>- Critical movements of items such as receipts and shipments are tracked using the system across all supply chain systems</v>
          </cell>
          <cell r="R10" t="str">
            <v>- All physical movements of items within the supply chain are tracked real time through barcode scanning and associating the scanned data with appropriate master and transactional data such as orders and ASNs</v>
          </cell>
          <cell r="V10" t="str">
            <v>- Serial numbers are captured, tracked and exchanged across supply chain and other ecosystems such as HIS and regulatory systems, as items flow through transactions.</v>
          </cell>
        </row>
        <row r="13">
          <cell r="F13" t="str">
            <v>- Tracing where the items are or where they came from is not possible  without putting extensive manual effort and communicating across various supply chain levels manually</v>
          </cell>
          <cell r="H13" t="str">
            <v>Y</v>
          </cell>
          <cell r="J13" t="str">
            <v>- Items can be traced for when it arrived, where it came from, when it departed, where it was shipped to - as long as data is captured in the system, else requires manually checking physical documentation.
End-to-end traceability not feasible without extensive manual checking across supply chain levels</v>
          </cell>
          <cell r="N13" t="str">
            <v>- Capable of tracing items by batch numbers in systems across all supply chain levels within the country (manually checking in each system if all systems are not interconnected)</v>
          </cell>
          <cell r="R13" t="str">
            <v>- All supply chain systems are integrated such that each physical movement of items from receipt into the country to dispensing is automatically traceable</v>
          </cell>
          <cell r="V13" t="str">
            <v>- Items are traceable at unique serial number level with the ability to aggregate upto a batch level as well as disaggregate down to serial numbers from batch level</v>
          </cell>
        </row>
        <row r="14">
          <cell r="J14" t="str">
            <v>- Recalls require extensive manual checking of batch numbers distributed</v>
          </cell>
          <cell r="N14" t="str">
            <v>- Recalls of batches distributed within the country possible through minimal manual checking using the systems involved</v>
          </cell>
          <cell r="R14" t="str">
            <v>- Capable of initiating returns and recalls entirely through the system across all country supply chain levels</v>
          </cell>
          <cell r="V14" t="str">
            <v>- Capable of initiating national supply chain level returns and recalls based on global alerts; as well as relaying country identified recalls to global platforms such as GFPVAN or donor systems</v>
          </cell>
        </row>
        <row r="16">
          <cell r="F16" t="str">
            <v>- Item validation, if at all, happens manually by checking physical documentation</v>
          </cell>
          <cell r="J16" t="str">
            <v>- Item validation is possible in the system only after data is manually captured in the system, else it requires manual checking of physical documentation</v>
          </cell>
          <cell r="N16" t="str">
            <v>- Basic validation of items possible using data such as batch number and order number in the system</v>
          </cell>
          <cell r="R16" t="str">
            <v>- Capable of validating batch details of items including expiration date and receipt date, against a central database/system that maintains linkage to all physical movements into and within the country</v>
          </cell>
          <cell r="V16" t="str">
            <v>- Items are authenticated using their unique serial numbers against a central database/system that maintains linkage between serial numbers and batch numbers and records all physical movements at serial number level within the country supply chain</v>
          </cell>
        </row>
      </sheetData>
      <sheetData sheetId="11">
        <row r="9">
          <cell r="F9" t="str">
            <v>- Basic data templates for products, facilities, orders, inventory and shipments available</v>
          </cell>
          <cell r="H9" t="str">
            <v>Y</v>
          </cell>
          <cell r="J9" t="str">
            <v>- Basic data message formats defined for orders and shipments using flat file or csv</v>
          </cell>
          <cell r="N9" t="str">
            <v>- A dedicated interoperability layer is operational and supports integration between critical supply chain systems by authenticating and translating data from one system to another, converting data formats if required and using appropriate data transfer protocols</v>
          </cell>
          <cell r="R9" t="str">
            <v>- Interoperability layer maintains core authoritative registries (Facility registry, National Product Catalog/National Drug Registry, Supplier Registry)</v>
          </cell>
          <cell r="V9" t="str">
            <v>- All supply chain systems use standardized master data such as standardized item details (GTINs etc.), standardized supplier &amp; facility details (GLNs etc.), thus minimizing the need for data mapping &amp; transformation</v>
          </cell>
        </row>
        <row r="10">
          <cell r="F10" t="str">
            <v>- Data can be downloaded in pre-defined templates from systems that manage products, orders, inventory and shipments</v>
          </cell>
          <cell r="H10" t="str">
            <v>Y</v>
          </cell>
          <cell r="J10" t="str">
            <v>- Basic data transfer protocols such as sftp available to exchange orders and shipments between operational systems such as WMS/eLMIS and ERPs</v>
          </cell>
          <cell r="N10" t="str">
            <v>- Key supply chain systems such as WMS/eLMIS and ERP/Order Management System are integrated through interoperability layer to exchange information on orders, inventory and shipments in pre-determined data formats using defined data transfer protocols</v>
          </cell>
          <cell r="R10" t="str">
            <v>- All supply chain systems exchange data through the interoperability layer by pushing or pulling data in pre-determined data formats thus minimizing the effort to tailor specific integrations</v>
          </cell>
          <cell r="V10" t="str">
            <v>- Supply chain systems exchange data electronically with other health systems such as insurance systems, EMR systems etc. through the interoperability layer</v>
          </cell>
        </row>
        <row r="11">
          <cell r="F11" t="str">
            <v>- Data in pre-defined reusable templates can be uploaded into systems</v>
          </cell>
          <cell r="H11" t="str">
            <v>Y</v>
          </cell>
        </row>
        <row r="13">
          <cell r="F13" t="str">
            <v>- Products are uniquely recognized in each system, but may vary in identification across systems. For e.g. WMS using an identifier for a product that is different from the identifier used by Procurement system.</v>
          </cell>
          <cell r="H13" t="str">
            <v>Y</v>
          </cell>
          <cell r="J13" t="str">
            <v>- A common product master data set is available for all systems to refer to.</v>
          </cell>
          <cell r="N13" t="str">
            <v>- National Product Catalog or Registry is established using a Product Information Management tool  to manage the common product master data that includes products, brand items and services</v>
          </cell>
          <cell r="R13" t="str">
            <v>- Country product master data mapped with Global Trade Item Numbers (GTINs) where available</v>
          </cell>
          <cell r="V13" t="str">
            <v>- National Product Catalog or the common product master data is sourced directly from GDSN for all manufacturers and their products</v>
          </cell>
        </row>
        <row r="14">
          <cell r="J14" t="str">
            <v>- The common product master data set is shared across systems manually so that common transactions refer to the same product master data</v>
          </cell>
          <cell r="N14" t="str">
            <v>- Product master data is integrated with key supply chain systems through the interoperability layer</v>
          </cell>
          <cell r="R14" t="str">
            <v>- Transactions for products that have GTINs, exchange data with other systems using GTINs as primary identifier</v>
          </cell>
          <cell r="V14" t="str">
            <v>- All applications across the Digital Health Ecosystem utilize a common GS1 based product master/registry such as National Product Catalog to access &amp; maintain a single version of truth for product data.
For e.g. insurance systems, global platforms, SC systems all refer to the GTINs to transact and exchange data</v>
          </cell>
        </row>
        <row r="16">
          <cell r="F16" t="str">
            <v>- Each system manages its own set of facility master data</v>
          </cell>
          <cell r="H16" t="str">
            <v>Y</v>
          </cell>
          <cell r="J16" t="str">
            <v>- A common facility master data, that references facilities across all levels including Provinces/States, Districts etc., managed manually and is referenced across all systems within the supply chain through manual data sharing</v>
          </cell>
          <cell r="L16" t="str">
            <v>Y</v>
          </cell>
          <cell r="N16" t="str">
            <v>- Facility master maintained in a common master data management tool and is shared/referenced across key supply chain systems through the interoperability layer</v>
          </cell>
          <cell r="R16" t="str">
            <v>- Facility master data includes Global Location Numbers (GLNs) where available so that associated transactions can be exchanged across systems using GLNs</v>
          </cell>
          <cell r="V16" t="str">
            <v>- Facility master integrated with GDSN product master data as well as product master to capture GLNs specific to manufacturer locations in addition to GLNs for in-country facilities</v>
          </cell>
        </row>
        <row r="18">
          <cell r="F18" t="str">
            <v>- Each system manages its own set of supplier/manufacturer information</v>
          </cell>
          <cell r="J18" t="str">
            <v>- A common list of supplier/manufacturers along with their details such as address, manufacturing and pick up locations etc. are maintained manually and referenced across systems through manual data sharing</v>
          </cell>
          <cell r="N18" t="str">
            <v>- Supplier master data maintained  in a common master data management tool and is shared/referenced across key supply chain systems through the interoperability layer</v>
          </cell>
          <cell r="R18" t="str">
            <v>- Supplier portal or website or some  electronic mechanism available for suppliers to provide their details to update  supplier master data directly</v>
          </cell>
          <cell r="V18" t="str">
            <v>- GLN details available for all suppliers/manufacturers and are used across all transactions such as contracting and procurement to identify suppliers/manufacturers</v>
          </cell>
        </row>
        <row r="19">
          <cell r="N19" t="str">
            <v>- Procurement related master data such as Incoterms and Contract types are maintained in a common master data</v>
          </cell>
          <cell r="R19" t="str">
            <v xml:space="preserve">- GLNs, if available, are linked to supplier/manufacturer locations within supplier master. </v>
          </cell>
        </row>
      </sheetData>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measureevaluation.org/his-strengthening-resource-center/his-stages-of-continuous-improvement-toolkit" TargetMode="External"/><Relationship Id="rId3" Type="http://schemas.openxmlformats.org/officeDocument/2006/relationships/hyperlink" Target="https://www.measureevaluation.org/his-strengthening-resource-center/his-stages-of-continuous-improvement-toolkit" TargetMode="External"/><Relationship Id="rId7" Type="http://schemas.openxmlformats.org/officeDocument/2006/relationships/hyperlink" Target="https://www.measureevaluation.org/his-strengthening-resource-center/his-stages-of-continuous-improvement-toolkit" TargetMode="External"/><Relationship Id="rId2" Type="http://schemas.openxmlformats.org/officeDocument/2006/relationships/hyperlink" Target="https://www.measureevaluation.org/resources/tools/health-information-systems-interoperability-toolkit" TargetMode="External"/><Relationship Id="rId1" Type="http://schemas.openxmlformats.org/officeDocument/2006/relationships/hyperlink" Target="https://www.measureevaluation.org/his-strengthening-resource-center/his-stages-of-continuous-improvement-toolkit" TargetMode="External"/><Relationship Id="rId6" Type="http://schemas.openxmlformats.org/officeDocument/2006/relationships/hyperlink" Target="https://www.measureevaluation.org/his-strengthening-resource-center/his-stages-of-continuous-improvement-toolkit" TargetMode="External"/><Relationship Id="rId11" Type="http://schemas.openxmlformats.org/officeDocument/2006/relationships/printerSettings" Target="../printerSettings/printerSettings2.bin"/><Relationship Id="rId5" Type="http://schemas.openxmlformats.org/officeDocument/2006/relationships/hyperlink" Target="https://www.measureevaluation.org/his-strengthening-resource-center/his-stages-of-continuous-improvement-toolkit" TargetMode="External"/><Relationship Id="rId10" Type="http://schemas.openxmlformats.org/officeDocument/2006/relationships/hyperlink" Target="https://www.measureevaluation.org/his-strengthening-resource-center/his-stages-of-continuous-improvement-toolkit" TargetMode="External"/><Relationship Id="rId4" Type="http://schemas.openxmlformats.org/officeDocument/2006/relationships/hyperlink" Target="https://www.measureevaluation.org/his-strengthening-resource-center/his-stages-of-continuous-improvement-toolkit" TargetMode="External"/><Relationship Id="rId9" Type="http://schemas.openxmlformats.org/officeDocument/2006/relationships/hyperlink" Target="https://www.measureevaluation.org/his-strengthening-resource-center/his-stages-of-continuous-improvement-toolki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DE09D-0373-BA48-AA2F-3ACA94A62CE1}">
  <sheetPr>
    <pageSetUpPr fitToPage="1"/>
  </sheetPr>
  <dimension ref="A1:Q20"/>
  <sheetViews>
    <sheetView tabSelected="1" zoomScaleNormal="100" workbookViewId="0">
      <selection activeCell="A21" sqref="A21"/>
    </sheetView>
  </sheetViews>
  <sheetFormatPr defaultColWidth="10.875" defaultRowHeight="15.75"/>
  <cols>
    <col min="1" max="1" width="42.25" style="1" customWidth="1"/>
    <col min="2" max="2" width="41.625" style="1" customWidth="1"/>
    <col min="3" max="4" width="10.875" style="1"/>
    <col min="5" max="5" width="10.875" style="1" customWidth="1"/>
    <col min="6" max="14" width="10.875" style="1"/>
    <col min="15" max="16" width="10.875" style="1" customWidth="1"/>
    <col min="17" max="16384" width="10.875" style="1"/>
  </cols>
  <sheetData>
    <row r="1" spans="1:17" s="51" customFormat="1" ht="26.25" customHeight="1">
      <c r="A1" s="139" t="s">
        <v>1059</v>
      </c>
      <c r="B1" s="139"/>
      <c r="C1" s="139"/>
      <c r="D1" s="139"/>
      <c r="E1" s="139"/>
      <c r="F1" s="139"/>
      <c r="G1" s="139"/>
      <c r="H1" s="139"/>
      <c r="I1" s="139"/>
      <c r="J1" s="139"/>
      <c r="K1" s="139"/>
      <c r="L1" s="139"/>
      <c r="M1" s="97"/>
    </row>
    <row r="2" spans="1:17">
      <c r="A2" s="43"/>
    </row>
    <row r="3" spans="1:17" ht="18.75">
      <c r="A3" s="136" t="s">
        <v>0</v>
      </c>
      <c r="B3" s="137"/>
      <c r="C3" s="43"/>
    </row>
    <row r="4" spans="1:17" ht="18.75">
      <c r="A4" s="53" t="s">
        <v>1</v>
      </c>
      <c r="B4" s="52" t="s">
        <v>287</v>
      </c>
      <c r="C4" s="43"/>
    </row>
    <row r="5" spans="1:17" ht="18.75">
      <c r="A5" s="53" t="s">
        <v>2</v>
      </c>
      <c r="B5" s="52" t="s">
        <v>3</v>
      </c>
      <c r="C5" s="54" t="s">
        <v>4</v>
      </c>
    </row>
    <row r="6" spans="1:17" ht="18.75">
      <c r="A6" s="53" t="s">
        <v>525</v>
      </c>
      <c r="B6" s="52" t="s">
        <v>526</v>
      </c>
      <c r="C6" s="54" t="s">
        <v>527</v>
      </c>
    </row>
    <row r="7" spans="1:17" ht="18.75">
      <c r="A7" s="53" t="s">
        <v>5</v>
      </c>
      <c r="B7" s="52" t="s">
        <v>6</v>
      </c>
      <c r="C7" s="55" t="s">
        <v>7</v>
      </c>
    </row>
    <row r="10" spans="1:17">
      <c r="A10" s="81" t="s">
        <v>8</v>
      </c>
    </row>
    <row r="11" spans="1:17" ht="9.9499999999999993" customHeight="1"/>
    <row r="12" spans="1:17">
      <c r="A12" s="138" t="s">
        <v>479</v>
      </c>
      <c r="B12" s="138"/>
      <c r="C12" s="138"/>
      <c r="D12" s="138"/>
      <c r="E12" s="138"/>
      <c r="F12" s="138"/>
      <c r="G12" s="138"/>
      <c r="H12" s="138"/>
      <c r="I12" s="138"/>
      <c r="J12" s="138"/>
      <c r="K12" s="138"/>
      <c r="L12" s="138"/>
      <c r="M12" s="138"/>
      <c r="N12" s="138"/>
      <c r="O12" s="138"/>
      <c r="P12" s="138"/>
      <c r="Q12" s="138"/>
    </row>
    <row r="13" spans="1:17" ht="30.75" customHeight="1">
      <c r="A13" s="140" t="s">
        <v>478</v>
      </c>
      <c r="B13" s="140"/>
      <c r="C13" s="140"/>
      <c r="D13" s="140"/>
      <c r="E13" s="140"/>
      <c r="F13" s="140"/>
      <c r="G13" s="140"/>
      <c r="H13" s="140"/>
      <c r="I13" s="140"/>
      <c r="J13" s="140"/>
      <c r="K13" s="140"/>
      <c r="L13" s="140"/>
      <c r="M13" s="140"/>
      <c r="N13" s="140"/>
      <c r="O13" s="140"/>
      <c r="P13" s="98"/>
      <c r="Q13" s="98"/>
    </row>
    <row r="14" spans="1:17" ht="47.25" customHeight="1">
      <c r="A14" s="141" t="s">
        <v>549</v>
      </c>
      <c r="B14" s="141"/>
      <c r="C14" s="141"/>
      <c r="D14" s="141"/>
      <c r="E14" s="141"/>
      <c r="F14" s="141"/>
      <c r="G14" s="141"/>
      <c r="H14" s="141"/>
      <c r="I14" s="141"/>
      <c r="J14" s="141"/>
      <c r="K14" s="141"/>
      <c r="L14" s="141"/>
      <c r="M14" s="141"/>
      <c r="N14" s="141"/>
      <c r="O14" s="141"/>
      <c r="P14" s="99"/>
    </row>
    <row r="15" spans="1:17">
      <c r="A15" s="1" t="s">
        <v>465</v>
      </c>
    </row>
    <row r="16" spans="1:17">
      <c r="A16" s="1" t="s">
        <v>466</v>
      </c>
    </row>
    <row r="17" spans="1:1">
      <c r="A17" s="1" t="s">
        <v>467</v>
      </c>
    </row>
    <row r="18" spans="1:1">
      <c r="A18" s="1" t="s">
        <v>468</v>
      </c>
    </row>
    <row r="19" spans="1:1">
      <c r="A19" s="1" t="s">
        <v>469</v>
      </c>
    </row>
    <row r="20" spans="1:1">
      <c r="A20" s="1" t="s">
        <v>470</v>
      </c>
    </row>
  </sheetData>
  <mergeCells count="5">
    <mergeCell ref="A3:B3"/>
    <mergeCell ref="A12:Q12"/>
    <mergeCell ref="A1:L1"/>
    <mergeCell ref="A13:O13"/>
    <mergeCell ref="A14:O14"/>
  </mergeCells>
  <pageMargins left="0.7" right="0.7" top="0.75" bottom="0.75" header="0.3" footer="0.3"/>
  <pageSetup paperSize="7" scale="43" orientation="landscape"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EEF9-81DD-1F4C-BC46-B31BAFF21480}">
  <sheetPr>
    <pageSetUpPr fitToPage="1"/>
  </sheetPr>
  <dimension ref="B1:Z44"/>
  <sheetViews>
    <sheetView workbookViewId="0"/>
  </sheetViews>
  <sheetFormatPr defaultColWidth="10.875" defaultRowHeight="11.25"/>
  <cols>
    <col min="1" max="1" width="1.125" style="6" customWidth="1"/>
    <col min="2" max="2" width="9.875" style="6" customWidth="1"/>
    <col min="3" max="3" width="0.875" style="6" customWidth="1"/>
    <col min="4" max="4" width="12" style="6" customWidth="1"/>
    <col min="5" max="5" width="1.125" style="6" customWidth="1"/>
    <col min="6" max="6" width="40.625" style="6" customWidth="1"/>
    <col min="7" max="7" width="0.625" style="6" customWidth="1"/>
    <col min="8" max="8" width="3.625" style="6" customWidth="1"/>
    <col min="9" max="9" width="1.125" style="6" customWidth="1"/>
    <col min="10" max="10" width="40.625" style="6" customWidth="1"/>
    <col min="11" max="11" width="0.625" style="6" customWidth="1"/>
    <col min="12" max="12" width="3.625" style="6" customWidth="1"/>
    <col min="13" max="13" width="1.875" style="6" customWidth="1"/>
    <col min="14" max="14" width="40.625" style="6" customWidth="1"/>
    <col min="15" max="15" width="0.625" style="6" customWidth="1"/>
    <col min="16" max="16" width="3.625" style="6" customWidth="1"/>
    <col min="17" max="17" width="1.875" style="6" customWidth="1"/>
    <col min="18" max="18" width="40.625" style="6" customWidth="1"/>
    <col min="19" max="19" width="0.5" style="6" customWidth="1"/>
    <col min="20" max="20" width="3.625" style="6" customWidth="1"/>
    <col min="21" max="21" width="1.5" style="6" customWidth="1"/>
    <col min="22" max="22" width="40.625" style="6" customWidth="1"/>
    <col min="23" max="23" width="0.625" style="6" customWidth="1"/>
    <col min="24" max="24" width="3.625" style="6" customWidth="1"/>
    <col min="25" max="25" width="1.625" style="6" customWidth="1"/>
    <col min="26" max="26" width="16.125" style="6" customWidth="1"/>
    <col min="27" max="16384" width="10.875" style="6"/>
  </cols>
  <sheetData>
    <row r="1" spans="4:25" ht="15.95" customHeight="1">
      <c r="F1" s="159" t="s">
        <v>23</v>
      </c>
      <c r="G1" s="159"/>
      <c r="H1" s="159"/>
      <c r="I1" s="159"/>
      <c r="J1" s="159"/>
      <c r="K1" s="159"/>
      <c r="L1" s="159"/>
      <c r="M1" s="159"/>
      <c r="N1" s="159"/>
      <c r="O1" s="159"/>
      <c r="P1" s="159"/>
      <c r="Q1" s="159"/>
      <c r="R1" s="159"/>
      <c r="S1" s="159"/>
      <c r="T1" s="159"/>
      <c r="U1" s="159"/>
      <c r="V1" s="159"/>
      <c r="W1" s="159"/>
      <c r="X1" s="159"/>
    </row>
    <row r="2" spans="4:25" ht="12">
      <c r="D2" s="7"/>
      <c r="E2" s="7"/>
      <c r="F2" s="151" t="s">
        <v>29</v>
      </c>
      <c r="G2" s="151"/>
      <c r="H2" s="151"/>
      <c r="I2" s="75"/>
      <c r="J2" s="151" t="s">
        <v>30</v>
      </c>
      <c r="K2" s="151"/>
      <c r="L2" s="151"/>
      <c r="M2" s="75"/>
      <c r="N2" s="151" t="s">
        <v>31</v>
      </c>
      <c r="O2" s="151"/>
      <c r="P2" s="151"/>
      <c r="Q2" s="75"/>
      <c r="R2" s="151" t="s">
        <v>32</v>
      </c>
      <c r="S2" s="151"/>
      <c r="T2" s="151"/>
      <c r="U2" s="76"/>
      <c r="V2" s="151" t="s">
        <v>288</v>
      </c>
      <c r="W2" s="151"/>
      <c r="X2" s="151"/>
      <c r="Y2" s="7"/>
    </row>
    <row r="3" spans="4:25" ht="2.1" customHeight="1">
      <c r="D3" s="7"/>
      <c r="E3" s="7"/>
      <c r="F3" s="78"/>
      <c r="G3" s="78"/>
      <c r="H3" s="78"/>
      <c r="I3" s="75"/>
      <c r="J3" s="78"/>
      <c r="K3" s="78"/>
      <c r="L3" s="78"/>
      <c r="M3" s="75"/>
      <c r="N3" s="78"/>
      <c r="O3" s="78"/>
      <c r="P3" s="78"/>
      <c r="Q3" s="75"/>
      <c r="R3" s="78"/>
      <c r="S3" s="78"/>
      <c r="T3" s="78"/>
      <c r="U3" s="76"/>
      <c r="V3" s="78"/>
      <c r="W3" s="78"/>
      <c r="X3" s="78"/>
      <c r="Y3" s="7"/>
    </row>
    <row r="4" spans="4:25" ht="42" customHeight="1">
      <c r="D4" s="56" t="s">
        <v>33</v>
      </c>
      <c r="E4" s="7"/>
      <c r="F4" s="153" t="s">
        <v>472</v>
      </c>
      <c r="G4" s="154"/>
      <c r="H4" s="155"/>
      <c r="I4" s="71"/>
      <c r="J4" s="148" t="s">
        <v>473</v>
      </c>
      <c r="K4" s="148"/>
      <c r="L4" s="148"/>
      <c r="M4" s="23"/>
      <c r="N4" s="149" t="s">
        <v>474</v>
      </c>
      <c r="O4" s="149"/>
      <c r="P4" s="149"/>
      <c r="Q4" s="23"/>
      <c r="R4" s="150" t="s">
        <v>310</v>
      </c>
      <c r="S4" s="150"/>
      <c r="T4" s="150"/>
      <c r="U4" s="33"/>
      <c r="V4" s="156" t="s">
        <v>311</v>
      </c>
      <c r="W4" s="156"/>
      <c r="X4" s="156"/>
      <c r="Y4" s="8"/>
    </row>
    <row r="5" spans="4:25" ht="8.1" customHeight="1">
      <c r="D5" s="7"/>
      <c r="E5" s="7"/>
      <c r="F5" s="8"/>
      <c r="G5" s="8"/>
      <c r="H5" s="8"/>
      <c r="I5" s="8"/>
      <c r="J5" s="8"/>
      <c r="K5" s="8"/>
      <c r="L5" s="8"/>
      <c r="M5" s="8"/>
      <c r="N5" s="8"/>
      <c r="O5" s="8"/>
      <c r="P5" s="8"/>
      <c r="Q5" s="8"/>
      <c r="R5" s="8"/>
      <c r="T5" s="8"/>
      <c r="V5" s="8"/>
      <c r="W5" s="8"/>
      <c r="X5" s="8"/>
      <c r="Y5" s="8"/>
    </row>
    <row r="6" spans="4:25" ht="24.95" customHeight="1">
      <c r="D6" s="9" t="s">
        <v>34</v>
      </c>
      <c r="E6" s="7"/>
      <c r="F6" s="158"/>
      <c r="G6" s="158"/>
      <c r="H6" s="158"/>
      <c r="I6" s="8"/>
      <c r="J6" s="158"/>
      <c r="K6" s="158"/>
      <c r="L6" s="158"/>
      <c r="M6" s="8"/>
      <c r="N6" s="158" t="s">
        <v>215</v>
      </c>
      <c r="O6" s="158"/>
      <c r="P6" s="158"/>
      <c r="Q6" s="8"/>
      <c r="R6" s="158" t="s">
        <v>216</v>
      </c>
      <c r="S6" s="158"/>
      <c r="T6" s="158"/>
      <c r="V6" s="158"/>
      <c r="W6" s="158"/>
      <c r="X6" s="158"/>
      <c r="Y6" s="8"/>
    </row>
    <row r="7" spans="4:25" ht="8.1" customHeight="1">
      <c r="D7" s="7"/>
      <c r="E7" s="7"/>
      <c r="F7" s="8"/>
      <c r="G7" s="8"/>
      <c r="H7" s="8"/>
      <c r="I7" s="8"/>
      <c r="J7" s="8"/>
      <c r="K7" s="8"/>
      <c r="L7" s="8"/>
      <c r="M7" s="8"/>
      <c r="N7" s="8"/>
      <c r="O7" s="8"/>
      <c r="P7" s="8"/>
      <c r="Q7" s="8"/>
      <c r="R7" s="8"/>
      <c r="T7" s="8"/>
      <c r="V7" s="8"/>
      <c r="W7" s="8"/>
      <c r="X7" s="8"/>
      <c r="Y7" s="8"/>
    </row>
    <row r="8" spans="4:25" ht="15" customHeight="1">
      <c r="D8" s="166" t="s">
        <v>35</v>
      </c>
      <c r="E8" s="7"/>
      <c r="F8" s="20" t="s">
        <v>217</v>
      </c>
      <c r="G8" s="8"/>
      <c r="H8" s="20" t="s">
        <v>36</v>
      </c>
      <c r="I8" s="8"/>
      <c r="J8" s="20" t="s">
        <v>550</v>
      </c>
      <c r="K8" s="8"/>
      <c r="L8" s="20" t="s">
        <v>551</v>
      </c>
      <c r="M8" s="8"/>
      <c r="N8" s="20" t="s">
        <v>552</v>
      </c>
      <c r="O8" s="8"/>
      <c r="P8" s="20" t="s">
        <v>553</v>
      </c>
      <c r="Q8" s="8"/>
      <c r="R8" s="20" t="s">
        <v>554</v>
      </c>
      <c r="T8" s="20" t="s">
        <v>555</v>
      </c>
      <c r="V8" s="20" t="s">
        <v>556</v>
      </c>
      <c r="W8" s="8"/>
      <c r="X8" s="20" t="s">
        <v>557</v>
      </c>
      <c r="Y8" s="8"/>
    </row>
    <row r="9" spans="4:25" ht="67.5">
      <c r="D9" s="166"/>
      <c r="E9" s="7"/>
      <c r="F9" s="10" t="s">
        <v>432</v>
      </c>
      <c r="G9" s="8"/>
      <c r="H9" s="10"/>
      <c r="I9" s="8"/>
      <c r="J9" s="10" t="s">
        <v>519</v>
      </c>
      <c r="K9" s="8"/>
      <c r="L9" s="10"/>
      <c r="M9" s="8"/>
      <c r="N9" s="10" t="s">
        <v>438</v>
      </c>
      <c r="O9" s="8"/>
      <c r="P9" s="10"/>
      <c r="Q9" s="8"/>
      <c r="R9" s="10" t="s">
        <v>218</v>
      </c>
      <c r="T9" s="10" t="s">
        <v>37</v>
      </c>
      <c r="V9" s="10" t="s">
        <v>434</v>
      </c>
      <c r="W9" s="8"/>
      <c r="X9" s="10"/>
      <c r="Y9" s="8"/>
    </row>
    <row r="10" spans="4:25" ht="45">
      <c r="D10" s="166"/>
      <c r="E10" s="7"/>
      <c r="F10" s="10"/>
      <c r="G10" s="8"/>
      <c r="H10" s="10"/>
      <c r="I10" s="8"/>
      <c r="J10" s="10"/>
      <c r="K10" s="8"/>
      <c r="L10" s="10"/>
      <c r="M10" s="8"/>
      <c r="N10" s="10"/>
      <c r="O10" s="8"/>
      <c r="P10" s="10"/>
      <c r="Q10" s="8"/>
      <c r="R10" s="10" t="s">
        <v>439</v>
      </c>
      <c r="T10" s="10"/>
      <c r="V10" s="10" t="s">
        <v>520</v>
      </c>
      <c r="W10" s="8"/>
      <c r="X10" s="10"/>
      <c r="Y10" s="8"/>
    </row>
    <row r="11" spans="4:25" ht="22.5">
      <c r="D11" s="166"/>
      <c r="E11" s="7"/>
      <c r="F11" s="10"/>
      <c r="G11" s="8"/>
      <c r="H11" s="10"/>
      <c r="I11" s="8"/>
      <c r="J11" s="10"/>
      <c r="K11" s="8"/>
      <c r="L11" s="10"/>
      <c r="M11" s="8"/>
      <c r="N11" s="10"/>
      <c r="O11" s="8"/>
      <c r="P11" s="10"/>
      <c r="Q11" s="8"/>
      <c r="R11" s="10"/>
      <c r="T11" s="10"/>
      <c r="V11" s="10" t="s">
        <v>522</v>
      </c>
      <c r="W11" s="8"/>
      <c r="X11" s="10"/>
      <c r="Y11" s="8"/>
    </row>
    <row r="12" spans="4:25" ht="22.5">
      <c r="D12" s="166"/>
      <c r="E12" s="7"/>
      <c r="F12" s="10"/>
      <c r="G12" s="8"/>
      <c r="H12" s="10"/>
      <c r="I12" s="8"/>
      <c r="J12" s="10"/>
      <c r="K12" s="8"/>
      <c r="L12" s="10"/>
      <c r="M12" s="8"/>
      <c r="N12" s="10"/>
      <c r="O12" s="8"/>
      <c r="P12" s="10"/>
      <c r="Q12" s="8"/>
      <c r="R12" s="10"/>
      <c r="T12" s="10"/>
      <c r="V12" s="10" t="s">
        <v>524</v>
      </c>
      <c r="W12" s="8"/>
      <c r="X12" s="10"/>
      <c r="Y12" s="8"/>
    </row>
    <row r="13" spans="4:25">
      <c r="D13" s="166"/>
      <c r="E13" s="7"/>
      <c r="F13" s="20" t="s">
        <v>26</v>
      </c>
      <c r="G13" s="8"/>
      <c r="H13" s="20" t="s">
        <v>558</v>
      </c>
      <c r="I13" s="8"/>
      <c r="J13" s="20" t="s">
        <v>559</v>
      </c>
      <c r="K13" s="8"/>
      <c r="L13" s="20" t="s">
        <v>560</v>
      </c>
      <c r="M13" s="8"/>
      <c r="N13" s="20" t="s">
        <v>561</v>
      </c>
      <c r="O13" s="8"/>
      <c r="P13" s="20" t="s">
        <v>562</v>
      </c>
      <c r="Q13" s="8"/>
      <c r="R13" s="20" t="s">
        <v>563</v>
      </c>
      <c r="S13" s="8"/>
      <c r="T13" s="20" t="s">
        <v>564</v>
      </c>
      <c r="V13" s="20" t="s">
        <v>565</v>
      </c>
      <c r="W13" s="8"/>
      <c r="X13" s="20" t="s">
        <v>566</v>
      </c>
      <c r="Y13" s="8"/>
    </row>
    <row r="14" spans="4:25" ht="45">
      <c r="D14" s="166"/>
      <c r="E14" s="7"/>
      <c r="F14" s="21" t="s">
        <v>430</v>
      </c>
      <c r="G14" s="8"/>
      <c r="H14" s="21"/>
      <c r="I14" s="8"/>
      <c r="J14" s="21" t="s">
        <v>431</v>
      </c>
      <c r="K14" s="8"/>
      <c r="L14" s="21"/>
      <c r="M14" s="8"/>
      <c r="N14" s="21" t="s">
        <v>219</v>
      </c>
      <c r="O14" s="8"/>
      <c r="P14" s="21" t="s">
        <v>567</v>
      </c>
      <c r="Q14" s="8"/>
      <c r="R14" s="21" t="s">
        <v>220</v>
      </c>
      <c r="T14" s="21"/>
      <c r="V14" s="21" t="s">
        <v>435</v>
      </c>
      <c r="W14" s="8"/>
      <c r="X14" s="21"/>
      <c r="Y14" s="8"/>
    </row>
    <row r="15" spans="4:25" ht="22.5">
      <c r="D15" s="166"/>
      <c r="E15" s="7"/>
      <c r="F15" s="21"/>
      <c r="G15" s="8"/>
      <c r="H15" s="21"/>
      <c r="I15" s="8"/>
      <c r="J15" s="21"/>
      <c r="K15" s="8"/>
      <c r="L15" s="21"/>
      <c r="M15" s="8"/>
      <c r="N15" s="21"/>
      <c r="O15" s="8"/>
      <c r="P15" s="21"/>
      <c r="Q15" s="8"/>
      <c r="R15" s="21" t="s">
        <v>433</v>
      </c>
      <c r="T15" s="21"/>
      <c r="V15" s="21" t="s">
        <v>521</v>
      </c>
      <c r="W15" s="8"/>
      <c r="X15" s="21"/>
      <c r="Y15" s="8"/>
    </row>
    <row r="16" spans="4:25" ht="33.75">
      <c r="D16" s="166"/>
      <c r="E16" s="7"/>
      <c r="F16" s="21"/>
      <c r="G16" s="8"/>
      <c r="H16" s="21"/>
      <c r="I16" s="8"/>
      <c r="J16" s="21"/>
      <c r="K16" s="8"/>
      <c r="L16" s="21"/>
      <c r="M16" s="8"/>
      <c r="N16" s="21"/>
      <c r="O16" s="8"/>
      <c r="P16" s="21"/>
      <c r="Q16" s="8"/>
      <c r="R16" s="21"/>
      <c r="T16" s="21"/>
      <c r="V16" s="21" t="s">
        <v>523</v>
      </c>
      <c r="W16" s="8"/>
      <c r="X16" s="21"/>
      <c r="Y16" s="8"/>
    </row>
    <row r="17" spans="2:26" ht="22.5">
      <c r="D17" s="166"/>
      <c r="E17" s="7"/>
      <c r="F17" s="20" t="s">
        <v>221</v>
      </c>
      <c r="G17" s="8"/>
      <c r="H17" s="20" t="s">
        <v>568</v>
      </c>
      <c r="I17" s="8"/>
      <c r="J17" s="20" t="s">
        <v>569</v>
      </c>
      <c r="K17" s="8"/>
      <c r="L17" s="20" t="s">
        <v>570</v>
      </c>
      <c r="M17" s="8"/>
      <c r="N17" s="20" t="s">
        <v>571</v>
      </c>
      <c r="O17" s="8"/>
      <c r="P17" s="20" t="s">
        <v>572</v>
      </c>
      <c r="Q17" s="8"/>
      <c r="R17" s="20" t="s">
        <v>573</v>
      </c>
      <c r="S17" s="8"/>
      <c r="T17" s="20" t="s">
        <v>574</v>
      </c>
      <c r="V17" s="20" t="s">
        <v>575</v>
      </c>
      <c r="W17" s="8"/>
      <c r="X17" s="20" t="s">
        <v>576</v>
      </c>
      <c r="Y17" s="8"/>
    </row>
    <row r="18" spans="2:26" ht="33.75">
      <c r="D18" s="166"/>
      <c r="E18" s="7"/>
      <c r="F18" s="10" t="s">
        <v>429</v>
      </c>
      <c r="G18" s="8"/>
      <c r="H18" s="10"/>
      <c r="I18" s="8"/>
      <c r="J18" s="10" t="s">
        <v>577</v>
      </c>
      <c r="K18" s="8"/>
      <c r="L18" s="10"/>
      <c r="M18" s="8"/>
      <c r="N18" s="10" t="s">
        <v>441</v>
      </c>
      <c r="O18" s="8"/>
      <c r="P18" s="10"/>
      <c r="Q18" s="8"/>
      <c r="R18" s="10" t="s">
        <v>222</v>
      </c>
      <c r="T18" s="10"/>
      <c r="V18" s="10"/>
      <c r="W18" s="8"/>
      <c r="X18" s="10"/>
      <c r="Y18" s="8"/>
    </row>
    <row r="19" spans="2:26" ht="33.75">
      <c r="D19" s="166"/>
      <c r="E19" s="7"/>
      <c r="F19" s="10"/>
      <c r="G19" s="8"/>
      <c r="H19" s="10"/>
      <c r="I19" s="8"/>
      <c r="J19" s="10"/>
      <c r="K19" s="8"/>
      <c r="L19" s="10"/>
      <c r="M19" s="8"/>
      <c r="N19" s="10"/>
      <c r="O19" s="8"/>
      <c r="P19" s="10"/>
      <c r="Q19" s="8"/>
      <c r="R19" s="10" t="s">
        <v>223</v>
      </c>
      <c r="T19" s="10"/>
      <c r="V19" s="10"/>
      <c r="W19" s="8"/>
      <c r="X19" s="10"/>
      <c r="Y19" s="8"/>
    </row>
    <row r="20" spans="2:26" ht="22.5">
      <c r="D20" s="166"/>
      <c r="E20" s="7"/>
      <c r="F20" s="10"/>
      <c r="G20" s="8"/>
      <c r="H20" s="10"/>
      <c r="I20" s="8"/>
      <c r="J20" s="10"/>
      <c r="K20" s="8"/>
      <c r="L20" s="10"/>
      <c r="M20" s="8"/>
      <c r="N20" s="10"/>
      <c r="O20" s="8"/>
      <c r="P20" s="10"/>
      <c r="Q20" s="8"/>
      <c r="R20" s="10" t="s">
        <v>224</v>
      </c>
      <c r="T20" s="10"/>
      <c r="V20" s="10"/>
      <c r="W20" s="8"/>
      <c r="X20" s="10"/>
      <c r="Y20" s="8"/>
    </row>
    <row r="21" spans="2:26" ht="22.5">
      <c r="D21" s="166"/>
      <c r="E21" s="7"/>
      <c r="F21" s="10"/>
      <c r="G21" s="8"/>
      <c r="H21" s="10"/>
      <c r="I21" s="8"/>
      <c r="J21" s="10"/>
      <c r="K21" s="8"/>
      <c r="L21" s="10"/>
      <c r="M21" s="8"/>
      <c r="N21" s="10"/>
      <c r="O21" s="8"/>
      <c r="P21" s="10"/>
      <c r="Q21" s="8"/>
      <c r="R21" s="10" t="s">
        <v>440</v>
      </c>
      <c r="T21" s="10"/>
      <c r="V21" s="10"/>
      <c r="W21" s="8"/>
      <c r="X21" s="10"/>
      <c r="Y21" s="8"/>
    </row>
    <row r="22" spans="2:26" ht="8.1" customHeight="1">
      <c r="D22" s="7"/>
      <c r="E22" s="7"/>
      <c r="F22" s="8"/>
      <c r="G22" s="8"/>
      <c r="H22" s="17"/>
      <c r="I22" s="8"/>
      <c r="J22" s="8"/>
      <c r="K22" s="8"/>
      <c r="L22" s="17"/>
      <c r="M22" s="8"/>
      <c r="N22" s="8"/>
      <c r="O22" s="8"/>
      <c r="P22" s="17"/>
      <c r="Q22" s="8"/>
      <c r="R22" s="8"/>
      <c r="T22" s="17"/>
      <c r="V22" s="8"/>
      <c r="W22" s="8"/>
      <c r="X22" s="17"/>
      <c r="Y22" s="8"/>
    </row>
    <row r="23" spans="2:26" ht="22.5">
      <c r="D23" s="13" t="s">
        <v>38</v>
      </c>
      <c r="E23" s="7"/>
      <c r="F23" s="14"/>
      <c r="G23" s="8"/>
      <c r="H23" s="14"/>
      <c r="I23" s="8"/>
      <c r="J23" s="14"/>
      <c r="K23" s="8"/>
      <c r="L23" s="14"/>
      <c r="M23" s="8"/>
      <c r="N23" s="14" t="s">
        <v>225</v>
      </c>
      <c r="O23" s="8"/>
      <c r="P23" s="14"/>
      <c r="Q23" s="8"/>
      <c r="R23" s="14" t="s">
        <v>226</v>
      </c>
      <c r="T23" s="14"/>
      <c r="V23" s="14" t="s">
        <v>422</v>
      </c>
      <c r="W23" s="8"/>
      <c r="X23" s="14"/>
      <c r="Y23" s="8"/>
    </row>
    <row r="24" spans="2:26" ht="8.1" customHeight="1" thickBot="1">
      <c r="D24" s="7"/>
      <c r="E24" s="7"/>
      <c r="F24" s="8"/>
      <c r="G24" s="8"/>
      <c r="H24" s="17"/>
      <c r="I24" s="8"/>
      <c r="J24" s="8"/>
      <c r="K24" s="8"/>
      <c r="L24" s="17"/>
      <c r="M24" s="8"/>
      <c r="N24" s="8"/>
      <c r="O24" s="8"/>
      <c r="P24" s="17"/>
      <c r="Q24" s="8"/>
      <c r="R24" s="8"/>
      <c r="T24" s="17"/>
      <c r="V24" s="8"/>
      <c r="W24" s="8"/>
      <c r="X24" s="17"/>
      <c r="Y24" s="8"/>
    </row>
    <row r="25" spans="2:26" ht="22.5">
      <c r="B25" s="25" t="s">
        <v>39</v>
      </c>
      <c r="C25" s="23"/>
      <c r="D25" s="25" t="s">
        <v>40</v>
      </c>
      <c r="E25" s="7"/>
      <c r="F25" s="25" t="s">
        <v>578</v>
      </c>
      <c r="G25" s="8"/>
      <c r="H25" s="8"/>
      <c r="I25" s="8"/>
      <c r="J25" s="25" t="s">
        <v>579</v>
      </c>
      <c r="K25" s="8"/>
      <c r="L25" s="8"/>
      <c r="M25" s="8"/>
      <c r="N25" s="25" t="s">
        <v>580</v>
      </c>
      <c r="O25" s="8"/>
      <c r="P25" s="8"/>
      <c r="Q25" s="8"/>
      <c r="R25" s="25" t="s">
        <v>581</v>
      </c>
      <c r="T25" s="8"/>
      <c r="V25" s="25" t="s">
        <v>582</v>
      </c>
      <c r="W25" s="8"/>
      <c r="X25" s="8"/>
      <c r="Y25" s="8"/>
      <c r="Z25" s="30" t="s">
        <v>41</v>
      </c>
    </row>
    <row r="26" spans="2:26" ht="45">
      <c r="B26" s="28" t="s">
        <v>92</v>
      </c>
      <c r="C26" s="8"/>
      <c r="D26" s="26"/>
      <c r="E26" s="7"/>
      <c r="F26" s="26"/>
      <c r="G26" s="8"/>
      <c r="H26" s="8"/>
      <c r="I26" s="8"/>
      <c r="J26" s="26"/>
      <c r="K26" s="8"/>
      <c r="L26" s="8"/>
      <c r="M26" s="8"/>
      <c r="N26" s="26"/>
      <c r="O26" s="8"/>
      <c r="P26" s="8"/>
      <c r="Q26" s="8"/>
      <c r="R26" s="26"/>
      <c r="T26" s="8"/>
      <c r="V26" s="26"/>
      <c r="W26" s="8"/>
      <c r="X26" s="8"/>
      <c r="Y26" s="8"/>
      <c r="Z26" s="161" t="s">
        <v>583</v>
      </c>
    </row>
    <row r="27" spans="2:26" ht="22.5">
      <c r="B27" s="27" t="s">
        <v>126</v>
      </c>
      <c r="C27" s="8"/>
      <c r="D27" s="27"/>
      <c r="E27" s="7"/>
      <c r="F27" s="27"/>
      <c r="G27" s="8"/>
      <c r="H27" s="8"/>
      <c r="I27" s="8"/>
      <c r="J27" s="27"/>
      <c r="K27" s="8"/>
      <c r="L27" s="8"/>
      <c r="M27" s="8"/>
      <c r="N27" s="27"/>
      <c r="O27" s="8"/>
      <c r="P27" s="8"/>
      <c r="Q27" s="8"/>
      <c r="R27" s="27"/>
      <c r="T27" s="8"/>
      <c r="V27" s="27"/>
      <c r="W27" s="8"/>
      <c r="X27" s="8"/>
      <c r="Y27" s="8"/>
      <c r="Z27" s="163"/>
    </row>
    <row r="28" spans="2:26" ht="22.5">
      <c r="B28" s="27" t="s">
        <v>93</v>
      </c>
      <c r="C28" s="8"/>
      <c r="D28" s="27"/>
      <c r="E28" s="7"/>
      <c r="F28" s="27"/>
      <c r="G28" s="8"/>
      <c r="H28" s="8"/>
      <c r="I28" s="8"/>
      <c r="J28" s="27"/>
      <c r="K28" s="8"/>
      <c r="L28" s="8"/>
      <c r="M28" s="8"/>
      <c r="N28" s="27"/>
      <c r="O28" s="8"/>
      <c r="P28" s="8"/>
      <c r="Q28" s="8"/>
      <c r="R28" s="27"/>
      <c r="T28" s="8"/>
      <c r="V28" s="27"/>
      <c r="W28" s="8"/>
      <c r="X28" s="8"/>
      <c r="Y28" s="8"/>
      <c r="Z28" s="161" t="s">
        <v>1084</v>
      </c>
    </row>
    <row r="29" spans="2:26" ht="33.75">
      <c r="B29" s="28" t="s">
        <v>227</v>
      </c>
      <c r="C29" s="8"/>
      <c r="D29" s="28"/>
      <c r="E29" s="7"/>
      <c r="F29" s="28"/>
      <c r="G29" s="8"/>
      <c r="H29" s="8"/>
      <c r="I29" s="8"/>
      <c r="J29" s="28"/>
      <c r="K29" s="8"/>
      <c r="L29" s="8"/>
      <c r="M29" s="8"/>
      <c r="N29" s="28"/>
      <c r="O29" s="8"/>
      <c r="P29" s="8"/>
      <c r="Q29" s="8"/>
      <c r="R29" s="28"/>
      <c r="T29" s="8"/>
      <c r="V29" s="28"/>
      <c r="W29" s="8"/>
      <c r="X29" s="8"/>
      <c r="Y29" s="8"/>
      <c r="Z29" s="163"/>
    </row>
    <row r="30" spans="2:26" ht="11.1" customHeight="1">
      <c r="B30" s="28"/>
      <c r="C30" s="8"/>
      <c r="D30" s="26"/>
      <c r="F30" s="26"/>
      <c r="H30" s="18"/>
      <c r="J30" s="26"/>
      <c r="N30" s="26"/>
      <c r="R30" s="26"/>
      <c r="V30" s="26"/>
      <c r="X30" s="18"/>
      <c r="Z30" s="161" t="s">
        <v>42</v>
      </c>
    </row>
    <row r="31" spans="2:26" ht="12" thickBot="1">
      <c r="B31" s="29"/>
      <c r="C31" s="8"/>
      <c r="D31" s="29"/>
      <c r="F31" s="29"/>
      <c r="H31" s="18"/>
      <c r="J31" s="29"/>
      <c r="N31" s="29"/>
      <c r="R31" s="29"/>
      <c r="V31" s="29"/>
      <c r="X31" s="18"/>
      <c r="Z31" s="164"/>
    </row>
    <row r="32" spans="2:26">
      <c r="L32" s="18"/>
    </row>
    <row r="33" spans="12:12">
      <c r="L33" s="18"/>
    </row>
    <row r="34" spans="12:12">
      <c r="L34" s="18"/>
    </row>
    <row r="35" spans="12:12">
      <c r="L35" s="18"/>
    </row>
    <row r="36" spans="12:12">
      <c r="L36" s="18"/>
    </row>
    <row r="37" spans="12:12">
      <c r="L37" s="18"/>
    </row>
    <row r="38" spans="12:12">
      <c r="L38" s="18"/>
    </row>
    <row r="39" spans="12:12">
      <c r="L39" s="18"/>
    </row>
    <row r="40" spans="12:12">
      <c r="L40" s="8"/>
    </row>
    <row r="41" spans="12:12">
      <c r="L41" s="17"/>
    </row>
    <row r="42" spans="12:12">
      <c r="L42" s="8"/>
    </row>
    <row r="43" spans="12:12">
      <c r="L43" s="8"/>
    </row>
    <row r="44" spans="12:12">
      <c r="L44" s="8"/>
    </row>
  </sheetData>
  <mergeCells count="20">
    <mergeCell ref="D8:D21"/>
    <mergeCell ref="Z26:Z27"/>
    <mergeCell ref="F2:H2"/>
    <mergeCell ref="J2:L2"/>
    <mergeCell ref="N2:P2"/>
    <mergeCell ref="R2:T2"/>
    <mergeCell ref="F4:H4"/>
    <mergeCell ref="J4:L4"/>
    <mergeCell ref="N4:P4"/>
    <mergeCell ref="R4:T4"/>
    <mergeCell ref="V2:X2"/>
    <mergeCell ref="V4:X4"/>
    <mergeCell ref="V6:X6"/>
    <mergeCell ref="F1:X1"/>
    <mergeCell ref="Z28:Z29"/>
    <mergeCell ref="Z30:Z31"/>
    <mergeCell ref="F6:H6"/>
    <mergeCell ref="J6:L6"/>
    <mergeCell ref="N6:P6"/>
    <mergeCell ref="R6:T6"/>
  </mergeCells>
  <pageMargins left="0.2" right="0.2" top="0.75" bottom="0.75" header="0.3" footer="0.3"/>
  <pageSetup paperSize="7" scale="43" fitToHeight="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ErrorMessage="1" errorTitle="Incorrect Value" error="Please select Y or N from dropdown" xr:uid="{88CAD9F1-38C3-F446-B50D-455519766EE8}">
          <x14:formula1>
            <xm:f>Worksheet!$A$1:$A$2</xm:f>
          </x14:formula1>
          <xm:sqref>H9:H12 H14:H16 L9:L12 H18:H21 P9:P12 L14:L16 L18:L21 P18:P21 X9:X12 X14:X16 X18:X21</xm:sqref>
        </x14:dataValidation>
        <x14:dataValidation type="list" allowBlank="1" showErrorMessage="1" errorTitle="Incorrect Value" error="Please select Y or N from dropdown" xr:uid="{090AFA4F-C40F-2643-B8DF-FB08ABA4364D}">
          <x14:formula1>
            <xm:f>Worksheet!$A$1:$A$3</xm:f>
          </x14:formula1>
          <xm:sqref>P14:P16 T14:T16 T9:T12 T18:T21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8A648-DF74-4D4A-A09E-34EBD9831F72}">
  <sheetPr>
    <pageSetUpPr fitToPage="1"/>
  </sheetPr>
  <dimension ref="B1:Z40"/>
  <sheetViews>
    <sheetView zoomScaleNormal="100" workbookViewId="0"/>
  </sheetViews>
  <sheetFormatPr defaultColWidth="10.875" defaultRowHeight="11.25"/>
  <cols>
    <col min="1" max="1" width="1.125" style="6" customWidth="1"/>
    <col min="2" max="2" width="9.875" style="6" customWidth="1"/>
    <col min="3" max="3" width="0.875" style="6" customWidth="1"/>
    <col min="4" max="4" width="12" style="6" customWidth="1"/>
    <col min="5" max="5" width="1.125" style="6" customWidth="1"/>
    <col min="6" max="6" width="40.625" style="6" customWidth="1"/>
    <col min="7" max="7" width="0.625" style="6" customWidth="1"/>
    <col min="8" max="8" width="3.125" style="6" customWidth="1"/>
    <col min="9" max="9" width="1.125" style="6" customWidth="1"/>
    <col min="10" max="10" width="40.625" style="6" customWidth="1"/>
    <col min="11" max="11" width="0.625" style="6" customWidth="1"/>
    <col min="12" max="12" width="3.125" style="6" customWidth="1"/>
    <col min="13" max="13" width="1.875" style="6" customWidth="1"/>
    <col min="14" max="14" width="40.625" style="6" customWidth="1"/>
    <col min="15" max="15" width="0.625" style="6" customWidth="1"/>
    <col min="16" max="16" width="3.125" style="6" customWidth="1"/>
    <col min="17" max="17" width="1.875" style="6" customWidth="1"/>
    <col min="18" max="18" width="40.625" style="6" customWidth="1"/>
    <col min="19" max="19" width="0.5" style="6" customWidth="1"/>
    <col min="20" max="20" width="3.375" style="6" customWidth="1"/>
    <col min="21" max="21" width="1.5" style="6" customWidth="1"/>
    <col min="22" max="22" width="40.625" style="6" customWidth="1"/>
    <col min="23" max="23" width="0.625" style="6" customWidth="1"/>
    <col min="24" max="24" width="3.125" style="6" customWidth="1"/>
    <col min="25" max="25" width="1.625" style="6" customWidth="1"/>
    <col min="26" max="26" width="16.125" style="6" customWidth="1"/>
    <col min="27" max="16384" width="10.875" style="6"/>
  </cols>
  <sheetData>
    <row r="1" spans="4:24" ht="15.95" customHeight="1">
      <c r="F1" s="159" t="s">
        <v>9</v>
      </c>
      <c r="G1" s="159"/>
      <c r="H1" s="159"/>
      <c r="I1" s="159"/>
      <c r="J1" s="159"/>
      <c r="K1" s="159"/>
      <c r="L1" s="159"/>
      <c r="M1" s="159"/>
      <c r="N1" s="159"/>
      <c r="O1" s="159"/>
      <c r="P1" s="159"/>
      <c r="Q1" s="159"/>
      <c r="R1" s="159"/>
      <c r="S1" s="159"/>
      <c r="T1" s="159"/>
      <c r="U1" s="159"/>
      <c r="V1" s="159"/>
      <c r="W1" s="159"/>
      <c r="X1" s="159"/>
    </row>
    <row r="2" spans="4:24" ht="12">
      <c r="D2" s="7"/>
      <c r="E2" s="7"/>
      <c r="F2" s="151" t="s">
        <v>584</v>
      </c>
      <c r="G2" s="151"/>
      <c r="H2" s="151"/>
      <c r="I2" s="75"/>
      <c r="J2" s="151" t="s">
        <v>585</v>
      </c>
      <c r="K2" s="151"/>
      <c r="L2" s="151"/>
      <c r="M2" s="75"/>
      <c r="N2" s="151" t="s">
        <v>586</v>
      </c>
      <c r="O2" s="151"/>
      <c r="P2" s="151"/>
      <c r="Q2" s="75"/>
      <c r="R2" s="151" t="s">
        <v>587</v>
      </c>
      <c r="S2" s="151"/>
      <c r="T2" s="151"/>
      <c r="U2" s="76"/>
      <c r="V2" s="151" t="s">
        <v>588</v>
      </c>
      <c r="W2" s="151"/>
      <c r="X2" s="151"/>
    </row>
    <row r="3" spans="4:24" ht="2.1" customHeight="1">
      <c r="D3" s="7"/>
      <c r="E3" s="7"/>
      <c r="F3" s="78"/>
      <c r="G3" s="78"/>
      <c r="H3" s="78"/>
      <c r="I3" s="75"/>
      <c r="J3" s="78"/>
      <c r="K3" s="78"/>
      <c r="L3" s="78"/>
      <c r="M3" s="75"/>
      <c r="N3" s="78"/>
      <c r="O3" s="78"/>
      <c r="P3" s="78"/>
      <c r="Q3" s="75"/>
      <c r="R3" s="78"/>
      <c r="S3" s="78"/>
      <c r="T3" s="78"/>
      <c r="U3" s="76"/>
      <c r="V3" s="78"/>
      <c r="W3" s="78"/>
      <c r="X3" s="78"/>
    </row>
    <row r="4" spans="4:24" ht="42" customHeight="1">
      <c r="D4" s="56" t="s">
        <v>589</v>
      </c>
      <c r="E4" s="7"/>
      <c r="F4" s="153" t="s">
        <v>590</v>
      </c>
      <c r="G4" s="154"/>
      <c r="H4" s="155"/>
      <c r="I4" s="71"/>
      <c r="J4" s="148" t="s">
        <v>591</v>
      </c>
      <c r="K4" s="148"/>
      <c r="L4" s="148"/>
      <c r="M4" s="23"/>
      <c r="N4" s="149" t="s">
        <v>592</v>
      </c>
      <c r="O4" s="149"/>
      <c r="P4" s="149"/>
      <c r="Q4" s="23"/>
      <c r="R4" s="150" t="s">
        <v>593</v>
      </c>
      <c r="S4" s="150"/>
      <c r="T4" s="150"/>
      <c r="U4" s="33"/>
      <c r="V4" s="156" t="s">
        <v>594</v>
      </c>
      <c r="W4" s="156"/>
      <c r="X4" s="156"/>
    </row>
    <row r="5" spans="4:24" ht="8.1" customHeight="1">
      <c r="D5" s="7"/>
      <c r="E5" s="7"/>
      <c r="F5" s="8"/>
      <c r="G5" s="8"/>
      <c r="H5" s="8"/>
      <c r="I5" s="8"/>
      <c r="J5" s="8"/>
      <c r="K5" s="8"/>
      <c r="L5" s="8"/>
      <c r="M5" s="8"/>
      <c r="N5" s="8"/>
      <c r="O5" s="8"/>
      <c r="P5" s="8"/>
      <c r="Q5" s="8"/>
      <c r="R5" s="8"/>
      <c r="T5" s="8"/>
      <c r="V5" s="8"/>
      <c r="X5" s="8"/>
    </row>
    <row r="6" spans="4:24" ht="48.75" customHeight="1">
      <c r="D6" s="9" t="s">
        <v>595</v>
      </c>
      <c r="E6" s="7"/>
      <c r="F6" s="158" t="s">
        <v>228</v>
      </c>
      <c r="G6" s="158"/>
      <c r="H6" s="158"/>
      <c r="I6" s="8"/>
      <c r="J6" s="158" t="s">
        <v>229</v>
      </c>
      <c r="K6" s="158"/>
      <c r="L6" s="158"/>
      <c r="M6" s="8"/>
      <c r="N6" s="158" t="s">
        <v>230</v>
      </c>
      <c r="O6" s="158"/>
      <c r="P6" s="158"/>
      <c r="Q6" s="8"/>
      <c r="R6" s="158" t="s">
        <v>231</v>
      </c>
      <c r="S6" s="158"/>
      <c r="T6" s="158"/>
      <c r="V6" s="158" t="s">
        <v>596</v>
      </c>
      <c r="W6" s="158"/>
      <c r="X6" s="158"/>
    </row>
    <row r="7" spans="4:24" ht="8.1" customHeight="1">
      <c r="D7" s="7"/>
      <c r="E7" s="7"/>
      <c r="F7" s="8"/>
      <c r="G7" s="8"/>
      <c r="H7" s="8"/>
      <c r="I7" s="8"/>
      <c r="J7" s="8"/>
      <c r="K7" s="8"/>
      <c r="L7" s="8"/>
      <c r="M7" s="8"/>
      <c r="N7" s="8"/>
      <c r="O7" s="8"/>
      <c r="P7" s="8"/>
      <c r="Q7" s="8"/>
      <c r="R7" s="8"/>
      <c r="T7" s="8"/>
      <c r="V7" s="8"/>
      <c r="X7" s="8"/>
    </row>
    <row r="8" spans="4:24" ht="15" customHeight="1">
      <c r="D8" s="166" t="s">
        <v>597</v>
      </c>
      <c r="E8" s="7"/>
      <c r="F8" s="20" t="s">
        <v>10</v>
      </c>
      <c r="G8" s="8"/>
      <c r="H8" s="20" t="s">
        <v>598</v>
      </c>
      <c r="I8" s="8"/>
      <c r="J8" s="20" t="s">
        <v>599</v>
      </c>
      <c r="K8" s="8"/>
      <c r="L8" s="20" t="s">
        <v>600</v>
      </c>
      <c r="M8" s="8"/>
      <c r="N8" s="20" t="s">
        <v>601</v>
      </c>
      <c r="O8" s="8"/>
      <c r="P8" s="20" t="s">
        <v>602</v>
      </c>
      <c r="Q8" s="8"/>
      <c r="R8" s="20" t="s">
        <v>603</v>
      </c>
      <c r="S8" s="8"/>
      <c r="T8" s="20" t="s">
        <v>604</v>
      </c>
      <c r="V8" s="20" t="s">
        <v>605</v>
      </c>
      <c r="W8" s="8"/>
      <c r="X8" s="20" t="s">
        <v>606</v>
      </c>
    </row>
    <row r="9" spans="4:24" ht="45">
      <c r="D9" s="166"/>
      <c r="E9" s="7"/>
      <c r="F9" s="82" t="s">
        <v>482</v>
      </c>
      <c r="G9" s="8"/>
      <c r="H9" s="10" t="s">
        <v>607</v>
      </c>
      <c r="I9" s="8"/>
      <c r="J9" s="10" t="s">
        <v>436</v>
      </c>
      <c r="K9" s="8"/>
      <c r="L9" s="10"/>
      <c r="M9" s="8"/>
      <c r="N9" s="10" t="s">
        <v>515</v>
      </c>
      <c r="O9" s="8"/>
      <c r="P9" s="10"/>
      <c r="Q9" s="8"/>
      <c r="R9" s="10" t="s">
        <v>232</v>
      </c>
      <c r="S9" s="8"/>
      <c r="T9" s="10"/>
      <c r="V9" s="10" t="s">
        <v>1090</v>
      </c>
      <c r="W9" s="8"/>
      <c r="X9" s="10"/>
    </row>
    <row r="10" spans="4:24" ht="56.25">
      <c r="D10" s="166"/>
      <c r="E10" s="7"/>
      <c r="F10" s="10"/>
      <c r="G10" s="8"/>
      <c r="H10" s="10"/>
      <c r="I10" s="8"/>
      <c r="J10" s="10" t="s">
        <v>483</v>
      </c>
      <c r="K10" s="8"/>
      <c r="L10" s="10"/>
      <c r="M10" s="8"/>
      <c r="N10" s="10" t="s">
        <v>488</v>
      </c>
      <c r="O10" s="8"/>
      <c r="P10" s="10"/>
      <c r="Q10" s="8"/>
      <c r="R10" s="10" t="s">
        <v>489</v>
      </c>
      <c r="S10" s="8"/>
      <c r="T10" s="10"/>
      <c r="V10" s="10" t="s">
        <v>437</v>
      </c>
      <c r="W10" s="8"/>
      <c r="X10" s="10"/>
    </row>
    <row r="11" spans="4:24">
      <c r="D11" s="166"/>
      <c r="E11" s="7"/>
      <c r="F11" s="10"/>
      <c r="G11" s="8"/>
      <c r="H11" s="10"/>
      <c r="I11" s="8"/>
      <c r="J11" s="10"/>
      <c r="K11" s="8"/>
      <c r="L11" s="10"/>
      <c r="M11" s="8"/>
      <c r="N11" s="10"/>
      <c r="O11" s="8"/>
      <c r="P11" s="10"/>
      <c r="Q11" s="8"/>
      <c r="R11" s="10"/>
      <c r="S11" s="8"/>
      <c r="T11" s="10"/>
      <c r="V11" s="10"/>
      <c r="W11" s="8"/>
      <c r="X11" s="10"/>
    </row>
    <row r="12" spans="4:24" ht="15.95" customHeight="1">
      <c r="D12" s="166"/>
      <c r="E12" s="7"/>
      <c r="F12" s="20" t="s">
        <v>471</v>
      </c>
      <c r="G12" s="8"/>
      <c r="H12" s="20" t="s">
        <v>608</v>
      </c>
      <c r="I12" s="8"/>
      <c r="J12" s="20" t="s">
        <v>609</v>
      </c>
      <c r="K12" s="8"/>
      <c r="L12" s="20" t="s">
        <v>610</v>
      </c>
      <c r="M12" s="8"/>
      <c r="N12" s="20" t="s">
        <v>611</v>
      </c>
      <c r="O12" s="8"/>
      <c r="P12" s="20" t="s">
        <v>612</v>
      </c>
      <c r="Q12" s="8"/>
      <c r="R12" s="20" t="s">
        <v>613</v>
      </c>
      <c r="S12" s="8"/>
      <c r="T12" s="20" t="s">
        <v>614</v>
      </c>
      <c r="V12" s="20" t="s">
        <v>615</v>
      </c>
      <c r="W12" s="8"/>
      <c r="X12" s="20" t="s">
        <v>616</v>
      </c>
    </row>
    <row r="13" spans="4:24" ht="78.75">
      <c r="D13" s="166"/>
      <c r="E13" s="7"/>
      <c r="F13" s="21" t="s">
        <v>480</v>
      </c>
      <c r="G13" s="8"/>
      <c r="H13" s="21" t="s">
        <v>617</v>
      </c>
      <c r="I13" s="8"/>
      <c r="J13" s="21" t="s">
        <v>484</v>
      </c>
      <c r="K13" s="8"/>
      <c r="L13" s="21"/>
      <c r="M13" s="8"/>
      <c r="N13" s="21" t="s">
        <v>487</v>
      </c>
      <c r="O13" s="8"/>
      <c r="P13" s="21"/>
      <c r="Q13" s="8"/>
      <c r="R13" s="21" t="s">
        <v>490</v>
      </c>
      <c r="S13" s="8"/>
      <c r="T13" s="21"/>
      <c r="V13" s="21" t="s">
        <v>493</v>
      </c>
      <c r="W13" s="8"/>
      <c r="X13" s="21"/>
    </row>
    <row r="14" spans="4:24" ht="56.25">
      <c r="D14" s="166"/>
      <c r="E14" s="7"/>
      <c r="F14" s="21"/>
      <c r="G14" s="8"/>
      <c r="H14" s="21"/>
      <c r="I14" s="8"/>
      <c r="J14" s="21" t="s">
        <v>507</v>
      </c>
      <c r="K14" s="8"/>
      <c r="L14" s="21"/>
      <c r="M14" s="8"/>
      <c r="N14" s="21" t="s">
        <v>508</v>
      </c>
      <c r="O14" s="8"/>
      <c r="P14" s="21"/>
      <c r="Q14" s="8"/>
      <c r="R14" s="21" t="s">
        <v>509</v>
      </c>
      <c r="S14" s="8"/>
      <c r="T14" s="21"/>
      <c r="V14" s="21" t="s">
        <v>510</v>
      </c>
      <c r="W14" s="8"/>
      <c r="X14" s="21"/>
    </row>
    <row r="15" spans="4:24" ht="15" customHeight="1">
      <c r="D15" s="166"/>
      <c r="E15" s="7"/>
      <c r="F15" s="20" t="s">
        <v>475</v>
      </c>
      <c r="G15" s="8"/>
      <c r="H15" s="20" t="s">
        <v>618</v>
      </c>
      <c r="I15" s="8"/>
      <c r="J15" s="20" t="s">
        <v>619</v>
      </c>
      <c r="K15" s="8"/>
      <c r="L15" s="20" t="s">
        <v>620</v>
      </c>
      <c r="M15" s="8"/>
      <c r="N15" s="20" t="s">
        <v>621</v>
      </c>
      <c r="O15" s="8"/>
      <c r="P15" s="20" t="s">
        <v>622</v>
      </c>
      <c r="Q15" s="8"/>
      <c r="R15" s="20" t="s">
        <v>623</v>
      </c>
      <c r="S15" s="8"/>
      <c r="T15" s="20" t="s">
        <v>624</v>
      </c>
      <c r="V15" s="20" t="s">
        <v>625</v>
      </c>
      <c r="W15" s="8"/>
      <c r="X15" s="20" t="s">
        <v>626</v>
      </c>
    </row>
    <row r="16" spans="4:24" ht="56.25">
      <c r="D16" s="166"/>
      <c r="E16" s="7"/>
      <c r="F16" s="10" t="s">
        <v>481</v>
      </c>
      <c r="G16" s="8"/>
      <c r="H16" s="10"/>
      <c r="I16" s="8"/>
      <c r="J16" s="10" t="s">
        <v>485</v>
      </c>
      <c r="K16" s="8"/>
      <c r="L16" s="10"/>
      <c r="M16" s="8"/>
      <c r="N16" s="10" t="s">
        <v>486</v>
      </c>
      <c r="O16" s="8"/>
      <c r="P16" s="10"/>
      <c r="Q16" s="8"/>
      <c r="R16" s="10" t="s">
        <v>491</v>
      </c>
      <c r="T16" s="10"/>
      <c r="V16" s="10" t="s">
        <v>492</v>
      </c>
      <c r="X16" s="10"/>
    </row>
    <row r="17" spans="2:26">
      <c r="D17" s="166"/>
      <c r="E17" s="7"/>
      <c r="F17" s="10"/>
      <c r="G17" s="8"/>
      <c r="H17" s="10"/>
      <c r="I17" s="8"/>
      <c r="J17" s="10"/>
      <c r="K17" s="8"/>
      <c r="L17" s="10"/>
      <c r="M17" s="8"/>
      <c r="N17" s="10"/>
      <c r="O17" s="8"/>
      <c r="P17" s="10"/>
      <c r="Q17" s="8"/>
      <c r="R17" s="10"/>
      <c r="T17" s="10"/>
      <c r="V17" s="10"/>
      <c r="X17" s="10"/>
    </row>
    <row r="18" spans="2:26" ht="8.1" customHeight="1">
      <c r="D18" s="7"/>
      <c r="E18" s="7"/>
      <c r="F18" s="8"/>
      <c r="G18" s="8"/>
      <c r="H18" s="17"/>
      <c r="I18" s="8"/>
      <c r="J18" s="8"/>
      <c r="K18" s="8"/>
      <c r="L18" s="17"/>
      <c r="M18" s="8"/>
      <c r="N18" s="8"/>
      <c r="O18" s="8"/>
      <c r="P18" s="17"/>
      <c r="Q18" s="8"/>
      <c r="R18" s="8"/>
      <c r="T18" s="17"/>
      <c r="V18" s="8"/>
      <c r="X18" s="17"/>
    </row>
    <row r="19" spans="2:26" ht="45" customHeight="1">
      <c r="D19" s="13" t="s">
        <v>627</v>
      </c>
      <c r="E19" s="7"/>
      <c r="F19" s="14"/>
      <c r="G19" s="8"/>
      <c r="H19" s="14"/>
      <c r="I19" s="8"/>
      <c r="J19" s="14" t="s">
        <v>233</v>
      </c>
      <c r="K19" s="8"/>
      <c r="L19" s="14"/>
      <c r="M19" s="8"/>
      <c r="N19" s="14" t="s">
        <v>234</v>
      </c>
      <c r="O19" s="8"/>
      <c r="P19" s="14"/>
      <c r="Q19" s="8"/>
      <c r="R19" s="14" t="s">
        <v>235</v>
      </c>
      <c r="T19" s="14"/>
      <c r="V19" s="14" t="s">
        <v>628</v>
      </c>
      <c r="X19" s="14"/>
    </row>
    <row r="20" spans="2:26" ht="8.1" customHeight="1" thickBot="1">
      <c r="D20" s="7"/>
      <c r="E20" s="7"/>
      <c r="F20" s="8"/>
      <c r="G20" s="8"/>
      <c r="H20" s="17"/>
      <c r="I20" s="8"/>
      <c r="J20" s="8"/>
      <c r="K20" s="8"/>
      <c r="L20" s="17"/>
      <c r="M20" s="8"/>
      <c r="N20" s="8"/>
      <c r="O20" s="8"/>
      <c r="P20" s="17"/>
      <c r="Q20" s="8"/>
      <c r="R20" s="8"/>
      <c r="T20" s="17"/>
      <c r="V20" s="8"/>
      <c r="X20" s="17"/>
    </row>
    <row r="21" spans="2:26" ht="22.5">
      <c r="B21" s="25" t="s">
        <v>629</v>
      </c>
      <c r="C21" s="23"/>
      <c r="D21" s="25" t="s">
        <v>630</v>
      </c>
      <c r="E21" s="7"/>
      <c r="F21" s="25" t="s">
        <v>631</v>
      </c>
      <c r="G21" s="8"/>
      <c r="H21" s="8"/>
      <c r="I21" s="8"/>
      <c r="J21" s="25" t="s">
        <v>632</v>
      </c>
      <c r="K21" s="8"/>
      <c r="L21" s="8"/>
      <c r="M21" s="8"/>
      <c r="N21" s="25" t="s">
        <v>633</v>
      </c>
      <c r="O21" s="8"/>
      <c r="P21" s="8"/>
      <c r="Q21" s="8"/>
      <c r="R21" s="25" t="s">
        <v>634</v>
      </c>
      <c r="T21" s="8"/>
      <c r="V21" s="25" t="s">
        <v>1086</v>
      </c>
      <c r="X21" s="8"/>
      <c r="Z21" s="30" t="s">
        <v>1091</v>
      </c>
    </row>
    <row r="22" spans="2:26" ht="33.75">
      <c r="B22" s="28" t="s">
        <v>516</v>
      </c>
      <c r="C22" s="8"/>
      <c r="D22" s="26"/>
      <c r="E22" s="7"/>
      <c r="F22" s="26"/>
      <c r="G22" s="8"/>
      <c r="H22" s="8"/>
      <c r="I22" s="8"/>
      <c r="J22" s="26"/>
      <c r="K22" s="8"/>
      <c r="L22" s="8"/>
      <c r="M22" s="8"/>
      <c r="N22" s="26"/>
      <c r="O22" s="8"/>
      <c r="P22" s="8"/>
      <c r="Q22" s="8"/>
      <c r="R22" s="26"/>
      <c r="T22" s="8"/>
      <c r="V22" s="26"/>
      <c r="X22" s="8"/>
      <c r="Z22" s="152" t="s">
        <v>635</v>
      </c>
    </row>
    <row r="23" spans="2:26" ht="33.75">
      <c r="B23" s="27" t="s">
        <v>517</v>
      </c>
      <c r="C23" s="8"/>
      <c r="D23" s="27"/>
      <c r="E23" s="7"/>
      <c r="F23" s="27"/>
      <c r="G23" s="8"/>
      <c r="H23" s="8"/>
      <c r="I23" s="8"/>
      <c r="J23" s="27"/>
      <c r="K23" s="8"/>
      <c r="L23" s="8"/>
      <c r="M23" s="8"/>
      <c r="N23" s="27"/>
      <c r="O23" s="8"/>
      <c r="P23" s="8"/>
      <c r="Q23" s="8"/>
      <c r="R23" s="27"/>
      <c r="T23" s="8"/>
      <c r="V23" s="27"/>
      <c r="X23" s="8"/>
      <c r="Z23" s="152"/>
    </row>
    <row r="24" spans="2:26" ht="33.75">
      <c r="B24" s="27" t="s">
        <v>518</v>
      </c>
      <c r="C24" s="8"/>
      <c r="D24" s="27"/>
      <c r="E24" s="7"/>
      <c r="F24" s="27"/>
      <c r="G24" s="8"/>
      <c r="H24" s="8"/>
      <c r="I24" s="8"/>
      <c r="J24" s="27"/>
      <c r="K24" s="8"/>
      <c r="L24" s="8"/>
      <c r="M24" s="8"/>
      <c r="N24" s="27"/>
      <c r="O24" s="8"/>
      <c r="P24" s="8"/>
      <c r="Q24" s="8"/>
      <c r="R24" s="27"/>
      <c r="T24" s="8"/>
      <c r="V24" s="27"/>
      <c r="X24" s="8"/>
      <c r="Z24" s="152" t="s">
        <v>1084</v>
      </c>
    </row>
    <row r="25" spans="2:26">
      <c r="B25" s="28"/>
      <c r="C25" s="8"/>
      <c r="D25" s="28"/>
      <c r="E25" s="7"/>
      <c r="F25" s="28"/>
      <c r="G25" s="8"/>
      <c r="H25" s="8"/>
      <c r="I25" s="8"/>
      <c r="J25" s="28"/>
      <c r="K25" s="8"/>
      <c r="L25" s="8"/>
      <c r="M25" s="8"/>
      <c r="N25" s="28"/>
      <c r="O25" s="8"/>
      <c r="P25" s="8"/>
      <c r="Q25" s="8"/>
      <c r="R25" s="28"/>
      <c r="T25" s="8"/>
      <c r="V25" s="28"/>
      <c r="X25" s="8"/>
      <c r="Z25" s="152"/>
    </row>
    <row r="26" spans="2:26">
      <c r="B26" s="26"/>
      <c r="C26" s="8"/>
      <c r="D26" s="26"/>
      <c r="F26" s="26"/>
      <c r="H26" s="18"/>
      <c r="J26" s="26"/>
      <c r="N26" s="26"/>
      <c r="R26" s="26"/>
      <c r="V26" s="26"/>
      <c r="Z26" s="152" t="s">
        <v>636</v>
      </c>
    </row>
    <row r="27" spans="2:26" ht="12" thickBot="1">
      <c r="B27" s="29"/>
      <c r="C27" s="8"/>
      <c r="D27" s="29"/>
      <c r="F27" s="29"/>
      <c r="H27" s="18"/>
      <c r="J27" s="29"/>
      <c r="N27" s="29"/>
      <c r="R27" s="29"/>
      <c r="V27" s="29"/>
      <c r="Z27" s="157"/>
    </row>
    <row r="28" spans="2:26">
      <c r="L28" s="18"/>
    </row>
    <row r="29" spans="2:26">
      <c r="L29" s="18"/>
    </row>
    <row r="30" spans="2:26">
      <c r="L30" s="18"/>
    </row>
    <row r="31" spans="2:26">
      <c r="L31" s="18"/>
    </row>
    <row r="32" spans="2:26">
      <c r="L32" s="18"/>
    </row>
    <row r="33" spans="12:12">
      <c r="L33" s="18"/>
    </row>
    <row r="34" spans="12:12">
      <c r="L34" s="18"/>
    </row>
    <row r="35" spans="12:12">
      <c r="L35" s="18"/>
    </row>
    <row r="36" spans="12:12">
      <c r="L36" s="8"/>
    </row>
    <row r="37" spans="12:12">
      <c r="L37" s="17"/>
    </row>
    <row r="38" spans="12:12">
      <c r="L38" s="8"/>
    </row>
    <row r="39" spans="12:12">
      <c r="L39" s="8"/>
    </row>
    <row r="40" spans="12:12">
      <c r="L40" s="8"/>
    </row>
  </sheetData>
  <mergeCells count="20">
    <mergeCell ref="Z24:Z25"/>
    <mergeCell ref="Z26:Z27"/>
    <mergeCell ref="F6:H6"/>
    <mergeCell ref="J6:L6"/>
    <mergeCell ref="N6:P6"/>
    <mergeCell ref="R6:T6"/>
    <mergeCell ref="V6:X6"/>
    <mergeCell ref="F1:X1"/>
    <mergeCell ref="D8:D17"/>
    <mergeCell ref="Z22:Z23"/>
    <mergeCell ref="F2:H2"/>
    <mergeCell ref="J2:L2"/>
    <mergeCell ref="N2:P2"/>
    <mergeCell ref="R2:T2"/>
    <mergeCell ref="F4:H4"/>
    <mergeCell ref="J4:L4"/>
    <mergeCell ref="N4:P4"/>
    <mergeCell ref="R4:T4"/>
    <mergeCell ref="V2:X2"/>
    <mergeCell ref="V4:X4"/>
  </mergeCells>
  <pageMargins left="0.2" right="0.2" top="0.75" bottom="0.75" header="0.3" footer="0.3"/>
  <pageSetup paperSize="7" scale="43" fitToHeight="2"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ErrorMessage="1" errorTitle="Incorrect Value" error="Please select Y or N from dropdown" xr:uid="{056CF64A-D11B-9D4F-9817-D23A5961AFB8}">
          <x14:formula1>
            <xm:f>Worksheet!$A$1:$A$3</xm:f>
          </x14:formula1>
          <xm:sqref>H9:H11 L9:L11 P9:P11 T9:T11 H16:H17 L16:L17 P16:P17 T16:T17 H13:H14 L13:L14 P13:P14 T13:T14 X9:X11 X16:X17 X13:X14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6BE0B-C477-7A4B-B9B1-6545F325B69F}">
  <sheetPr>
    <pageSetUpPr fitToPage="1"/>
  </sheetPr>
  <dimension ref="B1:Z32"/>
  <sheetViews>
    <sheetView zoomScaleNormal="100" workbookViewId="0"/>
  </sheetViews>
  <sheetFormatPr defaultColWidth="10.875" defaultRowHeight="11.25"/>
  <cols>
    <col min="1" max="1" width="1.125" style="6" customWidth="1"/>
    <col min="2" max="2" width="9.875" style="49" customWidth="1"/>
    <col min="3" max="3" width="0.875" style="6" customWidth="1"/>
    <col min="4" max="4" width="12" style="6" customWidth="1"/>
    <col min="5" max="5" width="1.125" style="6" customWidth="1"/>
    <col min="6" max="6" width="40.625" style="6" customWidth="1"/>
    <col min="7" max="7" width="0.625" style="6" customWidth="1"/>
    <col min="8" max="8" width="3.5" style="6" customWidth="1"/>
    <col min="9" max="9" width="1.125" style="6" customWidth="1"/>
    <col min="10" max="10" width="40.625" style="6" customWidth="1"/>
    <col min="11" max="11" width="0.625" style="6" customWidth="1"/>
    <col min="12" max="12" width="3.5" style="6" customWidth="1"/>
    <col min="13" max="13" width="1.125" style="6" customWidth="1"/>
    <col min="14" max="14" width="40.625" style="6" customWidth="1"/>
    <col min="15" max="15" width="0.625" style="6" customWidth="1"/>
    <col min="16" max="16" width="3.625" style="6" customWidth="1"/>
    <col min="17" max="17" width="1.375" style="6" customWidth="1"/>
    <col min="18" max="18" width="40.625" style="6" customWidth="1"/>
    <col min="19" max="19" width="0.5" style="6" customWidth="1"/>
    <col min="20" max="20" width="3.5" style="6" customWidth="1"/>
    <col min="21" max="21" width="1" style="6" customWidth="1"/>
    <col min="22" max="22" width="40.625" style="6" customWidth="1"/>
    <col min="23" max="23" width="0.625" style="6" customWidth="1"/>
    <col min="24" max="24" width="3.125" style="6" customWidth="1"/>
    <col min="25" max="25" width="1.625" style="6" customWidth="1"/>
    <col min="26" max="26" width="16.125" style="6" customWidth="1"/>
    <col min="27" max="16384" width="10.875" style="6"/>
  </cols>
  <sheetData>
    <row r="1" spans="3:24" ht="15.95" customHeight="1">
      <c r="F1" s="160" t="s">
        <v>464</v>
      </c>
      <c r="G1" s="160"/>
      <c r="H1" s="160"/>
      <c r="I1" s="160"/>
      <c r="J1" s="160"/>
      <c r="K1" s="160"/>
      <c r="L1" s="160"/>
      <c r="M1" s="160"/>
      <c r="N1" s="160"/>
      <c r="O1" s="160"/>
      <c r="P1" s="160"/>
      <c r="Q1" s="160"/>
      <c r="R1" s="160"/>
      <c r="S1" s="160"/>
      <c r="T1" s="160"/>
      <c r="U1" s="160"/>
      <c r="V1" s="160"/>
      <c r="W1" s="160"/>
      <c r="X1" s="160"/>
    </row>
    <row r="2" spans="3:24" ht="15" customHeight="1">
      <c r="D2" s="7"/>
      <c r="E2" s="7"/>
      <c r="F2" s="151" t="s">
        <v>637</v>
      </c>
      <c r="G2" s="151"/>
      <c r="H2" s="151"/>
      <c r="I2" s="75"/>
      <c r="J2" s="151" t="s">
        <v>638</v>
      </c>
      <c r="K2" s="151"/>
      <c r="L2" s="151"/>
      <c r="M2" s="75"/>
      <c r="N2" s="151" t="s">
        <v>639</v>
      </c>
      <c r="O2" s="151"/>
      <c r="P2" s="151"/>
      <c r="Q2" s="75"/>
      <c r="R2" s="151" t="s">
        <v>640</v>
      </c>
      <c r="S2" s="151"/>
      <c r="T2" s="151"/>
      <c r="U2" s="76"/>
      <c r="V2" s="151" t="s">
        <v>641</v>
      </c>
      <c r="W2" s="151"/>
      <c r="X2" s="151"/>
    </row>
    <row r="3" spans="3:24" ht="2.1" customHeight="1">
      <c r="D3" s="7"/>
      <c r="E3" s="7"/>
      <c r="F3" s="70"/>
      <c r="G3" s="70"/>
      <c r="H3" s="70"/>
      <c r="I3" s="7"/>
      <c r="J3" s="70"/>
      <c r="K3" s="70"/>
      <c r="L3" s="70"/>
      <c r="M3" s="7"/>
      <c r="N3" s="70"/>
      <c r="O3" s="70"/>
      <c r="P3" s="70"/>
      <c r="Q3" s="7"/>
      <c r="R3" s="70"/>
      <c r="S3" s="70"/>
      <c r="T3" s="70"/>
      <c r="V3" s="70"/>
      <c r="W3" s="70"/>
      <c r="X3" s="70"/>
    </row>
    <row r="4" spans="3:24" ht="42" customHeight="1">
      <c r="D4" s="83" t="s">
        <v>642</v>
      </c>
      <c r="E4" s="7"/>
      <c r="F4" s="153" t="s">
        <v>643</v>
      </c>
      <c r="G4" s="154"/>
      <c r="H4" s="155"/>
      <c r="I4" s="71"/>
      <c r="J4" s="148" t="s">
        <v>644</v>
      </c>
      <c r="K4" s="148"/>
      <c r="L4" s="148"/>
      <c r="M4" s="23"/>
      <c r="N4" s="149" t="s">
        <v>645</v>
      </c>
      <c r="O4" s="149"/>
      <c r="P4" s="149"/>
      <c r="Q4" s="23"/>
      <c r="R4" s="150" t="s">
        <v>646</v>
      </c>
      <c r="S4" s="150"/>
      <c r="T4" s="150"/>
      <c r="U4" s="33"/>
      <c r="V4" s="156" t="s">
        <v>647</v>
      </c>
      <c r="W4" s="156"/>
      <c r="X4" s="156"/>
    </row>
    <row r="5" spans="3:24" ht="8.1" customHeight="1">
      <c r="D5" s="7"/>
      <c r="E5" s="7"/>
      <c r="F5" s="8"/>
      <c r="G5" s="8"/>
      <c r="H5" s="8"/>
      <c r="I5" s="8"/>
      <c r="J5" s="8"/>
      <c r="K5" s="8"/>
      <c r="L5" s="8"/>
      <c r="M5" s="8"/>
      <c r="N5" s="8"/>
      <c r="O5" s="8"/>
      <c r="P5" s="8"/>
      <c r="Q5" s="8"/>
      <c r="R5" s="8"/>
      <c r="S5" s="8"/>
      <c r="T5" s="8"/>
      <c r="V5" s="8"/>
      <c r="W5" s="8"/>
      <c r="X5" s="8"/>
    </row>
    <row r="6" spans="3:24" ht="49.5" customHeight="1">
      <c r="D6" s="72" t="s">
        <v>648</v>
      </c>
      <c r="E6" s="7"/>
      <c r="F6" s="158" t="s">
        <v>528</v>
      </c>
      <c r="G6" s="158"/>
      <c r="H6" s="158"/>
      <c r="I6" s="8"/>
      <c r="J6" s="158" t="s">
        <v>318</v>
      </c>
      <c r="K6" s="158"/>
      <c r="L6" s="158"/>
      <c r="M6" s="8"/>
      <c r="N6" s="167" t="s">
        <v>296</v>
      </c>
      <c r="O6" s="167"/>
      <c r="P6" s="167"/>
      <c r="Q6" s="8"/>
      <c r="R6" s="158" t="s">
        <v>301</v>
      </c>
      <c r="S6" s="158"/>
      <c r="T6" s="158"/>
      <c r="V6" s="158" t="s">
        <v>303</v>
      </c>
      <c r="W6" s="158"/>
      <c r="X6" s="158"/>
    </row>
    <row r="7" spans="3:24" ht="8.1" customHeight="1">
      <c r="D7" s="7"/>
      <c r="E7" s="7"/>
      <c r="F7" s="8"/>
      <c r="G7" s="8"/>
      <c r="H7" s="8"/>
      <c r="I7" s="8"/>
      <c r="J7" s="8"/>
      <c r="K7" s="8"/>
      <c r="L7" s="8"/>
      <c r="M7" s="8"/>
      <c r="N7" s="8"/>
      <c r="O7" s="8"/>
      <c r="P7" s="8"/>
      <c r="Q7" s="8"/>
      <c r="R7" s="8"/>
      <c r="S7" s="8"/>
      <c r="T7" s="8"/>
      <c r="V7" s="8"/>
      <c r="W7" s="8"/>
      <c r="X7" s="8"/>
    </row>
    <row r="8" spans="3:24" ht="15" customHeight="1">
      <c r="D8" s="73" t="s">
        <v>649</v>
      </c>
      <c r="E8" s="7"/>
      <c r="F8" s="20" t="s">
        <v>289</v>
      </c>
      <c r="G8" s="17"/>
      <c r="H8" s="38" t="s">
        <v>650</v>
      </c>
      <c r="I8" s="8"/>
      <c r="J8" s="20" t="s">
        <v>651</v>
      </c>
      <c r="K8" s="17"/>
      <c r="L8" s="38" t="s">
        <v>652</v>
      </c>
      <c r="M8" s="8"/>
      <c r="N8" s="20" t="s">
        <v>653</v>
      </c>
      <c r="O8" s="17"/>
      <c r="P8" s="38" t="s">
        <v>654</v>
      </c>
      <c r="Q8" s="8"/>
      <c r="R8" s="20" t="s">
        <v>655</v>
      </c>
      <c r="S8" s="17"/>
      <c r="T8" s="38" t="s">
        <v>656</v>
      </c>
      <c r="V8" s="20" t="s">
        <v>657</v>
      </c>
      <c r="W8" s="17"/>
      <c r="X8" s="38" t="s">
        <v>658</v>
      </c>
    </row>
    <row r="9" spans="3:24" ht="67.5">
      <c r="D9" s="69"/>
      <c r="E9" s="7"/>
      <c r="F9" s="10" t="s">
        <v>292</v>
      </c>
      <c r="G9" s="17"/>
      <c r="H9" s="39" t="s">
        <v>659</v>
      </c>
      <c r="I9" s="8"/>
      <c r="J9" s="10" t="s">
        <v>293</v>
      </c>
      <c r="K9" s="17"/>
      <c r="L9" s="39"/>
      <c r="M9" s="8"/>
      <c r="N9" s="66" t="s">
        <v>295</v>
      </c>
      <c r="O9" s="17"/>
      <c r="P9" s="39"/>
      <c r="Q9" s="8"/>
      <c r="R9" s="10" t="s">
        <v>302</v>
      </c>
      <c r="S9" s="17"/>
      <c r="T9" s="39"/>
      <c r="V9" s="10" t="s">
        <v>304</v>
      </c>
      <c r="W9" s="17"/>
      <c r="X9" s="39"/>
    </row>
    <row r="10" spans="3:24" ht="67.5">
      <c r="D10" s="69"/>
      <c r="E10" s="7"/>
      <c r="F10" s="10" t="s">
        <v>291</v>
      </c>
      <c r="G10" s="17"/>
      <c r="H10" s="39" t="s">
        <v>660</v>
      </c>
      <c r="I10" s="8"/>
      <c r="J10" s="10" t="s">
        <v>294</v>
      </c>
      <c r="K10" s="17"/>
      <c r="L10" s="39"/>
      <c r="M10" s="8"/>
      <c r="N10" s="66" t="s">
        <v>300</v>
      </c>
      <c r="O10" s="17"/>
      <c r="P10" s="39"/>
      <c r="Q10" s="8"/>
      <c r="R10" s="10" t="s">
        <v>312</v>
      </c>
      <c r="S10" s="17"/>
      <c r="T10" s="39"/>
      <c r="V10" s="10" t="s">
        <v>306</v>
      </c>
      <c r="W10" s="17"/>
      <c r="X10" s="39"/>
    </row>
    <row r="11" spans="3:24" ht="22.5">
      <c r="D11" s="69"/>
      <c r="E11" s="7"/>
      <c r="F11" s="10" t="s">
        <v>290</v>
      </c>
      <c r="G11" s="17"/>
      <c r="H11" s="39" t="s">
        <v>661</v>
      </c>
      <c r="I11" s="8"/>
      <c r="J11" s="10"/>
      <c r="K11" s="17"/>
      <c r="L11" s="39"/>
      <c r="M11" s="8"/>
      <c r="N11" s="10"/>
      <c r="O11" s="17"/>
      <c r="P11" s="39"/>
      <c r="Q11" s="8"/>
      <c r="R11" s="10"/>
      <c r="S11" s="17"/>
      <c r="T11" s="39"/>
      <c r="V11" s="10"/>
      <c r="W11" s="17"/>
      <c r="X11" s="39"/>
    </row>
    <row r="12" spans="3:24" ht="22.5">
      <c r="D12" s="69"/>
      <c r="E12" s="7"/>
      <c r="F12" s="20" t="s">
        <v>307</v>
      </c>
      <c r="G12" s="8"/>
      <c r="H12" s="20" t="s">
        <v>662</v>
      </c>
      <c r="I12" s="8"/>
      <c r="J12" s="20" t="s">
        <v>663</v>
      </c>
      <c r="K12" s="8"/>
      <c r="L12" s="20" t="s">
        <v>664</v>
      </c>
      <c r="M12" s="8"/>
      <c r="N12" s="20" t="s">
        <v>665</v>
      </c>
      <c r="O12" s="8"/>
      <c r="P12" s="20" t="s">
        <v>666</v>
      </c>
      <c r="Q12" s="8"/>
      <c r="R12" s="20" t="s">
        <v>667</v>
      </c>
      <c r="S12" s="8"/>
      <c r="T12" s="20" t="s">
        <v>668</v>
      </c>
      <c r="V12" s="20" t="s">
        <v>669</v>
      </c>
      <c r="W12" s="8"/>
      <c r="X12" s="20" t="s">
        <v>670</v>
      </c>
    </row>
    <row r="13" spans="3:24" ht="45">
      <c r="D13" s="69"/>
      <c r="E13" s="7"/>
      <c r="F13" s="10" t="s">
        <v>313</v>
      </c>
      <c r="G13" s="8"/>
      <c r="H13" s="10" t="s">
        <v>671</v>
      </c>
      <c r="I13" s="8"/>
      <c r="J13" s="10" t="s">
        <v>314</v>
      </c>
      <c r="K13" s="8"/>
      <c r="L13" s="10"/>
      <c r="M13" s="8"/>
      <c r="N13" s="10" t="s">
        <v>496</v>
      </c>
      <c r="O13" s="8"/>
      <c r="P13" s="10"/>
      <c r="Q13" s="8"/>
      <c r="R13" s="10" t="s">
        <v>330</v>
      </c>
      <c r="S13" s="8"/>
      <c r="T13" s="10"/>
      <c r="V13" s="10" t="s">
        <v>325</v>
      </c>
      <c r="W13" s="8"/>
      <c r="X13" s="10"/>
    </row>
    <row r="14" spans="3:24" ht="101.25">
      <c r="D14" s="69"/>
      <c r="E14" s="7"/>
      <c r="F14" s="10"/>
      <c r="G14" s="8"/>
      <c r="H14" s="10"/>
      <c r="I14" s="8"/>
      <c r="J14" s="10" t="s">
        <v>315</v>
      </c>
      <c r="K14" s="8"/>
      <c r="L14" s="10"/>
      <c r="M14" s="8"/>
      <c r="N14" s="10" t="s">
        <v>316</v>
      </c>
      <c r="O14" s="8"/>
      <c r="P14" s="10"/>
      <c r="Q14" s="8"/>
      <c r="R14" s="10" t="s">
        <v>317</v>
      </c>
      <c r="S14" s="8"/>
      <c r="T14" s="10"/>
      <c r="V14" s="10" t="s">
        <v>326</v>
      </c>
      <c r="W14" s="8"/>
      <c r="X14" s="10"/>
    </row>
    <row r="15" spans="3:24" ht="22.5">
      <c r="C15" s="8"/>
      <c r="D15" s="69"/>
      <c r="E15" s="7"/>
      <c r="F15" s="20" t="s">
        <v>308</v>
      </c>
      <c r="G15" s="8"/>
      <c r="H15" s="20" t="s">
        <v>672</v>
      </c>
      <c r="I15" s="8"/>
      <c r="J15" s="20" t="s">
        <v>673</v>
      </c>
      <c r="K15" s="8"/>
      <c r="L15" s="20" t="s">
        <v>674</v>
      </c>
      <c r="M15" s="8"/>
      <c r="N15" s="20" t="s">
        <v>675</v>
      </c>
      <c r="O15" s="8"/>
      <c r="P15" s="20" t="s">
        <v>676</v>
      </c>
      <c r="Q15" s="8"/>
      <c r="R15" s="20" t="s">
        <v>677</v>
      </c>
      <c r="S15" s="8"/>
      <c r="T15" s="20" t="s">
        <v>678</v>
      </c>
      <c r="V15" s="20" t="s">
        <v>679</v>
      </c>
      <c r="W15" s="8"/>
      <c r="X15" s="20" t="s">
        <v>680</v>
      </c>
    </row>
    <row r="16" spans="3:24" ht="67.5">
      <c r="C16" s="8"/>
      <c r="D16" s="69"/>
      <c r="E16" s="7"/>
      <c r="F16" s="21" t="s">
        <v>319</v>
      </c>
      <c r="G16" s="8"/>
      <c r="H16" s="21" t="s">
        <v>681</v>
      </c>
      <c r="I16" s="8"/>
      <c r="J16" s="21" t="s">
        <v>494</v>
      </c>
      <c r="K16" s="8"/>
      <c r="L16" s="21" t="s">
        <v>682</v>
      </c>
      <c r="M16" s="8"/>
      <c r="N16" s="21" t="s">
        <v>321</v>
      </c>
      <c r="O16" s="8"/>
      <c r="P16" s="21"/>
      <c r="Q16" s="8"/>
      <c r="R16" s="21" t="s">
        <v>329</v>
      </c>
      <c r="S16" s="8"/>
      <c r="T16" s="21"/>
      <c r="V16" s="21" t="s">
        <v>324</v>
      </c>
      <c r="W16" s="8"/>
      <c r="X16" s="21"/>
    </row>
    <row r="17" spans="2:26" ht="22.5">
      <c r="C17" s="8"/>
      <c r="D17" s="69"/>
      <c r="F17" s="20" t="s">
        <v>309</v>
      </c>
      <c r="G17" s="8"/>
      <c r="H17" s="20" t="s">
        <v>683</v>
      </c>
      <c r="I17" s="8"/>
      <c r="J17" s="20" t="s">
        <v>684</v>
      </c>
      <c r="K17" s="8"/>
      <c r="L17" s="20" t="s">
        <v>685</v>
      </c>
      <c r="M17" s="8"/>
      <c r="N17" s="20" t="s">
        <v>686</v>
      </c>
      <c r="O17" s="8"/>
      <c r="P17" s="20" t="s">
        <v>687</v>
      </c>
      <c r="Q17" s="8"/>
      <c r="R17" s="20" t="s">
        <v>688</v>
      </c>
      <c r="S17" s="8"/>
      <c r="T17" s="20" t="s">
        <v>689</v>
      </c>
      <c r="V17" s="20" t="s">
        <v>690</v>
      </c>
      <c r="W17" s="8"/>
      <c r="X17" s="20" t="s">
        <v>691</v>
      </c>
    </row>
    <row r="18" spans="2:26" ht="56.25">
      <c r="C18" s="8"/>
      <c r="D18" s="69"/>
      <c r="F18" s="10" t="s">
        <v>320</v>
      </c>
      <c r="G18" s="8"/>
      <c r="H18" s="48"/>
      <c r="I18" s="8"/>
      <c r="J18" s="10" t="s">
        <v>394</v>
      </c>
      <c r="K18" s="8"/>
      <c r="L18" s="10"/>
      <c r="M18" s="8"/>
      <c r="N18" s="10" t="s">
        <v>322</v>
      </c>
      <c r="O18" s="8"/>
      <c r="P18" s="10"/>
      <c r="Q18" s="8"/>
      <c r="R18" s="10" t="s">
        <v>328</v>
      </c>
      <c r="T18" s="10"/>
      <c r="V18" s="10" t="s">
        <v>327</v>
      </c>
      <c r="X18" s="10"/>
    </row>
    <row r="19" spans="2:26" ht="33.75">
      <c r="C19" s="8"/>
      <c r="D19" s="69"/>
      <c r="F19" s="10"/>
      <c r="G19" s="8"/>
      <c r="H19" s="48"/>
      <c r="I19" s="8"/>
      <c r="J19" s="10"/>
      <c r="K19" s="8"/>
      <c r="L19" s="10"/>
      <c r="M19" s="8"/>
      <c r="N19" s="10" t="s">
        <v>495</v>
      </c>
      <c r="O19" s="8"/>
      <c r="P19" s="10"/>
      <c r="Q19" s="8"/>
      <c r="R19" s="10" t="s">
        <v>323</v>
      </c>
      <c r="T19" s="10"/>
      <c r="V19" s="10"/>
      <c r="X19" s="10"/>
    </row>
    <row r="20" spans="2:26" ht="6" customHeight="1">
      <c r="D20" s="67"/>
      <c r="F20" s="17"/>
      <c r="G20" s="8"/>
      <c r="H20" s="68"/>
      <c r="I20" s="8"/>
      <c r="J20" s="17"/>
      <c r="K20" s="8"/>
      <c r="L20" s="17"/>
      <c r="M20" s="8"/>
      <c r="N20" s="17"/>
      <c r="O20" s="8"/>
      <c r="P20" s="17"/>
      <c r="Q20" s="8"/>
      <c r="R20" s="17"/>
      <c r="T20" s="17"/>
      <c r="V20" s="17"/>
      <c r="X20" s="17"/>
    </row>
    <row r="21" spans="2:26" ht="33.75">
      <c r="D21" s="74" t="s">
        <v>692</v>
      </c>
      <c r="F21" s="14" t="s">
        <v>297</v>
      </c>
      <c r="G21" s="17"/>
      <c r="H21" s="14"/>
      <c r="I21" s="8"/>
      <c r="J21" s="14" t="s">
        <v>298</v>
      </c>
      <c r="K21" s="17"/>
      <c r="L21" s="14"/>
      <c r="M21" s="8"/>
      <c r="N21" s="14" t="s">
        <v>299</v>
      </c>
      <c r="O21" s="17"/>
      <c r="P21" s="14"/>
      <c r="Q21" s="8"/>
      <c r="R21" s="14" t="s">
        <v>236</v>
      </c>
      <c r="S21" s="17"/>
      <c r="T21" s="14"/>
      <c r="V21" s="14" t="s">
        <v>305</v>
      </c>
      <c r="W21" s="17"/>
      <c r="X21" s="14"/>
    </row>
    <row r="22" spans="2:26" ht="6.95" customHeight="1" thickBot="1">
      <c r="F22" s="8"/>
      <c r="G22" s="8"/>
      <c r="H22" s="8"/>
      <c r="I22" s="8"/>
      <c r="J22" s="8"/>
      <c r="K22" s="8"/>
      <c r="L22" s="8"/>
      <c r="M22" s="8"/>
      <c r="N22" s="8"/>
      <c r="O22" s="8"/>
      <c r="P22" s="8"/>
      <c r="Q22" s="8"/>
      <c r="R22" s="8"/>
      <c r="S22" s="8"/>
      <c r="T22" s="8"/>
      <c r="V22" s="8"/>
      <c r="W22" s="8"/>
      <c r="X22" s="8"/>
    </row>
    <row r="23" spans="2:26" ht="23.25" thickBot="1">
      <c r="D23" s="25" t="s">
        <v>693</v>
      </c>
      <c r="F23" s="25" t="s">
        <v>694</v>
      </c>
      <c r="G23" s="8"/>
      <c r="H23" s="8"/>
      <c r="I23" s="8"/>
      <c r="J23" s="25" t="s">
        <v>695</v>
      </c>
      <c r="K23" s="8"/>
      <c r="L23" s="8"/>
      <c r="M23" s="8"/>
      <c r="N23" s="25" t="s">
        <v>696</v>
      </c>
      <c r="O23" s="8"/>
      <c r="P23" s="8"/>
      <c r="Q23" s="8"/>
      <c r="R23" s="25" t="s">
        <v>697</v>
      </c>
      <c r="T23" s="8"/>
      <c r="V23" s="25" t="s">
        <v>698</v>
      </c>
      <c r="X23" s="8"/>
      <c r="Z23" s="30" t="s">
        <v>699</v>
      </c>
    </row>
    <row r="24" spans="2:26">
      <c r="B24" s="25" t="s">
        <v>700</v>
      </c>
      <c r="D24" s="26"/>
      <c r="F24" s="26"/>
      <c r="G24" s="8"/>
      <c r="H24" s="8"/>
      <c r="I24" s="8"/>
      <c r="J24" s="26"/>
      <c r="K24" s="8"/>
      <c r="L24" s="8"/>
      <c r="M24" s="8"/>
      <c r="N24" s="26"/>
      <c r="O24" s="8"/>
      <c r="P24" s="8"/>
      <c r="Q24" s="8"/>
      <c r="R24" s="26"/>
      <c r="T24" s="8"/>
      <c r="V24" s="26"/>
      <c r="X24" s="8"/>
      <c r="Z24" s="152" t="s">
        <v>701</v>
      </c>
    </row>
    <row r="25" spans="2:26" ht="67.5">
      <c r="B25" s="27" t="s">
        <v>237</v>
      </c>
      <c r="D25" s="27"/>
      <c r="F25" s="27"/>
      <c r="G25" s="8"/>
      <c r="H25" s="8"/>
      <c r="I25" s="8"/>
      <c r="J25" s="27"/>
      <c r="K25" s="8"/>
      <c r="L25" s="8"/>
      <c r="M25" s="8"/>
      <c r="N25" s="27"/>
      <c r="O25" s="8"/>
      <c r="P25" s="8"/>
      <c r="Q25" s="8"/>
      <c r="R25" s="27"/>
      <c r="T25" s="8"/>
      <c r="V25" s="27"/>
      <c r="X25" s="8"/>
      <c r="Z25" s="152"/>
    </row>
    <row r="26" spans="2:26" ht="90">
      <c r="B26" s="28" t="s">
        <v>238</v>
      </c>
      <c r="D26" s="27"/>
      <c r="F26" s="27"/>
      <c r="G26" s="8"/>
      <c r="H26" s="8"/>
      <c r="I26" s="8"/>
      <c r="J26" s="27"/>
      <c r="K26" s="8"/>
      <c r="L26" s="8"/>
      <c r="M26" s="8"/>
      <c r="N26" s="27"/>
      <c r="O26" s="8"/>
      <c r="P26" s="8"/>
      <c r="Q26" s="8"/>
      <c r="R26" s="27"/>
      <c r="T26" s="8"/>
      <c r="V26" s="27"/>
      <c r="X26" s="8"/>
      <c r="Z26" s="152" t="s">
        <v>1084</v>
      </c>
    </row>
    <row r="27" spans="2:26" ht="78.75">
      <c r="B27" s="27" t="s">
        <v>239</v>
      </c>
      <c r="D27" s="28"/>
      <c r="F27" s="28"/>
      <c r="G27" s="8"/>
      <c r="H27" s="8"/>
      <c r="I27" s="8"/>
      <c r="J27" s="28"/>
      <c r="K27" s="8"/>
      <c r="L27" s="8"/>
      <c r="M27" s="8"/>
      <c r="N27" s="28"/>
      <c r="O27" s="8"/>
      <c r="P27" s="8"/>
      <c r="Q27" s="8"/>
      <c r="R27" s="28"/>
      <c r="T27" s="8"/>
      <c r="V27" s="28"/>
      <c r="X27" s="8"/>
      <c r="Z27" s="152"/>
    </row>
    <row r="28" spans="2:26" ht="33.75">
      <c r="B28" s="27" t="s">
        <v>240</v>
      </c>
      <c r="D28" s="26"/>
      <c r="F28" s="26"/>
      <c r="H28" s="18"/>
      <c r="J28" s="26"/>
      <c r="N28" s="26"/>
      <c r="R28" s="26"/>
      <c r="V28" s="26"/>
      <c r="Z28" s="152" t="s">
        <v>702</v>
      </c>
    </row>
    <row r="29" spans="2:26" ht="33.75">
      <c r="B29" s="94" t="s">
        <v>529</v>
      </c>
      <c r="D29" s="93"/>
      <c r="F29" s="93"/>
      <c r="H29" s="18"/>
      <c r="J29" s="93"/>
      <c r="N29" s="93"/>
      <c r="R29" s="93"/>
      <c r="V29" s="93"/>
      <c r="Z29" s="161"/>
    </row>
    <row r="30" spans="2:26" ht="22.5">
      <c r="B30" s="94" t="s">
        <v>530</v>
      </c>
      <c r="D30" s="93"/>
      <c r="F30" s="93"/>
      <c r="H30" s="18"/>
      <c r="J30" s="93"/>
      <c r="N30" s="93"/>
      <c r="R30" s="93"/>
      <c r="V30" s="93"/>
      <c r="Z30" s="161"/>
    </row>
    <row r="31" spans="2:26" ht="34.5" thickBot="1">
      <c r="B31" s="50" t="s">
        <v>241</v>
      </c>
      <c r="D31" s="29"/>
      <c r="F31" s="29"/>
      <c r="H31" s="18"/>
      <c r="J31" s="29"/>
      <c r="N31" s="29"/>
      <c r="R31" s="29"/>
      <c r="V31" s="29"/>
      <c r="Z31" s="157"/>
    </row>
    <row r="32" spans="2:26">
      <c r="B32" s="6"/>
    </row>
  </sheetData>
  <mergeCells count="19">
    <mergeCell ref="F1:X1"/>
    <mergeCell ref="V4:X4"/>
    <mergeCell ref="V6:X6"/>
    <mergeCell ref="F2:H2"/>
    <mergeCell ref="J2:L2"/>
    <mergeCell ref="N2:P2"/>
    <mergeCell ref="R2:T2"/>
    <mergeCell ref="V2:X2"/>
    <mergeCell ref="Z24:Z25"/>
    <mergeCell ref="Z26:Z27"/>
    <mergeCell ref="Z28:Z31"/>
    <mergeCell ref="F4:H4"/>
    <mergeCell ref="J4:L4"/>
    <mergeCell ref="N4:P4"/>
    <mergeCell ref="R4:T4"/>
    <mergeCell ref="F6:H6"/>
    <mergeCell ref="J6:L6"/>
    <mergeCell ref="N6:P6"/>
    <mergeCell ref="R6:T6"/>
  </mergeCells>
  <pageMargins left="0.25" right="0.25" top="0.75" bottom="0.75" header="0.3" footer="0.3"/>
  <pageSetup paperSize="7" scale="43" fitToHeight="2" orientation="landscape" r:id="rId1"/>
  <extLst>
    <ext xmlns:x14="http://schemas.microsoft.com/office/spreadsheetml/2009/9/main" uri="{CCE6A557-97BC-4b89-ADB6-D9C93CAAB3DF}">
      <x14:dataValidations xmlns:xm="http://schemas.microsoft.com/office/excel/2006/main" count="2">
        <x14:dataValidation type="list" allowBlank="1" showErrorMessage="1" errorTitle="Incorrect Value" error="Please select Y or N from dropdown" xr:uid="{DB2F349F-3961-8746-9C74-AF84324C6B19}">
          <x14:formula1>
            <xm:f>Worksheet!$A$1:$A$3</xm:f>
          </x14:formula1>
          <xm:sqref>H9:H11 L9:L11 P9:P11 T9:T11 X9:X11 H13:H14 L13:L14 P13:P14 T13:T14 T18 P18 L18 L16 P16 T16 X13:X14 X18 X16</xm:sqref>
        </x14:dataValidation>
        <x14:dataValidation type="list" allowBlank="1" showErrorMessage="1" errorTitle="Incorrect Value" error="Please select Y or N from dropdown" xr:uid="{F4B6893D-A675-A640-AAF7-70F25D4D7585}">
          <x14:formula1>
            <xm:f>Worksheet!$A$1:$A$2</xm:f>
          </x14:formula1>
          <xm:sqref>P19:P20 H16 T19:T20 L19:L20 X19:X20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F130-9F42-6D48-9FD2-529761F9BBC6}">
  <dimension ref="B2:C10"/>
  <sheetViews>
    <sheetView workbookViewId="0"/>
  </sheetViews>
  <sheetFormatPr defaultColWidth="10.875" defaultRowHeight="15.75"/>
  <cols>
    <col min="1" max="1" width="3.875" style="1" customWidth="1"/>
    <col min="2" max="2" width="21.875" style="1" customWidth="1"/>
    <col min="3" max="3" width="53" style="1" customWidth="1"/>
    <col min="4" max="16384" width="10.875" style="1"/>
  </cols>
  <sheetData>
    <row r="2" spans="2:3">
      <c r="B2" s="81" t="s">
        <v>418</v>
      </c>
      <c r="C2" s="81" t="s">
        <v>419</v>
      </c>
    </row>
    <row r="3" spans="2:3">
      <c r="B3" s="1" t="s">
        <v>357</v>
      </c>
    </row>
    <row r="4" spans="2:3">
      <c r="B4" s="1" t="s">
        <v>358</v>
      </c>
      <c r="C4" s="1" t="s">
        <v>415</v>
      </c>
    </row>
    <row r="5" spans="2:3">
      <c r="B5" s="1" t="s">
        <v>359</v>
      </c>
      <c r="C5" s="1" t="s">
        <v>414</v>
      </c>
    </row>
    <row r="6" spans="2:3">
      <c r="B6" s="1" t="s">
        <v>360</v>
      </c>
      <c r="C6" s="1" t="s">
        <v>14</v>
      </c>
    </row>
    <row r="7" spans="2:3">
      <c r="B7" s="1" t="s">
        <v>361</v>
      </c>
      <c r="C7" s="1" t="s">
        <v>22</v>
      </c>
    </row>
    <row r="8" spans="2:3">
      <c r="B8" s="1" t="s">
        <v>362</v>
      </c>
      <c r="C8" s="1" t="s">
        <v>416</v>
      </c>
    </row>
    <row r="9" spans="2:3">
      <c r="B9" s="1" t="s">
        <v>363</v>
      </c>
      <c r="C9" s="1" t="s">
        <v>417</v>
      </c>
    </row>
    <row r="10" spans="2:3">
      <c r="B10" s="1" t="s">
        <v>423</v>
      </c>
      <c r="C10" s="1" t="s">
        <v>424</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A0DD4-F188-964D-994A-27ED110BC165}">
  <sheetPr>
    <pageSetUpPr fitToPage="1"/>
  </sheetPr>
  <dimension ref="A1:G11"/>
  <sheetViews>
    <sheetView workbookViewId="0">
      <selection activeCell="G28" sqref="G28"/>
    </sheetView>
  </sheetViews>
  <sheetFormatPr defaultColWidth="11" defaultRowHeight="15.75"/>
  <cols>
    <col min="2" max="2" width="18.125" bestFit="1" customWidth="1"/>
    <col min="3" max="3" width="18.75" customWidth="1"/>
    <col min="4" max="4" width="22.5" bestFit="1" customWidth="1"/>
    <col min="5" max="5" width="18.5" customWidth="1"/>
    <col min="6" max="6" width="22.125" bestFit="1" customWidth="1"/>
    <col min="7" max="7" width="20.125" bestFit="1" customWidth="1"/>
  </cols>
  <sheetData>
    <row r="1" spans="1:7" s="168" customFormat="1" ht="23.25">
      <c r="A1" s="168" t="s">
        <v>531</v>
      </c>
    </row>
    <row r="2" spans="1:7" s="132" customFormat="1" ht="31.5">
      <c r="A2" s="133" t="s">
        <v>532</v>
      </c>
      <c r="B2" s="134" t="s">
        <v>533</v>
      </c>
      <c r="C2" s="134" t="s">
        <v>534</v>
      </c>
      <c r="D2" s="134" t="s">
        <v>535</v>
      </c>
      <c r="E2" s="134" t="s">
        <v>536</v>
      </c>
      <c r="F2" s="134" t="s">
        <v>537</v>
      </c>
      <c r="G2" s="134" t="s">
        <v>538</v>
      </c>
    </row>
    <row r="3" spans="1:7">
      <c r="A3" s="37"/>
      <c r="B3" s="37"/>
      <c r="C3" s="37"/>
      <c r="D3" s="37"/>
      <c r="E3" s="37"/>
      <c r="F3" s="37"/>
      <c r="G3" s="37"/>
    </row>
    <row r="4" spans="1:7">
      <c r="A4" s="37"/>
      <c r="B4" s="37"/>
      <c r="C4" s="37"/>
      <c r="D4" s="37"/>
      <c r="E4" s="37"/>
      <c r="F4" s="37"/>
      <c r="G4" s="37"/>
    </row>
    <row r="5" spans="1:7">
      <c r="A5" s="37"/>
      <c r="B5" s="37"/>
      <c r="C5" s="37"/>
      <c r="D5" s="37"/>
      <c r="E5" s="37"/>
      <c r="F5" s="37"/>
      <c r="G5" s="37"/>
    </row>
    <row r="6" spans="1:7">
      <c r="A6" s="37"/>
      <c r="B6" s="37"/>
      <c r="C6" s="37"/>
      <c r="D6" s="37"/>
      <c r="E6" s="37"/>
      <c r="F6" s="37"/>
      <c r="G6" s="37"/>
    </row>
    <row r="7" spans="1:7">
      <c r="A7" s="37"/>
      <c r="B7" s="37"/>
      <c r="C7" s="37"/>
      <c r="D7" s="37"/>
      <c r="E7" s="37"/>
      <c r="F7" s="37"/>
      <c r="G7" s="37"/>
    </row>
    <row r="8" spans="1:7">
      <c r="A8" s="37"/>
      <c r="B8" s="37"/>
      <c r="C8" s="37"/>
      <c r="D8" s="37"/>
      <c r="E8" s="37"/>
      <c r="F8" s="37"/>
      <c r="G8" s="37"/>
    </row>
    <row r="9" spans="1:7">
      <c r="A9" s="37"/>
      <c r="B9" s="37"/>
      <c r="C9" s="37"/>
      <c r="D9" s="37"/>
      <c r="E9" s="37"/>
      <c r="F9" s="37"/>
      <c r="G9" s="37"/>
    </row>
    <row r="10" spans="1:7">
      <c r="A10" s="37"/>
      <c r="B10" s="37"/>
      <c r="C10" s="37"/>
      <c r="D10" s="37"/>
      <c r="E10" s="37"/>
      <c r="F10" s="37"/>
      <c r="G10" s="37"/>
    </row>
    <row r="11" spans="1:7">
      <c r="A11" s="37"/>
      <c r="B11" s="37"/>
      <c r="C11" s="37"/>
      <c r="D11" s="37"/>
      <c r="E11" s="37"/>
      <c r="F11" s="37"/>
      <c r="G11" s="37"/>
    </row>
  </sheetData>
  <mergeCells count="1">
    <mergeCell ref="A1:XFD1"/>
  </mergeCells>
  <pageMargins left="0.2" right="0.2" top="0.75" bottom="0.75" header="0.3" footer="0.3"/>
  <pageSetup paperSize="7" scale="9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8ED-78E9-214D-ACB9-BFE6C8A7EFC1}">
  <sheetPr>
    <pageSetUpPr fitToPage="1"/>
  </sheetPr>
  <dimension ref="A1:Y37"/>
  <sheetViews>
    <sheetView workbookViewId="0"/>
  </sheetViews>
  <sheetFormatPr defaultColWidth="10.625" defaultRowHeight="15.75"/>
  <cols>
    <col min="1" max="1" width="22.875" bestFit="1" customWidth="1"/>
    <col min="2" max="2" width="12.5" style="24" customWidth="1"/>
    <col min="3" max="3" width="13.625" bestFit="1" customWidth="1"/>
    <col min="4" max="4" width="15.75" style="24" customWidth="1"/>
    <col min="5" max="5" width="19.375" style="24" customWidth="1"/>
    <col min="6" max="6" width="11.625" bestFit="1" customWidth="1"/>
    <col min="7" max="7" width="12" style="24" customWidth="1"/>
    <col min="8" max="8" width="12.875" style="24" customWidth="1"/>
    <col min="9" max="9" width="17.5" customWidth="1"/>
    <col min="10" max="11" width="12.5" customWidth="1"/>
    <col min="12" max="12" width="7" customWidth="1"/>
    <col min="13" max="13" width="27.875" style="24" customWidth="1"/>
    <col min="14" max="25" width="7.125" customWidth="1"/>
  </cols>
  <sheetData>
    <row r="1" spans="1:25">
      <c r="A1" t="s">
        <v>703</v>
      </c>
    </row>
    <row r="2" spans="1:25" ht="16.5" thickBot="1">
      <c r="A2" t="s">
        <v>152</v>
      </c>
    </row>
    <row r="3" spans="1:25">
      <c r="A3" t="s">
        <v>142</v>
      </c>
      <c r="N3" s="169" t="s">
        <v>704</v>
      </c>
      <c r="O3" s="170"/>
      <c r="P3" s="170" t="s">
        <v>705</v>
      </c>
      <c r="Q3" s="170"/>
      <c r="R3" s="170" t="s">
        <v>706</v>
      </c>
      <c r="S3" s="170"/>
      <c r="T3" s="170" t="s">
        <v>707</v>
      </c>
      <c r="U3" s="171"/>
      <c r="V3" s="172" t="s">
        <v>708</v>
      </c>
      <c r="W3" s="173"/>
      <c r="X3" s="170" t="s">
        <v>1092</v>
      </c>
      <c r="Y3" s="171"/>
    </row>
    <row r="4" spans="1:25">
      <c r="N4" s="34" t="s">
        <v>242</v>
      </c>
      <c r="O4" s="35" t="s">
        <v>243</v>
      </c>
      <c r="P4" s="35" t="s">
        <v>709</v>
      </c>
      <c r="Q4" s="35" t="s">
        <v>710</v>
      </c>
      <c r="R4" s="35" t="s">
        <v>711</v>
      </c>
      <c r="S4" s="35" t="s">
        <v>712</v>
      </c>
      <c r="T4" s="35" t="s">
        <v>713</v>
      </c>
      <c r="U4" s="36" t="s">
        <v>714</v>
      </c>
      <c r="V4" s="65" t="s">
        <v>715</v>
      </c>
      <c r="W4" s="65" t="s">
        <v>716</v>
      </c>
      <c r="X4" s="35" t="s">
        <v>717</v>
      </c>
      <c r="Y4" s="36" t="s">
        <v>718</v>
      </c>
    </row>
    <row r="5" spans="1:25" ht="47.25">
      <c r="B5" s="24" t="s">
        <v>445</v>
      </c>
      <c r="C5" s="24" t="s">
        <v>244</v>
      </c>
      <c r="D5" s="24" t="s">
        <v>245</v>
      </c>
      <c r="E5" s="24" t="s">
        <v>13</v>
      </c>
      <c r="F5" s="24" t="s">
        <v>246</v>
      </c>
      <c r="G5" s="24" t="s">
        <v>247</v>
      </c>
      <c r="H5" s="24" t="s">
        <v>248</v>
      </c>
      <c r="I5" s="24" t="s">
        <v>719</v>
      </c>
      <c r="J5" s="24"/>
      <c r="K5" s="24"/>
      <c r="M5" s="45" t="s">
        <v>720</v>
      </c>
      <c r="N5" s="37">
        <f t="shared" ref="N5:W5" si="0">SUM(N6:N7)</f>
        <v>5</v>
      </c>
      <c r="O5" s="37">
        <f t="shared" si="0"/>
        <v>7</v>
      </c>
      <c r="P5" s="37">
        <f t="shared" si="0"/>
        <v>0</v>
      </c>
      <c r="Q5" s="37">
        <f t="shared" si="0"/>
        <v>7</v>
      </c>
      <c r="R5" s="37">
        <f t="shared" si="0"/>
        <v>6</v>
      </c>
      <c r="S5" s="37">
        <f t="shared" si="0"/>
        <v>10</v>
      </c>
      <c r="T5" s="37">
        <f t="shared" si="0"/>
        <v>4</v>
      </c>
      <c r="U5" s="37">
        <f t="shared" si="0"/>
        <v>10</v>
      </c>
      <c r="V5" s="37">
        <f t="shared" si="0"/>
        <v>5</v>
      </c>
      <c r="W5" s="37">
        <f t="shared" si="0"/>
        <v>9</v>
      </c>
      <c r="X5" s="135">
        <f>SUM($N5,$P5,$R5,$T5,$V5)</f>
        <v>20</v>
      </c>
      <c r="Y5" s="135">
        <f>SUM($O5,$Q5,$S5,$U5,$W5)</f>
        <v>43</v>
      </c>
    </row>
    <row r="6" spans="1:25">
      <c r="A6" t="s">
        <v>721</v>
      </c>
      <c r="B6" s="174">
        <f>$N33/$O33</f>
        <v>1</v>
      </c>
      <c r="C6" s="174">
        <f>N$22/O$22</f>
        <v>0.36363636363636365</v>
      </c>
      <c r="D6" s="174">
        <f>N$18/O$18</f>
        <v>0.6</v>
      </c>
      <c r="E6" s="174">
        <f>N$14/O$14</f>
        <v>1</v>
      </c>
      <c r="F6" s="174">
        <f>$N$5/$O$5</f>
        <v>0.7142857142857143</v>
      </c>
      <c r="G6" s="174">
        <f>$N9/$O9</f>
        <v>0.45454545454545453</v>
      </c>
      <c r="H6" s="174">
        <f>$N$25/$O$25</f>
        <v>0</v>
      </c>
      <c r="I6" s="174">
        <f>$N29/$O29</f>
        <v>0.66666666666666663</v>
      </c>
      <c r="J6" s="44"/>
      <c r="K6" s="44"/>
      <c r="M6" s="47" t="s">
        <v>24</v>
      </c>
      <c r="N6" s="37">
        <f>COUNTIF('[1]Order Management System'!$H$9:$H$15,"Y")+COUNTIF('[1]Order Management System'!$H$9:$H$15,"NA")</f>
        <v>5</v>
      </c>
      <c r="O6" s="37">
        <f>COUNTA('[1]Order Management System'!$F$9:$F$15)</f>
        <v>4</v>
      </c>
      <c r="P6" s="37">
        <f>COUNTIF('[1]Order Management System'!L9:L15,"Y")+COUNTIF('[1]Order Management System'!L9:L15,"NA")</f>
        <v>0</v>
      </c>
      <c r="Q6" s="37">
        <f>COUNTA('[1]Order Management System'!J9:J15)</f>
        <v>4</v>
      </c>
      <c r="R6" s="37">
        <f>COUNTIF('[1]Order Management System'!P9:P15,"Y")+COUNTIF('[1]Order Management System'!P9:P15,"NA")</f>
        <v>6</v>
      </c>
      <c r="S6" s="37">
        <f>COUNTA('[1]Order Management System'!N9:N15)</f>
        <v>7</v>
      </c>
      <c r="T6" s="37">
        <f>COUNTIF('[1]Order Management System'!T9:T15,"Y")+COUNTIF('[1]Order Management System'!T9:T15,"NA")</f>
        <v>4</v>
      </c>
      <c r="U6" s="37">
        <f>COUNTA('[1]Order Management System'!R9:R15)</f>
        <v>7</v>
      </c>
      <c r="V6" s="37">
        <f>COUNTIF('[1]Order Management System'!X9:X15,"Y")+COUNTIF('[1]Order Management System'!X9:X15,"NA")</f>
        <v>4</v>
      </c>
      <c r="W6" s="37">
        <f>COUNTA('[1]Order Management System'!V9:V15)</f>
        <v>7</v>
      </c>
    </row>
    <row r="7" spans="1:25">
      <c r="A7" t="s">
        <v>722</v>
      </c>
      <c r="B7" s="174">
        <f>$P33/$Q33</f>
        <v>0</v>
      </c>
      <c r="C7" s="174">
        <f>$P22/$Q22</f>
        <v>0</v>
      </c>
      <c r="D7" s="174">
        <f>$P18/$Q18</f>
        <v>0</v>
      </c>
      <c r="E7" s="174">
        <f>$P14/$Q14</f>
        <v>0</v>
      </c>
      <c r="F7" s="174">
        <f>$P5/$Q5</f>
        <v>0</v>
      </c>
      <c r="G7" s="174">
        <f>$P9/$Q9</f>
        <v>0.18181818181818182</v>
      </c>
      <c r="H7" s="174">
        <f>P$25/Q$25</f>
        <v>0</v>
      </c>
      <c r="I7" s="174">
        <f>$P$29/$Q$29</f>
        <v>0</v>
      </c>
      <c r="J7" s="44"/>
      <c r="K7" s="44"/>
      <c r="M7" s="47" t="s">
        <v>28</v>
      </c>
      <c r="N7" s="37">
        <f>COUNTIF('[1]Order Management System'!H18:H21,"Y")+COUNTIF('[1]Order Management System'!H18:H21,"NA")</f>
        <v>0</v>
      </c>
      <c r="O7" s="37">
        <f>COUNTA('[1]Order Management System'!F18:F21)</f>
        <v>3</v>
      </c>
      <c r="P7" s="37">
        <f>COUNTIF('[1]Order Management System'!L18:L21,"Y")+COUNTIF('[1]Order Management System'!L18:L21,"NA")</f>
        <v>0</v>
      </c>
      <c r="Q7" s="37">
        <f>COUNTA('[1]Order Management System'!J18:J21)</f>
        <v>3</v>
      </c>
      <c r="R7" s="37">
        <f>COUNTIF('[1]Order Management System'!P18:P21,"Y")+COUNTIF('[1]Order Management System'!P18:P21,"NA")</f>
        <v>0</v>
      </c>
      <c r="S7" s="37">
        <f>COUNTA('[1]Order Management System'!N18:N21)</f>
        <v>3</v>
      </c>
      <c r="T7" s="37">
        <f>COUNTIF('[1]Order Management System'!T18:T21,"Y")+COUNTIF('[1]Order Management System'!T18:T21,"NA")</f>
        <v>0</v>
      </c>
      <c r="U7" s="37">
        <f>COUNTA('[1]Order Management System'!R18:R21)</f>
        <v>3</v>
      </c>
      <c r="V7" s="37">
        <f>COUNTIF('[1]Order Management System'!X18:X21,"Y")+COUNTIF('[1]Order Management System'!X18:X21,"NA")</f>
        <v>1</v>
      </c>
      <c r="W7" s="37">
        <f>COUNTA('[1]Order Management System'!V18:V21)</f>
        <v>2</v>
      </c>
    </row>
    <row r="8" spans="1:25">
      <c r="A8" t="s">
        <v>723</v>
      </c>
      <c r="B8" s="174">
        <f>$R33/$S33</f>
        <v>0</v>
      </c>
      <c r="C8" s="174">
        <f>$R22/$S22</f>
        <v>0</v>
      </c>
      <c r="D8" s="174">
        <f>$R18/$S18</f>
        <v>0</v>
      </c>
      <c r="E8" s="174">
        <f>$R14/$S14</f>
        <v>0</v>
      </c>
      <c r="F8" s="174">
        <f>$R5/$S5</f>
        <v>0.6</v>
      </c>
      <c r="G8" s="174">
        <f>$R9/$S9</f>
        <v>0</v>
      </c>
      <c r="H8" s="174">
        <f>$R25/$S25</f>
        <v>0.33333333333333331</v>
      </c>
      <c r="I8" s="174">
        <f>$R29/$S29</f>
        <v>0</v>
      </c>
      <c r="J8" s="44"/>
      <c r="K8" s="44"/>
      <c r="M8" s="46"/>
      <c r="N8" s="37"/>
      <c r="O8" s="37"/>
      <c r="P8" s="37"/>
      <c r="Q8" s="37"/>
      <c r="R8" s="37"/>
      <c r="S8" s="37"/>
      <c r="T8" s="37"/>
      <c r="U8" s="37"/>
    </row>
    <row r="9" spans="1:25">
      <c r="A9" t="s">
        <v>724</v>
      </c>
      <c r="B9" s="174">
        <f>$T33/$U33</f>
        <v>0</v>
      </c>
      <c r="C9" s="174">
        <f>$T22/$U22</f>
        <v>0.10526315789473684</v>
      </c>
      <c r="D9" s="174">
        <f>$T18/$U18</f>
        <v>0</v>
      </c>
      <c r="E9" s="174">
        <f>$T14/$U14</f>
        <v>0</v>
      </c>
      <c r="F9" s="174">
        <f>$T5/$U5</f>
        <v>0.4</v>
      </c>
      <c r="G9" s="174">
        <f>$T9/$U9</f>
        <v>0</v>
      </c>
      <c r="H9" s="174">
        <f>$T25/$U25</f>
        <v>0.125</v>
      </c>
      <c r="I9" s="174">
        <f>$T29/$U29</f>
        <v>0</v>
      </c>
      <c r="J9" s="44"/>
      <c r="K9" s="44"/>
      <c r="M9" s="45" t="s">
        <v>725</v>
      </c>
      <c r="N9" s="37">
        <f>SUM(N10:N12)</f>
        <v>5</v>
      </c>
      <c r="O9" s="37">
        <f>SUM(O10:O12)</f>
        <v>11</v>
      </c>
      <c r="P9" s="37">
        <f>SUM(P10:P12)</f>
        <v>2</v>
      </c>
      <c r="Q9" s="37">
        <f t="shared" ref="Q9:W9" si="1">SUM(Q10:Q12)</f>
        <v>11</v>
      </c>
      <c r="R9" s="37">
        <f t="shared" si="1"/>
        <v>0</v>
      </c>
      <c r="S9" s="37">
        <f t="shared" si="1"/>
        <v>11</v>
      </c>
      <c r="T9" s="37">
        <f t="shared" si="1"/>
        <v>0</v>
      </c>
      <c r="U9" s="37">
        <f t="shared" si="1"/>
        <v>13</v>
      </c>
      <c r="V9" s="37">
        <f>SUM(V10:V12)</f>
        <v>0</v>
      </c>
      <c r="W9" s="37">
        <f t="shared" si="1"/>
        <v>6</v>
      </c>
      <c r="X9" s="135">
        <f>SUM($N9,$P9,$R9,$T9,$V9)</f>
        <v>7</v>
      </c>
      <c r="Y9" s="135">
        <f>SUM($O9,$Q9,$S9,$U9,$W9)</f>
        <v>52</v>
      </c>
    </row>
    <row r="10" spans="1:25">
      <c r="A10" t="s">
        <v>726</v>
      </c>
      <c r="B10" s="174">
        <f>$V33/$W33</f>
        <v>0</v>
      </c>
      <c r="C10" s="174">
        <f>V$22/W$22</f>
        <v>0.41176470588235292</v>
      </c>
      <c r="D10" s="174">
        <f>V$18/W$18</f>
        <v>0.125</v>
      </c>
      <c r="E10" s="174">
        <f>V$14/W$14</f>
        <v>0</v>
      </c>
      <c r="F10" s="174">
        <f>$V$5/$W$5</f>
        <v>0.55555555555555558</v>
      </c>
      <c r="G10" s="174">
        <f>$V9/$W9</f>
        <v>0</v>
      </c>
      <c r="H10" s="174">
        <f>V$25/W$25</f>
        <v>0</v>
      </c>
      <c r="I10" s="174">
        <f>V$29/W$29</f>
        <v>0</v>
      </c>
      <c r="M10" s="47" t="s">
        <v>17</v>
      </c>
      <c r="N10" s="37">
        <f>COUNTIF('[1]Warehouse Management System'!H9:H14,"Y")+COUNTIF('[1]Warehouse Management System'!H9:H14,"NA")</f>
        <v>2</v>
      </c>
      <c r="O10" s="37">
        <f>COUNTA('[1]Warehouse Management System'!F9:F14)</f>
        <v>4</v>
      </c>
      <c r="P10" s="37">
        <f>COUNTIF('[1]Warehouse Management System'!L9:L14,"Y")+COUNTIF('[1]Warehouse Management System'!L9:L14,"NA")</f>
        <v>2</v>
      </c>
      <c r="Q10" s="37">
        <f>COUNTA('[1]Warehouse Management System'!J9:J14)</f>
        <v>4</v>
      </c>
      <c r="R10" s="37">
        <f>COUNTIF('[1]Warehouse Management System'!P9:P14,"Y")+COUNTIF('[1]Warehouse Management System'!P9:P14,"NA")</f>
        <v>0</v>
      </c>
      <c r="S10" s="37">
        <f>COUNTA('[1]Warehouse Management System'!N9:N14)</f>
        <v>6</v>
      </c>
      <c r="T10" s="37">
        <f>COUNTIF('[1]Warehouse Management System'!T9:T14,"Y")+COUNTIF('[1]Warehouse Management System'!T9:T14,"NA")</f>
        <v>0</v>
      </c>
      <c r="U10" s="37">
        <f>COUNTA('[1]Warehouse Management System'!R9:R14)</f>
        <v>5</v>
      </c>
      <c r="V10" s="37">
        <f>COUNTIF('[1]Warehouse Management System'!X9:X14,"Y")+COUNTIF('[1]Warehouse Management System'!X9:X14,"NA")</f>
        <v>0</v>
      </c>
      <c r="W10" s="37">
        <f>COUNTA('[1]Warehouse Management System'!V9:V14)</f>
        <v>3</v>
      </c>
    </row>
    <row r="11" spans="1:25">
      <c r="M11" s="47" t="s">
        <v>20</v>
      </c>
      <c r="N11" s="37">
        <f>COUNTIF('[1]Warehouse Management System'!H16:H20,"Y")+COUNTIF('[1]Warehouse Management System'!H16:H20,"NA")</f>
        <v>2</v>
      </c>
      <c r="O11" s="37">
        <f>COUNTA('[1]Warehouse Management System'!F16:F20)</f>
        <v>5</v>
      </c>
      <c r="P11" s="37">
        <f>COUNTIF('[1]Warehouse Management System'!L16:L20,"Y")+COUNTIF('[1]Warehouse Management System'!L16:L20,"NA")</f>
        <v>0</v>
      </c>
      <c r="Q11" s="37">
        <f>COUNTA('[1]Warehouse Management System'!J16:J20)</f>
        <v>3</v>
      </c>
      <c r="R11" s="37">
        <f>COUNTIF('[1]Warehouse Management System'!P16:P20,"Y")+COUNTIF('[1]Warehouse Management System'!P16:P20,"NA")</f>
        <v>0</v>
      </c>
      <c r="S11" s="37">
        <f>COUNTA('[1]Warehouse Management System'!N16:N20)</f>
        <v>2</v>
      </c>
      <c r="T11" s="37">
        <f>COUNTIF('[1]Warehouse Management System'!T16:T20,"Y")+COUNTIF('[1]Warehouse Management System'!T16:T20,"NA")</f>
        <v>0</v>
      </c>
      <c r="U11" s="37">
        <f>COUNTA('[1]Warehouse Management System'!R16:R20)</f>
        <v>4</v>
      </c>
      <c r="V11" s="37">
        <f>COUNTIF('[1]Warehouse Management System'!X16:X20,"Y")+COUNTIF('[1]Warehouse Management System'!X16:X20,"NA")</f>
        <v>0</v>
      </c>
      <c r="W11" s="37">
        <f>COUNTA('[1]Warehouse Management System'!V16:V20)</f>
        <v>2</v>
      </c>
    </row>
    <row r="12" spans="1:25">
      <c r="M12" s="47" t="s">
        <v>21</v>
      </c>
      <c r="N12" s="37">
        <f>COUNTIF('[1]Warehouse Management System'!H22:H26,"Y")+COUNTIF('[1]Warehouse Management System'!H22:H26,"NA")</f>
        <v>1</v>
      </c>
      <c r="O12" s="37">
        <f>COUNTA('[1]Warehouse Management System'!F22:F26)</f>
        <v>2</v>
      </c>
      <c r="P12" s="37">
        <f>COUNTIF('[1]Warehouse Management System'!L22:L26,"Y")+COUNTIF('[1]Warehouse Management System'!L22:L26,"NA")</f>
        <v>0</v>
      </c>
      <c r="Q12" s="37">
        <f>COUNTA('[1]Warehouse Management System'!J22:J26)</f>
        <v>4</v>
      </c>
      <c r="R12" s="37">
        <f>COUNTIF('[1]Warehouse Management System'!P22:P26,"Y")+COUNTIF('[1]Warehouse Management System'!P22:P26,"NA")</f>
        <v>0</v>
      </c>
      <c r="S12" s="37">
        <f>COUNTA('[1]Warehouse Management System'!N22:N26)</f>
        <v>3</v>
      </c>
      <c r="T12" s="37">
        <f>COUNTIF('[1]Warehouse Management System'!T22:T26,"Y")+COUNTIF('[1]Warehouse Management System'!T22:T26,"NA")</f>
        <v>0</v>
      </c>
      <c r="U12" s="37">
        <f>COUNTA('[1]Warehouse Management System'!R22:R26)</f>
        <v>4</v>
      </c>
      <c r="V12" s="37">
        <f>COUNTIF('[1]Warehouse Management System'!X22:X26,"Y")+COUNTIF('[1]Warehouse Management System'!X22:X26,"NA")</f>
        <v>0</v>
      </c>
      <c r="W12" s="37">
        <f>COUNTA('[1]Warehouse Management System'!V22:V26)</f>
        <v>1</v>
      </c>
    </row>
    <row r="13" spans="1:25">
      <c r="M13" s="46"/>
      <c r="N13" s="37"/>
      <c r="O13" s="37"/>
      <c r="P13" s="37"/>
      <c r="Q13" s="37"/>
      <c r="R13" s="37"/>
      <c r="S13" s="37"/>
      <c r="T13" s="37"/>
      <c r="U13" s="37"/>
    </row>
    <row r="14" spans="1:25" ht="31.5">
      <c r="B14" s="24" t="s">
        <v>249</v>
      </c>
      <c r="M14" s="45" t="s">
        <v>727</v>
      </c>
      <c r="N14" s="37">
        <f t="shared" ref="N14:W14" si="2">SUM(N15:N16)</f>
        <v>6</v>
      </c>
      <c r="O14" s="37">
        <f t="shared" si="2"/>
        <v>6</v>
      </c>
      <c r="P14" s="37">
        <f t="shared" si="2"/>
        <v>0</v>
      </c>
      <c r="Q14" s="37">
        <f t="shared" si="2"/>
        <v>4</v>
      </c>
      <c r="R14" s="37">
        <f t="shared" si="2"/>
        <v>0</v>
      </c>
      <c r="S14" s="37">
        <f t="shared" si="2"/>
        <v>6</v>
      </c>
      <c r="T14" s="37">
        <f t="shared" si="2"/>
        <v>0</v>
      </c>
      <c r="U14" s="37">
        <f t="shared" si="2"/>
        <v>4</v>
      </c>
      <c r="V14" s="37">
        <f t="shared" si="2"/>
        <v>0</v>
      </c>
      <c r="W14" s="37">
        <f t="shared" si="2"/>
        <v>5</v>
      </c>
      <c r="X14" s="135">
        <f>SUM($N14,$P14,$R14,$T14,$V14)</f>
        <v>6</v>
      </c>
      <c r="Y14" s="135">
        <f>SUM($O14,$Q14,$S14,$U14,$W14)</f>
        <v>25</v>
      </c>
    </row>
    <row r="15" spans="1:25">
      <c r="A15" s="24" t="s">
        <v>728</v>
      </c>
      <c r="B15" s="174">
        <f>X22/Y22</f>
        <v>0.17333333333333334</v>
      </c>
      <c r="M15" s="47" t="s">
        <v>16</v>
      </c>
      <c r="N15" s="37">
        <f>COUNTIF('[1]Procurement System'!H$9:H$16,"Y")+COUNTIF('[1]Procurement System'!H$9:H$16,"NA")</f>
        <v>6</v>
      </c>
      <c r="O15" s="37">
        <f>COUNTA('[1]Procurement System'!$F$9:$F$16)</f>
        <v>6</v>
      </c>
      <c r="P15" s="37">
        <f>COUNTIF('[1]Procurement System'!L$9:L$16,"Y")+COUNTIF('[1]Procurement System'!L$9:L$16,"NA")</f>
        <v>0</v>
      </c>
      <c r="Q15" s="37">
        <f>COUNTA('[1]Procurement System'!J$9:J$16)</f>
        <v>3</v>
      </c>
      <c r="R15" s="37">
        <f>COUNTIF('[1]Procurement System'!P$9:P$16,"Y")+COUNTIF('[1]Procurement System'!P$9:P$16,"NA")</f>
        <v>0</v>
      </c>
      <c r="S15" s="37">
        <f>COUNTA('[1]Procurement System'!N$9:N$16)</f>
        <v>5</v>
      </c>
      <c r="T15" s="37">
        <f>COUNTIF('[1]Procurement System'!T$9:T$16,"Y")+COUNTIF('[1]Procurement System'!T$9:T$16,"NA")</f>
        <v>0</v>
      </c>
      <c r="U15" s="37">
        <f>COUNTA('[1]Procurement System'!R$9:R$16)</f>
        <v>3</v>
      </c>
      <c r="V15" s="37">
        <f>COUNTIF('[1]Procurement System'!X$9:X$16,"Y")+COUNTIF('[1]Procurement System'!X$9:X$16,"NA")</f>
        <v>0</v>
      </c>
      <c r="W15" s="37">
        <f>COUNTA('[1]Procurement System'!V$9:V$16)</f>
        <v>3</v>
      </c>
    </row>
    <row r="16" spans="1:25" ht="31.5">
      <c r="A16" s="24" t="s">
        <v>729</v>
      </c>
      <c r="B16" s="174">
        <f>X18/Y18</f>
        <v>9.5238095238095233E-2</v>
      </c>
      <c r="M16" s="47" t="s">
        <v>19</v>
      </c>
      <c r="N16" s="37">
        <f>COUNTIF('[1]Procurement System'!$H$18:$H$20,"Y")+COUNTIF('[1]Procurement System'!$H$18:$H$20,"NA")</f>
        <v>0</v>
      </c>
      <c r="O16" s="37">
        <f>COUNTA('[1]Procurement System'!$F$18:$F$20)</f>
        <v>0</v>
      </c>
      <c r="P16" s="37">
        <f>COUNTIF('[1]Procurement System'!L$18:L$20,"Y")+COUNTIF('[1]Procurement System'!L$18:L$20,"NA")</f>
        <v>0</v>
      </c>
      <c r="Q16" s="37">
        <f>COUNTA('[1]Procurement System'!J$18:J$20)</f>
        <v>1</v>
      </c>
      <c r="R16" s="37">
        <f>COUNTIF('[1]Procurement System'!P$18:P$20,"Y")+COUNTIF('[1]Procurement System'!P$18:P$20,"NA")</f>
        <v>0</v>
      </c>
      <c r="S16" s="37">
        <f>COUNTA('[1]Procurement System'!N$18:N$20)</f>
        <v>1</v>
      </c>
      <c r="T16" s="37">
        <f>COUNTIF('[1]Procurement System'!T$18:T$20,"Y")+COUNTIF('[1]Procurement System'!T$18:T$20,"NA")</f>
        <v>0</v>
      </c>
      <c r="U16" s="37">
        <f>COUNTA('[1]Procurement System'!R$18:R$20)</f>
        <v>1</v>
      </c>
      <c r="V16" s="37">
        <f>COUNTIF('[1]Procurement System'!X$18:X$20,"Y")+COUNTIF('[1]Procurement System'!X$18:X$20,"NA")</f>
        <v>0</v>
      </c>
      <c r="W16" s="37">
        <f>COUNTA('[1]Procurement System'!V$18:V$20)</f>
        <v>2</v>
      </c>
    </row>
    <row r="17" spans="1:25" ht="31.5">
      <c r="A17" s="24" t="s">
        <v>730</v>
      </c>
      <c r="B17" s="174">
        <f>X14/Y14</f>
        <v>0.24</v>
      </c>
      <c r="M17" s="46"/>
      <c r="N17" s="37"/>
      <c r="O17" s="37"/>
      <c r="P17" s="37"/>
      <c r="Q17" s="37"/>
      <c r="R17" s="37"/>
      <c r="S17" s="37"/>
      <c r="T17" s="37"/>
      <c r="U17" s="37"/>
    </row>
    <row r="18" spans="1:25" ht="31.5">
      <c r="A18" s="24" t="s">
        <v>731</v>
      </c>
      <c r="B18" s="174">
        <f>X5/Y5</f>
        <v>0.46511627906976744</v>
      </c>
      <c r="M18" s="45" t="s">
        <v>732</v>
      </c>
      <c r="N18" s="37">
        <f>SUM(N19:N21)</f>
        <v>3</v>
      </c>
      <c r="O18" s="37">
        <f>SUM(O19:O21)</f>
        <v>5</v>
      </c>
      <c r="P18" s="37">
        <f>SUM(P19:P21)</f>
        <v>0</v>
      </c>
      <c r="Q18" s="37">
        <f t="shared" ref="Q18:W18" si="3">SUM(Q19:Q21)</f>
        <v>6</v>
      </c>
      <c r="R18" s="37">
        <f t="shared" si="3"/>
        <v>0</v>
      </c>
      <c r="S18" s="37">
        <f t="shared" si="3"/>
        <v>13</v>
      </c>
      <c r="T18" s="37">
        <f t="shared" si="3"/>
        <v>0</v>
      </c>
      <c r="U18" s="37">
        <f t="shared" si="3"/>
        <v>10</v>
      </c>
      <c r="V18" s="37">
        <f t="shared" si="3"/>
        <v>1</v>
      </c>
      <c r="W18" s="37">
        <f t="shared" si="3"/>
        <v>8</v>
      </c>
      <c r="X18" s="135">
        <f>SUM($N18,$P18,$R18,$T18,$V18)</f>
        <v>4</v>
      </c>
      <c r="Y18" s="135">
        <f>SUM($O18,$Q18,$S18,$U18,$W18)</f>
        <v>42</v>
      </c>
    </row>
    <row r="19" spans="1:25">
      <c r="A19" s="24" t="s">
        <v>733</v>
      </c>
      <c r="B19" s="174">
        <f>X9/Y9</f>
        <v>0.13461538461538461</v>
      </c>
      <c r="M19" s="47" t="s">
        <v>96</v>
      </c>
      <c r="N19" s="37">
        <f>COUNTIF('[1]Supplier &amp; Contract Mgmt System'!H$9:H$15,"Y")+COUNTIF('[1]Supplier &amp; Contract Mgmt System'!H$9:H$15,"NA")</f>
        <v>2</v>
      </c>
      <c r="O19" s="37">
        <f>COUNTA('[1]Supplier &amp; Contract Mgmt System'!$F$9:$F$15)</f>
        <v>2</v>
      </c>
      <c r="P19" s="37">
        <f>COUNTIF('[1]Procurement System'!L$9:L$15,"Y")+COUNTIF('[1]Procurement System'!L$9:L$15,"NA")</f>
        <v>0</v>
      </c>
      <c r="Q19" s="37">
        <f>COUNTA('[1]Procurement System'!J$9:J$15)</f>
        <v>3</v>
      </c>
      <c r="R19" s="37">
        <f>COUNTIF('[1]Procurement System'!P$9:P$15,"Y")+COUNTIF('[1]Procurement System'!P$9:P$15,"NA")</f>
        <v>0</v>
      </c>
      <c r="S19" s="37">
        <f>COUNTA('[1]Procurement System'!N$9:N$15)</f>
        <v>5</v>
      </c>
      <c r="T19" s="37">
        <f>COUNTIF('[1]Procurement System'!T$9:T$15,"Y")+COUNTIF('[1]Procurement System'!T$9:T$15,"NA")</f>
        <v>0</v>
      </c>
      <c r="U19" s="37">
        <f>COUNTA('[1]Procurement System'!R$9:R$15)</f>
        <v>3</v>
      </c>
      <c r="V19" s="37">
        <f>COUNTIF('[1]Procurement System'!X$9:X$15,"Y")+COUNTIF('[1]Procurement System'!X$9:X$15,"NA")</f>
        <v>0</v>
      </c>
      <c r="W19" s="37">
        <f>COUNTA('[1]Procurement System'!V$9:V$15)</f>
        <v>3</v>
      </c>
    </row>
    <row r="20" spans="1:25" ht="31.5">
      <c r="A20" s="24" t="s">
        <v>734</v>
      </c>
      <c r="B20" s="174">
        <f>X25/Y25</f>
        <v>8.6956521739130432E-2</v>
      </c>
      <c r="M20" s="47" t="s">
        <v>111</v>
      </c>
      <c r="N20" s="37">
        <f>COUNTIF('[1]Supplier &amp; Contract Mgmt System'!$H$17:$H$22,"Y")+COUNTIF('[1]Supplier &amp; Contract Mgmt System'!$H$17:$H$22,"NA")</f>
        <v>1</v>
      </c>
      <c r="O20" s="37">
        <f>COUNTA('[1]Supplier &amp; Contract Mgmt System'!$F$17:$F$22)</f>
        <v>2</v>
      </c>
      <c r="P20" s="37">
        <f>COUNTIF('[1]Supplier &amp; Contract Mgmt System'!L$17:L$22,"Y")+COUNTIF('[1]Supplier &amp; Contract Mgmt System'!L$17:L$22,"NA")</f>
        <v>0</v>
      </c>
      <c r="Q20" s="37">
        <f>COUNTA('[1]Supplier &amp; Contract Mgmt System'!J$17:J$22)</f>
        <v>2</v>
      </c>
      <c r="R20" s="37">
        <f>COUNTIF('[1]Supplier &amp; Contract Mgmt System'!P$17:P$22,"Y")+COUNTIF('[1]Supplier &amp; Contract Mgmt System'!P$17:P$22,"NA")</f>
        <v>0</v>
      </c>
      <c r="S20" s="37">
        <f>COUNTA('[1]Supplier &amp; Contract Mgmt System'!N$17:N$22)</f>
        <v>5</v>
      </c>
      <c r="T20" s="37">
        <f>COUNTIF('[1]Supplier &amp; Contract Mgmt System'!T$17:T$22,"Y")+COUNTIF('[1]Supplier &amp; Contract Mgmt System'!T$17:T$22,"NA")</f>
        <v>0</v>
      </c>
      <c r="U20" s="37">
        <f>COUNTA('[1]Supplier &amp; Contract Mgmt System'!R$17:R$22)</f>
        <v>4</v>
      </c>
      <c r="V20" s="37">
        <f>COUNTIF('[1]Supplier &amp; Contract Mgmt System'!X$17:X$22,"Y")+COUNTIF('[1]Supplier &amp; Contract Mgmt System'!X$17:X$22,"NA")</f>
        <v>1</v>
      </c>
      <c r="W20" s="37">
        <f>COUNTA('[1]Supplier &amp; Contract Mgmt System'!V$17:V$22)</f>
        <v>1</v>
      </c>
    </row>
    <row r="21" spans="1:25" ht="31.5">
      <c r="A21" s="24" t="s">
        <v>250</v>
      </c>
      <c r="B21" s="174">
        <f>X29/Y29</f>
        <v>8.6956521739130432E-2</v>
      </c>
      <c r="M21" s="47" t="s">
        <v>27</v>
      </c>
      <c r="N21" s="37">
        <f>COUNTIF('[1]Supplier &amp; Contract Mgmt System'!$H$24:$H$27,"Y")+COUNTIF('[1]Supplier &amp; Contract Mgmt System'!$H$24:$H$27,"NA")</f>
        <v>0</v>
      </c>
      <c r="O21" s="37">
        <f>COUNTA('[1]Supplier &amp; Contract Mgmt System'!$F$24:$F$27)</f>
        <v>1</v>
      </c>
      <c r="P21" s="37">
        <f>COUNTIF('[1]Supplier &amp; Contract Mgmt System'!L$24:L$27,"Y")+COUNTIF('[1]Supplier &amp; Contract Mgmt System'!L$24:L$27,"NA")</f>
        <v>0</v>
      </c>
      <c r="Q21" s="37">
        <f>COUNTA('[1]Supplier &amp; Contract Mgmt System'!J$24:J$27)</f>
        <v>1</v>
      </c>
      <c r="R21" s="37">
        <f>COUNTIF('[1]Supplier &amp; Contract Mgmt System'!P$24:P$27,"Y")+COUNTIF('[1]Supplier &amp; Contract Mgmt System'!P$24:P$27,"NA")</f>
        <v>0</v>
      </c>
      <c r="S21" s="37">
        <f>COUNTA('[1]Supplier &amp; Contract Mgmt System'!N$24:N$27)</f>
        <v>3</v>
      </c>
      <c r="T21" s="37">
        <f>COUNTIF('[1]Supplier &amp; Contract Mgmt System'!T$24:T$27,"Y")+COUNTIF('[1]Supplier &amp; Contract Mgmt System'!T$24:T$27,"NA")</f>
        <v>0</v>
      </c>
      <c r="U21" s="37">
        <f>COUNTA('[1]Supplier &amp; Contract Mgmt System'!R$24:R$27)</f>
        <v>3</v>
      </c>
      <c r="V21" s="37">
        <f>COUNTIF('[1]Supplier &amp; Contract Mgmt System'!X$24:X$27,"Y")+COUNTIF('[1]Supplier &amp; Contract Mgmt System'!X$24:X$27,"NA")</f>
        <v>0</v>
      </c>
      <c r="W21" s="37">
        <f>COUNTA('[1]Supplier &amp; Contract Mgmt System'!V$24:V$27)</f>
        <v>4</v>
      </c>
    </row>
    <row r="22" spans="1:25" ht="31.5">
      <c r="A22" s="24" t="s">
        <v>735</v>
      </c>
      <c r="B22" s="174">
        <f>X33/Y33</f>
        <v>0.18181818181818182</v>
      </c>
      <c r="M22" s="45" t="s">
        <v>736</v>
      </c>
      <c r="N22" s="37">
        <f t="shared" ref="N22:W22" si="4">SUM(N23:N24)</f>
        <v>4</v>
      </c>
      <c r="O22" s="37">
        <f t="shared" si="4"/>
        <v>11</v>
      </c>
      <c r="P22" s="37">
        <f t="shared" si="4"/>
        <v>0</v>
      </c>
      <c r="Q22" s="37">
        <f t="shared" si="4"/>
        <v>13</v>
      </c>
      <c r="R22" s="37">
        <f t="shared" si="4"/>
        <v>0</v>
      </c>
      <c r="S22" s="37">
        <f t="shared" si="4"/>
        <v>15</v>
      </c>
      <c r="T22" s="37">
        <f t="shared" si="4"/>
        <v>2</v>
      </c>
      <c r="U22" s="37">
        <f t="shared" si="4"/>
        <v>19</v>
      </c>
      <c r="V22" s="37">
        <f t="shared" si="4"/>
        <v>7</v>
      </c>
      <c r="W22" s="37">
        <f t="shared" si="4"/>
        <v>17</v>
      </c>
      <c r="X22" s="135">
        <f>SUM($N22,$P22,$R22,$T22,$V22)</f>
        <v>13</v>
      </c>
      <c r="Y22" s="135">
        <f>SUM($O22,$Q22,$S22,$U22,$W22)</f>
        <v>75</v>
      </c>
    </row>
    <row r="23" spans="1:25">
      <c r="M23" s="47" t="s">
        <v>15</v>
      </c>
      <c r="N23" s="37">
        <f>COUNTIF('[1]Forecasting &amp; Planning System'!H$11:H$21,"Y")+COUNTIF('[1]Forecasting &amp; Planning System'!H$11:H$21,"NA")</f>
        <v>2</v>
      </c>
      <c r="O23" s="37">
        <f>COUNTA('[1]Forecasting &amp; Planning System'!F$11:F$21)</f>
        <v>8</v>
      </c>
      <c r="P23" s="37">
        <f>COUNTIF('[1]Forecasting &amp; Planning System'!L$11:L$21,"Y")+COUNTIF('[1]Forecasting &amp; Planning System'!L$11:L$21,"NA")</f>
        <v>0</v>
      </c>
      <c r="Q23" s="37">
        <f>COUNTA('[1]Forecasting &amp; Planning System'!J$11:J$21)</f>
        <v>7</v>
      </c>
      <c r="R23" s="37">
        <f>COUNTIF('[1]Forecasting &amp; Planning System'!P$11:P$21,"Y")+COUNTIF('[1]Forecasting &amp; Planning System'!P$11:P$21,"NA")</f>
        <v>0</v>
      </c>
      <c r="S23" s="37">
        <f>COUNTA('[1]Forecasting &amp; Planning System'!N$11:N$21)</f>
        <v>10</v>
      </c>
      <c r="T23" s="37">
        <f>COUNTIF('[1]Forecasting &amp; Planning System'!T$11:T$21,"Y")+COUNTIF('[1]Forecasting &amp; Planning System'!T$11:T$21,"NA")</f>
        <v>2</v>
      </c>
      <c r="U23" s="37">
        <f>COUNTA('[1]Forecasting &amp; Planning System'!R$11:R$21)</f>
        <v>11</v>
      </c>
      <c r="V23" s="37">
        <f>COUNTIF('[1]Forecasting &amp; Planning System'!X$11:X$21,"Y")+COUNTIF('[1]Forecasting &amp; Planning System'!X$11:X$21,"NA")</f>
        <v>5</v>
      </c>
      <c r="W23" s="37">
        <f>COUNTA('[1]Forecasting &amp; Planning System'!V$11:V$21)</f>
        <v>9</v>
      </c>
    </row>
    <row r="24" spans="1:25" ht="31.5">
      <c r="M24" s="47" t="s">
        <v>18</v>
      </c>
      <c r="N24" s="37">
        <f>COUNTIF('[1]Forecasting &amp; Planning System'!H$23:H$34,"Y")+COUNTIF('[1]Forecasting &amp; Planning System'!H$23:H$34,"NA")</f>
        <v>2</v>
      </c>
      <c r="O24" s="37">
        <f>COUNTA('[1]Forecasting &amp; Planning System'!F$23:F$34)</f>
        <v>3</v>
      </c>
      <c r="P24" s="37">
        <f>COUNTIF('[1]Forecasting &amp; Planning System'!L$23:L$34,"Y")+COUNTIF('[1]Forecasting &amp; Planning System'!L$23:L$34,"NA")</f>
        <v>0</v>
      </c>
      <c r="Q24" s="37">
        <f>COUNTA('[1]Forecasting &amp; Planning System'!J$23:J$34)</f>
        <v>6</v>
      </c>
      <c r="R24" s="37">
        <f>COUNTIF('[1]Forecasting &amp; Planning System'!P$23:P$34,"Y")+COUNTIF('[1]Forecasting &amp; Planning System'!P$23:P$34,"NA")</f>
        <v>0</v>
      </c>
      <c r="S24" s="37">
        <f>COUNTA('[1]Forecasting &amp; Planning System'!N$23:N$34)</f>
        <v>5</v>
      </c>
      <c r="T24" s="37">
        <f>COUNTIF('[1]Forecasting &amp; Planning System'!T$23:T$34,"Y")+COUNTIF('[1]Forecasting &amp; Planning System'!T$23:T$34,"NA")</f>
        <v>0</v>
      </c>
      <c r="U24" s="37">
        <f>COUNTA('[1]Forecasting &amp; Planning System'!R$23:R$34)</f>
        <v>8</v>
      </c>
      <c r="V24" s="37">
        <f>COUNTIF('[1]Forecasting &amp; Planning System'!X$23:X$34,"Y")+COUNTIF('[1]Forecasting &amp; Planning System'!X$23:X$34,"NA")</f>
        <v>2</v>
      </c>
      <c r="W24" s="37">
        <f>COUNTA('[1]Forecasting &amp; Planning System'!V$23:V$34)</f>
        <v>8</v>
      </c>
    </row>
    <row r="25" spans="1:25">
      <c r="M25" s="45" t="s">
        <v>737</v>
      </c>
      <c r="N25" s="37">
        <f>SUM(N26:N28)</f>
        <v>0</v>
      </c>
      <c r="O25" s="37">
        <f>SUM(O26:O28)</f>
        <v>3</v>
      </c>
      <c r="P25" s="37">
        <f>SUM(P26:P28)</f>
        <v>0</v>
      </c>
      <c r="Q25" s="37">
        <f t="shared" ref="Q25:W25" si="5">SUM(Q26:Q28)</f>
        <v>3</v>
      </c>
      <c r="R25" s="37">
        <f t="shared" si="5"/>
        <v>1</v>
      </c>
      <c r="S25" s="37">
        <f t="shared" si="5"/>
        <v>3</v>
      </c>
      <c r="T25" s="37">
        <f t="shared" si="5"/>
        <v>1</v>
      </c>
      <c r="U25" s="37">
        <f t="shared" si="5"/>
        <v>8</v>
      </c>
      <c r="V25" s="37">
        <f t="shared" si="5"/>
        <v>0</v>
      </c>
      <c r="W25" s="37">
        <f t="shared" si="5"/>
        <v>6</v>
      </c>
      <c r="X25" s="135">
        <f>SUM($N25,$P25,$R25,$T25,$V25)</f>
        <v>2</v>
      </c>
      <c r="Y25" s="135">
        <f>SUM($O25,$Q25,$S25,$U25,$W25)</f>
        <v>23</v>
      </c>
    </row>
    <row r="26" spans="1:25">
      <c r="M26" s="47" t="s">
        <v>25</v>
      </c>
      <c r="N26" s="37">
        <f>COUNTIF('[1]Transportation Mgmt System'!H$9:H$11,"Y")+COUNTIF('[1]Transportation Mgmt System'!H$9:H$11,"NA")</f>
        <v>0</v>
      </c>
      <c r="O26" s="37">
        <f>COUNTA('[1]Transportation Mgmt System'!F$9:F$11)</f>
        <v>1</v>
      </c>
      <c r="P26" s="37">
        <f>COUNTIF('[1]Transportation Mgmt System'!L$9:L$11,"Y")+COUNTIF('[1]Transportation Mgmt System'!L$9:L$11,"NA")</f>
        <v>0</v>
      </c>
      <c r="Q26" s="37">
        <f>COUNTA('[1]Transportation Mgmt System'!J$9:J$11)</f>
        <v>1</v>
      </c>
      <c r="R26" s="37">
        <f>COUNTIF('[1]Transportation Mgmt System'!P$9:P$11,"Y")+COUNTIF('[1]Transportation Mgmt System'!P$9:P$11,"NA")</f>
        <v>0</v>
      </c>
      <c r="S26" s="37">
        <f>COUNTA('[1]Transportation Mgmt System'!N$9:N$11)</f>
        <v>1</v>
      </c>
      <c r="T26" s="37">
        <f>COUNTIF('[1]Transportation Mgmt System'!T$9:T$11,"Y")+COUNTIF('[1]Transportation Mgmt System'!T$9:T$11,"NA")</f>
        <v>1</v>
      </c>
      <c r="U26" s="37">
        <f>COUNTA('[1]Transportation Mgmt System'!R$9:R$11)</f>
        <v>2</v>
      </c>
      <c r="V26" s="37">
        <f>COUNTIF('[1]Transportation Mgmt System'!X$9:X$11,"Y")+COUNTIF('[1]Transportation Mgmt System'!X$9:X$11,"NA")</f>
        <v>0</v>
      </c>
      <c r="W26" s="37">
        <f>COUNTA('[1]Transportation Mgmt System'!V$9:V$11)</f>
        <v>3</v>
      </c>
    </row>
    <row r="27" spans="1:25" ht="31.5">
      <c r="M27" s="47" t="s">
        <v>251</v>
      </c>
      <c r="N27" s="37">
        <f>COUNTIF('[1]Transportation Mgmt System'!H$14:H$16,"Y")+COUNTIF('[1]Transportation Mgmt System'!H$14:H$16,"NA")</f>
        <v>0</v>
      </c>
      <c r="O27" s="37">
        <f>COUNTA('[1]Transportation Mgmt System'!F$14:F$16)</f>
        <v>1</v>
      </c>
      <c r="P27" s="37">
        <f>COUNTIF('[1]Transportation Mgmt System'!L$14:L$16,"Y")+COUNTIF('[1]Transportation Mgmt System'!L$14:L$16,"NA")</f>
        <v>0</v>
      </c>
      <c r="Q27" s="37">
        <f>COUNTA('[1]Transportation Mgmt System'!J$14:J$16)</f>
        <v>1</v>
      </c>
      <c r="R27" s="37">
        <f>COUNTIF('[1]Transportation Mgmt System'!P$14:P$16,"Y")+COUNTIF('[1]Transportation Mgmt System'!P$14:P$16,"NA")</f>
        <v>1</v>
      </c>
      <c r="S27" s="37">
        <f>COUNTA('[1]Transportation Mgmt System'!N$14:N$16)</f>
        <v>1</v>
      </c>
      <c r="T27" s="37">
        <f>COUNTIF('[1]Transportation Mgmt System'!T$14:T$16,"Y")+COUNTIF('[1]Transportation Mgmt System'!T$14:T$16,"NA")</f>
        <v>0</v>
      </c>
      <c r="U27" s="37">
        <f>COUNTA('[1]Transportation Mgmt System'!R$14:R$16)</f>
        <v>2</v>
      </c>
      <c r="V27" s="37">
        <f>COUNTIF('[1]Transportation Mgmt System'!X$14:X$16,"Y")+COUNTIF('[1]Transportation Mgmt System'!X$14:X$16,"NA")</f>
        <v>0</v>
      </c>
      <c r="W27" s="37">
        <f>COUNTA('[1]Transportation Mgmt System'!V$14:V$16)</f>
        <v>3</v>
      </c>
    </row>
    <row r="28" spans="1:25">
      <c r="M28" s="47" t="s">
        <v>252</v>
      </c>
      <c r="N28" s="37">
        <f>COUNTIF('[1]Transportation Mgmt System'!H$18:H$21,"Y")+COUNTIF('[1]Transportation Mgmt System'!H$18:H$21,"NA")</f>
        <v>0</v>
      </c>
      <c r="O28" s="37">
        <f>COUNTA('[1]Transportation Mgmt System'!F$18:F$21)</f>
        <v>1</v>
      </c>
      <c r="P28" s="37">
        <f>COUNTIF('[1]Transportation Mgmt System'!L$18:L$21,"Y")+COUNTIF('[1]Transportation Mgmt System'!L$18:L$21,"NA")</f>
        <v>0</v>
      </c>
      <c r="Q28" s="37">
        <f>COUNTA('[1]Transportation Mgmt System'!J$18:J$21)</f>
        <v>1</v>
      </c>
      <c r="R28" s="37">
        <f>COUNTIF('[1]Transportation Mgmt System'!P$18:P$21,"Y")+COUNTIF('[1]Transportation Mgmt System'!P$18:P$21,"NA")</f>
        <v>0</v>
      </c>
      <c r="S28" s="37">
        <f>COUNTA('[1]Transportation Mgmt System'!N$18:N$21)</f>
        <v>1</v>
      </c>
      <c r="T28" s="37">
        <f>COUNTIF('[1]Transportation Mgmt System'!T$18:T$21,"Y")+COUNTIF('[1]Transportation Mgmt System'!T$18:T$21,"NA")</f>
        <v>0</v>
      </c>
      <c r="U28" s="37">
        <f>COUNTA('[1]Transportation Mgmt System'!R$18:R$21)</f>
        <v>4</v>
      </c>
      <c r="V28" s="37">
        <f>COUNTIF('[1]Transportation Mgmt System'!X$18:X$21,"Y")+COUNTIF('[1]Transportation Mgmt System'!X$18:X$21,"NA")</f>
        <v>0</v>
      </c>
      <c r="W28" s="37">
        <f>COUNTA('[1]Transportation Mgmt System'!V$18:V$21)</f>
        <v>0</v>
      </c>
    </row>
    <row r="29" spans="1:25">
      <c r="M29" s="45" t="s">
        <v>738</v>
      </c>
      <c r="N29" s="37">
        <f>SUM(N30:N32)</f>
        <v>2</v>
      </c>
      <c r="O29" s="37">
        <f>SUM(O30:O32)</f>
        <v>3</v>
      </c>
      <c r="P29" s="37">
        <f>SUM(P30:P32)</f>
        <v>0</v>
      </c>
      <c r="Q29" s="37">
        <f t="shared" ref="Q29:W29" si="6">SUM(Q30:Q32)</f>
        <v>5</v>
      </c>
      <c r="R29" s="37">
        <f t="shared" si="6"/>
        <v>0</v>
      </c>
      <c r="S29" s="37">
        <f t="shared" si="6"/>
        <v>5</v>
      </c>
      <c r="T29" s="37">
        <f t="shared" si="6"/>
        <v>0</v>
      </c>
      <c r="U29" s="37">
        <f t="shared" si="6"/>
        <v>5</v>
      </c>
      <c r="V29" s="37">
        <f t="shared" si="6"/>
        <v>0</v>
      </c>
      <c r="W29" s="37">
        <f t="shared" si="6"/>
        <v>5</v>
      </c>
      <c r="X29" s="135">
        <f>SUM($N29,$P29,$R29,$T29,$V29)</f>
        <v>2</v>
      </c>
      <c r="Y29" s="135">
        <f>SUM($O29,$Q29,$S29,$U29,$W29)</f>
        <v>23</v>
      </c>
    </row>
    <row r="30" spans="1:25">
      <c r="M30" s="47" t="s">
        <v>739</v>
      </c>
      <c r="N30" s="37">
        <f>COUNTIF('[1]Track and Trace'!H$9:H$11,"Y")+COUNTIF('[1]Track and Trace'!H$9:H$11,"NA")</f>
        <v>1</v>
      </c>
      <c r="O30" s="37">
        <f>COUNTA('[1]Track and Trace'!F$9:F$11)</f>
        <v>1</v>
      </c>
      <c r="P30" s="37">
        <f>COUNTIF('[1]Track and Trace'!L$9:L$11,"Y")+COUNTIF('[1]Track and Trace'!L$9:L$11,"NA")</f>
        <v>0</v>
      </c>
      <c r="Q30" s="37">
        <f>COUNTA('[1]Track and Trace'!J$9:J$11)</f>
        <v>2</v>
      </c>
      <c r="R30" s="37">
        <f>COUNTIF('[1]Track and Trace'!P$9:P$11,"Y")+COUNTIF('[1]Track and Trace'!P$9:P$11,"NA")</f>
        <v>0</v>
      </c>
      <c r="S30" s="37">
        <f>COUNTA('[1]Track and Trace'!N$9:N$11)</f>
        <v>2</v>
      </c>
      <c r="T30" s="37">
        <f>COUNTIF('[1]Track and Trace'!T$9:T$11,"Y")+COUNTIF('[1]Track and Trace'!T$9:T$11,"NA")</f>
        <v>0</v>
      </c>
      <c r="U30" s="37">
        <f>COUNTA('[1]Track and Trace'!R$9:R$11)</f>
        <v>2</v>
      </c>
      <c r="V30" s="37">
        <f>COUNTIF('[1]Track and Trace'!X$9:X$11,"Y")+COUNTIF('[1]Track and Trace'!X$9:X$11,"NA")</f>
        <v>0</v>
      </c>
      <c r="W30" s="37">
        <f>COUNTA('[1]Track and Trace'!V$9:V$11)</f>
        <v>2</v>
      </c>
    </row>
    <row r="31" spans="1:25">
      <c r="M31" s="47" t="s">
        <v>11</v>
      </c>
      <c r="N31" s="37">
        <f>COUNTIF('[1]Track and Trace'!H$13:H$14,"Y")+COUNTIF('[1]Track and Trace'!H$13:H$14,"NA")</f>
        <v>1</v>
      </c>
      <c r="O31" s="37">
        <f>COUNTA('[1]Track and Trace'!F$13:F$14)</f>
        <v>1</v>
      </c>
      <c r="P31" s="37">
        <f>COUNTIF('[1]Track and Trace'!L$13:L$14,"Y")+COUNTIF('[1]Track and Trace'!L$13:L$14,"NA")</f>
        <v>0</v>
      </c>
      <c r="Q31" s="37">
        <f>COUNTA('[1]Track and Trace'!J$13:J$14)</f>
        <v>2</v>
      </c>
      <c r="R31" s="37">
        <f>COUNTIF('[1]Track and Trace'!P$13:P$14,"Y")+COUNTIF('[1]Track and Trace'!P$13:P$14,"NA")</f>
        <v>0</v>
      </c>
      <c r="S31" s="37">
        <f>COUNTA('[1]Track and Trace'!N$13:N$14)</f>
        <v>2</v>
      </c>
      <c r="T31" s="37">
        <f>COUNTIF('[1]Track and Trace'!T$13:T$14,"Y")+COUNTIF('[1]Track and Trace'!T$13:T$14,"NA")</f>
        <v>0</v>
      </c>
      <c r="U31" s="37">
        <f>COUNTA('[1]Track and Trace'!R$13:R$14)</f>
        <v>2</v>
      </c>
      <c r="V31" s="37">
        <f>COUNTIF('[1]Track and Trace'!X$13:X$14,"Y")+COUNTIF('[1]Track and Trace'!X$13:X$14,"NA")</f>
        <v>0</v>
      </c>
      <c r="W31" s="37">
        <f>COUNTA('[1]Track and Trace'!V$13:V$14)</f>
        <v>2</v>
      </c>
    </row>
    <row r="32" spans="1:25">
      <c r="M32" s="47" t="s">
        <v>12</v>
      </c>
      <c r="N32" s="37">
        <f>COUNTIF('[1]Track and Trace'!H$16:H$17,"Y")+COUNTIF('[1]Track and Trace'!H$16:H$17,"NA")</f>
        <v>0</v>
      </c>
      <c r="O32" s="37">
        <f>COUNTA('[1]Track and Trace'!F$16:F$17)</f>
        <v>1</v>
      </c>
      <c r="P32" s="37">
        <f>COUNTIF('[1]Track and Trace'!L$16:L$17,"Y")+COUNTIF('[1]Track and Trace'!L$16:L$17,"NA")</f>
        <v>0</v>
      </c>
      <c r="Q32" s="37">
        <f>COUNTA('[1]Track and Trace'!J$16:J$17)</f>
        <v>1</v>
      </c>
      <c r="R32" s="37">
        <f>COUNTIF('[1]Track and Trace'!P$16:P$17,"Y")+COUNTIF('[1]Track and Trace'!P$16:P$17,"NA")</f>
        <v>0</v>
      </c>
      <c r="S32" s="37">
        <f>COUNTA('[1]Track and Trace'!N$16:N$17)</f>
        <v>1</v>
      </c>
      <c r="T32" s="37">
        <f>COUNTIF('[1]Track and Trace'!T$16:T$17,"Y")+COUNTIF('[1]Track and Trace'!T$16:T$17,"NA")</f>
        <v>0</v>
      </c>
      <c r="U32" s="37">
        <f>COUNTA('[1]Track and Trace'!R$16:R$17)</f>
        <v>1</v>
      </c>
      <c r="V32" s="37">
        <f>COUNTIF('[1]Track and Trace'!X$16:X$17,"Y")+COUNTIF('[1]Track and Trace'!X$16:X$17,"NA")</f>
        <v>0</v>
      </c>
      <c r="W32" s="37">
        <f>COUNTA('[1]Track and Trace'!V$16:V$17)</f>
        <v>1</v>
      </c>
    </row>
    <row r="33" spans="13:25" ht="31.5">
      <c r="M33" s="45" t="s">
        <v>740</v>
      </c>
      <c r="N33" s="37">
        <f>SUM(N34:N35)</f>
        <v>4</v>
      </c>
      <c r="O33" s="37">
        <f t="shared" ref="O33:U33" si="7">SUM(O34:O35)</f>
        <v>4</v>
      </c>
      <c r="P33" s="37">
        <f t="shared" si="7"/>
        <v>0</v>
      </c>
      <c r="Q33" s="37">
        <f t="shared" si="7"/>
        <v>4</v>
      </c>
      <c r="R33" s="37">
        <f t="shared" si="7"/>
        <v>0</v>
      </c>
      <c r="S33" s="37">
        <f t="shared" si="7"/>
        <v>4</v>
      </c>
      <c r="T33" s="37">
        <f t="shared" si="7"/>
        <v>0</v>
      </c>
      <c r="U33" s="37">
        <f t="shared" si="7"/>
        <v>4</v>
      </c>
      <c r="V33" s="37">
        <f>SUM(V34:V37)</f>
        <v>0</v>
      </c>
      <c r="W33" s="37">
        <f>SUM(W34:W37)</f>
        <v>6</v>
      </c>
      <c r="X33" s="135">
        <f>SUM($N33,$P33,$R33,$T33,$V33)</f>
        <v>4</v>
      </c>
      <c r="Y33" s="135">
        <f>SUM($O33,$Q33,$S33,$U33,$W33)</f>
        <v>22</v>
      </c>
    </row>
    <row r="34" spans="13:25">
      <c r="M34" s="46" t="s">
        <v>741</v>
      </c>
      <c r="N34" s="37">
        <f>COUNTIF('[1]Data Management &amp; Exchange'!H$9:H$11,"Y")+COUNTIF('[1]Data Management &amp; Exchange'!H$9:H$11,"NA")</f>
        <v>3</v>
      </c>
      <c r="O34" s="37">
        <f>COUNTA('[1]Data Management &amp; Exchange'!F$9:F$11)</f>
        <v>3</v>
      </c>
      <c r="P34" s="37">
        <f>COUNTIF('[1]Data Management &amp; Exchange'!L$9:L$11,"Y")+COUNTIF('[1]Data Management &amp; Exchange'!L$9:L$11,"NA")</f>
        <v>0</v>
      </c>
      <c r="Q34" s="37">
        <f>COUNTA('[1]Data Management &amp; Exchange'!J$9:J$11)</f>
        <v>2</v>
      </c>
      <c r="R34" s="37">
        <f>COUNTIF('[1]Data Management &amp; Exchange'!P$9:P$11,"Y")+COUNTIF('[1]Data Management &amp; Exchange'!P$9:P$11,"NA")</f>
        <v>0</v>
      </c>
      <c r="S34" s="37">
        <f>COUNTA('[1]Data Management &amp; Exchange'!N$9:N$11)</f>
        <v>2</v>
      </c>
      <c r="T34" s="37">
        <f>COUNTIF('[1]Data Management &amp; Exchange'!T$9:T$11,"Y")+COUNTIF('[1]Data Management &amp; Exchange'!T$9:T$11,"NA")</f>
        <v>0</v>
      </c>
      <c r="U34" s="37">
        <f>COUNTA('[1]Data Management &amp; Exchange'!R$9:R$11)</f>
        <v>2</v>
      </c>
      <c r="V34" s="37">
        <f>COUNTIF('[1]Data Management &amp; Exchange'!X$9:X$11,"Y")+COUNTIF('[1]Data Management &amp; Exchange'!X$9:X$11,"NA")</f>
        <v>0</v>
      </c>
      <c r="W34" s="37">
        <f>COUNTA('[1]Data Management &amp; Exchange'!V$9:V$11)</f>
        <v>2</v>
      </c>
    </row>
    <row r="35" spans="13:25" ht="31.5">
      <c r="M35" s="46" t="s">
        <v>742</v>
      </c>
      <c r="N35" s="37">
        <f>COUNTIF('[1]Data Management &amp; Exchange'!H$13:H$14,"Y")+COUNTIF('[1]Data Management &amp; Exchange'!H$9:H$11,"NA")</f>
        <v>1</v>
      </c>
      <c r="O35" s="37">
        <f>COUNTA('[1]Data Management &amp; Exchange'!F$13:F$14)</f>
        <v>1</v>
      </c>
      <c r="P35" s="37">
        <f>COUNTIF('[1]Data Management &amp; Exchange'!L$13:L$14,"Y")+COUNTIF('[1]Data Management &amp; Exchange'!L$13:L$14,"NA")</f>
        <v>0</v>
      </c>
      <c r="Q35" s="37">
        <f>COUNTA('[1]Data Management &amp; Exchange'!J$13:J$14)</f>
        <v>2</v>
      </c>
      <c r="R35" s="37">
        <f>COUNTIF('[1]Data Management &amp; Exchange'!P$13:P$14,"Y")+COUNTIF('[1]Data Management &amp; Exchange'!P$13:P$14,"NA")</f>
        <v>0</v>
      </c>
      <c r="S35" s="37">
        <f>COUNTA('[1]Data Management &amp; Exchange'!N$13:N$14)</f>
        <v>2</v>
      </c>
      <c r="T35" s="37">
        <f>COUNTIF('[1]Data Management &amp; Exchange'!T$13:T$14,"Y")+COUNTIF('[1]Data Management &amp; Exchange'!T$13:T$14,"NA")</f>
        <v>0</v>
      </c>
      <c r="U35" s="37">
        <f>COUNTA('[1]Data Management &amp; Exchange'!R$13:R$14)</f>
        <v>2</v>
      </c>
      <c r="V35" s="37">
        <f>COUNTIF('[1]Data Management &amp; Exchange'!X$13:X$14,"Y")+COUNTIF('[1]Data Management &amp; Exchange'!X$13:X$14,"NA")</f>
        <v>0</v>
      </c>
      <c r="W35" s="37">
        <f>COUNTA('[1]Data Management &amp; Exchange'!V$13:V$14)</f>
        <v>2</v>
      </c>
    </row>
    <row r="36" spans="13:25" ht="31.5">
      <c r="M36" s="24" t="s">
        <v>743</v>
      </c>
      <c r="N36" s="37">
        <f>COUNTIF('[1]Data Management &amp; Exchange'!H$16,"Y")+COUNTIF('[1]Data Management &amp; Exchange'!H$16,"NA")</f>
        <v>1</v>
      </c>
      <c r="O36" s="37">
        <f>COUNTA('[1]Data Management &amp; Exchange'!F$16)</f>
        <v>1</v>
      </c>
      <c r="P36" s="37">
        <f>COUNTIF('[1]Data Management &amp; Exchange'!L$16,"Y")+COUNTIF('[1]Data Management &amp; Exchange'!L$16,"NA")</f>
        <v>1</v>
      </c>
      <c r="Q36" s="37">
        <f>COUNTA('[1]Data Management &amp; Exchange'!J$16)</f>
        <v>1</v>
      </c>
      <c r="R36" s="37">
        <f>COUNTIF('[1]Data Management &amp; Exchange'!P$16,"Y")+COUNTIF('[1]Data Management &amp; Exchange'!P$16,"NA")</f>
        <v>0</v>
      </c>
      <c r="S36" s="37">
        <f>COUNTA('[1]Data Management &amp; Exchange'!N$16)</f>
        <v>1</v>
      </c>
      <c r="T36" s="37">
        <f>COUNTIF('[1]Data Management &amp; Exchange'!T$16,"Y")+COUNTIF('[1]Data Management &amp; Exchange'!T$16,"NA")</f>
        <v>0</v>
      </c>
      <c r="U36" s="37">
        <f>COUNTA('[1]Data Management &amp; Exchange'!R$16)</f>
        <v>1</v>
      </c>
      <c r="V36" s="37">
        <f>COUNTIF('[1]Data Management &amp; Exchange'!X$16,"Y")+COUNTIF('[1]Data Management &amp; Exchange'!X$16,"NA")</f>
        <v>0</v>
      </c>
      <c r="W36" s="37">
        <f>COUNTA('[1]Data Management &amp; Exchange'!V$16)</f>
        <v>1</v>
      </c>
    </row>
    <row r="37" spans="13:25" ht="31.5">
      <c r="M37" s="24" t="s">
        <v>744</v>
      </c>
      <c r="N37" s="37">
        <f>COUNTIF('[1]Data Management &amp; Exchange'!H$18:H$19,"Y")+COUNTIF('[1]Data Management &amp; Exchange'!H$18:H$19,"NA")</f>
        <v>0</v>
      </c>
      <c r="O37" s="37">
        <f>COUNTA('[1]Data Management &amp; Exchange'!F$18:F$19)</f>
        <v>1</v>
      </c>
      <c r="P37" s="37">
        <f>COUNTIF('[1]Data Management &amp; Exchange'!L$18:L$19,"Y")+COUNTIF('[1]Data Management &amp; Exchange'!L$18:L$19,"NA")</f>
        <v>0</v>
      </c>
      <c r="Q37" s="37">
        <f>COUNTA('[1]Data Management &amp; Exchange'!J$18:J$19)</f>
        <v>1</v>
      </c>
      <c r="R37" s="37">
        <f>COUNTIF('[1]Data Management &amp; Exchange'!P$18:P$19,"Y")+COUNTIF('[1]Data Management &amp; Exchange'!P$18:P$19,"NA")</f>
        <v>0</v>
      </c>
      <c r="S37" s="37">
        <f>COUNTA('[1]Data Management &amp; Exchange'!N$18:N$19)</f>
        <v>2</v>
      </c>
      <c r="T37" s="37">
        <f>COUNTIF('[1]Data Management &amp; Exchange'!T$18:T$19,"Y")+COUNTIF('[1]Data Management &amp; Exchange'!T$18:T$19,"NA")</f>
        <v>0</v>
      </c>
      <c r="U37" s="37">
        <f>COUNTA('[1]Data Management &amp; Exchange'!R$18:R$19)</f>
        <v>2</v>
      </c>
      <c r="V37" s="37">
        <f>COUNTIF('[1]Data Management &amp; Exchange'!X$18:X$19,"Y")+COUNTIF('[1]Data Management &amp; Exchange'!X$18:X$19,"NA")</f>
        <v>0</v>
      </c>
      <c r="W37" s="37">
        <f>COUNTA('[1]Data Management &amp; Exchange'!V$18:V$19)</f>
        <v>1</v>
      </c>
    </row>
  </sheetData>
  <mergeCells count="6">
    <mergeCell ref="N3:O3"/>
    <mergeCell ref="P3:Q3"/>
    <mergeCell ref="R3:S3"/>
    <mergeCell ref="T3:U3"/>
    <mergeCell ref="X3:Y3"/>
    <mergeCell ref="V3:W3"/>
  </mergeCells>
  <pageMargins left="0.2" right="0.2" top="0.75" bottom="0.75" header="0.3" footer="0.3"/>
  <pageSetup paperSize="7" scale="42" fitToHeight="2" orientation="landscape"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D98B8-0D14-0C4E-B53F-DF4D59A780AC}">
  <dimension ref="D31"/>
  <sheetViews>
    <sheetView workbookViewId="0">
      <selection activeCell="D31" sqref="D31"/>
    </sheetView>
  </sheetViews>
  <sheetFormatPr defaultColWidth="10.875" defaultRowHeight="15.75"/>
  <cols>
    <col min="1" max="16384" width="10.875" style="1"/>
  </cols>
  <sheetData>
    <row r="31" spans="4:4">
      <c r="D31" s="1" t="s">
        <v>253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N30"/>
  <sheetViews>
    <sheetView zoomScaleNormal="100" workbookViewId="0"/>
  </sheetViews>
  <sheetFormatPr defaultColWidth="10.875" defaultRowHeight="15.75"/>
  <cols>
    <col min="1" max="1" width="2.125" style="88" customWidth="1"/>
    <col min="2" max="2" width="2.625" style="88" customWidth="1"/>
    <col min="3" max="3" width="39.875" style="88" customWidth="1"/>
    <col min="4" max="4" width="3.375" style="88" customWidth="1"/>
    <col min="5" max="5" width="35.5" style="88" customWidth="1"/>
    <col min="6" max="6" width="2.625" style="88" customWidth="1"/>
    <col min="7" max="7" width="46.5" style="88" customWidth="1"/>
    <col min="8" max="8" width="2.625" style="88" customWidth="1"/>
    <col min="9" max="9" width="42.125" style="88" customWidth="1"/>
    <col min="10" max="10" width="2.5" style="88" customWidth="1"/>
    <col min="11" max="11" width="1.375" style="88" customWidth="1"/>
    <col min="12" max="12" width="6.625" style="88" customWidth="1"/>
    <col min="13" max="13" width="0.625" style="88" customWidth="1"/>
    <col min="14" max="14" width="40.875" style="88" customWidth="1"/>
    <col min="15" max="16384" width="10.875" style="88"/>
  </cols>
  <sheetData>
    <row r="1" spans="2:14" ht="9" customHeight="1" thickBot="1"/>
    <row r="2" spans="2:14" ht="16.5" thickTop="1">
      <c r="B2" s="111" t="s">
        <v>1075</v>
      </c>
      <c r="C2" s="112"/>
      <c r="D2" s="113"/>
      <c r="E2" s="113"/>
      <c r="F2" s="114"/>
      <c r="G2" s="114"/>
      <c r="H2" s="114"/>
      <c r="I2" s="114"/>
      <c r="J2" s="115"/>
    </row>
    <row r="3" spans="2:14" ht="5.0999999999999996" customHeight="1">
      <c r="B3" s="116"/>
      <c r="C3" s="117"/>
      <c r="D3" s="104"/>
      <c r="E3" s="104"/>
      <c r="F3" s="104"/>
      <c r="G3" s="104"/>
      <c r="H3" s="104"/>
      <c r="I3" s="104"/>
      <c r="J3" s="118"/>
    </row>
    <row r="4" spans="2:14" ht="15" customHeight="1">
      <c r="B4" s="119"/>
      <c r="C4" s="100" t="s">
        <v>1060</v>
      </c>
      <c r="D4" s="101"/>
      <c r="E4" s="100" t="s">
        <v>22</v>
      </c>
      <c r="F4" s="101"/>
      <c r="G4" s="100" t="s">
        <v>1061</v>
      </c>
      <c r="H4" s="102"/>
      <c r="I4" s="100" t="s">
        <v>1062</v>
      </c>
      <c r="J4" s="118"/>
    </row>
    <row r="5" spans="2:14">
      <c r="B5" s="119"/>
      <c r="C5" s="103" t="s">
        <v>1063</v>
      </c>
      <c r="D5" s="104"/>
      <c r="E5" s="105" t="s">
        <v>24</v>
      </c>
      <c r="F5" s="104"/>
      <c r="G5" s="103" t="s">
        <v>1064</v>
      </c>
      <c r="H5" s="103"/>
      <c r="I5" s="103" t="s">
        <v>741</v>
      </c>
      <c r="J5" s="118"/>
    </row>
    <row r="6" spans="2:14">
      <c r="B6" s="119"/>
      <c r="C6" s="103" t="s">
        <v>18</v>
      </c>
      <c r="D6" s="104"/>
      <c r="E6" s="105" t="s">
        <v>1065</v>
      </c>
      <c r="F6" s="104"/>
      <c r="G6" s="103" t="s">
        <v>1066</v>
      </c>
      <c r="H6" s="103"/>
      <c r="I6" s="103" t="s">
        <v>742</v>
      </c>
      <c r="J6" s="118"/>
    </row>
    <row r="7" spans="2:14">
      <c r="B7" s="119"/>
      <c r="C7" s="103"/>
      <c r="D7" s="104"/>
      <c r="E7" s="105" t="s">
        <v>1067</v>
      </c>
      <c r="F7" s="104"/>
      <c r="G7" s="103" t="s">
        <v>1068</v>
      </c>
      <c r="H7" s="103"/>
      <c r="I7" s="103" t="s">
        <v>743</v>
      </c>
      <c r="J7" s="118"/>
    </row>
    <row r="8" spans="2:14">
      <c r="B8" s="119"/>
      <c r="C8" s="106"/>
      <c r="D8" s="104"/>
      <c r="E8" s="105" t="s">
        <v>28</v>
      </c>
      <c r="F8" s="104"/>
      <c r="G8" s="103" t="s">
        <v>27</v>
      </c>
      <c r="H8" s="103"/>
      <c r="I8" s="103" t="s">
        <v>744</v>
      </c>
      <c r="J8" s="118"/>
      <c r="L8" s="89"/>
      <c r="N8" s="42"/>
    </row>
    <row r="9" spans="2:14" ht="15.95" customHeight="1">
      <c r="B9" s="119"/>
      <c r="C9" s="106"/>
      <c r="D9" s="104"/>
      <c r="E9" s="105" t="s">
        <v>1069</v>
      </c>
      <c r="F9" s="104"/>
      <c r="G9" s="106"/>
      <c r="H9" s="106"/>
      <c r="I9" s="106"/>
      <c r="J9" s="118"/>
    </row>
    <row r="10" spans="2:14" ht="6" customHeight="1">
      <c r="B10" s="119"/>
      <c r="C10" s="106"/>
      <c r="D10" s="104"/>
      <c r="E10" s="105"/>
      <c r="F10" s="104"/>
      <c r="G10" s="104"/>
      <c r="H10" s="104"/>
      <c r="I10" s="104"/>
      <c r="J10" s="118"/>
    </row>
    <row r="11" spans="2:14" ht="15" customHeight="1">
      <c r="B11" s="119"/>
      <c r="C11" s="100" t="s">
        <v>1070</v>
      </c>
      <c r="D11" s="101"/>
      <c r="E11" s="100" t="s">
        <v>14</v>
      </c>
      <c r="F11" s="101"/>
      <c r="G11" s="100" t="s">
        <v>1071</v>
      </c>
      <c r="H11" s="102"/>
      <c r="I11" s="107" t="s">
        <v>719</v>
      </c>
      <c r="J11" s="118"/>
    </row>
    <row r="12" spans="2:14">
      <c r="B12" s="119"/>
      <c r="C12" s="105" t="s">
        <v>16</v>
      </c>
      <c r="D12" s="108"/>
      <c r="E12" s="105" t="s">
        <v>17</v>
      </c>
      <c r="F12" s="108"/>
      <c r="G12" s="105" t="s">
        <v>25</v>
      </c>
      <c r="H12" s="105"/>
      <c r="I12" s="109" t="s">
        <v>739</v>
      </c>
      <c r="J12" s="118"/>
      <c r="L12" s="89"/>
      <c r="M12" s="89"/>
      <c r="N12" s="90"/>
    </row>
    <row r="13" spans="2:14">
      <c r="B13" s="119"/>
      <c r="C13" s="105" t="s">
        <v>19</v>
      </c>
      <c r="D13" s="110"/>
      <c r="E13" s="105" t="s">
        <v>20</v>
      </c>
      <c r="F13" s="108"/>
      <c r="G13" s="105" t="s">
        <v>1072</v>
      </c>
      <c r="H13" s="105"/>
      <c r="I13" s="109" t="s">
        <v>1073</v>
      </c>
      <c r="J13" s="118"/>
      <c r="L13" s="89"/>
      <c r="M13" s="89"/>
      <c r="N13" s="91"/>
    </row>
    <row r="14" spans="2:14">
      <c r="B14" s="119"/>
      <c r="C14" s="106"/>
      <c r="D14" s="110"/>
      <c r="E14" s="105" t="s">
        <v>21</v>
      </c>
      <c r="F14" s="108"/>
      <c r="G14" s="105" t="s">
        <v>252</v>
      </c>
      <c r="H14" s="105"/>
      <c r="I14" s="109" t="s">
        <v>1074</v>
      </c>
      <c r="J14" s="118"/>
      <c r="L14" s="89"/>
      <c r="M14" s="89"/>
      <c r="N14" s="90"/>
    </row>
    <row r="15" spans="2:14" ht="6.95" customHeight="1">
      <c r="B15" s="119"/>
      <c r="C15" s="106"/>
      <c r="D15" s="110"/>
      <c r="E15" s="106"/>
      <c r="F15" s="108"/>
      <c r="G15" s="106"/>
      <c r="H15" s="106"/>
      <c r="I15" s="106"/>
      <c r="J15" s="118"/>
    </row>
    <row r="16" spans="2:14" ht="6.95" customHeight="1">
      <c r="B16" s="119"/>
      <c r="C16" s="103"/>
      <c r="D16" s="120"/>
      <c r="E16" s="106"/>
      <c r="F16" s="108"/>
      <c r="G16" s="108"/>
      <c r="H16" s="108"/>
      <c r="I16" s="108"/>
      <c r="J16" s="118"/>
    </row>
    <row r="17" spans="2:10" ht="17.100000000000001" customHeight="1">
      <c r="B17" s="142" t="s">
        <v>1076</v>
      </c>
      <c r="C17" s="143"/>
      <c r="D17" s="143"/>
      <c r="E17" s="143"/>
      <c r="F17" s="121"/>
      <c r="G17" s="121"/>
      <c r="H17" s="121"/>
      <c r="I17" s="121"/>
      <c r="J17" s="122"/>
    </row>
    <row r="18" spans="2:10" ht="30.75" customHeight="1">
      <c r="B18" s="123"/>
      <c r="C18" s="145" t="s">
        <v>1077</v>
      </c>
      <c r="D18" s="145"/>
      <c r="E18" s="145"/>
      <c r="F18" s="145"/>
      <c r="G18" s="145"/>
      <c r="H18" s="145"/>
      <c r="I18" s="145"/>
      <c r="J18" s="118"/>
    </row>
    <row r="19" spans="2:10" ht="12.95" customHeight="1">
      <c r="B19" s="123"/>
      <c r="C19" s="124"/>
      <c r="D19" s="120"/>
      <c r="E19" s="106"/>
      <c r="F19" s="108"/>
      <c r="G19" s="108"/>
      <c r="H19" s="108"/>
      <c r="I19" s="108"/>
      <c r="J19" s="118"/>
    </row>
    <row r="20" spans="2:10" ht="15" customHeight="1">
      <c r="B20" s="119"/>
      <c r="C20" s="125" t="s">
        <v>1078</v>
      </c>
      <c r="D20" s="126"/>
      <c r="E20" s="144" t="s">
        <v>477</v>
      </c>
      <c r="F20" s="144"/>
      <c r="G20" s="144"/>
      <c r="H20" s="144"/>
      <c r="I20" s="144"/>
      <c r="J20" s="118"/>
    </row>
    <row r="21" spans="2:10" ht="8.1" customHeight="1">
      <c r="B21" s="119"/>
      <c r="C21" s="106"/>
      <c r="D21" s="120"/>
      <c r="E21" s="106"/>
      <c r="F21" s="108"/>
      <c r="G21" s="106"/>
      <c r="H21" s="106"/>
      <c r="I21" s="106"/>
      <c r="J21" s="118"/>
    </row>
    <row r="22" spans="2:10" ht="15" customHeight="1">
      <c r="B22" s="119"/>
      <c r="C22" s="125" t="s">
        <v>1079</v>
      </c>
      <c r="D22" s="120"/>
      <c r="E22" s="144" t="s">
        <v>745</v>
      </c>
      <c r="F22" s="144"/>
      <c r="G22" s="144"/>
      <c r="H22" s="144"/>
      <c r="I22" s="144"/>
      <c r="J22" s="118"/>
    </row>
    <row r="23" spans="2:10" ht="8.1" customHeight="1">
      <c r="B23" s="119"/>
      <c r="C23" s="106"/>
      <c r="D23" s="120"/>
      <c r="E23" s="106"/>
      <c r="F23" s="106"/>
      <c r="G23" s="106"/>
      <c r="H23" s="106"/>
      <c r="I23" s="106"/>
      <c r="J23" s="118"/>
    </row>
    <row r="24" spans="2:10" ht="15" customHeight="1">
      <c r="B24" s="119"/>
      <c r="C24" s="125" t="s">
        <v>1080</v>
      </c>
      <c r="D24" s="120"/>
      <c r="E24" s="144" t="s">
        <v>746</v>
      </c>
      <c r="F24" s="144"/>
      <c r="G24" s="144"/>
      <c r="H24" s="144"/>
      <c r="I24" s="144"/>
      <c r="J24" s="118"/>
    </row>
    <row r="25" spans="2:10" ht="6" customHeight="1">
      <c r="B25" s="119"/>
      <c r="C25" s="106"/>
      <c r="D25" s="120"/>
      <c r="E25" s="106"/>
      <c r="F25" s="106"/>
      <c r="G25" s="106"/>
      <c r="H25" s="106"/>
      <c r="I25" s="127"/>
      <c r="J25" s="118"/>
    </row>
    <row r="26" spans="2:10" ht="15" customHeight="1">
      <c r="B26" s="119"/>
      <c r="C26" s="125" t="s">
        <v>1081</v>
      </c>
      <c r="D26" s="120"/>
      <c r="E26" s="128" t="s">
        <v>747</v>
      </c>
      <c r="F26" s="104" t="s">
        <v>476</v>
      </c>
      <c r="G26" s="128" t="s">
        <v>463</v>
      </c>
      <c r="H26" s="104"/>
      <c r="I26" s="104"/>
      <c r="J26" s="118"/>
    </row>
    <row r="27" spans="2:10" ht="8.1" customHeight="1">
      <c r="B27" s="119"/>
      <c r="C27" s="106"/>
      <c r="D27" s="120"/>
      <c r="E27" s="106"/>
      <c r="F27" s="106"/>
      <c r="G27" s="106"/>
      <c r="H27" s="106"/>
      <c r="I27" s="127"/>
      <c r="J27" s="118"/>
    </row>
    <row r="28" spans="2:10" ht="15" customHeight="1">
      <c r="B28" s="119"/>
      <c r="C28" s="125" t="s">
        <v>1082</v>
      </c>
      <c r="D28" s="120"/>
      <c r="E28" s="144" t="s">
        <v>748</v>
      </c>
      <c r="F28" s="144"/>
      <c r="G28" s="144"/>
      <c r="H28" s="144"/>
      <c r="I28" s="144"/>
      <c r="J28" s="118"/>
    </row>
    <row r="29" spans="2:10" ht="16.5" thickBot="1">
      <c r="B29" s="129"/>
      <c r="C29" s="130"/>
      <c r="D29" s="130"/>
      <c r="E29" s="130"/>
      <c r="F29" s="130"/>
      <c r="G29" s="130"/>
      <c r="H29" s="130"/>
      <c r="I29" s="130"/>
      <c r="J29" s="131"/>
    </row>
    <row r="30" spans="2:10" ht="16.5" thickTop="1"/>
  </sheetData>
  <mergeCells count="6">
    <mergeCell ref="B17:E17"/>
    <mergeCell ref="E28:I28"/>
    <mergeCell ref="C18:I18"/>
    <mergeCell ref="E20:I20"/>
    <mergeCell ref="E22:I22"/>
    <mergeCell ref="E24:I24"/>
  </mergeCells>
  <hyperlinks>
    <hyperlink ref="E20" r:id="rId1" display="HIS Data Quality and Use Core Domain within HIS SOCI" xr:uid="{7412F547-A922-2242-9199-427368ED6C94}"/>
    <hyperlink ref="G26" r:id="rId2" xr:uid="{56430F95-EADB-4147-8E0A-E2363AD33442}"/>
    <hyperlink ref="E20:I20" r:id="rId3" display="HIS Stages Of Continuous Improvement" xr:uid="{C73B3DE3-30EB-BA43-9160-090AAF2A89C0}"/>
    <hyperlink ref="E26" r:id="rId4" xr:uid="{C46345ED-21CF-AF44-B178-23DA0274D674}"/>
    <hyperlink ref="E22" r:id="rId5" display="HIS Data Quality and Use Core Domain within HIS SOCI" xr:uid="{9868CAF2-6FC8-AC40-8ACF-F1239E1742ED}"/>
    <hyperlink ref="E22:I22" r:id="rId6" display="HIS Stages Of Continuous Improvement" xr:uid="{E35CC2D6-A64B-ED4E-8590-ED4A00AE3967}"/>
    <hyperlink ref="E24" r:id="rId7" display="HIS Data Quality and Use Core Domain within HIS SOCI" xr:uid="{E109DB53-3475-D54C-9892-D46A8340A27C}"/>
    <hyperlink ref="E24:I24" r:id="rId8" display="HIS Stages Of Continuous Improvement" xr:uid="{E60EC06F-5F46-7849-A2CC-3F76BBADA66A}"/>
    <hyperlink ref="E28" r:id="rId9" display="HIS Data Quality and Use Core Domain within HIS SOCI" xr:uid="{F917BDE0-6BF0-C74E-B586-E7DD316E069B}"/>
    <hyperlink ref="E28:I28" r:id="rId10" display="HIS Stages Of Continuous Improvement" xr:uid="{4D7187E6-F131-0345-BA56-A788CF6DEE2C}"/>
  </hyperlinks>
  <pageMargins left="0.7" right="0.7" top="0.75" bottom="0.75" header="0.3" footer="0.3"/>
  <pageSetup paperSize="17" orientation="landscape"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EB95D-A995-CD48-ABBF-6C2329A3DB81}">
  <sheetPr>
    <pageSetUpPr fitToPage="1"/>
  </sheetPr>
  <dimension ref="A1"/>
  <sheetViews>
    <sheetView zoomScaleNormal="100" workbookViewId="0"/>
  </sheetViews>
  <sheetFormatPr defaultColWidth="10.875" defaultRowHeight="15.75"/>
  <cols>
    <col min="1" max="1" width="3.875" style="1" customWidth="1"/>
    <col min="2" max="17" width="10.875" style="1"/>
    <col min="18" max="18" width="10.875" style="1" customWidth="1"/>
    <col min="19" max="16384" width="10.875" style="1"/>
  </cols>
  <sheetData/>
  <pageMargins left="0.2" right="0.2" top="0.75" bottom="0.75" header="0.3" footer="0.3"/>
  <pageSetup paperSize="7" scale="59"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A2474-8699-8847-AFCE-9A7D74200D05}">
  <sheetPr>
    <pageSetUpPr fitToPage="1"/>
  </sheetPr>
  <dimension ref="A1"/>
  <sheetViews>
    <sheetView workbookViewId="0">
      <selection activeCell="H29" sqref="H29"/>
    </sheetView>
  </sheetViews>
  <sheetFormatPr defaultColWidth="10.875" defaultRowHeight="15.75"/>
  <cols>
    <col min="1" max="16384" width="10.875" style="1"/>
  </cols>
  <sheetData/>
  <pageMargins left="0.2" right="0.2" top="0.75" bottom="0.75" header="0.3" footer="0.3"/>
  <pageSetup paperSize="7" scale="49" orientation="landscape"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6C996-A56F-7A4D-8A3F-41C560D47D6F}">
  <sheetPr>
    <pageSetUpPr fitToPage="1"/>
  </sheetPr>
  <dimension ref="B1:Z51"/>
  <sheetViews>
    <sheetView zoomScale="110" zoomScaleNormal="110" workbookViewId="0"/>
  </sheetViews>
  <sheetFormatPr defaultColWidth="10.875" defaultRowHeight="9"/>
  <cols>
    <col min="1" max="1" width="1.125" style="15" customWidth="1"/>
    <col min="2" max="2" width="9.875" style="15" customWidth="1"/>
    <col min="3" max="3" width="0.875" style="15" customWidth="1"/>
    <col min="4" max="4" width="12" style="15" customWidth="1"/>
    <col min="5" max="5" width="1.125" style="15" customWidth="1"/>
    <col min="6" max="6" width="40.625" style="15" customWidth="1"/>
    <col min="7" max="7" width="0.625" style="15" customWidth="1"/>
    <col min="8" max="8" width="3" style="15" customWidth="1"/>
    <col min="9" max="9" width="1.875" style="15" customWidth="1"/>
    <col min="10" max="10" width="40.625" style="15" customWidth="1"/>
    <col min="11" max="11" width="0.625" style="15" customWidth="1"/>
    <col min="12" max="12" width="3.375" style="15" customWidth="1"/>
    <col min="13" max="13" width="1.875" style="15" customWidth="1"/>
    <col min="14" max="14" width="40.625" style="15" customWidth="1"/>
    <col min="15" max="15" width="0.5" style="15" customWidth="1"/>
    <col min="16" max="16" width="3.625" style="15" customWidth="1"/>
    <col min="17" max="17" width="1.5" style="15" customWidth="1"/>
    <col min="18" max="18" width="40.625" style="15" customWidth="1"/>
    <col min="19" max="19" width="0.625" style="15" customWidth="1"/>
    <col min="20" max="20" width="3.125" style="15" customWidth="1"/>
    <col min="21" max="21" width="1.625" style="15" customWidth="1"/>
    <col min="22" max="22" width="43" style="15" customWidth="1"/>
    <col min="23" max="23" width="0.875" style="15" customWidth="1"/>
    <col min="24" max="24" width="3.625" style="15" customWidth="1"/>
    <col min="25" max="25" width="1.375" style="15" customWidth="1"/>
    <col min="26" max="26" width="15.5" style="15" customWidth="1"/>
    <col min="27" max="16384" width="10.875" style="15"/>
  </cols>
  <sheetData>
    <row r="1" spans="4:24" ht="14.1" customHeight="1">
      <c r="F1" s="146" t="s">
        <v>749</v>
      </c>
      <c r="G1" s="146"/>
      <c r="H1" s="146"/>
      <c r="I1" s="146"/>
      <c r="J1" s="146"/>
      <c r="K1" s="146"/>
      <c r="L1" s="146"/>
      <c r="M1" s="146"/>
      <c r="N1" s="146"/>
      <c r="O1" s="146"/>
      <c r="P1" s="146"/>
      <c r="Q1" s="146"/>
      <c r="R1" s="146"/>
      <c r="S1" s="146"/>
      <c r="T1" s="146"/>
      <c r="U1" s="146"/>
      <c r="V1" s="146"/>
      <c r="W1" s="146"/>
      <c r="X1" s="146"/>
    </row>
    <row r="2" spans="4:24" ht="12" customHeight="1">
      <c r="D2" s="2"/>
      <c r="E2" s="2"/>
      <c r="F2" s="151" t="s">
        <v>750</v>
      </c>
      <c r="G2" s="151"/>
      <c r="H2" s="151"/>
      <c r="I2" s="75"/>
      <c r="J2" s="151" t="s">
        <v>751</v>
      </c>
      <c r="K2" s="151"/>
      <c r="L2" s="151"/>
      <c r="M2" s="75"/>
      <c r="N2" s="151" t="s">
        <v>752</v>
      </c>
      <c r="O2" s="151"/>
      <c r="P2" s="151"/>
      <c r="Q2" s="75"/>
      <c r="R2" s="151" t="s">
        <v>753</v>
      </c>
      <c r="S2" s="151"/>
      <c r="T2" s="151"/>
      <c r="U2" s="76"/>
      <c r="V2" s="151" t="s">
        <v>754</v>
      </c>
      <c r="W2" s="151"/>
      <c r="X2" s="151"/>
    </row>
    <row r="3" spans="4:24" ht="2.1" customHeight="1">
      <c r="D3" s="2"/>
      <c r="E3" s="2"/>
      <c r="F3" s="78"/>
      <c r="G3" s="78"/>
      <c r="H3" s="78"/>
      <c r="I3" s="75"/>
      <c r="J3" s="78"/>
      <c r="K3" s="78"/>
      <c r="L3" s="78"/>
      <c r="M3" s="75"/>
      <c r="N3" s="78"/>
      <c r="O3" s="78"/>
      <c r="P3" s="78"/>
      <c r="Q3" s="75"/>
      <c r="R3" s="78"/>
      <c r="S3" s="78"/>
      <c r="T3" s="78"/>
      <c r="U3" s="76"/>
      <c r="V3" s="78"/>
      <c r="W3" s="78"/>
      <c r="X3" s="78"/>
    </row>
    <row r="4" spans="4:24" ht="42" customHeight="1">
      <c r="D4" s="83" t="s">
        <v>755</v>
      </c>
      <c r="E4" s="2"/>
      <c r="F4" s="153" t="s">
        <v>756</v>
      </c>
      <c r="G4" s="154"/>
      <c r="H4" s="155"/>
      <c r="I4" s="71"/>
      <c r="J4" s="148" t="s">
        <v>757</v>
      </c>
      <c r="K4" s="148"/>
      <c r="L4" s="148"/>
      <c r="M4" s="23"/>
      <c r="N4" s="149" t="s">
        <v>758</v>
      </c>
      <c r="O4" s="149"/>
      <c r="P4" s="149"/>
      <c r="Q4" s="23"/>
      <c r="R4" s="150" t="s">
        <v>759</v>
      </c>
      <c r="S4" s="150"/>
      <c r="T4" s="150"/>
      <c r="U4" s="33"/>
      <c r="V4" s="156" t="s">
        <v>760</v>
      </c>
      <c r="W4" s="156"/>
      <c r="X4" s="156"/>
    </row>
    <row r="5" spans="4:24" ht="8.1" customHeight="1">
      <c r="D5" s="84"/>
      <c r="E5" s="2"/>
      <c r="F5" s="2"/>
      <c r="G5" s="2"/>
      <c r="H5" s="2"/>
      <c r="I5" s="2"/>
      <c r="J5" s="2"/>
      <c r="K5" s="2"/>
      <c r="L5" s="2"/>
      <c r="M5" s="2"/>
      <c r="N5" s="2"/>
      <c r="O5" s="2"/>
      <c r="P5" s="2"/>
      <c r="Q5" s="2"/>
      <c r="R5" s="2"/>
      <c r="V5" s="2"/>
    </row>
    <row r="6" spans="4:24" ht="18">
      <c r="D6" s="85" t="s">
        <v>761</v>
      </c>
      <c r="E6" s="2"/>
      <c r="F6" s="147" t="s">
        <v>544</v>
      </c>
      <c r="G6" s="147"/>
      <c r="H6" s="147"/>
      <c r="I6" s="2"/>
      <c r="J6" s="147" t="s">
        <v>540</v>
      </c>
      <c r="K6" s="147"/>
      <c r="L6" s="147"/>
      <c r="M6" s="2"/>
      <c r="N6" s="147" t="s">
        <v>543</v>
      </c>
      <c r="O6" s="147"/>
      <c r="P6" s="147"/>
      <c r="Q6" s="2"/>
      <c r="R6" s="147" t="s">
        <v>43</v>
      </c>
      <c r="S6" s="147"/>
      <c r="T6" s="147"/>
      <c r="V6" s="80" t="s">
        <v>546</v>
      </c>
      <c r="W6" s="63"/>
      <c r="X6" s="63"/>
    </row>
    <row r="7" spans="4:24" ht="18">
      <c r="D7" s="85"/>
      <c r="E7" s="2"/>
      <c r="F7" s="147"/>
      <c r="G7" s="147"/>
      <c r="H7" s="147"/>
      <c r="I7" s="2"/>
      <c r="J7" s="147" t="s">
        <v>541</v>
      </c>
      <c r="K7" s="147"/>
      <c r="L7" s="147"/>
      <c r="M7" s="2"/>
      <c r="N7" s="147" t="s">
        <v>44</v>
      </c>
      <c r="O7" s="147"/>
      <c r="P7" s="147"/>
      <c r="Q7" s="2"/>
      <c r="R7" s="80" t="s">
        <v>45</v>
      </c>
      <c r="S7" s="80"/>
      <c r="T7" s="80"/>
      <c r="V7" s="80" t="s">
        <v>547</v>
      </c>
      <c r="W7" s="63"/>
      <c r="X7" s="63"/>
    </row>
    <row r="8" spans="4:24" ht="18">
      <c r="D8" s="85"/>
      <c r="E8" s="2"/>
      <c r="F8" s="147"/>
      <c r="G8" s="147"/>
      <c r="H8" s="147"/>
      <c r="I8" s="2"/>
      <c r="J8" s="147" t="s">
        <v>542</v>
      </c>
      <c r="K8" s="147"/>
      <c r="L8" s="147"/>
      <c r="M8" s="2"/>
      <c r="N8" s="147"/>
      <c r="O8" s="147"/>
      <c r="P8" s="147"/>
      <c r="Q8" s="2"/>
      <c r="R8" s="80" t="s">
        <v>46</v>
      </c>
      <c r="S8" s="80"/>
      <c r="T8" s="80"/>
      <c r="V8" s="63"/>
      <c r="W8" s="63"/>
      <c r="X8" s="63"/>
    </row>
    <row r="9" spans="4:24" ht="8.1" customHeight="1">
      <c r="D9" s="84"/>
      <c r="E9" s="2"/>
      <c r="F9" s="2"/>
      <c r="G9" s="2"/>
      <c r="H9" s="2"/>
      <c r="I9" s="2"/>
      <c r="J9" s="2"/>
      <c r="K9" s="2"/>
      <c r="L9" s="2"/>
      <c r="M9" s="2"/>
      <c r="N9" s="2"/>
      <c r="O9" s="2"/>
      <c r="P9" s="2"/>
      <c r="Q9" s="2"/>
      <c r="R9" s="2"/>
      <c r="V9" s="2"/>
    </row>
    <row r="10" spans="4:24" ht="15.95" customHeight="1">
      <c r="D10" s="86" t="s">
        <v>762</v>
      </c>
      <c r="E10" s="2"/>
      <c r="F10" s="22" t="s">
        <v>763</v>
      </c>
      <c r="G10" s="31"/>
      <c r="H10" s="38" t="s">
        <v>764</v>
      </c>
      <c r="I10" s="31"/>
      <c r="J10" s="22" t="s">
        <v>765</v>
      </c>
      <c r="K10" s="2"/>
      <c r="L10" s="38" t="s">
        <v>766</v>
      </c>
      <c r="M10" s="2"/>
      <c r="N10" s="22" t="s">
        <v>767</v>
      </c>
      <c r="O10" s="2"/>
      <c r="P10" s="38" t="s">
        <v>768</v>
      </c>
      <c r="Q10" s="2"/>
      <c r="R10" s="22" t="s">
        <v>769</v>
      </c>
      <c r="T10" s="38" t="s">
        <v>770</v>
      </c>
      <c r="V10" s="22" t="s">
        <v>771</v>
      </c>
      <c r="X10" s="38" t="s">
        <v>772</v>
      </c>
    </row>
    <row r="11" spans="4:24" ht="18">
      <c r="D11" s="86"/>
      <c r="E11" s="2"/>
      <c r="F11" s="3" t="s">
        <v>457</v>
      </c>
      <c r="G11" s="2"/>
      <c r="H11" s="39" t="s">
        <v>773</v>
      </c>
      <c r="I11" s="2"/>
      <c r="J11" s="3" t="s">
        <v>254</v>
      </c>
      <c r="K11" s="2"/>
      <c r="L11" s="39"/>
      <c r="M11" s="2"/>
      <c r="N11" s="3" t="s">
        <v>272</v>
      </c>
      <c r="O11" s="2"/>
      <c r="P11" s="39"/>
      <c r="Q11" s="2"/>
      <c r="R11" s="3" t="s">
        <v>47</v>
      </c>
      <c r="T11" s="39"/>
      <c r="V11" s="3" t="s">
        <v>48</v>
      </c>
      <c r="X11" s="39"/>
    </row>
    <row r="12" spans="4:24" ht="27">
      <c r="D12" s="86"/>
      <c r="E12" s="2"/>
      <c r="F12" s="3" t="s">
        <v>257</v>
      </c>
      <c r="G12" s="2"/>
      <c r="H12" s="39" t="s">
        <v>774</v>
      </c>
      <c r="I12" s="2"/>
      <c r="J12" s="3" t="s">
        <v>255</v>
      </c>
      <c r="K12" s="2"/>
      <c r="L12" s="39"/>
      <c r="M12" s="2"/>
      <c r="N12" s="3" t="s">
        <v>49</v>
      </c>
      <c r="O12" s="2"/>
      <c r="P12" s="39"/>
      <c r="Q12" s="2"/>
      <c r="R12" s="3" t="s">
        <v>50</v>
      </c>
      <c r="T12" s="39"/>
      <c r="V12" s="3" t="s">
        <v>51</v>
      </c>
      <c r="X12" s="39"/>
    </row>
    <row r="13" spans="4:24" ht="36">
      <c r="D13" s="86"/>
      <c r="E13" s="2"/>
      <c r="F13" s="3" t="s">
        <v>458</v>
      </c>
      <c r="G13" s="2"/>
      <c r="H13" s="39"/>
      <c r="I13" s="2"/>
      <c r="J13" s="3" t="s">
        <v>261</v>
      </c>
      <c r="K13" s="2"/>
      <c r="L13" s="39"/>
      <c r="M13" s="2"/>
      <c r="N13" s="3" t="s">
        <v>1083</v>
      </c>
      <c r="O13" s="2"/>
      <c r="P13" s="39"/>
      <c r="Q13" s="2"/>
      <c r="R13" s="3" t="s">
        <v>52</v>
      </c>
      <c r="T13" s="39"/>
      <c r="V13" s="3" t="s">
        <v>53</v>
      </c>
      <c r="X13" s="39" t="s">
        <v>775</v>
      </c>
    </row>
    <row r="14" spans="4:24" ht="21.75" customHeight="1">
      <c r="D14" s="22"/>
      <c r="E14" s="2"/>
      <c r="F14" s="3" t="s">
        <v>256</v>
      </c>
      <c r="G14" s="2"/>
      <c r="H14" s="39"/>
      <c r="I14" s="2"/>
      <c r="J14" s="3" t="s">
        <v>56</v>
      </c>
      <c r="K14" s="2"/>
      <c r="L14" s="39"/>
      <c r="M14" s="2"/>
      <c r="N14" s="3" t="s">
        <v>273</v>
      </c>
      <c r="O14" s="2"/>
      <c r="P14" s="39"/>
      <c r="Q14" s="2"/>
      <c r="R14" s="3" t="s">
        <v>54</v>
      </c>
      <c r="T14" s="39"/>
      <c r="V14" s="3" t="s">
        <v>55</v>
      </c>
      <c r="X14" s="39" t="s">
        <v>776</v>
      </c>
    </row>
    <row r="15" spans="4:24" ht="40.5" customHeight="1">
      <c r="D15" s="22"/>
      <c r="E15" s="2"/>
      <c r="F15" s="3" t="s">
        <v>777</v>
      </c>
      <c r="G15" s="2"/>
      <c r="H15" s="39"/>
      <c r="I15" s="2"/>
      <c r="J15" s="3" t="s">
        <v>276</v>
      </c>
      <c r="K15" s="2"/>
      <c r="L15" s="39"/>
      <c r="M15" s="2"/>
      <c r="N15" s="3" t="s">
        <v>277</v>
      </c>
      <c r="O15" s="2"/>
      <c r="P15" s="39"/>
      <c r="Q15" s="2"/>
      <c r="R15" s="3" t="s">
        <v>57</v>
      </c>
      <c r="T15" s="39" t="s">
        <v>778</v>
      </c>
      <c r="V15" s="3" t="s">
        <v>58</v>
      </c>
      <c r="X15" s="39" t="s">
        <v>779</v>
      </c>
    </row>
    <row r="16" spans="4:24" ht="36">
      <c r="D16" s="22"/>
      <c r="E16" s="2"/>
      <c r="F16" s="3" t="s">
        <v>258</v>
      </c>
      <c r="G16" s="2"/>
      <c r="H16" s="39"/>
      <c r="I16" s="2"/>
      <c r="J16" s="3" t="s">
        <v>545</v>
      </c>
      <c r="K16" s="2"/>
      <c r="L16" s="39"/>
      <c r="M16" s="2"/>
      <c r="N16" s="3" t="s">
        <v>275</v>
      </c>
      <c r="O16" s="2"/>
      <c r="P16" s="39"/>
      <c r="Q16" s="2"/>
      <c r="R16" s="3" t="s">
        <v>61</v>
      </c>
      <c r="T16" s="39" t="s">
        <v>780</v>
      </c>
      <c r="V16" s="3" t="s">
        <v>59</v>
      </c>
      <c r="X16" s="39" t="s">
        <v>781</v>
      </c>
    </row>
    <row r="17" spans="4:24" ht="27">
      <c r="D17" s="22"/>
      <c r="E17" s="2"/>
      <c r="F17" s="3" t="s">
        <v>259</v>
      </c>
      <c r="G17" s="2"/>
      <c r="H17" s="39"/>
      <c r="I17" s="2"/>
      <c r="J17" s="3" t="s">
        <v>278</v>
      </c>
      <c r="K17" s="2"/>
      <c r="L17" s="39"/>
      <c r="M17" s="2"/>
      <c r="N17" s="3" t="s">
        <v>274</v>
      </c>
      <c r="O17" s="2"/>
      <c r="P17" s="39"/>
      <c r="Q17" s="2"/>
      <c r="R17" s="3" t="s">
        <v>63</v>
      </c>
      <c r="T17" s="39"/>
      <c r="V17" s="3" t="s">
        <v>60</v>
      </c>
      <c r="X17" s="39" t="s">
        <v>782</v>
      </c>
    </row>
    <row r="18" spans="4:24" ht="18">
      <c r="D18" s="22"/>
      <c r="E18" s="2"/>
      <c r="F18" s="3" t="s">
        <v>260</v>
      </c>
      <c r="G18" s="2"/>
      <c r="H18" s="39"/>
      <c r="I18" s="2"/>
      <c r="J18" s="3"/>
      <c r="K18" s="2"/>
      <c r="L18" s="39"/>
      <c r="M18" s="2"/>
      <c r="N18" s="3" t="s">
        <v>279</v>
      </c>
      <c r="O18" s="2"/>
      <c r="P18" s="39"/>
      <c r="Q18" s="2"/>
      <c r="R18" s="3" t="s">
        <v>446</v>
      </c>
      <c r="T18" s="39"/>
      <c r="V18" s="3" t="s">
        <v>62</v>
      </c>
      <c r="X18" s="39"/>
    </row>
    <row r="19" spans="4:24" ht="36">
      <c r="D19" s="22"/>
      <c r="E19" s="2"/>
      <c r="F19" s="3"/>
      <c r="G19" s="2"/>
      <c r="H19" s="39"/>
      <c r="I19" s="2"/>
      <c r="J19" s="3"/>
      <c r="K19" s="2"/>
      <c r="L19" s="39"/>
      <c r="M19" s="2"/>
      <c r="N19" s="3" t="s">
        <v>280</v>
      </c>
      <c r="O19" s="2"/>
      <c r="P19" s="39"/>
      <c r="Q19" s="2"/>
      <c r="R19" s="3" t="s">
        <v>64</v>
      </c>
      <c r="T19" s="39"/>
      <c r="V19" s="3" t="s">
        <v>448</v>
      </c>
      <c r="X19" s="39"/>
    </row>
    <row r="20" spans="4:24" ht="18">
      <c r="D20" s="22"/>
      <c r="E20" s="2"/>
      <c r="F20" s="3"/>
      <c r="G20" s="2"/>
      <c r="H20" s="39"/>
      <c r="I20" s="2"/>
      <c r="J20" s="3"/>
      <c r="K20" s="2"/>
      <c r="L20" s="39"/>
      <c r="M20" s="2"/>
      <c r="N20" s="3" t="s">
        <v>281</v>
      </c>
      <c r="O20" s="2"/>
      <c r="P20" s="39"/>
      <c r="Q20" s="2"/>
      <c r="R20" s="3" t="s">
        <v>447</v>
      </c>
      <c r="T20" s="39"/>
      <c r="V20" s="3"/>
      <c r="X20" s="39"/>
    </row>
    <row r="21" spans="4:24" ht="18">
      <c r="D21" s="22"/>
      <c r="E21" s="2"/>
      <c r="F21" s="3"/>
      <c r="G21" s="2"/>
      <c r="H21" s="39"/>
      <c r="I21" s="2"/>
      <c r="J21" s="3"/>
      <c r="K21" s="2"/>
      <c r="L21" s="39"/>
      <c r="M21" s="2"/>
      <c r="N21" s="3"/>
      <c r="O21" s="2"/>
      <c r="P21" s="39"/>
      <c r="Q21" s="2"/>
      <c r="R21" s="3" t="s">
        <v>65</v>
      </c>
      <c r="T21" s="39"/>
      <c r="V21" s="4"/>
      <c r="X21" s="39"/>
    </row>
    <row r="22" spans="4:24" ht="18" customHeight="1">
      <c r="D22" s="22"/>
      <c r="E22" s="2"/>
      <c r="F22" s="22" t="s">
        <v>783</v>
      </c>
      <c r="G22" s="2"/>
      <c r="H22" s="41" t="s">
        <v>784</v>
      </c>
      <c r="I22" s="2"/>
      <c r="J22" s="22" t="s">
        <v>785</v>
      </c>
      <c r="K22" s="2"/>
      <c r="L22" s="41" t="s">
        <v>786</v>
      </c>
      <c r="M22" s="2"/>
      <c r="N22" s="22" t="s">
        <v>787</v>
      </c>
      <c r="O22" s="2"/>
      <c r="P22" s="41" t="s">
        <v>788</v>
      </c>
      <c r="Q22" s="2"/>
      <c r="R22" s="22" t="s">
        <v>789</v>
      </c>
      <c r="T22" s="41" t="s">
        <v>790</v>
      </c>
      <c r="V22" s="22" t="s">
        <v>791</v>
      </c>
      <c r="X22" s="41" t="s">
        <v>792</v>
      </c>
    </row>
    <row r="23" spans="4:24" ht="36">
      <c r="D23" s="22"/>
      <c r="E23" s="2"/>
      <c r="F23" s="32" t="s">
        <v>459</v>
      </c>
      <c r="G23" s="2"/>
      <c r="H23" s="11" t="s">
        <v>793</v>
      </c>
      <c r="I23" s="2"/>
      <c r="J23" s="32" t="s">
        <v>262</v>
      </c>
      <c r="K23" s="2"/>
      <c r="L23" s="11"/>
      <c r="M23" s="2"/>
      <c r="N23" s="32" t="s">
        <v>282</v>
      </c>
      <c r="O23" s="2"/>
      <c r="P23" s="11"/>
      <c r="Q23" s="2"/>
      <c r="R23" s="32" t="s">
        <v>66</v>
      </c>
      <c r="T23" s="11"/>
      <c r="V23" s="32" t="s">
        <v>450</v>
      </c>
      <c r="X23" s="11"/>
    </row>
    <row r="24" spans="4:24" ht="27">
      <c r="D24" s="22"/>
      <c r="E24" s="2"/>
      <c r="F24" s="32" t="s">
        <v>460</v>
      </c>
      <c r="G24" s="2"/>
      <c r="H24" s="11" t="s">
        <v>794</v>
      </c>
      <c r="I24" s="2"/>
      <c r="J24" s="32" t="s">
        <v>263</v>
      </c>
      <c r="K24" s="2"/>
      <c r="L24" s="11"/>
      <c r="M24" s="2"/>
      <c r="N24" s="32" t="s">
        <v>286</v>
      </c>
      <c r="O24" s="2"/>
      <c r="P24" s="11"/>
      <c r="Q24" s="2"/>
      <c r="R24" s="32" t="s">
        <v>67</v>
      </c>
      <c r="T24" s="11"/>
      <c r="V24" s="32" t="s">
        <v>449</v>
      </c>
      <c r="X24" s="11" t="s">
        <v>795</v>
      </c>
    </row>
    <row r="25" spans="4:24" ht="27">
      <c r="D25" s="22"/>
      <c r="E25" s="2"/>
      <c r="F25" s="32" t="s">
        <v>461</v>
      </c>
      <c r="G25" s="2"/>
      <c r="H25" s="11"/>
      <c r="I25" s="2"/>
      <c r="J25" s="32" t="s">
        <v>264</v>
      </c>
      <c r="K25" s="2"/>
      <c r="L25" s="11"/>
      <c r="M25" s="2"/>
      <c r="N25" s="32" t="s">
        <v>283</v>
      </c>
      <c r="O25" s="2"/>
      <c r="P25" s="11"/>
      <c r="Q25" s="2"/>
      <c r="R25" s="32" t="s">
        <v>68</v>
      </c>
      <c r="T25" s="11"/>
      <c r="V25" s="32" t="s">
        <v>451</v>
      </c>
      <c r="X25" s="11" t="s">
        <v>796</v>
      </c>
    </row>
    <row r="26" spans="4:24" ht="18">
      <c r="D26" s="22"/>
      <c r="E26" s="2"/>
      <c r="F26" s="32"/>
      <c r="G26" s="2"/>
      <c r="H26" s="11"/>
      <c r="I26" s="2"/>
      <c r="J26" s="32" t="s">
        <v>265</v>
      </c>
      <c r="K26" s="2"/>
      <c r="L26" s="11"/>
      <c r="M26" s="2"/>
      <c r="N26" s="32" t="s">
        <v>284</v>
      </c>
      <c r="O26" s="2"/>
      <c r="P26" s="11"/>
      <c r="Q26" s="2"/>
      <c r="R26" s="32"/>
      <c r="T26" s="11"/>
      <c r="V26" s="32" t="s">
        <v>452</v>
      </c>
      <c r="X26" s="11"/>
    </row>
    <row r="27" spans="4:24" ht="27">
      <c r="D27" s="22"/>
      <c r="E27" s="2"/>
      <c r="F27" s="32"/>
      <c r="G27" s="2"/>
      <c r="H27" s="11"/>
      <c r="I27" s="2"/>
      <c r="J27" s="32" t="s">
        <v>266</v>
      </c>
      <c r="K27" s="2"/>
      <c r="L27" s="11"/>
      <c r="M27" s="2"/>
      <c r="N27" s="32" t="s">
        <v>285</v>
      </c>
      <c r="O27" s="2"/>
      <c r="P27" s="11"/>
      <c r="Q27" s="2"/>
      <c r="R27" s="32" t="s">
        <v>69</v>
      </c>
      <c r="T27" s="11"/>
      <c r="V27" s="32" t="s">
        <v>453</v>
      </c>
      <c r="X27" s="11"/>
    </row>
    <row r="28" spans="4:24" ht="27">
      <c r="D28" s="22"/>
      <c r="E28" s="2"/>
      <c r="F28" s="32"/>
      <c r="G28" s="2"/>
      <c r="H28" s="11"/>
      <c r="I28" s="2"/>
      <c r="J28" s="32" t="s">
        <v>462</v>
      </c>
      <c r="K28" s="2"/>
      <c r="L28" s="11"/>
      <c r="M28" s="2"/>
      <c r="N28" s="32"/>
      <c r="O28" s="2"/>
      <c r="P28" s="11"/>
      <c r="Q28" s="2"/>
      <c r="R28" s="32" t="s">
        <v>70</v>
      </c>
      <c r="T28" s="11"/>
      <c r="V28" s="32" t="s">
        <v>454</v>
      </c>
      <c r="X28" s="11"/>
    </row>
    <row r="29" spans="4:24" ht="18">
      <c r="D29" s="22"/>
      <c r="E29" s="2"/>
      <c r="F29" s="32"/>
      <c r="G29" s="2"/>
      <c r="H29" s="11"/>
      <c r="I29" s="2"/>
      <c r="J29" s="32"/>
      <c r="K29" s="2"/>
      <c r="L29" s="11"/>
      <c r="M29" s="2"/>
      <c r="N29" s="32"/>
      <c r="O29" s="2"/>
      <c r="P29" s="11"/>
      <c r="Q29" s="2"/>
      <c r="R29" s="32" t="s">
        <v>71</v>
      </c>
      <c r="T29" s="11"/>
      <c r="V29" s="32" t="s">
        <v>455</v>
      </c>
      <c r="X29" s="11"/>
    </row>
    <row r="30" spans="4:24" ht="36">
      <c r="D30" s="22"/>
      <c r="E30" s="2"/>
      <c r="F30" s="32"/>
      <c r="G30" s="2"/>
      <c r="H30" s="11"/>
      <c r="I30" s="2"/>
      <c r="J30" s="32"/>
      <c r="K30" s="2"/>
      <c r="L30" s="11"/>
      <c r="M30" s="2"/>
      <c r="N30" s="32"/>
      <c r="O30" s="2"/>
      <c r="P30" s="11"/>
      <c r="Q30" s="2"/>
      <c r="R30" s="32" t="s">
        <v>72</v>
      </c>
      <c r="T30" s="11"/>
      <c r="V30" s="32" t="s">
        <v>456</v>
      </c>
      <c r="X30" s="11"/>
    </row>
    <row r="31" spans="4:24" ht="18">
      <c r="D31" s="22"/>
      <c r="E31" s="2"/>
      <c r="F31" s="32"/>
      <c r="G31" s="2"/>
      <c r="H31" s="11"/>
      <c r="I31" s="2"/>
      <c r="J31" s="32"/>
      <c r="K31" s="2"/>
      <c r="L31" s="11"/>
      <c r="M31" s="2"/>
      <c r="N31" s="32"/>
      <c r="O31" s="2"/>
      <c r="P31" s="11"/>
      <c r="Q31" s="2"/>
      <c r="R31" s="32" t="s">
        <v>73</v>
      </c>
      <c r="T31" s="11"/>
      <c r="V31" s="32"/>
      <c r="X31" s="11"/>
    </row>
    <row r="32" spans="4:24" ht="11.25">
      <c r="D32" s="22"/>
      <c r="E32" s="2"/>
      <c r="F32" s="32"/>
      <c r="G32" s="2"/>
      <c r="H32" s="11"/>
      <c r="I32" s="2"/>
      <c r="J32" s="32"/>
      <c r="K32" s="2"/>
      <c r="L32" s="11"/>
      <c r="M32" s="2"/>
      <c r="N32" s="32"/>
      <c r="O32" s="2"/>
      <c r="P32" s="11"/>
      <c r="Q32" s="2"/>
      <c r="R32" s="32"/>
      <c r="T32" s="11"/>
      <c r="V32" s="32"/>
      <c r="X32" s="11"/>
    </row>
    <row r="33" spans="2:26" ht="11.25">
      <c r="D33" s="22"/>
      <c r="E33" s="2"/>
      <c r="F33" s="32"/>
      <c r="G33" s="2"/>
      <c r="H33" s="11"/>
      <c r="I33" s="2"/>
      <c r="J33" s="32"/>
      <c r="K33" s="2"/>
      <c r="L33" s="11"/>
      <c r="M33" s="2"/>
      <c r="N33" s="32"/>
      <c r="O33" s="2"/>
      <c r="P33" s="11"/>
      <c r="Q33" s="2"/>
      <c r="R33" s="32"/>
      <c r="T33" s="11"/>
      <c r="V33" s="32"/>
      <c r="X33" s="11"/>
    </row>
    <row r="34" spans="2:26" ht="11.25">
      <c r="D34" s="22"/>
      <c r="E34" s="2"/>
      <c r="F34" s="32"/>
      <c r="G34" s="2"/>
      <c r="H34" s="11"/>
      <c r="I34" s="2"/>
      <c r="J34" s="32"/>
      <c r="K34" s="2"/>
      <c r="L34" s="11"/>
      <c r="M34" s="2"/>
      <c r="N34" s="32"/>
      <c r="O34" s="2"/>
      <c r="P34" s="11"/>
      <c r="Q34" s="2"/>
      <c r="R34" s="32"/>
      <c r="T34" s="11"/>
      <c r="V34" s="32"/>
      <c r="X34" s="11"/>
    </row>
    <row r="35" spans="2:26">
      <c r="D35" s="2"/>
      <c r="E35" s="2"/>
      <c r="F35" s="2"/>
      <c r="G35" s="2"/>
      <c r="H35" s="2"/>
      <c r="I35" s="2"/>
      <c r="J35" s="2"/>
      <c r="K35" s="2"/>
      <c r="L35" s="2"/>
      <c r="M35" s="2"/>
      <c r="N35" s="2"/>
      <c r="O35" s="2"/>
      <c r="P35" s="2"/>
      <c r="Q35" s="2"/>
      <c r="R35" s="2"/>
      <c r="V35" s="2"/>
    </row>
    <row r="36" spans="2:26" ht="36">
      <c r="D36" s="87" t="s">
        <v>797</v>
      </c>
      <c r="E36" s="2"/>
      <c r="F36" s="5" t="s">
        <v>548</v>
      </c>
      <c r="G36" s="2"/>
      <c r="H36" s="2"/>
      <c r="I36" s="2"/>
      <c r="J36" s="5" t="s">
        <v>74</v>
      </c>
      <c r="K36" s="2"/>
      <c r="L36" s="2"/>
      <c r="M36" s="2"/>
      <c r="N36" s="5" t="s">
        <v>75</v>
      </c>
      <c r="O36" s="2"/>
      <c r="P36" s="2"/>
      <c r="Q36" s="2"/>
      <c r="R36" s="5" t="s">
        <v>76</v>
      </c>
      <c r="V36" s="5" t="s">
        <v>77</v>
      </c>
    </row>
    <row r="37" spans="2:26" ht="36">
      <c r="D37" s="16"/>
      <c r="E37" s="2"/>
      <c r="F37" s="5"/>
      <c r="G37" s="2"/>
      <c r="H37" s="2"/>
      <c r="I37" s="2"/>
      <c r="J37" s="5" t="s">
        <v>78</v>
      </c>
      <c r="K37" s="2"/>
      <c r="L37" s="2"/>
      <c r="M37" s="2"/>
      <c r="N37" s="5" t="s">
        <v>79</v>
      </c>
      <c r="O37" s="2"/>
      <c r="P37" s="2"/>
      <c r="Q37" s="2"/>
      <c r="R37" s="5" t="s">
        <v>80</v>
      </c>
      <c r="V37" s="5"/>
    </row>
    <row r="38" spans="2:26" ht="27">
      <c r="D38" s="16"/>
      <c r="E38" s="2"/>
      <c r="F38" s="5"/>
      <c r="G38" s="2"/>
      <c r="H38" s="2"/>
      <c r="I38" s="2"/>
      <c r="J38" s="5" t="s">
        <v>81</v>
      </c>
      <c r="K38" s="2"/>
      <c r="L38" s="2"/>
      <c r="M38" s="2"/>
      <c r="N38" s="5" t="s">
        <v>82</v>
      </c>
      <c r="O38" s="2"/>
      <c r="P38" s="2"/>
      <c r="Q38" s="2"/>
      <c r="R38" s="5" t="s">
        <v>83</v>
      </c>
      <c r="V38" s="5"/>
    </row>
    <row r="39" spans="2:26" ht="27">
      <c r="D39" s="16"/>
      <c r="E39" s="2"/>
      <c r="F39" s="5"/>
      <c r="G39" s="2"/>
      <c r="H39" s="2"/>
      <c r="I39" s="2"/>
      <c r="J39" s="5" t="s">
        <v>84</v>
      </c>
      <c r="K39" s="2"/>
      <c r="L39" s="2"/>
      <c r="M39" s="2"/>
      <c r="N39" s="5" t="s">
        <v>85</v>
      </c>
      <c r="O39" s="2"/>
      <c r="P39" s="2"/>
      <c r="Q39" s="2"/>
      <c r="R39" s="5" t="s">
        <v>86</v>
      </c>
      <c r="V39" s="5"/>
    </row>
    <row r="40" spans="2:26">
      <c r="D40" s="16"/>
      <c r="E40" s="2"/>
      <c r="F40" s="5"/>
      <c r="G40" s="2"/>
      <c r="H40" s="2"/>
      <c r="I40" s="2"/>
      <c r="J40" s="5"/>
      <c r="K40" s="2"/>
      <c r="L40" s="2"/>
      <c r="M40" s="2"/>
      <c r="N40" s="5" t="s">
        <v>87</v>
      </c>
      <c r="O40" s="2"/>
      <c r="P40" s="2"/>
      <c r="Q40" s="2"/>
      <c r="R40" s="5"/>
      <c r="V40" s="5"/>
    </row>
    <row r="41" spans="2:26" ht="9.75" thickBot="1">
      <c r="D41" s="2"/>
      <c r="E41" s="2"/>
      <c r="F41" s="2"/>
      <c r="G41" s="2"/>
      <c r="H41" s="2"/>
      <c r="I41" s="2"/>
      <c r="J41" s="2"/>
      <c r="K41" s="2"/>
      <c r="L41" s="2"/>
      <c r="M41" s="2"/>
      <c r="N41" s="2"/>
      <c r="O41" s="2"/>
      <c r="P41" s="2"/>
      <c r="Q41" s="2"/>
      <c r="R41" s="2"/>
      <c r="V41" s="2"/>
    </row>
    <row r="42" spans="2:26" ht="22.5">
      <c r="B42" s="25" t="s">
        <v>798</v>
      </c>
      <c r="C42" s="23"/>
      <c r="D42" s="25" t="s">
        <v>799</v>
      </c>
      <c r="E42" s="7"/>
      <c r="F42" s="25" t="s">
        <v>800</v>
      </c>
      <c r="G42" s="8"/>
      <c r="H42" s="8"/>
      <c r="I42" s="8"/>
      <c r="J42" s="25" t="s">
        <v>801</v>
      </c>
      <c r="K42" s="8"/>
      <c r="L42" s="8"/>
      <c r="M42" s="8"/>
      <c r="N42" s="25" t="s">
        <v>802</v>
      </c>
      <c r="O42" s="8"/>
      <c r="P42" s="8"/>
      <c r="Q42" s="8"/>
      <c r="R42" s="25" t="s">
        <v>803</v>
      </c>
      <c r="S42" s="6"/>
      <c r="T42" s="8"/>
      <c r="U42" s="6"/>
      <c r="V42" s="25" t="s">
        <v>1087</v>
      </c>
      <c r="W42" s="6"/>
      <c r="X42" s="8"/>
      <c r="Y42" s="6"/>
      <c r="Z42" s="30" t="s">
        <v>804</v>
      </c>
    </row>
    <row r="43" spans="2:26" ht="22.5">
      <c r="B43" s="28" t="s">
        <v>88</v>
      </c>
      <c r="C43" s="8"/>
      <c r="D43" s="26"/>
      <c r="E43" s="7"/>
      <c r="F43" s="26"/>
      <c r="G43" s="8"/>
      <c r="H43" s="8"/>
      <c r="I43" s="8"/>
      <c r="J43" s="26"/>
      <c r="K43" s="8"/>
      <c r="L43" s="8"/>
      <c r="M43" s="8"/>
      <c r="N43" s="26"/>
      <c r="O43" s="8"/>
      <c r="P43" s="8"/>
      <c r="Q43" s="8"/>
      <c r="R43" s="26"/>
      <c r="S43" s="6"/>
      <c r="T43" s="8"/>
      <c r="U43" s="6"/>
      <c r="V43" s="26"/>
      <c r="W43" s="6"/>
      <c r="X43" s="8"/>
      <c r="Y43" s="6"/>
      <c r="Z43" s="152" t="s">
        <v>805</v>
      </c>
    </row>
    <row r="44" spans="2:26" ht="22.5">
      <c r="B44" s="27" t="s">
        <v>89</v>
      </c>
      <c r="C44" s="8"/>
      <c r="D44" s="27"/>
      <c r="E44" s="7"/>
      <c r="F44" s="27"/>
      <c r="G44" s="8"/>
      <c r="H44" s="8"/>
      <c r="I44" s="8"/>
      <c r="J44" s="27"/>
      <c r="K44" s="8"/>
      <c r="L44" s="8"/>
      <c r="M44" s="8"/>
      <c r="N44" s="27"/>
      <c r="O44" s="8"/>
      <c r="P44" s="8"/>
      <c r="Q44" s="8"/>
      <c r="R44" s="27"/>
      <c r="S44" s="6"/>
      <c r="T44" s="8"/>
      <c r="U44" s="6"/>
      <c r="V44" s="27"/>
      <c r="W44" s="6"/>
      <c r="X44" s="8"/>
      <c r="Y44" s="6"/>
      <c r="Z44" s="152"/>
    </row>
    <row r="45" spans="2:26" ht="30" customHeight="1">
      <c r="B45" s="27" t="s">
        <v>90</v>
      </c>
      <c r="C45" s="8"/>
      <c r="D45" s="27"/>
      <c r="E45" s="7"/>
      <c r="F45" s="27"/>
      <c r="G45" s="8"/>
      <c r="H45" s="8"/>
      <c r="I45" s="8"/>
      <c r="J45" s="27"/>
      <c r="K45" s="8"/>
      <c r="L45" s="8"/>
      <c r="M45" s="8"/>
      <c r="N45" s="27"/>
      <c r="O45" s="8"/>
      <c r="P45" s="8"/>
      <c r="Q45" s="8"/>
      <c r="R45" s="27"/>
      <c r="S45" s="6"/>
      <c r="T45" s="8"/>
      <c r="U45" s="6"/>
      <c r="V45" s="27"/>
      <c r="W45" s="6"/>
      <c r="X45" s="8"/>
      <c r="Y45" s="6"/>
      <c r="Z45" s="152" t="s">
        <v>1084</v>
      </c>
    </row>
    <row r="46" spans="2:26" ht="30" customHeight="1">
      <c r="B46" s="28" t="s">
        <v>91</v>
      </c>
      <c r="C46" s="8"/>
      <c r="D46" s="28"/>
      <c r="E46" s="7"/>
      <c r="F46" s="28"/>
      <c r="G46" s="8"/>
      <c r="H46" s="8"/>
      <c r="I46" s="8"/>
      <c r="J46" s="28"/>
      <c r="K46" s="8"/>
      <c r="L46" s="8"/>
      <c r="M46" s="8"/>
      <c r="N46" s="28"/>
      <c r="O46" s="8"/>
      <c r="P46" s="8"/>
      <c r="Q46" s="8"/>
      <c r="R46" s="28"/>
      <c r="S46" s="6"/>
      <c r="T46" s="8"/>
      <c r="U46" s="6"/>
      <c r="V46" s="28"/>
      <c r="W46" s="6"/>
      <c r="X46" s="8"/>
      <c r="Y46" s="6"/>
      <c r="Z46" s="152"/>
    </row>
    <row r="47" spans="2:26" ht="45">
      <c r="B47" s="28" t="s">
        <v>806</v>
      </c>
      <c r="C47" s="8"/>
      <c r="D47" s="26"/>
      <c r="E47" s="6"/>
      <c r="F47" s="26"/>
      <c r="G47" s="6"/>
      <c r="H47" s="18"/>
      <c r="I47" s="6"/>
      <c r="J47" s="26"/>
      <c r="K47" s="6"/>
      <c r="L47" s="6"/>
      <c r="M47" s="6"/>
      <c r="N47" s="26"/>
      <c r="O47" s="6"/>
      <c r="P47" s="6"/>
      <c r="Q47" s="6"/>
      <c r="R47" s="26"/>
      <c r="S47" s="6"/>
      <c r="T47" s="6"/>
      <c r="U47" s="6"/>
      <c r="V47" s="26"/>
      <c r="W47" s="6"/>
      <c r="X47" s="6"/>
      <c r="Y47" s="6"/>
      <c r="Z47" s="59" t="s">
        <v>807</v>
      </c>
    </row>
    <row r="48" spans="2:26" ht="47.25" customHeight="1">
      <c r="B48" s="92" t="s">
        <v>497</v>
      </c>
      <c r="C48" s="8"/>
      <c r="D48" s="93"/>
      <c r="E48" s="6"/>
      <c r="F48" s="93"/>
      <c r="G48" s="6"/>
      <c r="H48" s="18"/>
      <c r="I48" s="6"/>
      <c r="J48" s="93"/>
      <c r="K48" s="6"/>
      <c r="L48" s="6"/>
      <c r="M48" s="6"/>
      <c r="N48" s="93"/>
      <c r="O48" s="6"/>
      <c r="P48" s="6"/>
      <c r="Q48" s="6"/>
      <c r="R48" s="95"/>
      <c r="S48" s="6"/>
      <c r="T48" s="6"/>
      <c r="U48" s="6"/>
      <c r="V48" s="95"/>
      <c r="W48" s="6"/>
      <c r="X48" s="6"/>
      <c r="Y48" s="6"/>
      <c r="Z48" s="96"/>
    </row>
    <row r="49" spans="2:26" ht="33.75">
      <c r="B49" s="92" t="s">
        <v>539</v>
      </c>
      <c r="C49" s="8"/>
      <c r="D49" s="93"/>
      <c r="E49" s="6"/>
      <c r="F49" s="93"/>
      <c r="G49" s="6"/>
      <c r="H49" s="18"/>
      <c r="I49" s="6"/>
      <c r="J49" s="93"/>
      <c r="K49" s="6"/>
      <c r="L49" s="6"/>
      <c r="M49" s="6"/>
      <c r="N49" s="93"/>
      <c r="O49" s="6"/>
      <c r="P49" s="6"/>
      <c r="Q49" s="6"/>
      <c r="R49" s="95"/>
      <c r="S49" s="6"/>
      <c r="T49" s="6"/>
      <c r="U49" s="6"/>
      <c r="V49" s="95"/>
      <c r="W49" s="6"/>
      <c r="X49" s="6"/>
      <c r="Y49" s="6"/>
      <c r="Z49" s="96"/>
    </row>
    <row r="50" spans="2:26" ht="23.25" thickBot="1">
      <c r="B50" s="50" t="s">
        <v>808</v>
      </c>
      <c r="C50" s="8"/>
      <c r="D50" s="29"/>
      <c r="E50" s="6"/>
      <c r="F50" s="29"/>
      <c r="G50" s="6"/>
      <c r="H50" s="6"/>
      <c r="I50" s="6"/>
      <c r="J50" s="29"/>
      <c r="K50" s="6"/>
      <c r="L50" s="6"/>
      <c r="M50" s="6"/>
      <c r="N50" s="29"/>
      <c r="O50" s="6"/>
      <c r="P50" s="6"/>
      <c r="Q50" s="6"/>
      <c r="R50" s="60"/>
      <c r="V50" s="61"/>
    </row>
    <row r="51" spans="2:26" ht="11.25">
      <c r="G51" s="6"/>
      <c r="H51" s="18"/>
    </row>
  </sheetData>
  <mergeCells count="23">
    <mergeCell ref="N8:P8"/>
    <mergeCell ref="Z43:Z44"/>
    <mergeCell ref="Z45:Z46"/>
    <mergeCell ref="J8:L8"/>
    <mergeCell ref="F2:H2"/>
    <mergeCell ref="F4:H4"/>
    <mergeCell ref="F6:H6"/>
    <mergeCell ref="F7:H7"/>
    <mergeCell ref="F8:H8"/>
    <mergeCell ref="V2:X2"/>
    <mergeCell ref="V4:X4"/>
    <mergeCell ref="F1:X1"/>
    <mergeCell ref="N6:P6"/>
    <mergeCell ref="N7:P7"/>
    <mergeCell ref="J4:L4"/>
    <mergeCell ref="N4:P4"/>
    <mergeCell ref="R4:T4"/>
    <mergeCell ref="J2:L2"/>
    <mergeCell ref="N2:P2"/>
    <mergeCell ref="R2:T2"/>
    <mergeCell ref="R6:T6"/>
    <mergeCell ref="J6:L6"/>
    <mergeCell ref="J7:L7"/>
  </mergeCells>
  <pageMargins left="0.2" right="0.2" top="0.75" bottom="0.75" header="0.3" footer="0.3"/>
  <pageSetup paperSize="7" scale="44" fitToHeight="3" orientation="landscape" r:id="rId1"/>
  <extLst>
    <ext xmlns:x14="http://schemas.microsoft.com/office/spreadsheetml/2009/9/main" uri="{CCE6A557-97BC-4b89-ADB6-D9C93CAAB3DF}">
      <x14:dataValidations xmlns:xm="http://schemas.microsoft.com/office/excel/2006/main" count="1">
        <x14:dataValidation type="list" allowBlank="1" showErrorMessage="1" errorTitle="Incorrect Value" error="Please select Y or N from dropdown" xr:uid="{50FDFB87-3255-0247-A0F2-EC874488600E}">
          <x14:formula1>
            <xm:f>Worksheet!$A$1:$A$3</xm:f>
          </x14:formula1>
          <xm:sqref>H11:H21 L11:L21 P11:P21 T11:T21 T23:T34 P23:P34 L23:L34 H23:H34 X11:X21 X23:X34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1EC03-90C8-E344-8F18-CB3CF6848F11}">
  <sheetPr>
    <pageSetUpPr fitToPage="1"/>
  </sheetPr>
  <dimension ref="B1:Z37"/>
  <sheetViews>
    <sheetView zoomScaleNormal="100" workbookViewId="0"/>
  </sheetViews>
  <sheetFormatPr defaultColWidth="10.875" defaultRowHeight="11.25"/>
  <cols>
    <col min="1" max="1" width="1.125" style="6" customWidth="1"/>
    <col min="2" max="2" width="9.875" style="6" customWidth="1"/>
    <col min="3" max="3" width="0.875" style="6" customWidth="1"/>
    <col min="4" max="4" width="12" style="6" customWidth="1"/>
    <col min="5" max="5" width="1.125" style="6" customWidth="1"/>
    <col min="6" max="6" width="40.625" style="6" customWidth="1"/>
    <col min="7" max="7" width="0.625" style="6" customWidth="1"/>
    <col min="8" max="8" width="3.375" style="6" customWidth="1"/>
    <col min="9" max="9" width="1.125" style="6" customWidth="1"/>
    <col min="10" max="10" width="40.625" style="6" customWidth="1"/>
    <col min="11" max="11" width="0.625" style="6" customWidth="1"/>
    <col min="12" max="12" width="3.375" style="6" customWidth="1"/>
    <col min="13" max="13" width="1.875" style="6" customWidth="1"/>
    <col min="14" max="14" width="40.625" style="6" customWidth="1"/>
    <col min="15" max="15" width="0.625" style="6" customWidth="1"/>
    <col min="16" max="16" width="3.375" style="6" customWidth="1"/>
    <col min="17" max="17" width="1.875" style="6" customWidth="1"/>
    <col min="18" max="18" width="40.625" style="6" customWidth="1"/>
    <col min="19" max="19" width="0.5" style="6" customWidth="1"/>
    <col min="20" max="20" width="3.375" style="6" customWidth="1"/>
    <col min="21" max="21" width="1.5" style="6" customWidth="1"/>
    <col min="22" max="22" width="40.625" style="6" customWidth="1"/>
    <col min="23" max="23" width="0.625" style="6" customWidth="1"/>
    <col min="24" max="24" width="3.375" style="6" customWidth="1"/>
    <col min="25" max="25" width="1.625" style="6" customWidth="1"/>
    <col min="26" max="26" width="16.125" style="6" customWidth="1"/>
    <col min="27" max="27" width="40.875" style="6" customWidth="1"/>
    <col min="28" max="16384" width="10.875" style="6"/>
  </cols>
  <sheetData>
    <row r="1" spans="4:24" ht="15.95" customHeight="1">
      <c r="F1" s="159" t="s">
        <v>809</v>
      </c>
      <c r="G1" s="159"/>
      <c r="H1" s="159"/>
      <c r="I1" s="159"/>
      <c r="J1" s="159"/>
      <c r="K1" s="159"/>
      <c r="L1" s="159"/>
      <c r="M1" s="159"/>
      <c r="N1" s="159"/>
      <c r="O1" s="159"/>
      <c r="P1" s="159"/>
      <c r="Q1" s="159"/>
      <c r="R1" s="159"/>
      <c r="S1" s="159"/>
      <c r="T1" s="159"/>
      <c r="U1" s="159"/>
      <c r="V1" s="159"/>
      <c r="W1" s="159"/>
      <c r="X1" s="159"/>
    </row>
    <row r="2" spans="4:24" ht="12">
      <c r="D2" s="7"/>
      <c r="E2" s="7"/>
      <c r="F2" s="151" t="s">
        <v>810</v>
      </c>
      <c r="G2" s="151"/>
      <c r="H2" s="151"/>
      <c r="I2" s="75"/>
      <c r="J2" s="151" t="s">
        <v>811</v>
      </c>
      <c r="K2" s="151"/>
      <c r="L2" s="151"/>
      <c r="M2" s="75"/>
      <c r="N2" s="151" t="s">
        <v>812</v>
      </c>
      <c r="O2" s="151"/>
      <c r="P2" s="151"/>
      <c r="Q2" s="75"/>
      <c r="R2" s="151" t="s">
        <v>813</v>
      </c>
      <c r="S2" s="151"/>
      <c r="T2" s="151"/>
      <c r="U2" s="76"/>
      <c r="V2" s="151" t="s">
        <v>814</v>
      </c>
      <c r="W2" s="151"/>
      <c r="X2" s="151"/>
    </row>
    <row r="3" spans="4:24" ht="2.1" customHeight="1">
      <c r="D3" s="7"/>
      <c r="E3" s="7"/>
      <c r="F3" s="67"/>
      <c r="G3" s="67"/>
      <c r="H3" s="67"/>
      <c r="I3" s="7"/>
      <c r="J3" s="67"/>
      <c r="K3" s="67"/>
      <c r="L3" s="67"/>
      <c r="M3" s="7"/>
      <c r="N3" s="67"/>
      <c r="O3" s="67"/>
      <c r="P3" s="67"/>
      <c r="Q3" s="7"/>
      <c r="R3" s="67"/>
      <c r="S3" s="67"/>
      <c r="T3" s="67"/>
      <c r="V3" s="67"/>
      <c r="W3" s="67"/>
      <c r="X3" s="67"/>
    </row>
    <row r="4" spans="4:24" ht="42" customHeight="1">
      <c r="D4" s="83" t="s">
        <v>815</v>
      </c>
      <c r="E4" s="7"/>
      <c r="F4" s="153" t="s">
        <v>816</v>
      </c>
      <c r="G4" s="154"/>
      <c r="H4" s="155"/>
      <c r="I4" s="71"/>
      <c r="J4" s="148" t="s">
        <v>817</v>
      </c>
      <c r="K4" s="148"/>
      <c r="L4" s="148"/>
      <c r="M4" s="23"/>
      <c r="N4" s="149" t="s">
        <v>818</v>
      </c>
      <c r="O4" s="149"/>
      <c r="P4" s="149"/>
      <c r="Q4" s="23"/>
      <c r="R4" s="150" t="s">
        <v>819</v>
      </c>
      <c r="S4" s="150"/>
      <c r="T4" s="150"/>
      <c r="U4" s="33"/>
      <c r="V4" s="156" t="s">
        <v>820</v>
      </c>
      <c r="W4" s="156"/>
      <c r="X4" s="156"/>
    </row>
    <row r="5" spans="4:24" ht="8.1" customHeight="1">
      <c r="D5" s="75"/>
      <c r="E5" s="7"/>
      <c r="F5" s="8"/>
      <c r="G5" s="8"/>
      <c r="H5" s="8"/>
      <c r="I5" s="8"/>
      <c r="J5" s="8"/>
      <c r="K5" s="8"/>
      <c r="L5" s="8"/>
      <c r="M5" s="8"/>
      <c r="N5" s="8"/>
      <c r="O5" s="8"/>
      <c r="P5" s="8"/>
      <c r="Q5" s="8"/>
      <c r="R5" s="8"/>
      <c r="V5" s="8"/>
    </row>
    <row r="6" spans="4:24" ht="48" customHeight="1">
      <c r="D6" s="72" t="s">
        <v>821</v>
      </c>
      <c r="E6" s="7"/>
      <c r="F6" s="158" t="s">
        <v>426</v>
      </c>
      <c r="G6" s="158"/>
      <c r="H6" s="158"/>
      <c r="I6" s="8"/>
      <c r="J6" s="158" t="s">
        <v>425</v>
      </c>
      <c r="K6" s="158"/>
      <c r="L6" s="158"/>
      <c r="M6" s="8"/>
      <c r="N6" s="158" t="s">
        <v>94</v>
      </c>
      <c r="O6" s="158"/>
      <c r="P6" s="158"/>
      <c r="Q6" s="8"/>
      <c r="R6" s="158" t="s">
        <v>95</v>
      </c>
      <c r="S6" s="158"/>
      <c r="T6" s="158"/>
      <c r="V6" s="158" t="s">
        <v>428</v>
      </c>
      <c r="W6" s="158"/>
      <c r="X6" s="158"/>
    </row>
    <row r="7" spans="4:24" ht="9.9499999999999993" customHeight="1">
      <c r="D7" s="75"/>
      <c r="E7" s="7"/>
      <c r="F7" s="8"/>
      <c r="G7" s="8"/>
      <c r="H7" s="8"/>
      <c r="I7" s="8"/>
      <c r="J7" s="8"/>
      <c r="K7" s="8"/>
      <c r="L7" s="8"/>
      <c r="M7" s="8"/>
      <c r="N7" s="8"/>
      <c r="O7" s="8"/>
      <c r="P7" s="8"/>
      <c r="Q7" s="8"/>
      <c r="R7" s="8"/>
      <c r="V7" s="8"/>
    </row>
    <row r="8" spans="4:24" ht="14.1" customHeight="1">
      <c r="D8" s="79" t="s">
        <v>822</v>
      </c>
      <c r="E8" s="7"/>
      <c r="F8" s="58" t="s">
        <v>823</v>
      </c>
      <c r="H8" s="38" t="s">
        <v>824</v>
      </c>
      <c r="J8" s="58" t="s">
        <v>825</v>
      </c>
      <c r="L8" s="38" t="s">
        <v>826</v>
      </c>
      <c r="N8" s="58" t="s">
        <v>827</v>
      </c>
      <c r="O8" s="8"/>
      <c r="P8" s="38" t="s">
        <v>828</v>
      </c>
      <c r="Q8" s="8"/>
      <c r="R8" s="58" t="s">
        <v>829</v>
      </c>
      <c r="T8" s="38" t="s">
        <v>830</v>
      </c>
      <c r="V8" s="64" t="s">
        <v>831</v>
      </c>
      <c r="X8" s="38" t="s">
        <v>832</v>
      </c>
    </row>
    <row r="9" spans="4:24" ht="45">
      <c r="D9" s="79"/>
      <c r="E9" s="7"/>
      <c r="F9" s="21" t="s">
        <v>401</v>
      </c>
      <c r="H9" s="40"/>
      <c r="J9" s="21" t="s">
        <v>97</v>
      </c>
      <c r="L9" s="40"/>
      <c r="N9" s="21" t="s">
        <v>98</v>
      </c>
      <c r="O9" s="8"/>
      <c r="P9" s="40"/>
      <c r="Q9" s="8"/>
      <c r="R9" s="21" t="s">
        <v>99</v>
      </c>
      <c r="T9" s="40"/>
      <c r="V9" s="21" t="s">
        <v>393</v>
      </c>
      <c r="X9" s="40" t="s">
        <v>833</v>
      </c>
    </row>
    <row r="10" spans="4:24" ht="45">
      <c r="D10" s="79"/>
      <c r="E10" s="7"/>
      <c r="F10" s="21" t="s">
        <v>402</v>
      </c>
      <c r="H10" s="40"/>
      <c r="J10" s="21" t="s">
        <v>100</v>
      </c>
      <c r="L10" s="40"/>
      <c r="N10" s="21" t="s">
        <v>403</v>
      </c>
      <c r="O10" s="8"/>
      <c r="P10" s="40"/>
      <c r="Q10" s="8"/>
      <c r="R10" s="21" t="s">
        <v>101</v>
      </c>
      <c r="T10" s="40"/>
      <c r="V10" s="21" t="s">
        <v>102</v>
      </c>
      <c r="X10" s="40" t="s">
        <v>834</v>
      </c>
    </row>
    <row r="11" spans="4:24" ht="56.25">
      <c r="D11" s="79"/>
      <c r="E11" s="7"/>
      <c r="F11" s="21"/>
      <c r="H11" s="40" t="s">
        <v>835</v>
      </c>
      <c r="J11" s="21" t="s">
        <v>103</v>
      </c>
      <c r="L11" s="40"/>
      <c r="N11" s="21" t="s">
        <v>104</v>
      </c>
      <c r="O11" s="8"/>
      <c r="P11" s="40"/>
      <c r="Q11" s="8"/>
      <c r="R11" s="21" t="s">
        <v>105</v>
      </c>
      <c r="T11" s="40"/>
      <c r="V11" s="21" t="s">
        <v>106</v>
      </c>
      <c r="X11" s="40"/>
    </row>
    <row r="12" spans="4:24" ht="56.25">
      <c r="D12" s="58"/>
      <c r="E12" s="7"/>
      <c r="F12" s="21"/>
      <c r="H12" s="40" t="s">
        <v>836</v>
      </c>
      <c r="J12" s="21" t="s">
        <v>107</v>
      </c>
      <c r="L12" s="40"/>
      <c r="N12" s="21" t="s">
        <v>409</v>
      </c>
      <c r="O12" s="8"/>
      <c r="P12" s="40"/>
      <c r="Q12" s="8"/>
      <c r="R12" s="21" t="s">
        <v>108</v>
      </c>
      <c r="T12" s="40"/>
      <c r="V12" s="21" t="s">
        <v>1089</v>
      </c>
      <c r="X12" s="40"/>
    </row>
    <row r="13" spans="4:24" ht="33.75">
      <c r="D13" s="58"/>
      <c r="E13" s="7"/>
      <c r="F13" s="21"/>
      <c r="H13" s="40"/>
      <c r="J13" s="21" t="s">
        <v>109</v>
      </c>
      <c r="L13" s="40"/>
      <c r="N13" s="21"/>
      <c r="O13" s="8"/>
      <c r="P13" s="40"/>
      <c r="Q13" s="8"/>
      <c r="R13" s="21" t="s">
        <v>110</v>
      </c>
      <c r="T13" s="40"/>
      <c r="V13" s="21"/>
      <c r="X13" s="40"/>
    </row>
    <row r="14" spans="4:24">
      <c r="D14" s="58"/>
      <c r="E14" s="7"/>
      <c r="F14" s="21"/>
      <c r="H14" s="40"/>
      <c r="J14" s="21"/>
      <c r="L14" s="40"/>
      <c r="N14" s="21"/>
      <c r="O14" s="8"/>
      <c r="P14" s="40"/>
      <c r="Q14" s="8"/>
      <c r="R14" s="21"/>
      <c r="T14" s="40"/>
      <c r="V14" s="21"/>
      <c r="X14" s="40"/>
    </row>
    <row r="15" spans="4:24" ht="22.5">
      <c r="D15" s="58"/>
      <c r="E15" s="7"/>
      <c r="F15" s="21"/>
      <c r="H15" s="40"/>
      <c r="J15" s="21"/>
      <c r="K15" s="7"/>
      <c r="L15" s="40"/>
      <c r="M15" s="7"/>
      <c r="N15" s="21"/>
      <c r="O15" s="8"/>
      <c r="P15" s="40"/>
      <c r="Q15" s="8"/>
      <c r="R15" s="21" t="s">
        <v>410</v>
      </c>
      <c r="T15" s="40"/>
      <c r="V15" s="21"/>
      <c r="X15" s="40"/>
    </row>
    <row r="16" spans="4:24" ht="15" customHeight="1">
      <c r="D16" s="58"/>
      <c r="E16" s="7"/>
      <c r="F16" s="58" t="s">
        <v>837</v>
      </c>
      <c r="H16" s="38" t="s">
        <v>838</v>
      </c>
      <c r="J16" s="58" t="s">
        <v>839</v>
      </c>
      <c r="K16" s="8"/>
      <c r="L16" s="38" t="s">
        <v>840</v>
      </c>
      <c r="M16" s="8"/>
      <c r="N16" s="58" t="s">
        <v>841</v>
      </c>
      <c r="O16" s="8"/>
      <c r="P16" s="38" t="s">
        <v>842</v>
      </c>
      <c r="Q16" s="8"/>
      <c r="R16" s="58" t="s">
        <v>843</v>
      </c>
      <c r="T16" s="38" t="s">
        <v>844</v>
      </c>
      <c r="V16" s="64" t="s">
        <v>845</v>
      </c>
      <c r="X16" s="38" t="s">
        <v>846</v>
      </c>
    </row>
    <row r="17" spans="2:26" ht="45">
      <c r="D17" s="58"/>
      <c r="E17" s="7"/>
      <c r="F17" s="10" t="s">
        <v>399</v>
      </c>
      <c r="H17" s="39"/>
      <c r="J17" s="10" t="s">
        <v>271</v>
      </c>
      <c r="K17" s="8"/>
      <c r="L17" s="39"/>
      <c r="M17" s="8"/>
      <c r="N17" s="10" t="s">
        <v>406</v>
      </c>
      <c r="O17" s="8"/>
      <c r="P17" s="39"/>
      <c r="Q17" s="8"/>
      <c r="R17" s="10" t="s">
        <v>112</v>
      </c>
      <c r="T17" s="39"/>
      <c r="V17" s="10" t="s">
        <v>113</v>
      </c>
      <c r="X17" s="39" t="s">
        <v>847</v>
      </c>
    </row>
    <row r="18" spans="2:26" ht="33.75">
      <c r="D18" s="58"/>
      <c r="E18" s="7"/>
      <c r="F18" s="10" t="s">
        <v>400</v>
      </c>
      <c r="H18" s="39" t="s">
        <v>848</v>
      </c>
      <c r="J18" s="10" t="s">
        <v>114</v>
      </c>
      <c r="K18" s="8"/>
      <c r="L18" s="39"/>
      <c r="M18" s="8"/>
      <c r="N18" s="10" t="s">
        <v>115</v>
      </c>
      <c r="O18" s="8"/>
      <c r="P18" s="39"/>
      <c r="Q18" s="8"/>
      <c r="R18" s="10" t="s">
        <v>116</v>
      </c>
      <c r="T18" s="39"/>
      <c r="V18" s="10"/>
      <c r="X18" s="39"/>
    </row>
    <row r="19" spans="2:26" ht="33.75">
      <c r="D19" s="58"/>
      <c r="E19" s="7"/>
      <c r="F19" s="10"/>
      <c r="H19" s="39"/>
      <c r="J19" s="10"/>
      <c r="L19" s="39"/>
      <c r="N19" s="10" t="s">
        <v>117</v>
      </c>
      <c r="O19" s="8"/>
      <c r="P19" s="39"/>
      <c r="Q19" s="8"/>
      <c r="R19" s="10" t="s">
        <v>118</v>
      </c>
      <c r="T19" s="39"/>
      <c r="V19" s="10"/>
      <c r="X19" s="39"/>
    </row>
    <row r="20" spans="2:26" ht="45">
      <c r="D20" s="58"/>
      <c r="E20" s="7"/>
      <c r="F20" s="10"/>
      <c r="H20" s="39"/>
      <c r="J20" s="10"/>
      <c r="K20" s="7"/>
      <c r="L20" s="39"/>
      <c r="M20" s="7"/>
      <c r="N20" s="10" t="s">
        <v>407</v>
      </c>
      <c r="O20" s="8"/>
      <c r="P20" s="39"/>
      <c r="Q20" s="8"/>
      <c r="R20" s="10" t="s">
        <v>408</v>
      </c>
      <c r="T20" s="39"/>
      <c r="V20" s="10"/>
      <c r="X20" s="39"/>
    </row>
    <row r="21" spans="2:26" ht="33.75">
      <c r="D21" s="58"/>
      <c r="E21" s="7"/>
      <c r="F21" s="10"/>
      <c r="H21" s="39"/>
      <c r="J21" s="10"/>
      <c r="K21" s="8"/>
      <c r="L21" s="39"/>
      <c r="M21" s="8"/>
      <c r="N21" s="10" t="s">
        <v>119</v>
      </c>
      <c r="O21" s="8"/>
      <c r="P21" s="39"/>
      <c r="Q21" s="8"/>
      <c r="R21" s="10"/>
      <c r="T21" s="39"/>
      <c r="V21" s="10"/>
      <c r="X21" s="39"/>
    </row>
    <row r="22" spans="2:26">
      <c r="D22" s="58"/>
      <c r="E22" s="7"/>
      <c r="F22" s="10"/>
      <c r="H22" s="39"/>
      <c r="J22" s="10"/>
      <c r="K22" s="8"/>
      <c r="L22" s="39"/>
      <c r="M22" s="8"/>
      <c r="N22" s="10"/>
      <c r="O22" s="8"/>
      <c r="P22" s="39"/>
      <c r="Q22" s="8"/>
      <c r="R22" s="10"/>
      <c r="T22" s="39"/>
      <c r="V22" s="10"/>
      <c r="X22" s="39"/>
    </row>
    <row r="23" spans="2:26" ht="14.1" customHeight="1">
      <c r="D23" s="58"/>
      <c r="E23" s="7"/>
      <c r="F23" s="58" t="s">
        <v>849</v>
      </c>
      <c r="G23" s="33"/>
      <c r="H23" s="38" t="s">
        <v>850</v>
      </c>
      <c r="I23" s="33"/>
      <c r="J23" s="58" t="s">
        <v>851</v>
      </c>
      <c r="K23" s="23"/>
      <c r="L23" s="38" t="s">
        <v>852</v>
      </c>
      <c r="M23" s="23"/>
      <c r="N23" s="58" t="s">
        <v>853</v>
      </c>
      <c r="O23" s="23"/>
      <c r="P23" s="38" t="s">
        <v>854</v>
      </c>
      <c r="Q23" s="23"/>
      <c r="R23" s="58" t="s">
        <v>855</v>
      </c>
      <c r="T23" s="38" t="s">
        <v>856</v>
      </c>
      <c r="V23" s="64" t="s">
        <v>857</v>
      </c>
      <c r="X23" s="38" t="s">
        <v>858</v>
      </c>
    </row>
    <row r="24" spans="2:26" ht="45">
      <c r="D24" s="58"/>
      <c r="E24" s="7"/>
      <c r="F24" s="21" t="s">
        <v>397</v>
      </c>
      <c r="H24" s="40"/>
      <c r="J24" s="21" t="s">
        <v>398</v>
      </c>
      <c r="K24" s="8"/>
      <c r="L24" s="40"/>
      <c r="M24" s="8"/>
      <c r="N24" s="21" t="s">
        <v>411</v>
      </c>
      <c r="O24" s="8"/>
      <c r="P24" s="40"/>
      <c r="Q24" s="8"/>
      <c r="R24" s="21" t="s">
        <v>413</v>
      </c>
      <c r="T24" s="40"/>
      <c r="V24" s="21" t="s">
        <v>120</v>
      </c>
      <c r="X24" s="40"/>
    </row>
    <row r="25" spans="2:26" ht="45">
      <c r="D25" s="58"/>
      <c r="E25" s="7"/>
      <c r="F25" s="21"/>
      <c r="H25" s="40"/>
      <c r="J25" s="21"/>
      <c r="L25" s="40"/>
      <c r="N25" s="21" t="s">
        <v>395</v>
      </c>
      <c r="O25" s="8"/>
      <c r="P25" s="40"/>
      <c r="Q25" s="8"/>
      <c r="R25" s="21" t="s">
        <v>420</v>
      </c>
      <c r="T25" s="40"/>
      <c r="V25" s="21" t="s">
        <v>121</v>
      </c>
      <c r="X25" s="40"/>
    </row>
    <row r="26" spans="2:26" ht="56.25">
      <c r="D26" s="58"/>
      <c r="E26" s="7"/>
      <c r="F26" s="21"/>
      <c r="H26" s="40"/>
      <c r="J26" s="21"/>
      <c r="L26" s="40"/>
      <c r="N26" s="21" t="s">
        <v>412</v>
      </c>
      <c r="O26" s="8"/>
      <c r="P26" s="40"/>
      <c r="Q26" s="8"/>
      <c r="R26" s="21" t="s">
        <v>122</v>
      </c>
      <c r="T26" s="40"/>
      <c r="V26" s="21" t="s">
        <v>123</v>
      </c>
      <c r="X26" s="40"/>
    </row>
    <row r="27" spans="2:26" ht="45">
      <c r="D27" s="58"/>
      <c r="E27" s="7"/>
      <c r="F27" s="21"/>
      <c r="H27" s="40"/>
      <c r="J27" s="21"/>
      <c r="L27" s="40"/>
      <c r="N27" s="21"/>
      <c r="O27" s="8"/>
      <c r="P27" s="40"/>
      <c r="Q27" s="8"/>
      <c r="R27" s="21"/>
      <c r="T27" s="40"/>
      <c r="V27" s="21" t="s">
        <v>427</v>
      </c>
      <c r="X27" s="40"/>
    </row>
    <row r="28" spans="2:26" ht="9.9499999999999993" customHeight="1">
      <c r="D28" s="7"/>
      <c r="E28" s="7"/>
      <c r="F28" s="8"/>
      <c r="G28" s="8"/>
      <c r="H28" s="8"/>
      <c r="I28" s="8"/>
      <c r="J28" s="8"/>
      <c r="K28" s="8"/>
      <c r="L28" s="8"/>
      <c r="M28" s="8"/>
      <c r="N28" s="8"/>
      <c r="O28" s="8"/>
      <c r="P28" s="8"/>
      <c r="Q28" s="8"/>
      <c r="R28" s="8"/>
      <c r="V28" s="8"/>
    </row>
    <row r="29" spans="2:26" ht="45">
      <c r="D29" s="74" t="s">
        <v>859</v>
      </c>
      <c r="E29" s="7"/>
      <c r="F29" s="14" t="s">
        <v>404</v>
      </c>
      <c r="G29" s="8"/>
      <c r="H29" s="8"/>
      <c r="I29" s="8"/>
      <c r="J29" s="14" t="s">
        <v>405</v>
      </c>
      <c r="K29" s="8"/>
      <c r="L29" s="8"/>
      <c r="M29" s="8"/>
      <c r="N29" s="14" t="s">
        <v>124</v>
      </c>
      <c r="O29" s="8"/>
      <c r="P29" s="8"/>
      <c r="Q29" s="8"/>
      <c r="R29" s="14" t="s">
        <v>421</v>
      </c>
      <c r="V29" s="14" t="s">
        <v>860</v>
      </c>
    </row>
    <row r="30" spans="2:26" ht="8.1" customHeight="1" thickBot="1">
      <c r="D30" s="7"/>
      <c r="E30" s="7"/>
      <c r="F30" s="8"/>
      <c r="G30" s="8"/>
      <c r="H30" s="8"/>
      <c r="I30" s="8"/>
      <c r="J30" s="8"/>
      <c r="K30" s="8"/>
      <c r="L30" s="8"/>
      <c r="M30" s="8"/>
      <c r="N30" s="8"/>
      <c r="O30" s="8"/>
      <c r="P30" s="8"/>
      <c r="Q30" s="8"/>
      <c r="R30" s="8"/>
      <c r="V30" s="8"/>
    </row>
    <row r="31" spans="2:26" ht="22.5">
      <c r="B31" s="25" t="s">
        <v>861</v>
      </c>
      <c r="C31" s="23"/>
      <c r="D31" s="25" t="s">
        <v>862</v>
      </c>
      <c r="E31" s="7"/>
      <c r="F31" s="25" t="s">
        <v>863</v>
      </c>
      <c r="G31" s="8"/>
      <c r="H31" s="8"/>
      <c r="I31" s="8"/>
      <c r="J31" s="25" t="s">
        <v>864</v>
      </c>
      <c r="K31" s="8"/>
      <c r="L31" s="8"/>
      <c r="M31" s="8"/>
      <c r="N31" s="25" t="s">
        <v>865</v>
      </c>
      <c r="O31" s="8"/>
      <c r="P31" s="8"/>
      <c r="Q31" s="8"/>
      <c r="R31" s="25" t="s">
        <v>866</v>
      </c>
      <c r="T31" s="8"/>
      <c r="V31" s="25" t="s">
        <v>1086</v>
      </c>
      <c r="X31" s="8"/>
      <c r="Z31" s="30" t="s">
        <v>867</v>
      </c>
    </row>
    <row r="32" spans="2:26" ht="22.5">
      <c r="B32" s="28" t="s">
        <v>125</v>
      </c>
      <c r="C32" s="8"/>
      <c r="D32" s="26"/>
      <c r="E32" s="7"/>
      <c r="F32" s="26"/>
      <c r="G32" s="8"/>
      <c r="H32" s="8"/>
      <c r="I32" s="8"/>
      <c r="J32" s="26"/>
      <c r="K32" s="8"/>
      <c r="L32" s="8"/>
      <c r="M32" s="8"/>
      <c r="N32" s="26"/>
      <c r="O32" s="8"/>
      <c r="P32" s="8"/>
      <c r="Q32" s="8"/>
      <c r="R32" s="26"/>
      <c r="T32" s="8"/>
      <c r="V32" s="26"/>
      <c r="X32" s="8"/>
      <c r="Z32" s="152" t="s">
        <v>868</v>
      </c>
    </row>
    <row r="33" spans="2:26" ht="22.5">
      <c r="B33" s="27" t="s">
        <v>869</v>
      </c>
      <c r="C33" s="8"/>
      <c r="D33" s="27"/>
      <c r="E33" s="7"/>
      <c r="F33" s="27"/>
      <c r="G33" s="8"/>
      <c r="H33" s="8"/>
      <c r="I33" s="8"/>
      <c r="J33" s="27"/>
      <c r="K33" s="8"/>
      <c r="L33" s="8"/>
      <c r="M33" s="8"/>
      <c r="N33" s="27"/>
      <c r="O33" s="8"/>
      <c r="P33" s="8"/>
      <c r="Q33" s="8"/>
      <c r="R33" s="27"/>
      <c r="T33" s="8"/>
      <c r="V33" s="27"/>
      <c r="X33" s="8"/>
      <c r="Z33" s="152"/>
    </row>
    <row r="34" spans="2:26" ht="33.75">
      <c r="B34" s="27" t="s">
        <v>127</v>
      </c>
      <c r="C34" s="8"/>
      <c r="D34" s="27"/>
      <c r="E34" s="7"/>
      <c r="F34" s="27"/>
      <c r="G34" s="8"/>
      <c r="H34" s="8"/>
      <c r="I34" s="8"/>
      <c r="J34" s="27"/>
      <c r="K34" s="8"/>
      <c r="L34" s="8"/>
      <c r="M34" s="8"/>
      <c r="N34" s="27"/>
      <c r="O34" s="8"/>
      <c r="P34" s="8"/>
      <c r="Q34" s="8"/>
      <c r="R34" s="27"/>
      <c r="T34" s="8"/>
      <c r="V34" s="27"/>
      <c r="X34" s="8"/>
      <c r="Z34" s="152" t="s">
        <v>1084</v>
      </c>
    </row>
    <row r="35" spans="2:26" ht="22.5">
      <c r="B35" s="28" t="s">
        <v>128</v>
      </c>
      <c r="C35" s="8"/>
      <c r="D35" s="28"/>
      <c r="E35" s="7"/>
      <c r="F35" s="28"/>
      <c r="G35" s="8"/>
      <c r="H35" s="8"/>
      <c r="I35" s="8"/>
      <c r="J35" s="28"/>
      <c r="K35" s="8"/>
      <c r="L35" s="8"/>
      <c r="M35" s="8"/>
      <c r="N35" s="28"/>
      <c r="O35" s="8"/>
      <c r="P35" s="8"/>
      <c r="Q35" s="8"/>
      <c r="R35" s="28"/>
      <c r="T35" s="8"/>
      <c r="V35" s="28"/>
      <c r="X35" s="8"/>
      <c r="Z35" s="152"/>
    </row>
    <row r="36" spans="2:26" ht="22.5">
      <c r="B36" s="28" t="s">
        <v>129</v>
      </c>
      <c r="C36" s="8"/>
      <c r="D36" s="26"/>
      <c r="F36" s="26"/>
      <c r="H36" s="18"/>
      <c r="J36" s="26"/>
      <c r="N36" s="26"/>
      <c r="R36" s="26"/>
      <c r="V36" s="26"/>
      <c r="Z36" s="152" t="s">
        <v>870</v>
      </c>
    </row>
    <row r="37" spans="2:26" ht="23.25" thickBot="1">
      <c r="B37" s="50" t="s">
        <v>130</v>
      </c>
      <c r="C37" s="8"/>
      <c r="D37" s="29"/>
      <c r="F37" s="29"/>
      <c r="H37" s="18"/>
      <c r="J37" s="29"/>
      <c r="N37" s="29"/>
      <c r="R37" s="29"/>
      <c r="V37" s="29"/>
      <c r="Z37" s="157"/>
    </row>
  </sheetData>
  <mergeCells count="19">
    <mergeCell ref="F1:X1"/>
    <mergeCell ref="Z32:Z33"/>
    <mergeCell ref="V6:X6"/>
    <mergeCell ref="Z34:Z35"/>
    <mergeCell ref="Z36:Z37"/>
    <mergeCell ref="F2:H2"/>
    <mergeCell ref="J2:L2"/>
    <mergeCell ref="N2:P2"/>
    <mergeCell ref="R2:T2"/>
    <mergeCell ref="F4:H4"/>
    <mergeCell ref="J4:L4"/>
    <mergeCell ref="N4:P4"/>
    <mergeCell ref="R4:T4"/>
    <mergeCell ref="F6:H6"/>
    <mergeCell ref="J6:L6"/>
    <mergeCell ref="N6:P6"/>
    <mergeCell ref="R6:T6"/>
    <mergeCell ref="V2:X2"/>
    <mergeCell ref="V4:X4"/>
  </mergeCells>
  <pageMargins left="0.2" right="0.2" top="0.75" bottom="0.75" header="0.3" footer="0.3"/>
  <pageSetup paperSize="7" scale="44" fitToHeight="2" orientation="landscape" cellComments="atEnd" r:id="rId1"/>
  <extLst>
    <ext xmlns:x14="http://schemas.microsoft.com/office/spreadsheetml/2009/9/main" uri="{CCE6A557-97BC-4b89-ADB6-D9C93CAAB3DF}">
      <x14:dataValidations xmlns:xm="http://schemas.microsoft.com/office/excel/2006/main" count="1">
        <x14:dataValidation type="list" allowBlank="1" showErrorMessage="1" errorTitle="Incorrect Value" error="Please select Y or N from dropdown" xr:uid="{6544B0D4-768B-F345-8CF6-CD104AAE312B}">
          <x14:formula1>
            <xm:f>Worksheet!$A$1:$A$3</xm:f>
          </x14:formula1>
          <xm:sqref>H9:H15 L9:L15 P9:P15 T9:T15 H24:H27 L24:L27 P24:P27 T24:T27 T17:T22 P17:P22 L17:L22 H17:H22 X9:X15 X24:X27 X17:X22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64CAD-4012-2542-A885-AD016EDFCFEF}">
  <sheetPr>
    <pageSetUpPr fitToPage="1"/>
  </sheetPr>
  <dimension ref="B1:Z31"/>
  <sheetViews>
    <sheetView zoomScaleNormal="100" workbookViewId="0"/>
  </sheetViews>
  <sheetFormatPr defaultColWidth="10.875" defaultRowHeight="11.25"/>
  <cols>
    <col min="1" max="1" width="1" style="6" customWidth="1"/>
    <col min="2" max="2" width="9.875" style="6" customWidth="1"/>
    <col min="3" max="3" width="0.875" style="6" customWidth="1"/>
    <col min="4" max="4" width="12" style="6" customWidth="1"/>
    <col min="5" max="5" width="1.125" style="6" customWidth="1"/>
    <col min="6" max="6" width="40.625" style="6" customWidth="1"/>
    <col min="7" max="7" width="0.625" style="6" customWidth="1"/>
    <col min="8" max="8" width="3.75" style="6" customWidth="1"/>
    <col min="9" max="9" width="1.125" style="6" customWidth="1"/>
    <col min="10" max="10" width="40.625" style="6" customWidth="1"/>
    <col min="11" max="11" width="0.625" style="6" customWidth="1"/>
    <col min="12" max="12" width="3.75" style="6" customWidth="1"/>
    <col min="13" max="13" width="1.875" style="6" customWidth="1"/>
    <col min="14" max="14" width="40.625" style="6" customWidth="1"/>
    <col min="15" max="15" width="0.625" style="6" customWidth="1"/>
    <col min="16" max="16" width="3.75" style="6" customWidth="1"/>
    <col min="17" max="17" width="1.875" style="6" customWidth="1"/>
    <col min="18" max="18" width="40.625" style="6" customWidth="1"/>
    <col min="19" max="19" width="0.5" style="6" customWidth="1"/>
    <col min="20" max="20" width="3.75" style="6" customWidth="1"/>
    <col min="21" max="21" width="1.5" style="6" customWidth="1"/>
    <col min="22" max="22" width="40.625" style="6" customWidth="1"/>
    <col min="23" max="23" width="0.625" style="6" customWidth="1"/>
    <col min="24" max="24" width="3.75" style="6" customWidth="1"/>
    <col min="25" max="25" width="1.625" style="6" customWidth="1"/>
    <col min="26" max="26" width="16.125" style="6" customWidth="1"/>
    <col min="27" max="27" width="40.875" style="6" customWidth="1"/>
    <col min="28" max="16384" width="10.875" style="6"/>
  </cols>
  <sheetData>
    <row r="1" spans="4:24" ht="15.95" customHeight="1">
      <c r="F1" s="160" t="s">
        <v>871</v>
      </c>
      <c r="G1" s="160"/>
      <c r="H1" s="160"/>
      <c r="I1" s="160"/>
      <c r="J1" s="160"/>
      <c r="K1" s="160"/>
      <c r="L1" s="160"/>
      <c r="M1" s="160"/>
      <c r="N1" s="160"/>
      <c r="O1" s="160"/>
      <c r="P1" s="160"/>
      <c r="Q1" s="160"/>
      <c r="R1" s="160"/>
      <c r="S1" s="160"/>
      <c r="T1" s="160"/>
      <c r="U1" s="160"/>
      <c r="V1" s="160"/>
      <c r="W1" s="160"/>
      <c r="X1" s="160"/>
    </row>
    <row r="2" spans="4:24" ht="12">
      <c r="D2" s="7"/>
      <c r="E2" s="7"/>
      <c r="F2" s="151" t="s">
        <v>872</v>
      </c>
      <c r="G2" s="151"/>
      <c r="H2" s="151"/>
      <c r="I2" s="75"/>
      <c r="J2" s="151" t="s">
        <v>873</v>
      </c>
      <c r="K2" s="151"/>
      <c r="L2" s="151"/>
      <c r="M2" s="75"/>
      <c r="N2" s="151" t="s">
        <v>874</v>
      </c>
      <c r="O2" s="151"/>
      <c r="P2" s="151"/>
      <c r="Q2" s="75"/>
      <c r="R2" s="151" t="s">
        <v>875</v>
      </c>
      <c r="S2" s="151"/>
      <c r="T2" s="151"/>
      <c r="U2" s="76"/>
      <c r="V2" s="151" t="s">
        <v>876</v>
      </c>
      <c r="W2" s="151"/>
      <c r="X2" s="151"/>
    </row>
    <row r="3" spans="4:24" ht="2.1" customHeight="1">
      <c r="D3" s="7"/>
      <c r="E3" s="7"/>
      <c r="F3" s="67"/>
      <c r="G3" s="67"/>
      <c r="H3" s="67"/>
      <c r="I3" s="7"/>
      <c r="J3" s="67"/>
      <c r="K3" s="67"/>
      <c r="L3" s="67"/>
      <c r="M3" s="7"/>
      <c r="N3" s="67"/>
      <c r="O3" s="67"/>
      <c r="P3" s="67"/>
      <c r="Q3" s="7"/>
      <c r="R3" s="67"/>
      <c r="S3" s="67"/>
      <c r="T3" s="67"/>
      <c r="V3" s="67"/>
      <c r="W3" s="67"/>
      <c r="X3" s="67"/>
    </row>
    <row r="4" spans="4:24" ht="42" customHeight="1">
      <c r="D4" s="83" t="s">
        <v>877</v>
      </c>
      <c r="E4" s="7"/>
      <c r="F4" s="153" t="s">
        <v>878</v>
      </c>
      <c r="G4" s="154"/>
      <c r="H4" s="155"/>
      <c r="I4" s="71"/>
      <c r="J4" s="148" t="s">
        <v>879</v>
      </c>
      <c r="K4" s="148"/>
      <c r="L4" s="148"/>
      <c r="M4" s="23"/>
      <c r="N4" s="149" t="s">
        <v>880</v>
      </c>
      <c r="O4" s="149"/>
      <c r="P4" s="149"/>
      <c r="Q4" s="23"/>
      <c r="R4" s="150" t="s">
        <v>881</v>
      </c>
      <c r="S4" s="150"/>
      <c r="T4" s="150"/>
      <c r="U4" s="33"/>
      <c r="V4" s="156" t="s">
        <v>882</v>
      </c>
      <c r="W4" s="156"/>
      <c r="X4" s="156"/>
    </row>
    <row r="5" spans="4:24">
      <c r="D5" s="7"/>
      <c r="E5" s="7"/>
      <c r="F5" s="8"/>
      <c r="G5" s="8"/>
      <c r="H5" s="8"/>
      <c r="I5" s="8"/>
      <c r="J5" s="8"/>
      <c r="K5" s="8"/>
      <c r="L5" s="8"/>
      <c r="M5" s="8"/>
      <c r="N5" s="8"/>
      <c r="O5" s="8"/>
      <c r="P5" s="8"/>
      <c r="Q5" s="8"/>
      <c r="R5" s="8"/>
      <c r="V5" s="8"/>
    </row>
    <row r="6" spans="4:24" ht="58.5" customHeight="1">
      <c r="D6" s="72" t="s">
        <v>883</v>
      </c>
      <c r="E6" s="7"/>
      <c r="F6" s="158" t="s">
        <v>131</v>
      </c>
      <c r="G6" s="158"/>
      <c r="H6" s="158"/>
      <c r="I6" s="8"/>
      <c r="J6" s="158" t="s">
        <v>132</v>
      </c>
      <c r="K6" s="158"/>
      <c r="L6" s="158"/>
      <c r="M6" s="8"/>
      <c r="N6" s="158" t="s">
        <v>133</v>
      </c>
      <c r="O6" s="158"/>
      <c r="P6" s="158"/>
      <c r="Q6" s="8"/>
      <c r="R6" s="158" t="s">
        <v>134</v>
      </c>
      <c r="S6" s="158"/>
      <c r="T6" s="158"/>
      <c r="V6" s="158" t="s">
        <v>884</v>
      </c>
      <c r="W6" s="158"/>
      <c r="X6" s="158"/>
    </row>
    <row r="7" spans="4:24" ht="12">
      <c r="D7" s="75"/>
      <c r="E7" s="7"/>
      <c r="F7" s="8"/>
      <c r="G7" s="8"/>
      <c r="H7" s="8"/>
      <c r="I7" s="8"/>
      <c r="J7" s="8"/>
      <c r="K7" s="8"/>
      <c r="L7" s="8"/>
      <c r="M7" s="8"/>
      <c r="N7" s="8"/>
      <c r="O7" s="8"/>
      <c r="P7" s="8"/>
      <c r="Q7" s="8"/>
      <c r="R7" s="8"/>
      <c r="V7" s="8"/>
    </row>
    <row r="8" spans="4:24" ht="27" customHeight="1">
      <c r="D8" s="79" t="s">
        <v>885</v>
      </c>
      <c r="E8" s="7"/>
      <c r="F8" s="58" t="s">
        <v>886</v>
      </c>
      <c r="G8" s="33"/>
      <c r="H8" s="38" t="s">
        <v>887</v>
      </c>
      <c r="I8" s="33"/>
      <c r="J8" s="58" t="s">
        <v>888</v>
      </c>
      <c r="K8" s="33"/>
      <c r="L8" s="38" t="s">
        <v>889</v>
      </c>
      <c r="M8" s="33"/>
      <c r="N8" s="58" t="s">
        <v>890</v>
      </c>
      <c r="O8" s="23"/>
      <c r="P8" s="38" t="s">
        <v>891</v>
      </c>
      <c r="Q8" s="23"/>
      <c r="R8" s="58" t="s">
        <v>892</v>
      </c>
      <c r="T8" s="38" t="s">
        <v>893</v>
      </c>
      <c r="V8" s="64" t="s">
        <v>894</v>
      </c>
      <c r="X8" s="38" t="s">
        <v>895</v>
      </c>
    </row>
    <row r="9" spans="4:24" ht="45">
      <c r="D9" s="79"/>
      <c r="E9" s="7"/>
      <c r="F9" s="10" t="s">
        <v>375</v>
      </c>
      <c r="H9" s="39" t="s">
        <v>896</v>
      </c>
      <c r="J9" s="10" t="s">
        <v>381</v>
      </c>
      <c r="L9" s="39"/>
      <c r="N9" s="10" t="s">
        <v>384</v>
      </c>
      <c r="O9" s="8"/>
      <c r="P9" s="39"/>
      <c r="Q9" s="8"/>
      <c r="R9" s="10" t="s">
        <v>387</v>
      </c>
      <c r="T9" s="39"/>
      <c r="V9" s="10" t="s">
        <v>135</v>
      </c>
      <c r="X9" s="39"/>
    </row>
    <row r="10" spans="4:24" ht="45">
      <c r="D10" s="58"/>
      <c r="E10" s="7"/>
      <c r="F10" s="10" t="s">
        <v>376</v>
      </c>
      <c r="H10" s="39" t="s">
        <v>897</v>
      </c>
      <c r="J10" s="10" t="s">
        <v>382</v>
      </c>
      <c r="L10" s="39"/>
      <c r="N10" s="10" t="s">
        <v>385</v>
      </c>
      <c r="O10" s="8"/>
      <c r="P10" s="39"/>
      <c r="Q10" s="8"/>
      <c r="R10" s="10" t="s">
        <v>138</v>
      </c>
      <c r="T10" s="39"/>
      <c r="V10" s="10" t="s">
        <v>137</v>
      </c>
      <c r="X10" s="39"/>
    </row>
    <row r="11" spans="4:24" ht="56.25">
      <c r="D11" s="58"/>
      <c r="E11" s="7"/>
      <c r="F11" s="10" t="s">
        <v>377</v>
      </c>
      <c r="H11" s="39" t="s">
        <v>898</v>
      </c>
      <c r="J11" s="10" t="s">
        <v>140</v>
      </c>
      <c r="L11" s="39"/>
      <c r="N11" s="10" t="s">
        <v>340</v>
      </c>
      <c r="O11" s="8"/>
      <c r="P11" s="39"/>
      <c r="Q11" s="8"/>
      <c r="R11" s="10" t="s">
        <v>388</v>
      </c>
      <c r="T11" s="39"/>
      <c r="V11" s="10" t="s">
        <v>1088</v>
      </c>
      <c r="X11" s="39"/>
    </row>
    <row r="12" spans="4:24" ht="22.5">
      <c r="D12" s="58"/>
      <c r="E12" s="7"/>
      <c r="F12" s="10" t="s">
        <v>141</v>
      </c>
      <c r="H12" s="39" t="s">
        <v>899</v>
      </c>
      <c r="J12" s="10"/>
      <c r="L12" s="39"/>
      <c r="N12" s="10" t="s">
        <v>139</v>
      </c>
      <c r="O12" s="8"/>
      <c r="P12" s="39"/>
      <c r="Q12" s="8"/>
      <c r="R12" s="10"/>
      <c r="T12" s="39"/>
      <c r="V12" s="10"/>
      <c r="X12" s="39"/>
    </row>
    <row r="13" spans="4:24" ht="33.75">
      <c r="D13" s="58"/>
      <c r="E13" s="7"/>
      <c r="F13" s="10" t="s">
        <v>378</v>
      </c>
      <c r="H13" s="39" t="s">
        <v>900</v>
      </c>
      <c r="J13" s="10"/>
      <c r="L13" s="39"/>
      <c r="N13" s="10" t="s">
        <v>386</v>
      </c>
      <c r="O13" s="8"/>
      <c r="P13" s="39"/>
      <c r="Q13" s="8"/>
      <c r="R13" s="10"/>
      <c r="T13" s="39"/>
      <c r="V13" s="10"/>
      <c r="X13" s="39"/>
    </row>
    <row r="14" spans="4:24" ht="33.75">
      <c r="D14" s="58"/>
      <c r="E14" s="7"/>
      <c r="F14" s="10" t="s">
        <v>379</v>
      </c>
      <c r="H14" s="39" t="s">
        <v>901</v>
      </c>
      <c r="J14" s="10"/>
      <c r="L14" s="39"/>
      <c r="N14" s="10"/>
      <c r="O14" s="8"/>
      <c r="P14" s="39"/>
      <c r="Q14" s="8"/>
      <c r="R14" s="10"/>
      <c r="T14" s="39"/>
      <c r="V14" s="10"/>
      <c r="X14" s="39"/>
    </row>
    <row r="15" spans="4:24">
      <c r="D15" s="58"/>
      <c r="E15" s="7"/>
      <c r="F15" s="10"/>
      <c r="H15" s="39"/>
      <c r="J15" s="10"/>
      <c r="L15" s="39"/>
      <c r="N15" s="10"/>
      <c r="O15" s="8"/>
      <c r="P15" s="39"/>
      <c r="Q15" s="8"/>
      <c r="R15" s="10"/>
      <c r="T15" s="39"/>
      <c r="V15" s="10"/>
      <c r="X15" s="39"/>
    </row>
    <row r="16" spans="4:24">
      <c r="D16" s="58"/>
      <c r="E16" s="7"/>
      <c r="F16" s="10"/>
      <c r="H16" s="39"/>
      <c r="J16" s="10"/>
      <c r="L16" s="39"/>
      <c r="N16" s="10"/>
      <c r="O16" s="8"/>
      <c r="P16" s="39"/>
      <c r="Q16" s="8"/>
      <c r="R16" s="10"/>
      <c r="T16" s="39"/>
      <c r="V16" s="10"/>
      <c r="X16" s="39"/>
    </row>
    <row r="17" spans="2:26" ht="17.100000000000001" customHeight="1">
      <c r="D17" s="58"/>
      <c r="E17" s="7"/>
      <c r="F17" s="58" t="s">
        <v>902</v>
      </c>
      <c r="H17" s="38" t="s">
        <v>903</v>
      </c>
      <c r="J17" s="58" t="s">
        <v>904</v>
      </c>
      <c r="L17" s="38" t="s">
        <v>905</v>
      </c>
      <c r="N17" s="58" t="s">
        <v>906</v>
      </c>
      <c r="O17" s="8"/>
      <c r="P17" s="38" t="s">
        <v>907</v>
      </c>
      <c r="Q17" s="8"/>
      <c r="R17" s="58" t="s">
        <v>908</v>
      </c>
      <c r="T17" s="38" t="s">
        <v>909</v>
      </c>
      <c r="V17" s="64" t="s">
        <v>910</v>
      </c>
      <c r="X17" s="38" t="s">
        <v>911</v>
      </c>
    </row>
    <row r="18" spans="2:26" ht="67.5">
      <c r="D18" s="58"/>
      <c r="E18" s="7"/>
      <c r="F18" s="21"/>
      <c r="H18" s="11"/>
      <c r="J18" s="21" t="s">
        <v>136</v>
      </c>
      <c r="L18" s="11"/>
      <c r="N18" s="21" t="s">
        <v>143</v>
      </c>
      <c r="O18" s="8"/>
      <c r="P18" s="11"/>
      <c r="Q18" s="8"/>
      <c r="R18" s="21" t="s">
        <v>390</v>
      </c>
      <c r="T18" s="11"/>
      <c r="V18" s="21" t="s">
        <v>391</v>
      </c>
      <c r="X18" s="11"/>
    </row>
    <row r="19" spans="2:26" ht="78.75">
      <c r="D19" s="58"/>
      <c r="E19" s="7"/>
      <c r="F19" s="21"/>
      <c r="H19" s="11"/>
      <c r="J19" s="21"/>
      <c r="L19" s="11"/>
      <c r="N19" s="21"/>
      <c r="O19" s="8"/>
      <c r="P19" s="11"/>
      <c r="Q19" s="8"/>
      <c r="R19" s="21"/>
      <c r="T19" s="11"/>
      <c r="V19" s="21" t="s">
        <v>389</v>
      </c>
      <c r="X19" s="11"/>
    </row>
    <row r="20" spans="2:26">
      <c r="D20" s="58"/>
      <c r="E20" s="7"/>
      <c r="F20" s="21"/>
      <c r="H20" s="11"/>
      <c r="J20" s="21"/>
      <c r="L20" s="11"/>
      <c r="N20" s="21"/>
      <c r="O20" s="8"/>
      <c r="P20" s="11"/>
      <c r="Q20" s="8"/>
      <c r="R20" s="21"/>
      <c r="T20" s="11"/>
      <c r="V20" s="21"/>
      <c r="X20" s="11"/>
    </row>
    <row r="21" spans="2:26">
      <c r="D21" s="7"/>
      <c r="E21" s="7"/>
      <c r="F21" s="8"/>
      <c r="G21" s="8"/>
      <c r="H21" s="8"/>
      <c r="I21" s="8"/>
      <c r="J21" s="8"/>
      <c r="K21" s="8"/>
      <c r="L21" s="8"/>
      <c r="M21" s="8"/>
      <c r="N21" s="8"/>
      <c r="O21" s="8"/>
      <c r="P21" s="8"/>
      <c r="Q21" s="8"/>
      <c r="R21" s="8"/>
      <c r="V21" s="8"/>
    </row>
    <row r="22" spans="2:26" ht="56.25">
      <c r="D22" s="74" t="s">
        <v>912</v>
      </c>
      <c r="E22" s="7"/>
      <c r="F22" s="14" t="s">
        <v>380</v>
      </c>
      <c r="G22" s="17"/>
      <c r="H22" s="14"/>
      <c r="I22" s="8"/>
      <c r="J22" s="14" t="s">
        <v>383</v>
      </c>
      <c r="K22" s="17"/>
      <c r="L22" s="14"/>
      <c r="M22" s="8"/>
      <c r="N22" s="14" t="s">
        <v>144</v>
      </c>
      <c r="O22" s="17"/>
      <c r="P22" s="14"/>
      <c r="Q22" s="8"/>
      <c r="R22" s="14" t="s">
        <v>392</v>
      </c>
      <c r="S22" s="17"/>
      <c r="T22" s="14"/>
      <c r="V22" s="14" t="s">
        <v>145</v>
      </c>
      <c r="W22" s="17"/>
      <c r="X22" s="14"/>
    </row>
    <row r="23" spans="2:26" ht="12" thickBot="1">
      <c r="D23" s="7"/>
      <c r="E23" s="7"/>
      <c r="F23" s="8"/>
      <c r="G23" s="8"/>
      <c r="H23" s="8"/>
      <c r="I23" s="8"/>
      <c r="J23" s="8"/>
      <c r="K23" s="8"/>
      <c r="L23" s="8"/>
      <c r="M23" s="8"/>
      <c r="N23" s="8"/>
      <c r="O23" s="8"/>
      <c r="P23" s="8"/>
      <c r="Q23" s="8"/>
      <c r="R23" s="8"/>
      <c r="T23" s="8"/>
      <c r="V23" s="8"/>
      <c r="X23" s="8"/>
    </row>
    <row r="24" spans="2:26" ht="22.5">
      <c r="B24" s="25" t="s">
        <v>913</v>
      </c>
      <c r="C24" s="23"/>
      <c r="D24" s="25" t="s">
        <v>914</v>
      </c>
      <c r="E24" s="7"/>
      <c r="F24" s="25" t="s">
        <v>915</v>
      </c>
      <c r="G24" s="8"/>
      <c r="H24" s="8"/>
      <c r="I24" s="8"/>
      <c r="J24" s="25" t="s">
        <v>916</v>
      </c>
      <c r="K24" s="8"/>
      <c r="L24" s="8"/>
      <c r="M24" s="8"/>
      <c r="N24" s="25" t="s">
        <v>917</v>
      </c>
      <c r="O24" s="8"/>
      <c r="P24" s="8"/>
      <c r="Q24" s="8"/>
      <c r="R24" s="25" t="s">
        <v>918</v>
      </c>
      <c r="T24" s="8"/>
      <c r="V24" s="25" t="s">
        <v>1086</v>
      </c>
      <c r="X24" s="8"/>
      <c r="Z24" s="30" t="s">
        <v>919</v>
      </c>
    </row>
    <row r="25" spans="2:26" ht="22.5">
      <c r="B25" s="28" t="s">
        <v>146</v>
      </c>
      <c r="C25" s="8"/>
      <c r="D25" s="26"/>
      <c r="E25" s="7"/>
      <c r="F25" s="26"/>
      <c r="G25" s="8"/>
      <c r="H25" s="8"/>
      <c r="I25" s="8"/>
      <c r="J25" s="26"/>
      <c r="K25" s="8"/>
      <c r="L25" s="8"/>
      <c r="M25" s="8"/>
      <c r="N25" s="26"/>
      <c r="O25" s="8"/>
      <c r="P25" s="8"/>
      <c r="Q25" s="8"/>
      <c r="R25" s="26"/>
      <c r="T25" s="8"/>
      <c r="V25" s="26"/>
      <c r="X25" s="8"/>
      <c r="Z25" s="152" t="s">
        <v>920</v>
      </c>
    </row>
    <row r="26" spans="2:26">
      <c r="B26" s="27" t="s">
        <v>147</v>
      </c>
      <c r="C26" s="8"/>
      <c r="D26" s="27"/>
      <c r="E26" s="7"/>
      <c r="F26" s="27"/>
      <c r="G26" s="8"/>
      <c r="H26" s="8"/>
      <c r="I26" s="8"/>
      <c r="J26" s="27"/>
      <c r="K26" s="8"/>
      <c r="L26" s="8"/>
      <c r="M26" s="8"/>
      <c r="N26" s="27"/>
      <c r="O26" s="8"/>
      <c r="P26" s="8"/>
      <c r="Q26" s="8"/>
      <c r="R26" s="27"/>
      <c r="T26" s="8"/>
      <c r="V26" s="27"/>
      <c r="X26" s="8"/>
      <c r="Z26" s="152"/>
    </row>
    <row r="27" spans="2:26" ht="22.5">
      <c r="B27" s="27" t="s">
        <v>148</v>
      </c>
      <c r="C27" s="8"/>
      <c r="D27" s="27"/>
      <c r="E27" s="7"/>
      <c r="F27" s="27"/>
      <c r="G27" s="8"/>
      <c r="H27" s="8"/>
      <c r="I27" s="8"/>
      <c r="J27" s="27"/>
      <c r="K27" s="8"/>
      <c r="L27" s="8"/>
      <c r="M27" s="8"/>
      <c r="N27" s="27"/>
      <c r="O27" s="8"/>
      <c r="P27" s="8"/>
      <c r="Q27" s="8"/>
      <c r="R27" s="27"/>
      <c r="T27" s="8"/>
      <c r="V27" s="27"/>
      <c r="X27" s="8"/>
      <c r="Z27" s="152" t="s">
        <v>1084</v>
      </c>
    </row>
    <row r="28" spans="2:26" ht="22.5">
      <c r="B28" s="28" t="s">
        <v>921</v>
      </c>
      <c r="C28" s="8"/>
      <c r="D28" s="28"/>
      <c r="E28" s="7"/>
      <c r="F28" s="28"/>
      <c r="G28" s="8"/>
      <c r="H28" s="8"/>
      <c r="I28" s="8"/>
      <c r="J28" s="28"/>
      <c r="K28" s="8"/>
      <c r="L28" s="8"/>
      <c r="M28" s="8"/>
      <c r="N28" s="28"/>
      <c r="O28" s="8"/>
      <c r="P28" s="8"/>
      <c r="Q28" s="8"/>
      <c r="R28" s="28"/>
      <c r="T28" s="8"/>
      <c r="V28" s="28"/>
      <c r="X28" s="8"/>
      <c r="Z28" s="152"/>
    </row>
    <row r="29" spans="2:26" ht="33.75">
      <c r="B29" s="28" t="s">
        <v>922</v>
      </c>
      <c r="C29" s="8"/>
      <c r="D29" s="26"/>
      <c r="F29" s="26"/>
      <c r="H29" s="18"/>
      <c r="J29" s="26"/>
      <c r="N29" s="26"/>
      <c r="R29" s="26"/>
      <c r="V29" s="26"/>
      <c r="Z29" s="152" t="s">
        <v>923</v>
      </c>
    </row>
    <row r="30" spans="2:26" ht="45">
      <c r="B30" s="92" t="s">
        <v>924</v>
      </c>
      <c r="C30" s="8"/>
      <c r="D30" s="93"/>
      <c r="F30" s="93"/>
      <c r="H30" s="18"/>
      <c r="J30" s="93"/>
      <c r="N30" s="93"/>
      <c r="R30" s="93"/>
      <c r="V30" s="93"/>
      <c r="Z30" s="161"/>
    </row>
    <row r="31" spans="2:26" ht="23.25" thickBot="1">
      <c r="B31" s="50" t="s">
        <v>925</v>
      </c>
      <c r="C31" s="8"/>
      <c r="D31" s="29"/>
      <c r="F31" s="29"/>
      <c r="H31" s="18"/>
      <c r="J31" s="29"/>
      <c r="N31" s="29"/>
      <c r="R31" s="29"/>
      <c r="V31" s="29"/>
      <c r="Z31" s="157"/>
    </row>
  </sheetData>
  <mergeCells count="19">
    <mergeCell ref="Z29:Z31"/>
    <mergeCell ref="F2:H2"/>
    <mergeCell ref="J2:L2"/>
    <mergeCell ref="N2:P2"/>
    <mergeCell ref="R4:T4"/>
    <mergeCell ref="R2:T2"/>
    <mergeCell ref="F4:H4"/>
    <mergeCell ref="J4:L4"/>
    <mergeCell ref="N4:P4"/>
    <mergeCell ref="F6:H6"/>
    <mergeCell ref="J6:L6"/>
    <mergeCell ref="N6:P6"/>
    <mergeCell ref="V2:X2"/>
    <mergeCell ref="V4:X4"/>
    <mergeCell ref="F1:X1"/>
    <mergeCell ref="R6:T6"/>
    <mergeCell ref="V6:X6"/>
    <mergeCell ref="Z25:Z26"/>
    <mergeCell ref="Z27:Z28"/>
  </mergeCells>
  <pageMargins left="0.2" right="0.2" top="0.75" bottom="0.75" header="0.3" footer="0.3"/>
  <pageSetup paperSize="7" scale="43" fitToHeight="2" orientation="landscape" r:id="rId1"/>
  <extLst>
    <ext xmlns:x14="http://schemas.microsoft.com/office/spreadsheetml/2009/9/main" uri="{CCE6A557-97BC-4b89-ADB6-D9C93CAAB3DF}">
      <x14:dataValidations xmlns:xm="http://schemas.microsoft.com/office/excel/2006/main" count="1">
        <x14:dataValidation type="list" allowBlank="1" showErrorMessage="1" errorTitle="Incorrect Value" error="Please select Y or N from dropdown" xr:uid="{CBC2261D-0FA5-4B45-A174-75318609513F}">
          <x14:formula1>
            <xm:f>Worksheet!$A$1:$A$3</xm:f>
          </x14:formula1>
          <xm:sqref>H9:H16 L9:L16 P9:P16 T9:T16 H18:H20 L18:L20 P18:P20 T18:T20 X9:X16 X18:X20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Z31"/>
  <sheetViews>
    <sheetView zoomScaleNormal="100" workbookViewId="0"/>
  </sheetViews>
  <sheetFormatPr defaultColWidth="10.875" defaultRowHeight="11.25"/>
  <cols>
    <col min="1" max="1" width="1.125" style="6" customWidth="1"/>
    <col min="2" max="2" width="9.875" style="6" customWidth="1"/>
    <col min="3" max="3" width="0.875" style="6" customWidth="1"/>
    <col min="4" max="4" width="12" style="6" customWidth="1"/>
    <col min="5" max="5" width="1.125" style="6" customWidth="1"/>
    <col min="6" max="6" width="40.625" style="6" customWidth="1"/>
    <col min="7" max="7" width="0.625" style="6" customWidth="1"/>
    <col min="8" max="8" width="3.125" style="6" customWidth="1"/>
    <col min="9" max="9" width="1.125" style="6" customWidth="1"/>
    <col min="10" max="10" width="40.625" style="6" customWidth="1"/>
    <col min="11" max="11" width="0.625" style="6" customWidth="1"/>
    <col min="12" max="12" width="3.125" style="6" customWidth="1"/>
    <col min="13" max="13" width="1.875" style="6" customWidth="1"/>
    <col min="14" max="14" width="40.625" style="6" customWidth="1"/>
    <col min="15" max="15" width="0.625" style="6" customWidth="1"/>
    <col min="16" max="16" width="3.625" style="6" customWidth="1"/>
    <col min="17" max="17" width="1.875" style="6" customWidth="1"/>
    <col min="18" max="18" width="40.625" style="6" customWidth="1"/>
    <col min="19" max="19" width="0.5" style="6" customWidth="1"/>
    <col min="20" max="20" width="3.75" style="6" customWidth="1"/>
    <col min="21" max="21" width="1.5" style="6" customWidth="1"/>
    <col min="22" max="22" width="40.625" style="6" customWidth="1"/>
    <col min="23" max="23" width="0.625" style="6" customWidth="1"/>
    <col min="24" max="24" width="3.125" style="6" customWidth="1"/>
    <col min="25" max="25" width="1.625" style="6" customWidth="1"/>
    <col min="26" max="26" width="16.125" style="6" customWidth="1"/>
    <col min="27" max="16384" width="10.875" style="6"/>
  </cols>
  <sheetData>
    <row r="1" spans="4:24" ht="14.1" customHeight="1">
      <c r="F1" s="160" t="s">
        <v>926</v>
      </c>
      <c r="G1" s="160"/>
      <c r="H1" s="160"/>
      <c r="I1" s="160"/>
      <c r="J1" s="160"/>
      <c r="K1" s="160"/>
      <c r="L1" s="160"/>
      <c r="M1" s="160"/>
      <c r="N1" s="160"/>
      <c r="O1" s="160"/>
      <c r="P1" s="160"/>
      <c r="Q1" s="160"/>
      <c r="R1" s="160"/>
      <c r="S1" s="160"/>
      <c r="T1" s="160"/>
      <c r="U1" s="160"/>
      <c r="V1" s="160"/>
      <c r="W1" s="160"/>
      <c r="X1" s="160"/>
    </row>
    <row r="2" spans="4:24" ht="12">
      <c r="D2" s="7"/>
      <c r="E2" s="7"/>
      <c r="F2" s="151" t="s">
        <v>927</v>
      </c>
      <c r="G2" s="151"/>
      <c r="H2" s="151"/>
      <c r="I2" s="75"/>
      <c r="J2" s="151" t="s">
        <v>928</v>
      </c>
      <c r="K2" s="151"/>
      <c r="L2" s="151"/>
      <c r="M2" s="75"/>
      <c r="N2" s="151" t="s">
        <v>929</v>
      </c>
      <c r="O2" s="151"/>
      <c r="P2" s="151"/>
      <c r="Q2" s="75"/>
      <c r="R2" s="151" t="s">
        <v>930</v>
      </c>
      <c r="S2" s="151"/>
      <c r="T2" s="151"/>
      <c r="U2" s="76"/>
      <c r="V2" s="151" t="s">
        <v>931</v>
      </c>
      <c r="W2" s="151"/>
      <c r="X2" s="151"/>
    </row>
    <row r="3" spans="4:24" ht="2.1" customHeight="1">
      <c r="D3" s="7"/>
      <c r="E3" s="7"/>
      <c r="F3" s="78"/>
      <c r="G3" s="78"/>
      <c r="H3" s="78"/>
      <c r="I3" s="75"/>
      <c r="J3" s="78"/>
      <c r="K3" s="78"/>
      <c r="L3" s="78"/>
      <c r="M3" s="75"/>
      <c r="N3" s="78"/>
      <c r="O3" s="78"/>
      <c r="P3" s="78"/>
      <c r="Q3" s="75"/>
      <c r="R3" s="78"/>
      <c r="S3" s="78"/>
      <c r="T3" s="78"/>
      <c r="U3" s="76"/>
      <c r="V3" s="78"/>
      <c r="W3" s="78"/>
      <c r="X3" s="78"/>
    </row>
    <row r="4" spans="4:24" ht="42" customHeight="1">
      <c r="D4" s="83" t="s">
        <v>932</v>
      </c>
      <c r="E4" s="7"/>
      <c r="F4" s="153" t="s">
        <v>933</v>
      </c>
      <c r="G4" s="154"/>
      <c r="H4" s="155"/>
      <c r="I4" s="71"/>
      <c r="J4" s="148" t="s">
        <v>934</v>
      </c>
      <c r="K4" s="148"/>
      <c r="L4" s="148"/>
      <c r="M4" s="23"/>
      <c r="N4" s="149" t="s">
        <v>935</v>
      </c>
      <c r="O4" s="149"/>
      <c r="P4" s="149"/>
      <c r="Q4" s="23"/>
      <c r="R4" s="150" t="s">
        <v>936</v>
      </c>
      <c r="S4" s="150"/>
      <c r="T4" s="150"/>
      <c r="U4" s="33"/>
      <c r="V4" s="156" t="s">
        <v>937</v>
      </c>
      <c r="W4" s="156"/>
      <c r="X4" s="156"/>
    </row>
    <row r="5" spans="4:24" ht="8.1" customHeight="1">
      <c r="D5" s="7"/>
      <c r="E5" s="7"/>
      <c r="F5" s="8"/>
      <c r="G5" s="8"/>
      <c r="H5" s="8"/>
      <c r="I5" s="8"/>
      <c r="J5" s="8"/>
      <c r="K5" s="8"/>
      <c r="L5" s="8"/>
      <c r="M5" s="8"/>
      <c r="N5" s="8"/>
      <c r="O5" s="8"/>
      <c r="P5" s="8"/>
      <c r="Q5" s="8"/>
      <c r="R5" s="8"/>
      <c r="S5" s="8"/>
      <c r="T5" s="8"/>
      <c r="V5" s="8"/>
      <c r="W5" s="8"/>
      <c r="X5" s="8"/>
    </row>
    <row r="6" spans="4:24" ht="51" customHeight="1">
      <c r="D6" s="72" t="s">
        <v>938</v>
      </c>
      <c r="E6" s="7"/>
      <c r="F6" s="77" t="s">
        <v>332</v>
      </c>
      <c r="G6" s="57"/>
      <c r="H6" s="57"/>
      <c r="I6" s="8"/>
      <c r="J6" s="77" t="s">
        <v>149</v>
      </c>
      <c r="K6" s="17"/>
      <c r="L6" s="57"/>
      <c r="M6" s="8"/>
      <c r="N6" s="77" t="s">
        <v>370</v>
      </c>
      <c r="O6" s="17"/>
      <c r="P6" s="57"/>
      <c r="Q6" s="8"/>
      <c r="R6" s="77" t="s">
        <v>371</v>
      </c>
      <c r="S6" s="17"/>
      <c r="T6" s="57"/>
      <c r="V6" s="77" t="s">
        <v>373</v>
      </c>
      <c r="W6" s="17"/>
      <c r="X6" s="62"/>
    </row>
    <row r="7" spans="4:24" ht="8.1" customHeight="1">
      <c r="D7" s="75"/>
      <c r="E7" s="7"/>
      <c r="F7" s="8"/>
      <c r="G7" s="8"/>
      <c r="H7" s="8"/>
      <c r="I7" s="8"/>
      <c r="J7" s="8"/>
      <c r="K7" s="8"/>
      <c r="L7" s="8"/>
      <c r="M7" s="8"/>
      <c r="N7" s="8"/>
      <c r="O7" s="8"/>
      <c r="P7" s="8"/>
      <c r="Q7" s="8"/>
      <c r="R7" s="8"/>
      <c r="S7" s="8"/>
      <c r="T7" s="8"/>
      <c r="V7" s="8"/>
      <c r="W7" s="8"/>
      <c r="X7" s="8"/>
    </row>
    <row r="8" spans="4:24" ht="22.5">
      <c r="D8" s="162" t="s">
        <v>939</v>
      </c>
      <c r="E8" s="7"/>
      <c r="F8" s="19" t="s">
        <v>150</v>
      </c>
      <c r="G8" s="17"/>
      <c r="H8" s="38" t="s">
        <v>940</v>
      </c>
      <c r="I8" s="8"/>
      <c r="J8" s="19" t="s">
        <v>941</v>
      </c>
      <c r="K8" s="17"/>
      <c r="L8" s="38" t="s">
        <v>942</v>
      </c>
      <c r="M8" s="8"/>
      <c r="N8" s="19" t="s">
        <v>943</v>
      </c>
      <c r="O8" s="17"/>
      <c r="P8" s="38" t="s">
        <v>944</v>
      </c>
      <c r="Q8" s="8"/>
      <c r="R8" s="19" t="s">
        <v>945</v>
      </c>
      <c r="S8" s="17"/>
      <c r="T8" s="38" t="s">
        <v>946</v>
      </c>
      <c r="V8" s="19" t="s">
        <v>947</v>
      </c>
      <c r="W8" s="17"/>
      <c r="X8" s="38" t="s">
        <v>948</v>
      </c>
    </row>
    <row r="9" spans="4:24" ht="45">
      <c r="D9" s="162"/>
      <c r="E9" s="7"/>
      <c r="F9" s="10" t="s">
        <v>374</v>
      </c>
      <c r="G9" s="17"/>
      <c r="H9" s="39" t="s">
        <v>949</v>
      </c>
      <c r="I9" s="8"/>
      <c r="J9" s="10" t="s">
        <v>396</v>
      </c>
      <c r="K9" s="17"/>
      <c r="L9" s="39"/>
      <c r="M9" s="8"/>
      <c r="N9" s="10" t="s">
        <v>344</v>
      </c>
      <c r="O9" s="17"/>
      <c r="P9" s="39" t="s">
        <v>950</v>
      </c>
      <c r="Q9" s="8"/>
      <c r="R9" s="10" t="s">
        <v>342</v>
      </c>
      <c r="S9" s="17"/>
      <c r="T9" s="39" t="s">
        <v>951</v>
      </c>
      <c r="V9" s="10" t="s">
        <v>372</v>
      </c>
      <c r="W9" s="17"/>
      <c r="X9" s="39" t="s">
        <v>952</v>
      </c>
    </row>
    <row r="10" spans="4:24" ht="45">
      <c r="D10" s="162"/>
      <c r="E10" s="7"/>
      <c r="F10" s="10" t="s">
        <v>151</v>
      </c>
      <c r="G10" s="17"/>
      <c r="H10" s="39" t="s">
        <v>953</v>
      </c>
      <c r="I10" s="8"/>
      <c r="J10" s="10" t="s">
        <v>334</v>
      </c>
      <c r="K10" s="17"/>
      <c r="L10" s="39"/>
      <c r="M10" s="8"/>
      <c r="N10" s="10" t="s">
        <v>346</v>
      </c>
      <c r="O10" s="17"/>
      <c r="P10" s="39" t="s">
        <v>954</v>
      </c>
      <c r="Q10" s="8"/>
      <c r="R10" s="10" t="s">
        <v>343</v>
      </c>
      <c r="S10" s="17"/>
      <c r="T10" s="39" t="s">
        <v>955</v>
      </c>
      <c r="V10" s="10" t="s">
        <v>353</v>
      </c>
      <c r="W10" s="17"/>
      <c r="X10" s="39" t="s">
        <v>956</v>
      </c>
    </row>
    <row r="11" spans="4:24" ht="33.75">
      <c r="D11" s="162"/>
      <c r="E11" s="7"/>
      <c r="F11" s="10" t="s">
        <v>331</v>
      </c>
      <c r="G11" s="17"/>
      <c r="H11" s="39" t="s">
        <v>957</v>
      </c>
      <c r="I11" s="8"/>
      <c r="J11" s="10" t="s">
        <v>338</v>
      </c>
      <c r="K11" s="17"/>
      <c r="L11" s="39"/>
      <c r="M11" s="8"/>
      <c r="N11" s="10" t="s">
        <v>339</v>
      </c>
      <c r="O11" s="17"/>
      <c r="P11" s="39" t="s">
        <v>958</v>
      </c>
      <c r="Q11" s="8"/>
      <c r="R11" s="10" t="s">
        <v>352</v>
      </c>
      <c r="S11" s="17"/>
      <c r="T11" s="39" t="s">
        <v>959</v>
      </c>
      <c r="V11" s="10" t="s">
        <v>354</v>
      </c>
      <c r="W11" s="17"/>
      <c r="X11" s="39" t="s">
        <v>960</v>
      </c>
    </row>
    <row r="12" spans="4:24" ht="67.5">
      <c r="D12" s="162"/>
      <c r="E12" s="7"/>
      <c r="F12" s="10" t="s">
        <v>155</v>
      </c>
      <c r="G12" s="17"/>
      <c r="H12" s="39" t="s">
        <v>961</v>
      </c>
      <c r="I12" s="8"/>
      <c r="J12" s="10" t="s">
        <v>154</v>
      </c>
      <c r="K12" s="17"/>
      <c r="L12" s="39"/>
      <c r="M12" s="8"/>
      <c r="N12" s="10" t="s">
        <v>962</v>
      </c>
      <c r="O12" s="17"/>
      <c r="P12" s="39" t="s">
        <v>963</v>
      </c>
      <c r="Q12" s="8"/>
      <c r="R12" s="10" t="s">
        <v>348</v>
      </c>
      <c r="S12" s="17"/>
      <c r="T12" s="39" t="s">
        <v>964</v>
      </c>
      <c r="V12" s="10" t="s">
        <v>356</v>
      </c>
      <c r="W12" s="17"/>
      <c r="X12" s="39" t="s">
        <v>965</v>
      </c>
    </row>
    <row r="13" spans="4:24" ht="33.75">
      <c r="D13" s="162"/>
      <c r="E13" s="7"/>
      <c r="F13" s="10"/>
      <c r="G13" s="17"/>
      <c r="H13" s="39" t="s">
        <v>966</v>
      </c>
      <c r="I13" s="8"/>
      <c r="J13" s="10"/>
      <c r="K13" s="17"/>
      <c r="L13" s="39"/>
      <c r="M13" s="8"/>
      <c r="N13" s="10" t="s">
        <v>153</v>
      </c>
      <c r="O13" s="17"/>
      <c r="P13" s="39" t="s">
        <v>967</v>
      </c>
      <c r="Q13" s="8"/>
      <c r="R13" s="10" t="s">
        <v>349</v>
      </c>
      <c r="S13" s="17"/>
      <c r="T13" s="39"/>
      <c r="V13" s="10" t="s">
        <v>355</v>
      </c>
      <c r="W13" s="17"/>
      <c r="X13" s="39"/>
    </row>
    <row r="14" spans="4:24" ht="78.75">
      <c r="D14" s="162"/>
      <c r="E14" s="7"/>
      <c r="F14" s="10"/>
      <c r="G14" s="17"/>
      <c r="H14" s="39" t="s">
        <v>968</v>
      </c>
      <c r="I14" s="8"/>
      <c r="J14" s="10"/>
      <c r="K14" s="17"/>
      <c r="L14" s="39"/>
      <c r="M14" s="8"/>
      <c r="N14" s="10" t="s">
        <v>345</v>
      </c>
      <c r="O14" s="17"/>
      <c r="P14" s="39" t="s">
        <v>969</v>
      </c>
      <c r="Q14" s="8"/>
      <c r="R14" s="10" t="s">
        <v>347</v>
      </c>
      <c r="S14" s="17"/>
      <c r="T14" s="39"/>
      <c r="V14" s="10" t="s">
        <v>364</v>
      </c>
      <c r="W14" s="17"/>
      <c r="X14" s="39"/>
    </row>
    <row r="15" spans="4:24" ht="45">
      <c r="D15" s="162"/>
      <c r="E15" s="7"/>
      <c r="F15" s="10"/>
      <c r="G15" s="17"/>
      <c r="H15" s="39"/>
      <c r="I15" s="8"/>
      <c r="J15" s="10"/>
      <c r="K15" s="17"/>
      <c r="L15" s="39"/>
      <c r="M15" s="8"/>
      <c r="N15" s="10" t="s">
        <v>512</v>
      </c>
      <c r="O15" s="17"/>
      <c r="P15" s="39"/>
      <c r="Q15" s="8"/>
      <c r="R15" s="10" t="s">
        <v>365</v>
      </c>
      <c r="S15" s="17"/>
      <c r="T15" s="39"/>
      <c r="V15" s="10" t="s">
        <v>514</v>
      </c>
      <c r="W15" s="17"/>
      <c r="X15" s="39"/>
    </row>
    <row r="16" spans="4:24" ht="22.5">
      <c r="D16" s="162"/>
      <c r="E16" s="7"/>
      <c r="F16" s="10"/>
      <c r="G16" s="17"/>
      <c r="H16" s="39"/>
      <c r="I16" s="8"/>
      <c r="J16" s="10"/>
      <c r="K16" s="17"/>
      <c r="L16" s="39"/>
      <c r="M16" s="8"/>
      <c r="N16" s="10"/>
      <c r="O16" s="17"/>
      <c r="P16" s="39"/>
      <c r="Q16" s="8"/>
      <c r="R16" s="10" t="s">
        <v>513</v>
      </c>
      <c r="S16" s="17"/>
      <c r="T16" s="39"/>
      <c r="V16" s="12"/>
      <c r="W16" s="17"/>
      <c r="X16" s="39"/>
    </row>
    <row r="17" spans="2:26" ht="22.5">
      <c r="D17" s="162"/>
      <c r="E17" s="7"/>
      <c r="F17" s="20" t="s">
        <v>970</v>
      </c>
      <c r="G17" s="18"/>
      <c r="H17" s="38" t="s">
        <v>971</v>
      </c>
      <c r="I17" s="23"/>
      <c r="J17" s="20" t="s">
        <v>972</v>
      </c>
      <c r="K17" s="18"/>
      <c r="L17" s="38" t="s">
        <v>973</v>
      </c>
      <c r="M17" s="23"/>
      <c r="N17" s="20" t="s">
        <v>974</v>
      </c>
      <c r="O17" s="18"/>
      <c r="P17" s="38" t="s">
        <v>975</v>
      </c>
      <c r="Q17" s="23"/>
      <c r="R17" s="20" t="s">
        <v>976</v>
      </c>
      <c r="S17" s="18"/>
      <c r="T17" s="38" t="s">
        <v>977</v>
      </c>
      <c r="V17" s="20" t="s">
        <v>978</v>
      </c>
      <c r="W17" s="18"/>
      <c r="X17" s="38" t="s">
        <v>979</v>
      </c>
    </row>
    <row r="18" spans="2:26" ht="45">
      <c r="D18" s="58"/>
      <c r="E18" s="7"/>
      <c r="F18" s="21" t="s">
        <v>156</v>
      </c>
      <c r="G18" s="18"/>
      <c r="H18" s="40"/>
      <c r="I18" s="8"/>
      <c r="J18" s="21" t="s">
        <v>335</v>
      </c>
      <c r="K18" s="18"/>
      <c r="L18" s="40"/>
      <c r="M18" s="8"/>
      <c r="N18" s="21" t="s">
        <v>341</v>
      </c>
      <c r="O18" s="18"/>
      <c r="P18" s="40"/>
      <c r="Q18" s="8"/>
      <c r="R18" s="21" t="s">
        <v>157</v>
      </c>
      <c r="S18" s="18"/>
      <c r="T18" s="40"/>
      <c r="V18" s="21" t="s">
        <v>366</v>
      </c>
      <c r="W18" s="18"/>
      <c r="X18" s="40"/>
    </row>
    <row r="19" spans="2:26" ht="45">
      <c r="D19" s="58"/>
      <c r="E19" s="7"/>
      <c r="F19" s="21" t="s">
        <v>158</v>
      </c>
      <c r="G19" s="18"/>
      <c r="H19" s="40"/>
      <c r="I19" s="8"/>
      <c r="J19" s="21" t="s">
        <v>336</v>
      </c>
      <c r="K19" s="18"/>
      <c r="L19" s="40"/>
      <c r="M19" s="8"/>
      <c r="N19" s="21" t="s">
        <v>159</v>
      </c>
      <c r="O19" s="18"/>
      <c r="P19" s="40"/>
      <c r="Q19" s="8"/>
      <c r="R19" s="21" t="s">
        <v>350</v>
      </c>
      <c r="S19" s="18"/>
      <c r="T19" s="40"/>
      <c r="V19" s="21" t="s">
        <v>367</v>
      </c>
      <c r="W19" s="18"/>
      <c r="X19" s="40" t="s">
        <v>980</v>
      </c>
    </row>
    <row r="20" spans="2:26" ht="45">
      <c r="D20" s="58"/>
      <c r="E20" s="7"/>
      <c r="F20" s="21" t="s">
        <v>160</v>
      </c>
      <c r="G20" s="18"/>
      <c r="H20" s="40"/>
      <c r="I20" s="8"/>
      <c r="J20" s="21" t="s">
        <v>161</v>
      </c>
      <c r="K20" s="18"/>
      <c r="L20" s="40"/>
      <c r="M20" s="8"/>
      <c r="N20" s="21" t="s">
        <v>1085</v>
      </c>
      <c r="O20" s="18"/>
      <c r="P20" s="40"/>
      <c r="Q20" s="8"/>
      <c r="R20" s="21" t="s">
        <v>351</v>
      </c>
      <c r="S20" s="18"/>
      <c r="T20" s="40"/>
      <c r="V20" s="21"/>
      <c r="W20" s="18"/>
      <c r="X20" s="40"/>
    </row>
    <row r="21" spans="2:26">
      <c r="D21" s="58"/>
      <c r="E21" s="7"/>
      <c r="F21" s="21"/>
      <c r="G21" s="18"/>
      <c r="H21" s="40"/>
      <c r="I21" s="8"/>
      <c r="J21" s="21"/>
      <c r="K21" s="18"/>
      <c r="L21" s="40"/>
      <c r="M21" s="8"/>
      <c r="N21" s="21"/>
      <c r="O21" s="18"/>
      <c r="P21" s="40"/>
      <c r="Q21" s="8"/>
      <c r="R21" s="21"/>
      <c r="S21" s="18"/>
      <c r="T21" s="40"/>
      <c r="V21" s="21"/>
      <c r="W21" s="18"/>
      <c r="X21" s="40"/>
    </row>
    <row r="22" spans="2:26" ht="8.1" customHeight="1">
      <c r="D22" s="7"/>
      <c r="E22" s="7"/>
      <c r="F22" s="8"/>
      <c r="G22" s="8"/>
      <c r="H22" s="8"/>
      <c r="I22" s="8"/>
      <c r="J22" s="8"/>
      <c r="K22" s="8"/>
      <c r="L22" s="8"/>
      <c r="M22" s="8"/>
      <c r="N22" s="8"/>
      <c r="O22" s="8"/>
      <c r="P22" s="8"/>
      <c r="Q22" s="8"/>
      <c r="R22" s="8"/>
      <c r="S22" s="8"/>
      <c r="T22" s="8"/>
      <c r="V22" s="8"/>
      <c r="W22" s="8"/>
      <c r="X22" s="8"/>
    </row>
    <row r="23" spans="2:26" ht="33.75">
      <c r="D23" s="74" t="s">
        <v>981</v>
      </c>
      <c r="E23" s="7"/>
      <c r="F23" s="14" t="s">
        <v>333</v>
      </c>
      <c r="G23" s="17"/>
      <c r="H23" s="14"/>
      <c r="I23" s="8"/>
      <c r="J23" s="14" t="s">
        <v>337</v>
      </c>
      <c r="K23" s="17"/>
      <c r="L23" s="14"/>
      <c r="M23" s="8"/>
      <c r="N23" s="14" t="s">
        <v>162</v>
      </c>
      <c r="O23" s="17"/>
      <c r="P23" s="14"/>
      <c r="Q23" s="8"/>
      <c r="R23" s="14" t="s">
        <v>368</v>
      </c>
      <c r="S23" s="17"/>
      <c r="T23" s="14"/>
      <c r="V23" s="14" t="s">
        <v>369</v>
      </c>
      <c r="W23" s="17"/>
      <c r="X23" s="14"/>
    </row>
    <row r="24" spans="2:26" ht="8.1" customHeight="1" thickBot="1">
      <c r="D24" s="7"/>
      <c r="E24" s="7"/>
      <c r="F24" s="8"/>
      <c r="G24" s="8"/>
      <c r="H24" s="8"/>
      <c r="I24" s="8"/>
      <c r="J24" s="8"/>
      <c r="K24" s="8"/>
      <c r="L24" s="8"/>
      <c r="M24" s="8"/>
      <c r="N24" s="8"/>
      <c r="O24" s="8"/>
      <c r="P24" s="8"/>
      <c r="Q24" s="8"/>
      <c r="R24" s="8"/>
      <c r="S24" s="8"/>
      <c r="T24" s="8"/>
      <c r="V24" s="8"/>
      <c r="W24" s="8"/>
      <c r="X24" s="8"/>
    </row>
    <row r="25" spans="2:26" ht="22.5">
      <c r="B25" s="25" t="s">
        <v>982</v>
      </c>
      <c r="C25" s="23"/>
      <c r="D25" s="25" t="s">
        <v>983</v>
      </c>
      <c r="E25" s="7"/>
      <c r="F25" s="25" t="s">
        <v>984</v>
      </c>
      <c r="G25" s="8"/>
      <c r="H25" s="8"/>
      <c r="I25" s="8"/>
      <c r="J25" s="25" t="s">
        <v>985</v>
      </c>
      <c r="K25" s="8"/>
      <c r="L25" s="8"/>
      <c r="M25" s="8"/>
      <c r="N25" s="25" t="s">
        <v>986</v>
      </c>
      <c r="O25" s="8"/>
      <c r="P25" s="8"/>
      <c r="Q25" s="8"/>
      <c r="R25" s="25" t="s">
        <v>987</v>
      </c>
      <c r="T25" s="8"/>
      <c r="V25" s="25" t="s">
        <v>988</v>
      </c>
      <c r="X25" s="8"/>
      <c r="Z25" s="30" t="s">
        <v>989</v>
      </c>
    </row>
    <row r="26" spans="2:26" ht="45">
      <c r="B26" s="28" t="s">
        <v>990</v>
      </c>
      <c r="C26" s="8"/>
      <c r="D26" s="26"/>
      <c r="E26" s="7"/>
      <c r="F26" s="26"/>
      <c r="G26" s="8"/>
      <c r="H26" s="8"/>
      <c r="I26" s="8"/>
      <c r="J26" s="26"/>
      <c r="K26" s="8"/>
      <c r="L26" s="8"/>
      <c r="M26" s="8"/>
      <c r="N26" s="26"/>
      <c r="O26" s="8"/>
      <c r="P26" s="8"/>
      <c r="Q26" s="8"/>
      <c r="R26" s="26"/>
      <c r="T26" s="8"/>
      <c r="V26" s="26"/>
      <c r="X26" s="8"/>
      <c r="Z26" s="161" t="s">
        <v>991</v>
      </c>
    </row>
    <row r="27" spans="2:26" ht="22.5">
      <c r="B27" s="27" t="s">
        <v>992</v>
      </c>
      <c r="C27" s="8"/>
      <c r="D27" s="27"/>
      <c r="E27" s="7"/>
      <c r="F27" s="27"/>
      <c r="G27" s="8"/>
      <c r="H27" s="8"/>
      <c r="I27" s="8"/>
      <c r="J27" s="27"/>
      <c r="K27" s="8"/>
      <c r="L27" s="8"/>
      <c r="M27" s="8"/>
      <c r="N27" s="27"/>
      <c r="O27" s="8"/>
      <c r="P27" s="8"/>
      <c r="Q27" s="8"/>
      <c r="R27" s="27"/>
      <c r="T27" s="8"/>
      <c r="V27" s="27"/>
      <c r="X27" s="8"/>
      <c r="Z27" s="163"/>
    </row>
    <row r="28" spans="2:26" ht="33.75">
      <c r="B28" s="27" t="s">
        <v>993</v>
      </c>
      <c r="C28" s="8"/>
      <c r="D28" s="27"/>
      <c r="E28" s="7"/>
      <c r="F28" s="27"/>
      <c r="G28" s="8"/>
      <c r="H28" s="8"/>
      <c r="I28" s="8"/>
      <c r="J28" s="27"/>
      <c r="K28" s="8"/>
      <c r="L28" s="8"/>
      <c r="M28" s="8"/>
      <c r="N28" s="27"/>
      <c r="O28" s="8"/>
      <c r="P28" s="8"/>
      <c r="Q28" s="8"/>
      <c r="R28" s="27"/>
      <c r="T28" s="8"/>
      <c r="V28" s="27"/>
      <c r="X28" s="8"/>
      <c r="Z28" s="161" t="s">
        <v>1084</v>
      </c>
    </row>
    <row r="29" spans="2:26" ht="33.75">
      <c r="B29" s="28" t="s">
        <v>163</v>
      </c>
      <c r="C29" s="8"/>
      <c r="D29" s="28"/>
      <c r="E29" s="7"/>
      <c r="F29" s="28"/>
      <c r="G29" s="8"/>
      <c r="H29" s="8"/>
      <c r="I29" s="8"/>
      <c r="J29" s="28"/>
      <c r="K29" s="8"/>
      <c r="L29" s="8"/>
      <c r="M29" s="8"/>
      <c r="N29" s="28"/>
      <c r="O29" s="8"/>
      <c r="P29" s="8"/>
      <c r="Q29" s="8"/>
      <c r="R29" s="28"/>
      <c r="T29" s="8"/>
      <c r="V29" s="28"/>
      <c r="X29" s="8"/>
      <c r="Z29" s="163"/>
    </row>
    <row r="30" spans="2:26" ht="22.5">
      <c r="B30" s="28" t="s">
        <v>164</v>
      </c>
      <c r="C30" s="8"/>
      <c r="D30" s="26"/>
      <c r="F30" s="26"/>
      <c r="H30" s="18"/>
      <c r="J30" s="26"/>
      <c r="N30" s="26"/>
      <c r="R30" s="26"/>
      <c r="V30" s="26"/>
      <c r="Z30" s="161" t="s">
        <v>994</v>
      </c>
    </row>
    <row r="31" spans="2:26" ht="34.5" thickBot="1">
      <c r="B31" s="50" t="s">
        <v>165</v>
      </c>
      <c r="C31" s="8"/>
      <c r="D31" s="29"/>
      <c r="F31" s="29"/>
      <c r="H31" s="18"/>
      <c r="J31" s="29"/>
      <c r="N31" s="29"/>
      <c r="R31" s="29"/>
      <c r="V31" s="29"/>
      <c r="Z31" s="164"/>
    </row>
  </sheetData>
  <mergeCells count="15">
    <mergeCell ref="F1:X1"/>
    <mergeCell ref="D8:D17"/>
    <mergeCell ref="Z26:Z27"/>
    <mergeCell ref="Z28:Z29"/>
    <mergeCell ref="Z30:Z31"/>
    <mergeCell ref="F4:H4"/>
    <mergeCell ref="J4:L4"/>
    <mergeCell ref="N4:P4"/>
    <mergeCell ref="R4:T4"/>
    <mergeCell ref="V4:X4"/>
    <mergeCell ref="F2:H2"/>
    <mergeCell ref="J2:L2"/>
    <mergeCell ref="N2:P2"/>
    <mergeCell ref="R2:T2"/>
    <mergeCell ref="V2:X2"/>
  </mergeCells>
  <pageMargins left="0.25" right="0.25" top="0.75" bottom="0.75" header="0.3" footer="0.3"/>
  <pageSetup paperSize="7" scale="43" fitToHeight="2" orientation="landscape" r:id="rId1"/>
  <extLst>
    <ext xmlns:x14="http://schemas.microsoft.com/office/spreadsheetml/2009/9/main" uri="{CCE6A557-97BC-4b89-ADB6-D9C93CAAB3DF}">
      <x14:dataValidations xmlns:xm="http://schemas.microsoft.com/office/excel/2006/main" count="1">
        <x14:dataValidation type="list" allowBlank="1" showErrorMessage="1" errorTitle="Incorrect Value" error="Please select Y or N from dropdown" xr:uid="{47E6DF0D-4C42-B845-AFC0-567213136AED}">
          <x14:formula1>
            <xm:f>Worksheet!$A$1:$A$3</xm:f>
          </x14:formula1>
          <xm:sqref>H9:H16 L9:L16 P9:P16 T9:T16 H18:H21 L18:L21 P18:P21 T18:T21 X9:X16 X18:X21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Z49"/>
  <sheetViews>
    <sheetView zoomScaleNormal="100" workbookViewId="0"/>
  </sheetViews>
  <sheetFormatPr defaultColWidth="10.875" defaultRowHeight="11.25"/>
  <cols>
    <col min="1" max="1" width="1.125" style="6" customWidth="1"/>
    <col min="2" max="2" width="9.875" style="6" customWidth="1"/>
    <col min="3" max="3" width="0.875" style="6" customWidth="1"/>
    <col min="4" max="4" width="12" style="6" customWidth="1"/>
    <col min="5" max="5" width="1.125" style="6" customWidth="1"/>
    <col min="6" max="6" width="40.625" style="6" customWidth="1"/>
    <col min="7" max="7" width="0.625" style="6" customWidth="1"/>
    <col min="8" max="8" width="3.5" style="6" customWidth="1"/>
    <col min="9" max="9" width="1.125" style="6" customWidth="1"/>
    <col min="10" max="10" width="40.625" style="6" customWidth="1"/>
    <col min="11" max="11" width="0.625" style="6" customWidth="1"/>
    <col min="12" max="12" width="3.5" style="6" customWidth="1"/>
    <col min="13" max="13" width="1.875" style="6" customWidth="1"/>
    <col min="14" max="14" width="40.625" style="6" customWidth="1"/>
    <col min="15" max="15" width="0.625" style="6" customWidth="1"/>
    <col min="16" max="16" width="3.5" style="6" customWidth="1"/>
    <col min="17" max="17" width="1.875" style="6" customWidth="1"/>
    <col min="18" max="18" width="40.625" style="6" customWidth="1"/>
    <col min="19" max="19" width="0.5" style="6" customWidth="1"/>
    <col min="20" max="20" width="3.5" style="6" customWidth="1"/>
    <col min="21" max="21" width="1.5" style="6" customWidth="1"/>
    <col min="22" max="22" width="40.625" style="6" customWidth="1"/>
    <col min="23" max="23" width="0.625" style="6" customWidth="1"/>
    <col min="24" max="24" width="3.5" style="6" customWidth="1"/>
    <col min="25" max="25" width="1.625" style="6" customWidth="1"/>
    <col min="26" max="26" width="16.125" style="6" customWidth="1"/>
    <col min="27" max="16384" width="10.875" style="6"/>
  </cols>
  <sheetData>
    <row r="1" spans="4:24" ht="15.95" customHeight="1">
      <c r="F1" s="159" t="s">
        <v>995</v>
      </c>
      <c r="G1" s="159"/>
      <c r="H1" s="159"/>
      <c r="I1" s="159"/>
      <c r="J1" s="159"/>
      <c r="K1" s="159"/>
      <c r="L1" s="159"/>
      <c r="M1" s="159"/>
      <c r="N1" s="159"/>
      <c r="O1" s="159"/>
      <c r="P1" s="159"/>
      <c r="Q1" s="159"/>
      <c r="R1" s="159"/>
      <c r="S1" s="159"/>
      <c r="T1" s="159"/>
      <c r="U1" s="159"/>
      <c r="V1" s="159"/>
      <c r="W1" s="159"/>
      <c r="X1" s="159"/>
    </row>
    <row r="2" spans="4:24" ht="12">
      <c r="D2" s="7"/>
      <c r="E2" s="7"/>
      <c r="F2" s="151" t="s">
        <v>996</v>
      </c>
      <c r="G2" s="151"/>
      <c r="H2" s="151"/>
      <c r="I2" s="75"/>
      <c r="J2" s="151" t="s">
        <v>997</v>
      </c>
      <c r="K2" s="151"/>
      <c r="L2" s="151"/>
      <c r="M2" s="75"/>
      <c r="N2" s="151" t="s">
        <v>998</v>
      </c>
      <c r="O2" s="151"/>
      <c r="P2" s="151"/>
      <c r="Q2" s="75"/>
      <c r="R2" s="151" t="s">
        <v>999</v>
      </c>
      <c r="S2" s="151"/>
      <c r="T2" s="151"/>
      <c r="U2" s="76"/>
      <c r="V2" s="151" t="s">
        <v>1000</v>
      </c>
      <c r="W2" s="151"/>
      <c r="X2" s="151"/>
    </row>
    <row r="3" spans="4:24" ht="2.1" customHeight="1">
      <c r="D3" s="7"/>
      <c r="E3" s="7"/>
      <c r="F3" s="67"/>
      <c r="G3" s="67"/>
      <c r="H3" s="67"/>
      <c r="I3" s="7"/>
      <c r="J3" s="67"/>
      <c r="K3" s="67"/>
      <c r="L3" s="67"/>
      <c r="M3" s="7"/>
      <c r="N3" s="67"/>
      <c r="O3" s="67"/>
      <c r="P3" s="67"/>
      <c r="Q3" s="7"/>
      <c r="R3" s="67"/>
      <c r="S3" s="67"/>
      <c r="T3" s="67"/>
      <c r="V3" s="67"/>
      <c r="W3" s="67"/>
      <c r="X3" s="67"/>
    </row>
    <row r="4" spans="4:24" ht="42" customHeight="1">
      <c r="D4" s="83" t="s">
        <v>1001</v>
      </c>
      <c r="E4" s="7"/>
      <c r="F4" s="153" t="s">
        <v>1002</v>
      </c>
      <c r="G4" s="154"/>
      <c r="H4" s="155"/>
      <c r="I4" s="71"/>
      <c r="J4" s="148" t="s">
        <v>1003</v>
      </c>
      <c r="K4" s="148"/>
      <c r="L4" s="148"/>
      <c r="M4" s="23"/>
      <c r="N4" s="149" t="s">
        <v>1004</v>
      </c>
      <c r="O4" s="149"/>
      <c r="P4" s="149"/>
      <c r="Q4" s="23"/>
      <c r="R4" s="150" t="s">
        <v>1005</v>
      </c>
      <c r="S4" s="150"/>
      <c r="T4" s="150"/>
      <c r="U4" s="33"/>
      <c r="V4" s="156" t="s">
        <v>1006</v>
      </c>
      <c r="W4" s="156"/>
      <c r="X4" s="156"/>
    </row>
    <row r="5" spans="4:24" ht="8.1" customHeight="1">
      <c r="D5" s="7"/>
      <c r="E5" s="7"/>
      <c r="F5" s="8"/>
      <c r="G5" s="8"/>
      <c r="H5" s="8"/>
      <c r="I5" s="8"/>
      <c r="J5" s="8"/>
      <c r="K5" s="8"/>
      <c r="L5" s="8"/>
      <c r="M5" s="8"/>
      <c r="N5" s="8"/>
      <c r="O5" s="8"/>
      <c r="P5" s="8"/>
      <c r="Q5" s="8"/>
      <c r="R5" s="8"/>
      <c r="T5" s="8"/>
      <c r="V5" s="8"/>
      <c r="X5" s="8"/>
    </row>
    <row r="6" spans="4:24" ht="63.75" customHeight="1">
      <c r="D6" s="9" t="s">
        <v>1007</v>
      </c>
      <c r="E6" s="7"/>
      <c r="F6" s="158" t="s">
        <v>166</v>
      </c>
      <c r="G6" s="158"/>
      <c r="H6" s="158"/>
      <c r="I6" s="8"/>
      <c r="J6" s="158" t="s">
        <v>167</v>
      </c>
      <c r="K6" s="158"/>
      <c r="L6" s="158"/>
      <c r="M6" s="8"/>
      <c r="N6" s="158" t="s">
        <v>168</v>
      </c>
      <c r="O6" s="158"/>
      <c r="P6" s="158"/>
      <c r="Q6" s="8"/>
      <c r="R6" s="158" t="s">
        <v>169</v>
      </c>
      <c r="S6" s="158"/>
      <c r="T6" s="158"/>
      <c r="V6" s="158" t="s">
        <v>1008</v>
      </c>
      <c r="W6" s="158"/>
      <c r="X6" s="158"/>
    </row>
    <row r="7" spans="4:24" ht="8.1" customHeight="1">
      <c r="D7" s="7"/>
      <c r="E7" s="7"/>
      <c r="F7" s="8"/>
      <c r="G7" s="8"/>
      <c r="H7" s="8"/>
      <c r="I7" s="8"/>
      <c r="J7" s="8"/>
      <c r="K7" s="8"/>
      <c r="L7" s="8"/>
      <c r="M7" s="8"/>
      <c r="N7" s="8"/>
      <c r="O7" s="8"/>
      <c r="P7" s="8"/>
      <c r="Q7" s="8"/>
      <c r="R7" s="8"/>
      <c r="T7" s="8"/>
      <c r="V7" s="8"/>
      <c r="X7" s="8"/>
    </row>
    <row r="8" spans="4:24" ht="15" customHeight="1">
      <c r="D8" s="165" t="s">
        <v>1009</v>
      </c>
      <c r="E8" s="7"/>
      <c r="F8" s="20" t="s">
        <v>170</v>
      </c>
      <c r="G8" s="8"/>
      <c r="H8" s="20" t="s">
        <v>1010</v>
      </c>
      <c r="I8" s="8"/>
      <c r="J8" s="20" t="s">
        <v>1011</v>
      </c>
      <c r="K8" s="8"/>
      <c r="L8" s="20" t="s">
        <v>1012</v>
      </c>
      <c r="M8" s="8"/>
      <c r="N8" s="20" t="s">
        <v>1013</v>
      </c>
      <c r="O8" s="8"/>
      <c r="P8" s="20" t="s">
        <v>1014</v>
      </c>
      <c r="Q8" s="8"/>
      <c r="R8" s="20" t="s">
        <v>1015</v>
      </c>
      <c r="T8" s="20" t="s">
        <v>1016</v>
      </c>
      <c r="V8" s="20" t="s">
        <v>1017</v>
      </c>
      <c r="X8" s="20" t="s">
        <v>1018</v>
      </c>
    </row>
    <row r="9" spans="4:24" ht="56.25">
      <c r="D9" s="165"/>
      <c r="E9" s="7"/>
      <c r="F9" s="10" t="s">
        <v>171</v>
      </c>
      <c r="G9" s="8"/>
      <c r="H9" s="10" t="s">
        <v>1019</v>
      </c>
      <c r="I9" s="8"/>
      <c r="J9" s="10" t="s">
        <v>267</v>
      </c>
      <c r="K9" s="8"/>
      <c r="L9" s="10" t="s">
        <v>1020</v>
      </c>
      <c r="M9" s="8"/>
      <c r="N9" s="10" t="s">
        <v>172</v>
      </c>
      <c r="O9" s="8"/>
      <c r="P9" s="10"/>
      <c r="Q9" s="8"/>
      <c r="R9" s="10" t="s">
        <v>173</v>
      </c>
      <c r="T9" s="10"/>
      <c r="V9" s="10" t="s">
        <v>502</v>
      </c>
      <c r="X9" s="10"/>
    </row>
    <row r="10" spans="4:24" ht="33.75">
      <c r="D10" s="165"/>
      <c r="E10" s="7"/>
      <c r="F10" s="10" t="s">
        <v>174</v>
      </c>
      <c r="G10" s="8"/>
      <c r="H10" s="10" t="s">
        <v>1021</v>
      </c>
      <c r="I10" s="8"/>
      <c r="J10" s="10" t="s">
        <v>175</v>
      </c>
      <c r="K10" s="8"/>
      <c r="L10" s="10" t="s">
        <v>1022</v>
      </c>
      <c r="M10" s="8"/>
      <c r="N10" s="10" t="s">
        <v>176</v>
      </c>
      <c r="O10" s="8"/>
      <c r="P10" s="10"/>
      <c r="Q10" s="8"/>
      <c r="R10" s="10" t="s">
        <v>177</v>
      </c>
      <c r="T10" s="10"/>
      <c r="V10" s="10" t="s">
        <v>498</v>
      </c>
      <c r="X10" s="10"/>
    </row>
    <row r="11" spans="4:24" ht="33.75">
      <c r="D11" s="165"/>
      <c r="E11" s="7"/>
      <c r="F11" s="10" t="s">
        <v>178</v>
      </c>
      <c r="G11" s="8"/>
      <c r="H11" s="10"/>
      <c r="I11" s="8"/>
      <c r="J11" s="10" t="s">
        <v>268</v>
      </c>
      <c r="K11" s="8"/>
      <c r="L11" s="10"/>
      <c r="M11" s="8"/>
      <c r="N11" s="10" t="s">
        <v>269</v>
      </c>
      <c r="O11" s="8"/>
      <c r="P11" s="10"/>
      <c r="Q11" s="8"/>
      <c r="R11" s="10" t="s">
        <v>501</v>
      </c>
      <c r="T11" s="10"/>
      <c r="V11" s="10" t="s">
        <v>506</v>
      </c>
      <c r="X11" s="10"/>
    </row>
    <row r="12" spans="4:24" ht="45">
      <c r="D12" s="165"/>
      <c r="E12" s="7"/>
      <c r="F12" s="10" t="s">
        <v>505</v>
      </c>
      <c r="G12" s="8"/>
      <c r="H12" s="10"/>
      <c r="I12" s="8"/>
      <c r="J12" s="10" t="s">
        <v>181</v>
      </c>
      <c r="K12" s="8"/>
      <c r="L12" s="10"/>
      <c r="M12" s="8"/>
      <c r="N12" s="10" t="s">
        <v>179</v>
      </c>
      <c r="O12" s="8"/>
      <c r="P12" s="10"/>
      <c r="Q12" s="8"/>
      <c r="R12" s="10" t="s">
        <v>180</v>
      </c>
      <c r="T12" s="10"/>
      <c r="V12" s="10"/>
      <c r="X12" s="10"/>
    </row>
    <row r="13" spans="4:24" ht="45">
      <c r="D13" s="165"/>
      <c r="E13" s="7"/>
      <c r="F13" s="10"/>
      <c r="G13" s="8"/>
      <c r="H13" s="10"/>
      <c r="I13" s="8"/>
      <c r="J13" s="10"/>
      <c r="K13" s="8"/>
      <c r="L13" s="10"/>
      <c r="M13" s="8"/>
      <c r="N13" s="10" t="s">
        <v>182</v>
      </c>
      <c r="O13" s="8"/>
      <c r="P13" s="10"/>
      <c r="Q13" s="8"/>
      <c r="R13" s="10" t="s">
        <v>499</v>
      </c>
      <c r="T13" s="10"/>
      <c r="V13" s="10"/>
      <c r="X13" s="10"/>
    </row>
    <row r="14" spans="4:24" ht="22.5">
      <c r="D14" s="165"/>
      <c r="E14" s="7"/>
      <c r="F14" s="10"/>
      <c r="G14" s="8"/>
      <c r="H14" s="10"/>
      <c r="I14" s="8"/>
      <c r="J14" s="10"/>
      <c r="K14" s="8"/>
      <c r="L14" s="10"/>
      <c r="M14" s="8"/>
      <c r="N14" s="10" t="s">
        <v>183</v>
      </c>
      <c r="O14" s="8"/>
      <c r="P14" s="10"/>
      <c r="Q14" s="8"/>
      <c r="R14" s="10"/>
      <c r="T14" s="10"/>
      <c r="V14" s="10"/>
      <c r="X14" s="10"/>
    </row>
    <row r="15" spans="4:24" ht="15.95" customHeight="1">
      <c r="D15" s="165"/>
      <c r="E15" s="7"/>
      <c r="F15" s="20" t="s">
        <v>1023</v>
      </c>
      <c r="G15" s="8"/>
      <c r="H15" s="20" t="s">
        <v>1024</v>
      </c>
      <c r="I15" s="8"/>
      <c r="J15" s="20" t="s">
        <v>1025</v>
      </c>
      <c r="K15" s="8"/>
      <c r="L15" s="20" t="s">
        <v>1026</v>
      </c>
      <c r="M15" s="8"/>
      <c r="N15" s="20" t="s">
        <v>1027</v>
      </c>
      <c r="O15" s="8"/>
      <c r="P15" s="20" t="s">
        <v>1028</v>
      </c>
      <c r="Q15" s="8"/>
      <c r="R15" s="20" t="s">
        <v>1029</v>
      </c>
      <c r="S15" s="8"/>
      <c r="T15" s="20" t="s">
        <v>1030</v>
      </c>
      <c r="V15" s="20" t="s">
        <v>1031</v>
      </c>
      <c r="W15" s="8"/>
      <c r="X15" s="20" t="s">
        <v>1032</v>
      </c>
    </row>
    <row r="16" spans="4:24" ht="33.75">
      <c r="D16" s="165"/>
      <c r="E16" s="7"/>
      <c r="F16" s="21" t="s">
        <v>184</v>
      </c>
      <c r="G16" s="8"/>
      <c r="H16" s="21"/>
      <c r="I16" s="8"/>
      <c r="J16" s="21" t="s">
        <v>185</v>
      </c>
      <c r="K16" s="8"/>
      <c r="L16" s="21"/>
      <c r="M16" s="8"/>
      <c r="N16" s="21" t="s">
        <v>186</v>
      </c>
      <c r="O16" s="8"/>
      <c r="P16" s="21"/>
      <c r="Q16" s="8"/>
      <c r="R16" s="21" t="s">
        <v>187</v>
      </c>
      <c r="T16" s="21"/>
      <c r="V16" s="21" t="s">
        <v>196</v>
      </c>
      <c r="X16" s="21"/>
    </row>
    <row r="17" spans="2:26" ht="56.25">
      <c r="D17" s="165"/>
      <c r="E17" s="7"/>
      <c r="F17" s="21" t="s">
        <v>188</v>
      </c>
      <c r="G17" s="8"/>
      <c r="H17" s="21" t="s">
        <v>1033</v>
      </c>
      <c r="I17" s="8"/>
      <c r="J17" s="21" t="s">
        <v>189</v>
      </c>
      <c r="K17" s="8"/>
      <c r="L17" s="21"/>
      <c r="M17" s="8"/>
      <c r="N17" s="21" t="s">
        <v>190</v>
      </c>
      <c r="O17" s="8"/>
      <c r="P17" s="21"/>
      <c r="Q17" s="8"/>
      <c r="R17" s="21" t="s">
        <v>191</v>
      </c>
      <c r="T17" s="21"/>
      <c r="V17" s="21" t="s">
        <v>503</v>
      </c>
      <c r="X17" s="21"/>
    </row>
    <row r="18" spans="2:26" ht="33.75">
      <c r="D18" s="165"/>
      <c r="E18" s="7"/>
      <c r="F18" s="21" t="s">
        <v>192</v>
      </c>
      <c r="G18" s="8"/>
      <c r="H18" s="21"/>
      <c r="I18" s="8"/>
      <c r="J18" s="21" t="s">
        <v>193</v>
      </c>
      <c r="K18" s="8"/>
      <c r="L18" s="21"/>
      <c r="M18" s="8"/>
      <c r="N18" s="21"/>
      <c r="O18" s="8"/>
      <c r="P18" s="21"/>
      <c r="Q18" s="8"/>
      <c r="R18" s="21" t="s">
        <v>194</v>
      </c>
      <c r="T18" s="21"/>
      <c r="V18" s="21"/>
      <c r="X18" s="21"/>
    </row>
    <row r="19" spans="2:26" ht="45">
      <c r="D19" s="165"/>
      <c r="E19" s="7"/>
      <c r="F19" s="21" t="s">
        <v>195</v>
      </c>
      <c r="G19" s="8"/>
      <c r="H19" s="21" t="s">
        <v>1034</v>
      </c>
      <c r="I19" s="8"/>
      <c r="J19" s="21"/>
      <c r="K19" s="8"/>
      <c r="L19" s="21"/>
      <c r="M19" s="8"/>
      <c r="N19" s="21"/>
      <c r="O19" s="8"/>
      <c r="P19" s="21"/>
      <c r="Q19" s="8"/>
      <c r="R19" s="21" t="s">
        <v>500</v>
      </c>
      <c r="T19" s="21"/>
      <c r="V19" s="21"/>
      <c r="X19" s="21"/>
    </row>
    <row r="20" spans="2:26" ht="33.75">
      <c r="D20" s="165"/>
      <c r="E20" s="7"/>
      <c r="F20" s="21" t="s">
        <v>197</v>
      </c>
      <c r="G20" s="8"/>
      <c r="H20" s="21"/>
      <c r="I20" s="8"/>
      <c r="J20" s="11"/>
      <c r="K20" s="8"/>
      <c r="L20" s="21"/>
      <c r="M20" s="8"/>
      <c r="N20" s="11"/>
      <c r="O20" s="8"/>
      <c r="P20" s="21"/>
      <c r="Q20" s="8"/>
      <c r="R20" s="21"/>
      <c r="T20" s="21"/>
      <c r="V20" s="11"/>
      <c r="X20" s="21"/>
    </row>
    <row r="21" spans="2:26" ht="15" customHeight="1">
      <c r="D21" s="165"/>
      <c r="E21" s="7"/>
      <c r="F21" s="20" t="s">
        <v>198</v>
      </c>
      <c r="G21" s="8"/>
      <c r="H21" s="20" t="s">
        <v>1035</v>
      </c>
      <c r="I21" s="8"/>
      <c r="J21" s="20" t="s">
        <v>1036</v>
      </c>
      <c r="K21" s="8"/>
      <c r="L21" s="20" t="s">
        <v>1037</v>
      </c>
      <c r="M21" s="8"/>
      <c r="N21" s="20" t="s">
        <v>1038</v>
      </c>
      <c r="O21" s="8"/>
      <c r="P21" s="20" t="s">
        <v>1039</v>
      </c>
      <c r="Q21" s="8"/>
      <c r="R21" s="20" t="s">
        <v>1040</v>
      </c>
      <c r="S21" s="8"/>
      <c r="T21" s="20" t="s">
        <v>1041</v>
      </c>
      <c r="V21" s="20" t="s">
        <v>1042</v>
      </c>
      <c r="W21" s="8"/>
      <c r="X21" s="20" t="s">
        <v>1043</v>
      </c>
    </row>
    <row r="22" spans="2:26" ht="56.25">
      <c r="D22" s="165"/>
      <c r="E22" s="7"/>
      <c r="F22" s="10" t="s">
        <v>199</v>
      </c>
      <c r="G22" s="8"/>
      <c r="H22" s="10"/>
      <c r="I22" s="8"/>
      <c r="J22" s="10" t="s">
        <v>270</v>
      </c>
      <c r="K22" s="8"/>
      <c r="L22" s="10"/>
      <c r="M22" s="8"/>
      <c r="N22" s="10" t="s">
        <v>200</v>
      </c>
      <c r="O22" s="8"/>
      <c r="P22" s="10"/>
      <c r="Q22" s="8"/>
      <c r="R22" s="10" t="s">
        <v>442</v>
      </c>
      <c r="T22" s="10"/>
      <c r="V22" s="10" t="s">
        <v>511</v>
      </c>
      <c r="X22" s="10"/>
    </row>
    <row r="23" spans="2:26" ht="56.25">
      <c r="D23" s="165"/>
      <c r="E23" s="7"/>
      <c r="F23" s="10" t="s">
        <v>201</v>
      </c>
      <c r="G23" s="8"/>
      <c r="H23" s="10" t="s">
        <v>1044</v>
      </c>
      <c r="I23" s="8"/>
      <c r="J23" s="10" t="s">
        <v>444</v>
      </c>
      <c r="K23" s="8"/>
      <c r="L23" s="10"/>
      <c r="M23" s="8"/>
      <c r="N23" s="10" t="s">
        <v>202</v>
      </c>
      <c r="O23" s="8"/>
      <c r="P23" s="10"/>
      <c r="Q23" s="8"/>
      <c r="R23" s="10" t="s">
        <v>203</v>
      </c>
      <c r="T23" s="10"/>
      <c r="V23" s="10"/>
      <c r="X23" s="10"/>
    </row>
    <row r="24" spans="2:26" ht="33.75">
      <c r="D24" s="165"/>
      <c r="E24" s="7"/>
      <c r="F24" s="10"/>
      <c r="G24" s="8"/>
      <c r="H24" s="10"/>
      <c r="I24" s="8"/>
      <c r="J24" s="10" t="s">
        <v>204</v>
      </c>
      <c r="K24" s="8"/>
      <c r="L24" s="10"/>
      <c r="M24" s="8"/>
      <c r="N24" s="10" t="s">
        <v>443</v>
      </c>
      <c r="O24" s="8"/>
      <c r="P24" s="10"/>
      <c r="Q24" s="8"/>
      <c r="R24" s="10" t="s">
        <v>205</v>
      </c>
      <c r="T24" s="10"/>
      <c r="V24" s="10"/>
      <c r="X24" s="10"/>
    </row>
    <row r="25" spans="2:26" ht="33.75">
      <c r="D25" s="165"/>
      <c r="E25" s="7"/>
      <c r="F25" s="10"/>
      <c r="G25" s="8"/>
      <c r="H25" s="10"/>
      <c r="I25" s="8"/>
      <c r="J25" s="10" t="s">
        <v>206</v>
      </c>
      <c r="K25" s="8"/>
      <c r="L25" s="10"/>
      <c r="M25" s="8"/>
      <c r="N25" s="10"/>
      <c r="O25" s="8"/>
      <c r="P25" s="10"/>
      <c r="Q25" s="8"/>
      <c r="R25" s="10" t="s">
        <v>207</v>
      </c>
      <c r="T25" s="10"/>
      <c r="V25" s="10"/>
      <c r="X25" s="10"/>
    </row>
    <row r="26" spans="2:26">
      <c r="D26" s="165"/>
      <c r="E26" s="7"/>
      <c r="F26" s="10"/>
      <c r="G26" s="8"/>
      <c r="H26" s="10"/>
      <c r="I26" s="8"/>
      <c r="J26" s="10"/>
      <c r="K26" s="8"/>
      <c r="L26" s="10"/>
      <c r="M26" s="8"/>
      <c r="N26" s="10"/>
      <c r="O26" s="8"/>
      <c r="P26" s="10"/>
      <c r="Q26" s="8"/>
      <c r="R26" s="10"/>
      <c r="T26" s="10"/>
      <c r="V26" s="10"/>
      <c r="X26" s="10"/>
    </row>
    <row r="27" spans="2:26" ht="8.1" customHeight="1">
      <c r="D27" s="75"/>
      <c r="E27" s="7"/>
      <c r="F27" s="8"/>
      <c r="G27" s="8"/>
      <c r="H27" s="17"/>
      <c r="I27" s="8"/>
      <c r="J27" s="8"/>
      <c r="K27" s="8"/>
      <c r="L27" s="17"/>
      <c r="M27" s="8"/>
      <c r="N27" s="8"/>
      <c r="O27" s="8"/>
      <c r="P27" s="17"/>
      <c r="Q27" s="8"/>
      <c r="R27" s="8"/>
      <c r="T27" s="17"/>
      <c r="V27" s="8"/>
      <c r="X27" s="17"/>
    </row>
    <row r="28" spans="2:26" ht="112.5">
      <c r="D28" s="74" t="s">
        <v>1045</v>
      </c>
      <c r="E28" s="7"/>
      <c r="F28" s="14" t="s">
        <v>504</v>
      </c>
      <c r="G28" s="8"/>
      <c r="H28" s="14"/>
      <c r="I28" s="8"/>
      <c r="J28" s="14" t="s">
        <v>208</v>
      </c>
      <c r="K28" s="8"/>
      <c r="L28" s="14"/>
      <c r="M28" s="8"/>
      <c r="N28" s="14" t="s">
        <v>209</v>
      </c>
      <c r="O28" s="8"/>
      <c r="P28" s="14"/>
      <c r="Q28" s="8"/>
      <c r="R28" s="14" t="s">
        <v>210</v>
      </c>
      <c r="T28" s="14"/>
      <c r="V28" s="14" t="s">
        <v>1046</v>
      </c>
      <c r="X28" s="14"/>
    </row>
    <row r="29" spans="2:26" ht="8.1" customHeight="1" thickBot="1">
      <c r="D29" s="7"/>
      <c r="E29" s="7"/>
      <c r="F29" s="8"/>
      <c r="G29" s="8"/>
      <c r="H29" s="17"/>
      <c r="I29" s="8"/>
      <c r="J29" s="8"/>
      <c r="K29" s="8"/>
      <c r="L29" s="17"/>
      <c r="M29" s="8"/>
      <c r="N29" s="8"/>
      <c r="O29" s="8"/>
      <c r="P29" s="17"/>
      <c r="Q29" s="8"/>
      <c r="R29" s="8"/>
      <c r="T29" s="17"/>
      <c r="V29" s="8"/>
      <c r="X29" s="17"/>
    </row>
    <row r="30" spans="2:26" ht="22.5">
      <c r="B30" s="25" t="s">
        <v>1047</v>
      </c>
      <c r="C30" s="23"/>
      <c r="D30" s="25" t="s">
        <v>1048</v>
      </c>
      <c r="E30" s="7"/>
      <c r="F30" s="25" t="s">
        <v>1049</v>
      </c>
      <c r="G30" s="8"/>
      <c r="H30" s="8"/>
      <c r="I30" s="8"/>
      <c r="J30" s="25" t="s">
        <v>1050</v>
      </c>
      <c r="K30" s="8"/>
      <c r="L30" s="8"/>
      <c r="M30" s="8"/>
      <c r="N30" s="25" t="s">
        <v>1051</v>
      </c>
      <c r="O30" s="8"/>
      <c r="P30" s="8"/>
      <c r="Q30" s="8"/>
      <c r="R30" s="25" t="s">
        <v>1052</v>
      </c>
      <c r="T30" s="8"/>
      <c r="V30" s="25" t="s">
        <v>1053</v>
      </c>
      <c r="X30" s="8"/>
      <c r="Z30" s="30" t="s">
        <v>1054</v>
      </c>
    </row>
    <row r="31" spans="2:26" ht="22.5">
      <c r="B31" s="28" t="s">
        <v>1055</v>
      </c>
      <c r="C31" s="8"/>
      <c r="D31" s="26"/>
      <c r="E31" s="7"/>
      <c r="F31" s="26"/>
      <c r="G31" s="8"/>
      <c r="H31" s="8"/>
      <c r="I31" s="8"/>
      <c r="J31" s="26"/>
      <c r="K31" s="8"/>
      <c r="L31" s="8"/>
      <c r="M31" s="8"/>
      <c r="N31" s="26"/>
      <c r="O31" s="8"/>
      <c r="P31" s="8"/>
      <c r="Q31" s="8"/>
      <c r="R31" s="26"/>
      <c r="T31" s="8"/>
      <c r="V31" s="26"/>
      <c r="X31" s="8"/>
      <c r="Z31" s="152" t="s">
        <v>1056</v>
      </c>
    </row>
    <row r="32" spans="2:26" ht="22.5">
      <c r="B32" s="27" t="s">
        <v>1057</v>
      </c>
      <c r="C32" s="8"/>
      <c r="D32" s="27"/>
      <c r="E32" s="7"/>
      <c r="F32" s="27"/>
      <c r="G32" s="8"/>
      <c r="H32" s="8"/>
      <c r="I32" s="8"/>
      <c r="J32" s="27"/>
      <c r="K32" s="8"/>
      <c r="L32" s="8"/>
      <c r="M32" s="8"/>
      <c r="N32" s="27"/>
      <c r="O32" s="8"/>
      <c r="P32" s="8"/>
      <c r="Q32" s="8"/>
      <c r="R32" s="27"/>
      <c r="T32" s="8"/>
      <c r="V32" s="27"/>
      <c r="X32" s="8"/>
      <c r="Z32" s="152"/>
    </row>
    <row r="33" spans="2:26" ht="33.75">
      <c r="B33" s="27" t="s">
        <v>211</v>
      </c>
      <c r="C33" s="8"/>
      <c r="D33" s="27"/>
      <c r="E33" s="7"/>
      <c r="F33" s="27"/>
      <c r="G33" s="8"/>
      <c r="H33" s="8"/>
      <c r="I33" s="8"/>
      <c r="J33" s="27"/>
      <c r="K33" s="8"/>
      <c r="L33" s="8"/>
      <c r="M33" s="8"/>
      <c r="N33" s="27"/>
      <c r="O33" s="8"/>
      <c r="P33" s="8"/>
      <c r="Q33" s="8"/>
      <c r="R33" s="27"/>
      <c r="T33" s="8"/>
      <c r="V33" s="27"/>
      <c r="X33" s="8"/>
      <c r="Z33" s="152" t="s">
        <v>1084</v>
      </c>
    </row>
    <row r="34" spans="2:26" ht="22.5">
      <c r="B34" s="28" t="s">
        <v>212</v>
      </c>
      <c r="C34" s="8"/>
      <c r="D34" s="28"/>
      <c r="E34" s="7"/>
      <c r="F34" s="28"/>
      <c r="G34" s="8"/>
      <c r="H34" s="8"/>
      <c r="I34" s="8"/>
      <c r="J34" s="28"/>
      <c r="K34" s="8"/>
      <c r="L34" s="8"/>
      <c r="M34" s="8"/>
      <c r="N34" s="28"/>
      <c r="O34" s="8"/>
      <c r="P34" s="8"/>
      <c r="Q34" s="8"/>
      <c r="R34" s="28"/>
      <c r="T34" s="8"/>
      <c r="V34" s="28"/>
      <c r="X34" s="8"/>
      <c r="Z34" s="152"/>
    </row>
    <row r="35" spans="2:26" ht="22.5">
      <c r="B35" s="28" t="s">
        <v>213</v>
      </c>
      <c r="C35" s="8"/>
      <c r="D35" s="26"/>
      <c r="F35" s="26"/>
      <c r="H35" s="18"/>
      <c r="J35" s="26"/>
      <c r="N35" s="26"/>
      <c r="R35" s="26"/>
      <c r="V35" s="26"/>
      <c r="Z35" s="152" t="s">
        <v>1058</v>
      </c>
    </row>
    <row r="36" spans="2:26" ht="23.25" thickBot="1">
      <c r="B36" s="50" t="s">
        <v>214</v>
      </c>
      <c r="C36" s="8"/>
      <c r="D36" s="29"/>
      <c r="F36" s="29"/>
      <c r="H36" s="18"/>
      <c r="J36" s="29"/>
      <c r="N36" s="29"/>
      <c r="R36" s="29"/>
      <c r="V36" s="29"/>
      <c r="Z36" s="157"/>
    </row>
    <row r="37" spans="2:26">
      <c r="L37" s="18"/>
    </row>
    <row r="38" spans="2:26">
      <c r="L38" s="18"/>
    </row>
    <row r="39" spans="2:26">
      <c r="L39" s="18"/>
    </row>
    <row r="40" spans="2:26">
      <c r="L40" s="18"/>
    </row>
    <row r="41" spans="2:26">
      <c r="L41" s="18"/>
    </row>
    <row r="42" spans="2:26">
      <c r="L42" s="18"/>
    </row>
    <row r="43" spans="2:26">
      <c r="L43" s="18"/>
    </row>
    <row r="44" spans="2:26">
      <c r="L44" s="18"/>
    </row>
    <row r="45" spans="2:26">
      <c r="L45" s="8"/>
    </row>
    <row r="46" spans="2:26">
      <c r="L46" s="17"/>
    </row>
    <row r="47" spans="2:26">
      <c r="L47" s="8"/>
    </row>
    <row r="48" spans="2:26">
      <c r="L48" s="8"/>
    </row>
    <row r="49" spans="12:12">
      <c r="L49" s="8"/>
    </row>
  </sheetData>
  <mergeCells count="20">
    <mergeCell ref="J6:L6"/>
    <mergeCell ref="F1:X1"/>
    <mergeCell ref="N6:P6"/>
    <mergeCell ref="R6:T6"/>
    <mergeCell ref="D8:D26"/>
    <mergeCell ref="Z35:Z36"/>
    <mergeCell ref="Z33:Z34"/>
    <mergeCell ref="Z31:Z32"/>
    <mergeCell ref="F2:H2"/>
    <mergeCell ref="J2:L2"/>
    <mergeCell ref="N2:P2"/>
    <mergeCell ref="R2:T2"/>
    <mergeCell ref="F4:H4"/>
    <mergeCell ref="J4:L4"/>
    <mergeCell ref="N4:P4"/>
    <mergeCell ref="R4:T4"/>
    <mergeCell ref="F6:H6"/>
    <mergeCell ref="V2:X2"/>
    <mergeCell ref="V4:X4"/>
    <mergeCell ref="V6:X6"/>
  </mergeCells>
  <pageMargins left="0.2" right="0.2" top="0.75" bottom="0.75" header="0.3" footer="0.3"/>
  <pageSetup paperSize="7" scale="43" fitToHeight="2"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ErrorMessage="1" errorTitle="Incorrect Value" error="Please select Y or N from dropdown" xr:uid="{2DE4023D-D1D2-4A43-B0CF-56B63B767983}">
          <x14:formula1>
            <xm:f>Worksheet!$A$1:$A$3</xm:f>
          </x14:formula1>
          <xm:sqref>H9:H14 L9:L14 P9:P14 T9:T14 H22:H26 L22:L26 P22:P26 T22:T26 T16:T20 P16:P20 L16:L20 H16:H20 X9:X14 X22:X26 X16:X20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70B3A0C9C31D4C8A9AAF6B31062046" ma:contentTypeVersion="6" ma:contentTypeDescription="Create a new document." ma:contentTypeScope="" ma:versionID="5e0835b774fcaa23173b15eb589c90d6">
  <xsd:schema xmlns:xsd="http://www.w3.org/2001/XMLSchema" xmlns:xs="http://www.w3.org/2001/XMLSchema" xmlns:p="http://schemas.microsoft.com/office/2006/metadata/properties" xmlns:ns2="b715f1ce-8fe6-4103-ad8f-a46c26f880aa" xmlns:ns3="89a14c5e-040c-45b2-9570-994b71602914" targetNamespace="http://schemas.microsoft.com/office/2006/metadata/properties" ma:root="true" ma:fieldsID="e4e8852bdd6672d3a12cdc3d8e6aa79d" ns2:_="" ns3:_="">
    <xsd:import namespace="b715f1ce-8fe6-4103-ad8f-a46c26f880aa"/>
    <xsd:import namespace="89a14c5e-040c-45b2-9570-994b71602914"/>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15f1ce-8fe6-4103-ad8f-a46c26f88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14c5e-040c-45b2-9570-994b7160291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932164-6A98-4C0B-99EA-9FC208C7B61F}">
  <ds:schemaRefs>
    <ds:schemaRef ds:uri="http://schemas.microsoft.com/sharepoint/v3/contenttype/forms"/>
  </ds:schemaRefs>
</ds:datastoreItem>
</file>

<file path=customXml/itemProps2.xml><?xml version="1.0" encoding="utf-8"?>
<ds:datastoreItem xmlns:ds="http://schemas.openxmlformats.org/officeDocument/2006/customXml" ds:itemID="{DC87A954-F4B7-4D7D-AA9C-35050B5206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15f1ce-8fe6-4103-ad8f-a46c26f880aa"/>
    <ds:schemaRef ds:uri="89a14c5e-040c-45b2-9570-994b716029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Instructions</vt:lpstr>
      <vt:lpstr>Capabilities</vt:lpstr>
      <vt:lpstr>Maturity Levels</vt:lpstr>
      <vt:lpstr>SCISMM Dashboard</vt:lpstr>
      <vt:lpstr>Forecasting &amp; Planning System</vt:lpstr>
      <vt:lpstr>Supplier &amp; Contract Mgmt System</vt:lpstr>
      <vt:lpstr>Procurement System</vt:lpstr>
      <vt:lpstr>Order Management System</vt:lpstr>
      <vt:lpstr>Warehouse Management System</vt:lpstr>
      <vt:lpstr>Transportation Mgmt System</vt:lpstr>
      <vt:lpstr>Track and Trace</vt:lpstr>
      <vt:lpstr>Data Management &amp; Exchange</vt:lpstr>
      <vt:lpstr>Glossary</vt:lpstr>
      <vt:lpstr>Systems Assessed</vt:lpstr>
      <vt:lpstr>Worksheet</vt:lpstr>
      <vt:lpstr>SCISMM Dashboard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Swaroop Jayaprakash</dc:creator>
  <cp:keywords/>
  <dc:description/>
  <cp:lastModifiedBy>admin</cp:lastModifiedBy>
  <cp:revision/>
  <cp:lastPrinted>2021-06-01T09:05:01Z</cp:lastPrinted>
  <dcterms:created xsi:type="dcterms:W3CDTF">2018-03-20T01:57:08Z</dcterms:created>
  <dcterms:modified xsi:type="dcterms:W3CDTF">2021-06-02T10:41:31Z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0x0101007470B3A0C9C31D4C8A9AAF6B31062046</vt:lpwstr>
  </property>
</Properties>
</file>