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el\Nextcloud\Publikationen\SOC Cyber Ranges\Nutzerstudie\Ergebnisse\Gesamtauswertung\"/>
    </mc:Choice>
  </mc:AlternateContent>
  <xr:revisionPtr revIDLastSave="0" documentId="13_ncr:1_{E63ACA22-FBD9-4590-9CFC-6AE51C509696}" xr6:coauthVersionLast="36" xr6:coauthVersionMax="36" xr10:uidLastSave="{00000000-0000-0000-0000-000000000000}"/>
  <bookViews>
    <workbookView xWindow="0" yWindow="0" windowWidth="28800" windowHeight="10395" xr2:uid="{00000000-000D-0000-FFFF-FFFF00000000}"/>
  </bookViews>
  <sheets>
    <sheet name="Class Level" sheetId="1" r:id="rId1"/>
    <sheet name="Player Level" sheetId="2" r:id="rId2"/>
  </sheets>
  <calcPr calcId="191029"/>
</workbook>
</file>

<file path=xl/calcChain.xml><?xml version="1.0" encoding="utf-8"?>
<calcChain xmlns="http://schemas.openxmlformats.org/spreadsheetml/2006/main">
  <c r="C23" i="1" l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22" i="1"/>
  <c r="D22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7" i="1"/>
  <c r="D7" i="1" s="1"/>
</calcChain>
</file>

<file path=xl/sharedStrings.xml><?xml version="1.0" encoding="utf-8"?>
<sst xmlns="http://schemas.openxmlformats.org/spreadsheetml/2006/main" count="432" uniqueCount="242">
  <si>
    <t>Quizizz: Cyber Range Pre-Experiment</t>
  </si>
  <si>
    <t>Questions</t>
  </si>
  <si>
    <t># Correct</t>
  </si>
  <si>
    <t># Incorrect</t>
  </si>
  <si>
    <t>935</t>
  </si>
  <si>
    <t>960</t>
  </si>
  <si>
    <t>Tobias Reittinger</t>
  </si>
  <si>
    <t>581</t>
  </si>
  <si>
    <t>140</t>
  </si>
  <si>
    <t>234</t>
  </si>
  <si>
    <t>122*</t>
  </si>
  <si>
    <t>386</t>
  </si>
  <si>
    <t>482</t>
  </si>
  <si>
    <t>395</t>
  </si>
  <si>
    <t>391</t>
  </si>
  <si>
    <t>189</t>
  </si>
  <si>
    <t>354</t>
  </si>
  <si>
    <t>612</t>
  </si>
  <si>
    <t>TuxThePenguin</t>
  </si>
  <si>
    <t>723</t>
  </si>
  <si>
    <t>FirewallFlo</t>
  </si>
  <si>
    <t>235</t>
  </si>
  <si>
    <t>923</t>
  </si>
  <si>
    <t>Tobias2</t>
  </si>
  <si>
    <t>Sarah Aminzada</t>
  </si>
  <si>
    <t>Thomas Reichvilser</t>
  </si>
  <si>
    <t>Kathrin</t>
  </si>
  <si>
    <t>611</t>
  </si>
  <si>
    <t>122</t>
  </si>
  <si>
    <t>Thomas Reichvilser*</t>
  </si>
  <si>
    <t>What is the main task of a Security Information and Event Management (SIEM)?</t>
  </si>
  <si>
    <t>What does the tag "title" describe in a SIEM dashboard?</t>
  </si>
  <si>
    <t>What is a plugin sid in a SIEM?</t>
  </si>
  <si>
    <t>Regarding headers of a directive and the rules:</t>
  </si>
  <si>
    <t>What is the purpose of stages in a SIEM?</t>
  </si>
  <si>
    <t>What is a timeout in a SIEM?</t>
  </si>
  <si>
    <t>What does occurence define in a SIEM rule?</t>
  </si>
  <si>
    <t>How does ARP Spoofing work?</t>
  </si>
  <si>
    <t>What is a Man in the Middle Attack?</t>
  </si>
  <si>
    <t>What could be the reason that the attacker deletes log files?</t>
  </si>
  <si>
    <t>Ping requests/commands are used using the ICMP protocol. What are the potential malicious actions?</t>
  </si>
  <si>
    <t>What is a directive within dSIEM (a specific SIEM product)?</t>
  </si>
  <si>
    <t>What is the direct benefit of using a SIEM?</t>
  </si>
  <si>
    <t>Have you ever used or have seen any learning content regarding SIEMs in the past?</t>
  </si>
  <si>
    <t>No</t>
  </si>
  <si>
    <t>Yes</t>
  </si>
  <si>
    <t>Accuracy</t>
  </si>
  <si>
    <t>Quiz started on: Tue 02, Mar 03:31 PM Total Attendance: 26 Average Score: 5723</t>
  </si>
  <si>
    <t>Time is represented in GMT+0200</t>
  </si>
  <si>
    <t>Players</t>
  </si>
  <si>
    <t>Score</t>
  </si>
  <si>
    <t>Started At</t>
  </si>
  <si>
    <t>Info</t>
  </si>
  <si>
    <t>7600</t>
  </si>
  <si>
    <t>Thu 04, Mar 12:09 PM</t>
  </si>
  <si>
    <t xml:space="preserve">Chrome on Other </t>
  </si>
  <si>
    <t>Wed 03, Mar 12:06 PM</t>
  </si>
  <si>
    <t>7000</t>
  </si>
  <si>
    <t>Thu 04, Mar 12:07 PM</t>
  </si>
  <si>
    <t>Thu 11, Mar 12:17 PM</t>
  </si>
  <si>
    <t xml:space="preserve">Firefox on Other </t>
  </si>
  <si>
    <t>Wed 03, Mar 12:14 PM</t>
  </si>
  <si>
    <t>6400</t>
  </si>
  <si>
    <t xml:space="preserve">Safari on Other </t>
  </si>
  <si>
    <t>Wed 03, Mar 12:07 PM</t>
  </si>
  <si>
    <t>Thu 04, Mar 12:08 PM</t>
  </si>
  <si>
    <t>5800</t>
  </si>
  <si>
    <t xml:space="preserve">Opera on Other </t>
  </si>
  <si>
    <t>5200</t>
  </si>
  <si>
    <t>4600</t>
  </si>
  <si>
    <t>0</t>
  </si>
  <si>
    <t>Thu 04, Mar 01:21 PM</t>
  </si>
  <si>
    <t>Posttest</t>
  </si>
  <si>
    <t>Regensburg</t>
  </si>
  <si>
    <t>Ionian</t>
  </si>
  <si>
    <t>773</t>
  </si>
  <si>
    <t>521</t>
  </si>
  <si>
    <t>123</t>
  </si>
  <si>
    <t>552</t>
  </si>
  <si>
    <t>479</t>
  </si>
  <si>
    <t>212</t>
  </si>
  <si>
    <t>230</t>
  </si>
  <si>
    <t>519</t>
  </si>
  <si>
    <t>895</t>
  </si>
  <si>
    <t>129</t>
  </si>
  <si>
    <t>501</t>
  </si>
  <si>
    <t>294</t>
  </si>
  <si>
    <t>148</t>
  </si>
  <si>
    <t>940</t>
  </si>
  <si>
    <t>420</t>
  </si>
  <si>
    <t>Pretest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</si>
  <si>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</si>
  <si>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</si>
  <si>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</si>
  <si>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</si>
  <si>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</si>
  <si>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</si>
  <si>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</si>
  <si>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</si>
  <si>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</si>
  <si>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</si>
  <si>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</si>
  <si>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</si>
  <si>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</si>
  <si>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</si>
  <si>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Undergraduate</t>
  </si>
  <si>
    <t>Postgraduate</t>
  </si>
  <si>
    <t>Cyber Range Knowledge assessment</t>
  </si>
  <si>
    <t>Participants</t>
  </si>
  <si>
    <t>Education</t>
  </si>
  <si>
    <t>Cyberrange</t>
  </si>
  <si>
    <t>Duration</t>
  </si>
  <si>
    <t>Start time</t>
  </si>
  <si>
    <t>Points (max. 101)</t>
  </si>
  <si>
    <t>Group</t>
  </si>
  <si>
    <t>End time</t>
  </si>
  <si>
    <t>2021-03-04 12:16:30</t>
  </si>
  <si>
    <t>2021-03-03 12:15:11</t>
  </si>
  <si>
    <t>2021-03-04 12:05:51</t>
  </si>
  <si>
    <t>2021-03-11 12:30:01</t>
  </si>
  <si>
    <t>2021-03-04 12:05:20</t>
  </si>
  <si>
    <t>2021-03-03 12:05:53</t>
  </si>
  <si>
    <t>2021-03-03 12:06:24</t>
  </si>
  <si>
    <t>2021-03-03 12:12:45</t>
  </si>
  <si>
    <t>2021-03-11 12:23:40</t>
  </si>
  <si>
    <t>2021-03-11 11:49:08</t>
  </si>
  <si>
    <t>2021-03-11 12:08:12</t>
  </si>
  <si>
    <t>2021-03-03 12:07:25</t>
  </si>
  <si>
    <t>2021-03-04 11:58:25</t>
  </si>
  <si>
    <t>2021-03-03 12:06:57</t>
  </si>
  <si>
    <t>2021-03-04 12:14:53</t>
  </si>
  <si>
    <t>2021-03-03 12:36:49</t>
  </si>
  <si>
    <t>2021-03-03 12:12:05</t>
  </si>
  <si>
    <t>2021-03-04 12:07:54</t>
  </si>
  <si>
    <t>2021-03-04 12:17:41</t>
  </si>
  <si>
    <t>2021-03-04 12:15:45</t>
  </si>
  <si>
    <t>2021-03-04 12:15:06</t>
  </si>
  <si>
    <t>2021-03-03 12:11:15</t>
  </si>
  <si>
    <t>2021-03-11 12:19:05</t>
  </si>
  <si>
    <t>2021-03-05 19:01:37</t>
  </si>
  <si>
    <t>2021-03-06 17:06:10</t>
  </si>
  <si>
    <t>2021-03-13 09:43:54</t>
  </si>
  <si>
    <t>2021-03-05 19:03:25</t>
  </si>
  <si>
    <t>2021-03-06 10:00:36</t>
  </si>
  <si>
    <t>2021-03-14 14:13:42</t>
  </si>
  <si>
    <t>2021-03-06 09:59:12</t>
  </si>
  <si>
    <t>2021-03-06 10:02:06</t>
  </si>
  <si>
    <t>2021-03-06 17:15:23</t>
  </si>
  <si>
    <t>2021-03-12 11:27:59</t>
  </si>
  <si>
    <t>2021-03-06 17:10:08</t>
  </si>
  <si>
    <t>2021-03-06 10:13:15</t>
  </si>
  <si>
    <t>2021-03-06 17:00:22</t>
  </si>
  <si>
    <t>2021-03-06 17:09:56</t>
  </si>
  <si>
    <t>2021-03-06 17:12:23</t>
  </si>
  <si>
    <t>2021-03-11 10:30:20</t>
  </si>
  <si>
    <t>2021-03-06 10:15:05</t>
  </si>
  <si>
    <t>2021-03-06 09:58:40</t>
  </si>
  <si>
    <t>2021-03-06 10:16:21</t>
  </si>
  <si>
    <t>2021-03-04 13:22:01</t>
  </si>
  <si>
    <t>2021-03-03 13:15:30</t>
  </si>
  <si>
    <t>2021-03-04 13:06:40</t>
  </si>
  <si>
    <t>2021-03-11 13:59:06</t>
  </si>
  <si>
    <t>2021-03-04 13:11:30</t>
  </si>
  <si>
    <t>2021-03-03 13:01:58</t>
  </si>
  <si>
    <t>2021-03-03 13:03:55</t>
  </si>
  <si>
    <t>2021-03-03 13:08:42</t>
  </si>
  <si>
    <t>2021-03-11 13:07:19</t>
  </si>
  <si>
    <t>2021-03-11 13:35:02</t>
  </si>
  <si>
    <t>2021-03-11 13:23:21</t>
  </si>
  <si>
    <t>2021-03-03 13:03:46</t>
  </si>
  <si>
    <t>2021-03-04 13:10:05</t>
  </si>
  <si>
    <t>2021-03-03 12:50:15</t>
  </si>
  <si>
    <t>2021-03-04 12:48:51</t>
  </si>
  <si>
    <t>2021-03-03 12:50:30</t>
  </si>
  <si>
    <t>2021-03-03 12:52:58</t>
  </si>
  <si>
    <t>2021-03-04 13:18:39</t>
  </si>
  <si>
    <t>2021-03-04 13:19:48</t>
  </si>
  <si>
    <t>2021-03-04 13:20:10</t>
  </si>
  <si>
    <t>2021-03-04 13:15:40</t>
  </si>
  <si>
    <t>2021-03-03 12:57:10</t>
  </si>
  <si>
    <t>2021-03-11 14:07:10</t>
  </si>
  <si>
    <t>2021-03-05 20:37:53</t>
  </si>
  <si>
    <t>2021-03-06 18:42:00</t>
  </si>
  <si>
    <t>2021-03-13 12:16:38</t>
  </si>
  <si>
    <t>2021-03-05 20:12:03</t>
  </si>
  <si>
    <t>2021-03-06 11:23:55</t>
  </si>
  <si>
    <t>2021-03-14 16:44:16</t>
  </si>
  <si>
    <t>2021-03-06 11:57:21</t>
  </si>
  <si>
    <t>2021-03-06 11:59:47</t>
  </si>
  <si>
    <t>2021-03-06 18:20:39</t>
  </si>
  <si>
    <t>2021-03-12 13:01:15</t>
  </si>
  <si>
    <t>2021-03-06 17:56:26</t>
  </si>
  <si>
    <t>2021-03-06 12:11:43</t>
  </si>
  <si>
    <t>2021-03-06 18:54:27</t>
  </si>
  <si>
    <t>2021-03-06 17:58:39</t>
  </si>
  <si>
    <t>2021-03-06 18:19:08</t>
  </si>
  <si>
    <t>2021-03-11 12:06:00</t>
  </si>
  <si>
    <t>2021-03-06 12:26:22</t>
  </si>
  <si>
    <t>2021-03-06 12:13:32</t>
  </si>
  <si>
    <t>2021-03-06 11:57:24</t>
  </si>
  <si>
    <t>1:05:31</t>
  </si>
  <si>
    <t>1:00:19</t>
  </si>
  <si>
    <t>1:00:49</t>
  </si>
  <si>
    <t>1:29:05</t>
  </si>
  <si>
    <t>1:06:09</t>
  </si>
  <si>
    <t>0:56:04</t>
  </si>
  <si>
    <t>0:57:31</t>
  </si>
  <si>
    <t>0:55:57</t>
  </si>
  <si>
    <t>0:43:38</t>
  </si>
  <si>
    <t>1:45:54</t>
  </si>
  <si>
    <t>1:15:08</t>
  </si>
  <si>
    <t>0:56:20</t>
  </si>
  <si>
    <t>1:11:39</t>
  </si>
  <si>
    <t>0:43:17</t>
  </si>
  <si>
    <t>0:33:58</t>
  </si>
  <si>
    <t>0:13:40</t>
  </si>
  <si>
    <t>0:40:53</t>
  </si>
  <si>
    <t>1:10:45</t>
  </si>
  <si>
    <t>1:02:06</t>
  </si>
  <si>
    <t>1:04:24</t>
  </si>
  <si>
    <t>1:00:34</t>
  </si>
  <si>
    <t>0:45:54</t>
  </si>
  <si>
    <t>1:48:05</t>
  </si>
  <si>
    <t>1:36:16</t>
  </si>
  <si>
    <t>1:35:49</t>
  </si>
  <si>
    <t>2:32:44</t>
  </si>
  <si>
    <t>1:08:37</t>
  </si>
  <si>
    <t>1:23:19</t>
  </si>
  <si>
    <t>2:30:34</t>
  </si>
  <si>
    <t>1:58:08</t>
  </si>
  <si>
    <t>1:57:40</t>
  </si>
  <si>
    <t>1:05:16</t>
  </si>
  <si>
    <t>1:33:15</t>
  </si>
  <si>
    <t>0:46:18</t>
  </si>
  <si>
    <t>1:58:27</t>
  </si>
  <si>
    <t>1:54:05</t>
  </si>
  <si>
    <t>0:48:43</t>
  </si>
  <si>
    <t>1:06:44</t>
  </si>
  <si>
    <t>1:35:39</t>
  </si>
  <si>
    <t>2:11:17</t>
  </si>
  <si>
    <t>2:14:51</t>
  </si>
  <si>
    <t>1:41:03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</si>
</sst>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Calibri"/>
      <family val="2"/>
      <scheme val="minor"/>
    </font>
    <font>
      <b/>
      <sz val="25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4"/>
      <color indexed="8"/>
      <name val="Arial"/>
    </font>
    <font>
      <b/>
      <sz val="25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2"/>
      <color indexed="8"/>
      <name val="Calibri"/>
    </font>
    <font>
      <sz val="14"/>
      <color indexed="8"/>
      <name val="Arial"/>
    </font>
    <font>
      <sz val="12"/>
      <color indexed="8"/>
      <name val="Calibri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1"/>
      <color indexed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gray125">
        <fgColor rgb="FFC5D9F1"/>
        <bgColor rgb="FFC5D9F1"/>
      </patternFill>
    </fill>
    <fill>
      <patternFill patternType="gray125">
        <fgColor rgb="FFFFCC66"/>
        <bgColor rgb="FFFFCC66"/>
      </patternFill>
    </fill>
    <fill>
      <patternFill patternType="gray0625">
        <fgColor rgb="FF95B3D7"/>
        <bgColor rgb="FF95B3D7"/>
      </patternFill>
    </fill>
    <fill>
      <patternFill patternType="gray0625">
        <fgColor rgb="FF92CDDC"/>
        <bgColor rgb="FF92CDDC"/>
      </patternFill>
    </fill>
    <fill>
      <patternFill patternType="gray0625">
        <fgColor rgb="FFC6EFCE"/>
        <bgColor rgb="FFC6EFCE"/>
      </patternFill>
    </fill>
    <fill>
      <patternFill patternType="gray0625">
        <fgColor rgb="FFFF7C80"/>
        <bgColor rgb="FFFF7C80"/>
      </patternFill>
    </fill>
    <fill>
      <patternFill patternType="gray0625">
        <fgColor rgb="FFB7DEE8"/>
        <bgColor rgb="FFB7DEE8"/>
      </patternFill>
    </fill>
    <fill>
      <patternFill patternType="gray0625">
        <fgColor rgb="FF84ACCE"/>
        <bgColor rgb="FF84ACCE"/>
      </patternFill>
    </fill>
    <fill>
      <patternFill patternType="gray0625">
        <fgColor rgb="FFFFCC66"/>
        <bgColor rgb="FFFFCC66"/>
      </patternFill>
    </fill>
    <fill>
      <patternFill patternType="gray0625">
        <fgColor rgb="FFDDDDDD"/>
        <bgColor rgb="FFDDDDDD"/>
      </patternFill>
    </fill>
    <fill>
      <patternFill patternType="gray125">
        <fgColor rgb="FFDDDDDD"/>
        <bgColor rgb="FFDDDDDD"/>
      </patternFill>
    </fill>
    <fill>
      <patternFill patternType="none"/>
    </fill>
    <fill>
      <patternFill patternType="gray0625">
        <fgColor rgb="FFE74C3C"/>
        <bgColor rgb="FFE74C3C"/>
      </patternFill>
    </fill>
    <fill>
      <patternFill patternType="gray0625">
        <fgColor rgb="FFF39C12"/>
        <bgColor rgb="FFF39C12"/>
      </patternFill>
    </fill>
    <fill>
      <patternFill patternType="gray0625">
        <fgColor rgb="FF1ABC9C"/>
        <bgColor rgb="FF1ABC9C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0">
    <xf numFmtId="0" fontId="0" fillId="0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  <xf numFmtId="0" fontId="23" fillId="13" borderId="0"/>
  </cellStyleXfs>
  <cellXfs count="107">
    <xf numFmtId="0" fontId="0" fillId="0" borderId="0" xfId="0"/>
    <xf numFmtId="0" fontId="5" fillId="6" borderId="0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0" fontId="7" fillId="8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vertical="top" wrapText="1"/>
    </xf>
    <xf numFmtId="0" fontId="9" fillId="0" borderId="0" xfId="0" applyNumberFormat="1" applyFont="1" applyFill="1" applyBorder="1" applyAlignment="1">
      <alignment horizontal="center" vertical="center"/>
    </xf>
    <xf numFmtId="0" fontId="10" fillId="6" borderId="0" xfId="0" applyNumberFormat="1" applyFont="1" applyFill="1" applyBorder="1" applyAlignment="1">
      <alignment vertical="top" wrapText="1"/>
    </xf>
    <xf numFmtId="0" fontId="11" fillId="7" borderId="0" xfId="0" applyNumberFormat="1" applyFont="1" applyFill="1" applyBorder="1" applyAlignment="1">
      <alignment vertical="top" wrapText="1"/>
    </xf>
    <xf numFmtId="0" fontId="12" fillId="9" borderId="0" xfId="0" applyNumberFormat="1" applyFont="1" applyFill="1" applyBorder="1" applyAlignment="1">
      <alignment vertical="top" wrapText="1"/>
    </xf>
    <xf numFmtId="0" fontId="13" fillId="11" borderId="0" xfId="0" applyNumberFormat="1" applyFont="1" applyFill="1" applyBorder="1" applyAlignment="1">
      <alignment horizontal="center" vertical="center"/>
    </xf>
    <xf numFmtId="0" fontId="15" fillId="3" borderId="0" xfId="0" applyNumberFormat="1" applyFont="1" applyFill="1" applyBorder="1" applyAlignment="1">
      <alignment horizontal="center" vertical="center"/>
    </xf>
    <xf numFmtId="0" fontId="16" fillId="4" borderId="0" xfId="0" applyNumberFormat="1" applyFont="1" applyFill="1" applyBorder="1" applyAlignment="1">
      <alignment horizontal="center" vertical="center"/>
    </xf>
    <xf numFmtId="9" fontId="20" fillId="14" borderId="0" xfId="0" applyNumberFormat="1" applyFont="1" applyFill="1" applyBorder="1" applyAlignment="1">
      <alignment horizontal="center" vertical="center"/>
    </xf>
    <xf numFmtId="9" fontId="21" fillId="15" borderId="0" xfId="0" applyNumberFormat="1" applyFont="1" applyFill="1" applyBorder="1" applyAlignment="1">
      <alignment horizontal="center" vertical="center"/>
    </xf>
    <xf numFmtId="9" fontId="22" fillId="16" borderId="0" xfId="0" applyNumberFormat="1" applyFont="1" applyFill="1" applyBorder="1" applyAlignment="1">
      <alignment horizontal="center" vertical="center"/>
    </xf>
    <xf numFmtId="0" fontId="19" fillId="11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8" fillId="7" borderId="0" xfId="0" applyNumberFormat="1" applyFont="1" applyFill="1" applyBorder="1" applyAlignment="1">
      <alignment vertical="top" wrapText="1"/>
    </xf>
    <xf numFmtId="0" fontId="0" fillId="0" borderId="0" xfId="0"/>
    <xf numFmtId="0" fontId="8" fillId="6" borderId="0" xfId="1" applyNumberFormat="1" applyFont="1" applyFill="1" applyBorder="1" applyAlignment="1">
      <alignment vertical="top" wrapText="1"/>
    </xf>
    <xf numFmtId="0" fontId="8" fillId="6" borderId="0" xfId="2" applyNumberFormat="1" applyFont="1" applyFill="1" applyBorder="1" applyAlignment="1">
      <alignment vertical="top" wrapText="1"/>
    </xf>
    <xf numFmtId="0" fontId="8" fillId="6" borderId="0" xfId="3" applyNumberFormat="1" applyFont="1" applyFill="1" applyBorder="1" applyAlignment="1">
      <alignment vertical="top" wrapText="1"/>
    </xf>
    <xf numFmtId="0" fontId="8" fillId="6" borderId="0" xfId="4" applyNumberFormat="1" applyFont="1" applyFill="1" applyBorder="1" applyAlignment="1">
      <alignment vertical="top" wrapText="1"/>
    </xf>
    <xf numFmtId="0" fontId="8" fillId="6" borderId="0" xfId="5" applyNumberFormat="1" applyFont="1" applyFill="1" applyBorder="1" applyAlignment="1">
      <alignment vertical="top" wrapText="1"/>
    </xf>
    <xf numFmtId="0" fontId="8" fillId="6" borderId="0" xfId="6" applyNumberFormat="1" applyFont="1" applyFill="1" applyBorder="1" applyAlignment="1">
      <alignment vertical="top" wrapText="1"/>
    </xf>
    <xf numFmtId="0" fontId="8" fillId="6" borderId="0" xfId="7" applyNumberFormat="1" applyFont="1" applyFill="1" applyBorder="1" applyAlignment="1">
      <alignment vertical="top" wrapText="1"/>
    </xf>
    <xf numFmtId="0" fontId="8" fillId="6" borderId="0" xfId="8" applyNumberFormat="1" applyFont="1" applyFill="1" applyBorder="1" applyAlignment="1">
      <alignment vertical="top" wrapText="1"/>
    </xf>
    <xf numFmtId="0" fontId="8" fillId="6" borderId="0" xfId="9" applyNumberFormat="1" applyFont="1" applyFill="1" applyBorder="1" applyAlignment="1">
      <alignment vertical="top" wrapText="1"/>
    </xf>
    <xf numFmtId="0" fontId="8" fillId="6" borderId="0" xfId="10" applyNumberFormat="1" applyFont="1" applyFill="1" applyBorder="1" applyAlignment="1">
      <alignment vertical="top" wrapText="1"/>
    </xf>
    <xf numFmtId="0" fontId="8" fillId="7" borderId="0" xfId="10" applyNumberFormat="1" applyFont="1" applyFill="1" applyBorder="1" applyAlignment="1">
      <alignment vertical="top" wrapText="1"/>
    </xf>
    <xf numFmtId="0" fontId="8" fillId="6" borderId="0" xfId="11" applyNumberFormat="1" applyFont="1" applyFill="1" applyBorder="1" applyAlignment="1">
      <alignment vertical="top" wrapText="1"/>
    </xf>
    <xf numFmtId="0" fontId="8" fillId="7" borderId="0" xfId="11" applyNumberFormat="1" applyFont="1" applyFill="1" applyBorder="1" applyAlignment="1">
      <alignment vertical="top" wrapText="1"/>
    </xf>
    <xf numFmtId="0" fontId="8" fillId="6" borderId="0" xfId="12" applyNumberFormat="1" applyFont="1" applyFill="1" applyBorder="1" applyAlignment="1">
      <alignment vertical="top" wrapText="1"/>
    </xf>
    <xf numFmtId="0" fontId="8" fillId="7" borderId="0" xfId="12" applyNumberFormat="1" applyFont="1" applyFill="1" applyBorder="1" applyAlignment="1">
      <alignment vertical="top" wrapText="1"/>
    </xf>
    <xf numFmtId="0" fontId="8" fillId="6" borderId="0" xfId="13" applyNumberFormat="1" applyFont="1" applyFill="1" applyBorder="1" applyAlignment="1">
      <alignment vertical="top" wrapText="1"/>
    </xf>
    <xf numFmtId="0" fontId="8" fillId="7" borderId="0" xfId="13" applyNumberFormat="1" applyFont="1" applyFill="1" applyBorder="1" applyAlignment="1">
      <alignment vertical="top" wrapText="1"/>
    </xf>
    <xf numFmtId="0" fontId="8" fillId="6" borderId="0" xfId="14" applyNumberFormat="1" applyFont="1" applyFill="1" applyBorder="1" applyAlignment="1">
      <alignment vertical="top" wrapText="1"/>
    </xf>
    <xf numFmtId="0" fontId="8" fillId="7" borderId="0" xfId="14" applyNumberFormat="1" applyFont="1" applyFill="1" applyBorder="1" applyAlignment="1">
      <alignment vertical="top" wrapText="1"/>
    </xf>
    <xf numFmtId="0" fontId="8" fillId="6" borderId="0" xfId="15" applyNumberFormat="1" applyFont="1" applyFill="1" applyBorder="1" applyAlignment="1">
      <alignment vertical="top" wrapText="1"/>
    </xf>
    <xf numFmtId="0" fontId="8" fillId="7" borderId="0" xfId="15" applyNumberFormat="1" applyFont="1" applyFill="1" applyBorder="1" applyAlignment="1">
      <alignment vertical="top" wrapText="1"/>
    </xf>
    <xf numFmtId="0" fontId="8" fillId="6" borderId="0" xfId="0" applyNumberFormat="1" applyFont="1" applyFill="1" applyBorder="1" applyAlignment="1">
      <alignment vertical="top" wrapText="1"/>
    </xf>
    <xf numFmtId="0" fontId="0" fillId="0" borderId="0" xfId="0"/>
    <xf numFmtId="0" fontId="2" fillId="8" borderId="0" xfId="16" applyNumberFormat="1" applyFont="1" applyFill="1" applyBorder="1" applyAlignment="1">
      <alignment horizontal="center" vertical="center" wrapText="1"/>
    </xf>
    <xf numFmtId="0" fontId="8" fillId="6" borderId="0" xfId="16" applyNumberFormat="1" applyFont="1" applyFill="1" applyBorder="1" applyAlignment="1">
      <alignment vertical="top" wrapText="1"/>
    </xf>
    <xf numFmtId="0" fontId="8" fillId="7" borderId="0" xfId="16" applyNumberFormat="1" applyFont="1" applyFill="1" applyBorder="1" applyAlignment="1">
      <alignment vertical="top" wrapText="1"/>
    </xf>
    <xf numFmtId="0" fontId="8" fillId="9" borderId="0" xfId="16" applyNumberFormat="1" applyFont="1" applyFill="1" applyBorder="1" applyAlignment="1">
      <alignment vertical="top" wrapText="1"/>
    </xf>
    <xf numFmtId="0" fontId="8" fillId="6" borderId="0" xfId="20" applyNumberFormat="1" applyFont="1" applyFill="1" applyBorder="1" applyAlignment="1">
      <alignment vertical="top" wrapText="1"/>
    </xf>
    <xf numFmtId="0" fontId="8" fillId="6" borderId="0" xfId="21" applyNumberFormat="1" applyFont="1" applyFill="1" applyBorder="1" applyAlignment="1">
      <alignment vertical="top" wrapText="1"/>
    </xf>
    <xf numFmtId="0" fontId="8" fillId="6" borderId="0" xfId="23" applyNumberFormat="1" applyFont="1" applyFill="1" applyBorder="1" applyAlignment="1">
      <alignment vertical="top" wrapText="1"/>
    </xf>
    <xf numFmtId="0" fontId="8" fillId="6" borderId="0" xfId="24" applyNumberFormat="1" applyFont="1" applyFill="1" applyBorder="1" applyAlignment="1">
      <alignment vertical="top" wrapText="1"/>
    </xf>
    <xf numFmtId="0" fontId="8" fillId="6" borderId="0" xfId="25" applyNumberFormat="1" applyFont="1" applyFill="1" applyBorder="1" applyAlignment="1">
      <alignment vertical="top" wrapText="1"/>
    </xf>
    <xf numFmtId="0" fontId="8" fillId="7" borderId="0" xfId="25" applyNumberFormat="1" applyFont="1" applyFill="1" applyBorder="1" applyAlignment="1">
      <alignment vertical="top" wrapText="1"/>
    </xf>
    <xf numFmtId="0" fontId="8" fillId="7" borderId="0" xfId="26" applyNumberFormat="1" applyFont="1" applyFill="1" applyBorder="1" applyAlignment="1">
      <alignment vertical="top" wrapText="1"/>
    </xf>
    <xf numFmtId="0" fontId="8" fillId="6" borderId="0" xfId="27" applyNumberFormat="1" applyFont="1" applyFill="1" applyBorder="1" applyAlignment="1">
      <alignment vertical="top" wrapText="1"/>
    </xf>
    <xf numFmtId="0" fontId="8" fillId="7" borderId="0" xfId="27" applyNumberFormat="1" applyFont="1" applyFill="1" applyBorder="1" applyAlignment="1">
      <alignment vertical="top" wrapText="1"/>
    </xf>
    <xf numFmtId="0" fontId="8" fillId="6" borderId="0" xfId="28" applyNumberFormat="1" applyFont="1" applyFill="1" applyBorder="1" applyAlignment="1">
      <alignment vertical="top" wrapText="1"/>
    </xf>
    <xf numFmtId="0" fontId="8" fillId="7" borderId="0" xfId="28" applyNumberFormat="1" applyFont="1" applyFill="1" applyBorder="1" applyAlignment="1">
      <alignment vertical="top" wrapText="1"/>
    </xf>
    <xf numFmtId="0" fontId="8" fillId="6" borderId="0" xfId="29" applyNumberFormat="1" applyFont="1" applyFill="1" applyBorder="1" applyAlignment="1">
      <alignment vertical="top" wrapText="1"/>
    </xf>
    <xf numFmtId="0" fontId="8" fillId="7" borderId="0" xfId="29" applyNumberFormat="1" applyFont="1" applyFill="1" applyBorder="1" applyAlignment="1">
      <alignment vertical="top" wrapText="1"/>
    </xf>
    <xf numFmtId="0" fontId="8" fillId="6" borderId="0" xfId="30" applyNumberFormat="1" applyFont="1" applyFill="1" applyBorder="1" applyAlignment="1">
      <alignment vertical="top" wrapText="1"/>
    </xf>
    <xf numFmtId="0" fontId="8" fillId="7" borderId="0" xfId="30" applyNumberFormat="1" applyFont="1" applyFill="1" applyBorder="1" applyAlignment="1">
      <alignment vertical="top" wrapText="1"/>
    </xf>
    <xf numFmtId="0" fontId="8" fillId="6" borderId="0" xfId="31" applyNumberFormat="1" applyFont="1" applyFill="1" applyBorder="1" applyAlignment="1">
      <alignment vertical="top" wrapText="1"/>
    </xf>
    <xf numFmtId="0" fontId="8" fillId="7" borderId="0" xfId="31" applyNumberFormat="1" applyFont="1" applyFill="1" applyBorder="1" applyAlignment="1">
      <alignment vertical="top" wrapText="1"/>
    </xf>
    <xf numFmtId="0" fontId="8" fillId="6" borderId="0" xfId="32" applyNumberFormat="1" applyFont="1" applyFill="1" applyBorder="1" applyAlignment="1">
      <alignment vertical="top" wrapText="1"/>
    </xf>
    <xf numFmtId="0" fontId="8" fillId="7" borderId="0" xfId="32" applyNumberFormat="1" applyFont="1" applyFill="1" applyBorder="1" applyAlignment="1">
      <alignment vertical="top" wrapText="1"/>
    </xf>
    <xf numFmtId="0" fontId="8" fillId="6" borderId="0" xfId="33" applyNumberFormat="1" applyFont="1" applyFill="1" applyBorder="1" applyAlignment="1">
      <alignment vertical="top" wrapText="1"/>
    </xf>
    <xf numFmtId="0" fontId="8" fillId="7" borderId="0" xfId="33" applyNumberFormat="1" applyFont="1" applyFill="1" applyBorder="1" applyAlignment="1">
      <alignment vertical="top" wrapText="1"/>
    </xf>
    <xf numFmtId="0" fontId="8" fillId="6" borderId="0" xfId="34" applyNumberFormat="1" applyFont="1" applyFill="1" applyBorder="1" applyAlignment="1">
      <alignment vertical="top" wrapText="1"/>
    </xf>
    <xf numFmtId="0" fontId="8" fillId="7" borderId="0" xfId="34" applyNumberFormat="1" applyFont="1" applyFill="1" applyBorder="1" applyAlignment="1">
      <alignment vertical="top" wrapText="1"/>
    </xf>
    <xf numFmtId="0" fontId="8" fillId="6" borderId="0" xfId="35" applyNumberFormat="1" applyFont="1" applyFill="1" applyBorder="1" applyAlignment="1">
      <alignment vertical="top" wrapText="1"/>
    </xf>
    <xf numFmtId="0" fontId="8" fillId="7" borderId="0" xfId="35" applyNumberFormat="1" applyFont="1" applyFill="1" applyBorder="1" applyAlignment="1">
      <alignment vertical="top" wrapText="1"/>
    </xf>
    <xf numFmtId="0" fontId="8" fillId="6" borderId="0" xfId="36" applyNumberFormat="1" applyFont="1" applyFill="1" applyBorder="1" applyAlignment="1">
      <alignment vertical="top" wrapText="1"/>
    </xf>
    <xf numFmtId="0" fontId="8" fillId="7" borderId="0" xfId="36" applyNumberFormat="1" applyFont="1" applyFill="1" applyBorder="1" applyAlignment="1">
      <alignment vertical="top" wrapText="1"/>
    </xf>
    <xf numFmtId="0" fontId="8" fillId="6" borderId="0" xfId="37" applyNumberFormat="1" applyFont="1" applyFill="1" applyBorder="1" applyAlignment="1">
      <alignment vertical="top" wrapText="1"/>
    </xf>
    <xf numFmtId="0" fontId="8" fillId="7" borderId="0" xfId="37" applyNumberFormat="1" applyFont="1" applyFill="1" applyBorder="1" applyAlignment="1">
      <alignment vertical="top" wrapText="1"/>
    </xf>
    <xf numFmtId="0" fontId="8" fillId="6" borderId="0" xfId="38" applyNumberFormat="1" applyFont="1" applyFill="1" applyBorder="1" applyAlignment="1">
      <alignment vertical="top" wrapText="1"/>
    </xf>
    <xf numFmtId="0" fontId="8" fillId="7" borderId="0" xfId="38" applyNumberFormat="1" applyFont="1" applyFill="1" applyBorder="1" applyAlignment="1">
      <alignment vertical="top" wrapText="1"/>
    </xf>
    <xf numFmtId="0" fontId="8" fillId="6" borderId="0" xfId="39" applyNumberFormat="1" applyFont="1" applyFill="1" applyBorder="1" applyAlignment="1">
      <alignment vertical="top" wrapText="1"/>
    </xf>
    <xf numFmtId="0" fontId="8" fillId="7" borderId="0" xfId="39" applyNumberFormat="1" applyFont="1" applyFill="1" applyBorder="1" applyAlignment="1">
      <alignment vertical="top" wrapText="1"/>
    </xf>
    <xf numFmtId="0" fontId="7" fillId="8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3" fillId="11" borderId="1" xfId="0" applyNumberFormat="1" applyFont="1" applyFill="1" applyBorder="1" applyAlignment="1">
      <alignment horizontal="center" vertical="center"/>
    </xf>
    <xf numFmtId="0" fontId="10" fillId="6" borderId="1" xfId="0" applyNumberFormat="1" applyFont="1" applyFill="1" applyBorder="1" applyAlignment="1">
      <alignment vertical="top" wrapText="1"/>
    </xf>
    <xf numFmtId="0" fontId="11" fillId="7" borderId="1" xfId="0" applyNumberFormat="1" applyFont="1" applyFill="1" applyBorder="1" applyAlignment="1">
      <alignment vertical="top" wrapText="1"/>
    </xf>
    <xf numFmtId="0" fontId="8" fillId="6" borderId="1" xfId="0" applyNumberFormat="1" applyFont="1" applyFill="1" applyBorder="1" applyAlignment="1">
      <alignment vertical="top" wrapText="1"/>
    </xf>
    <xf numFmtId="0" fontId="8" fillId="7" borderId="1" xfId="0" applyNumberFormat="1" applyFont="1" applyFill="1" applyBorder="1" applyAlignment="1">
      <alignment vertical="top" wrapText="1"/>
    </xf>
    <xf numFmtId="0" fontId="12" fillId="9" borderId="1" xfId="0" applyNumberFormat="1" applyFont="1" applyFill="1" applyBorder="1" applyAlignment="1">
      <alignment vertical="top" wrapText="1"/>
    </xf>
    <xf numFmtId="0" fontId="0" fillId="0" borderId="0" xfId="0"/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0" xfId="16" applyNumberFormat="1" applyFont="1" applyFill="1" applyBorder="1" applyAlignment="1">
      <alignment horizontal="center" vertical="center" wrapText="1"/>
    </xf>
    <xf numFmtId="0" fontId="0" fillId="0" borderId="0" xfId="0" applyFill="1"/>
    <xf numFmtId="0" fontId="8" fillId="13" borderId="0" xfId="0" applyNumberFormat="1" applyFont="1" applyFill="1" applyBorder="1" applyAlignment="1">
      <alignment vertical="top" wrapText="1"/>
    </xf>
    <xf numFmtId="0" fontId="2" fillId="10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/>
    <xf numFmtId="0" fontId="2" fillId="3" borderId="0" xfId="0" applyNumberFormat="1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0" fillId="0" borderId="0" xfId="0"/>
    <xf numFmtId="0" fontId="2" fillId="5" borderId="0" xfId="0" applyNumberFormat="1" applyFont="1" applyFill="1" applyBorder="1" applyAlignment="1">
      <alignment horizontal="center" vertical="center"/>
    </xf>
    <xf numFmtId="0" fontId="4" fillId="5" borderId="0" xfId="0" applyNumberFormat="1" applyFont="1" applyFill="1" applyBorder="1" applyAlignment="1">
      <alignment horizontal="center" vertical="center"/>
    </xf>
    <xf numFmtId="0" fontId="14" fillId="2" borderId="0" xfId="0" applyNumberFormat="1" applyFont="1" applyFill="1" applyBorder="1"/>
    <xf numFmtId="0" fontId="18" fillId="12" borderId="0" xfId="0" applyNumberFormat="1" applyFont="1" applyFill="1" applyBorder="1"/>
    <xf numFmtId="0" fontId="17" fillId="0" borderId="0" xfId="0" applyNumberFormat="1" applyFont="1" applyFill="1" applyBorder="1" applyAlignment="1">
      <alignment horizontal="center" vertical="center"/>
    </xf>
    <xf numFmtId="3" fontId="0" fillId="0" borderId="0" xfId="0" applyNumberFormat="1"/>
  </cellXfs>
  <cellStyles count="40">
    <cellStyle name="Standard" xfId="0" builtinId="0"/>
    <cellStyle name="Standard 10" xfId="9" xr:uid="{00000000-0005-0000-0000-000039000000}"/>
    <cellStyle name="Standard 11" xfId="10" xr:uid="{00000000-0005-0000-0000-00003A000000}"/>
    <cellStyle name="Standard 12" xfId="11" xr:uid="{00000000-0005-0000-0000-00003B000000}"/>
    <cellStyle name="Standard 13" xfId="12" xr:uid="{00000000-0005-0000-0000-00003C000000}"/>
    <cellStyle name="Standard 14" xfId="13" xr:uid="{00000000-0005-0000-0000-00003D000000}"/>
    <cellStyle name="Standard 15" xfId="14" xr:uid="{00000000-0005-0000-0000-00003E000000}"/>
    <cellStyle name="Standard 16" xfId="15" xr:uid="{00000000-0005-0000-0000-00003F000000}"/>
    <cellStyle name="Standard 17" xfId="16" xr:uid="{00000000-0005-0000-0000-00003E000000}"/>
    <cellStyle name="Standard 18" xfId="17" xr:uid="{00000000-0005-0000-0000-00003F000000}"/>
    <cellStyle name="Standard 19" xfId="18" xr:uid="{00000000-0005-0000-0000-000040000000}"/>
    <cellStyle name="Standard 2" xfId="1" xr:uid="{00000000-0005-0000-0000-000031000000}"/>
    <cellStyle name="Standard 20" xfId="19" xr:uid="{00000000-0005-0000-0000-000041000000}"/>
    <cellStyle name="Standard 21" xfId="20" xr:uid="{00000000-0005-0000-0000-000042000000}"/>
    <cellStyle name="Standard 22" xfId="21" xr:uid="{00000000-0005-0000-0000-000043000000}"/>
    <cellStyle name="Standard 23" xfId="22" xr:uid="{00000000-0005-0000-0000-000044000000}"/>
    <cellStyle name="Standard 24" xfId="23" xr:uid="{00000000-0005-0000-0000-000045000000}"/>
    <cellStyle name="Standard 25" xfId="24" xr:uid="{00000000-0005-0000-0000-000046000000}"/>
    <cellStyle name="Standard 26" xfId="25" xr:uid="{00000000-0005-0000-0000-000047000000}"/>
    <cellStyle name="Standard 27" xfId="26" xr:uid="{00000000-0005-0000-0000-000048000000}"/>
    <cellStyle name="Standard 28" xfId="27" xr:uid="{00000000-0005-0000-0000-000049000000}"/>
    <cellStyle name="Standard 29" xfId="28" xr:uid="{00000000-0005-0000-0000-00004A000000}"/>
    <cellStyle name="Standard 3" xfId="2" xr:uid="{00000000-0005-0000-0000-000032000000}"/>
    <cellStyle name="Standard 30" xfId="29" xr:uid="{00000000-0005-0000-0000-00004B000000}"/>
    <cellStyle name="Standard 31" xfId="30" xr:uid="{00000000-0005-0000-0000-00004C000000}"/>
    <cellStyle name="Standard 32" xfId="31" xr:uid="{00000000-0005-0000-0000-00004D000000}"/>
    <cellStyle name="Standard 33" xfId="32" xr:uid="{00000000-0005-0000-0000-00004E000000}"/>
    <cellStyle name="Standard 34" xfId="33" xr:uid="{00000000-0005-0000-0000-00004F000000}"/>
    <cellStyle name="Standard 35" xfId="34" xr:uid="{00000000-0005-0000-0000-000050000000}"/>
    <cellStyle name="Standard 36" xfId="35" xr:uid="{00000000-0005-0000-0000-000051000000}"/>
    <cellStyle name="Standard 37" xfId="36" xr:uid="{00000000-0005-0000-0000-000052000000}"/>
    <cellStyle name="Standard 38" xfId="37" xr:uid="{00000000-0005-0000-0000-000053000000}"/>
    <cellStyle name="Standard 39" xfId="38" xr:uid="{00000000-0005-0000-0000-000054000000}"/>
    <cellStyle name="Standard 4" xfId="3" xr:uid="{00000000-0005-0000-0000-000033000000}"/>
    <cellStyle name="Standard 40" xfId="39" xr:uid="{00000000-0005-0000-0000-000055000000}"/>
    <cellStyle name="Standard 5" xfId="4" xr:uid="{00000000-0005-0000-0000-000034000000}"/>
    <cellStyle name="Standard 6" xfId="5" xr:uid="{00000000-0005-0000-0000-000035000000}"/>
    <cellStyle name="Standard 7" xfId="6" xr:uid="{00000000-0005-0000-0000-000036000000}"/>
    <cellStyle name="Standard 8" xfId="7" xr:uid="{00000000-0005-0000-0000-000037000000}"/>
    <cellStyle name="Standard 9" xfId="8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7"/>
  <sheetViews>
    <sheetView tabSelected="1" topLeftCell="A16" zoomScale="70" zoomScaleNormal="70" workbookViewId="0">
      <selection activeCell="K53" sqref="K53"/>
    </sheetView>
  </sheetViews>
  <sheetFormatPr baseColWidth="10" defaultColWidth="9.140625" defaultRowHeight="15" x14ac:dyDescent="0.25"/>
  <cols>
    <col min="2" max="2" width="58.5703125" customWidth="1"/>
    <col min="3" max="4" width="19.5703125" customWidth="1"/>
    <col min="5" max="48" width="12.7109375" customWidth="1"/>
    <col min="49" max="49" width="9.140625" style="16"/>
  </cols>
  <sheetData>
    <row r="1" spans="1:48" ht="39.950000000000003" customHeight="1" x14ac:dyDescent="0.4">
      <c r="A1" s="97" t="s">
        <v>107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</row>
    <row r="2" spans="1:48" x14ac:dyDescent="0.25">
      <c r="E2" t="s">
        <v>73</v>
      </c>
      <c r="AA2" t="s">
        <v>74</v>
      </c>
    </row>
    <row r="3" spans="1:48" ht="30" customHeight="1" x14ac:dyDescent="0.25">
      <c r="A3" s="98" t="s">
        <v>1</v>
      </c>
      <c r="B3" s="98"/>
      <c r="C3" s="99"/>
      <c r="D3" s="100"/>
      <c r="E3" s="101" t="s">
        <v>108</v>
      </c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</row>
    <row r="4" spans="1:48" ht="50.1" customHeight="1" x14ac:dyDescent="0.25">
      <c r="A4" s="98"/>
      <c r="B4" s="98"/>
      <c r="C4" s="1" t="s">
        <v>2</v>
      </c>
      <c r="D4" s="2" t="s">
        <v>3</v>
      </c>
      <c r="E4" s="3" t="s">
        <v>4</v>
      </c>
      <c r="F4" s="3" t="s">
        <v>5</v>
      </c>
      <c r="G4" s="3">
        <v>128</v>
      </c>
      <c r="H4" s="3" t="s">
        <v>7</v>
      </c>
      <c r="I4" s="3" t="s">
        <v>8</v>
      </c>
      <c r="J4" s="3" t="s">
        <v>9</v>
      </c>
      <c r="K4" s="3">
        <v>122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>
        <v>461</v>
      </c>
      <c r="T4" s="3" t="s">
        <v>19</v>
      </c>
      <c r="U4" s="3" t="s">
        <v>21</v>
      </c>
      <c r="V4" s="3">
        <v>392</v>
      </c>
      <c r="W4" s="3">
        <v>350</v>
      </c>
      <c r="X4" s="3">
        <v>309</v>
      </c>
      <c r="Y4" s="3">
        <v>242</v>
      </c>
      <c r="Z4" s="79" t="s">
        <v>27</v>
      </c>
      <c r="AA4" s="42">
        <v>492</v>
      </c>
      <c r="AB4" s="42" t="s">
        <v>75</v>
      </c>
      <c r="AC4" s="42" t="s">
        <v>76</v>
      </c>
      <c r="AD4" s="42">
        <v>120</v>
      </c>
      <c r="AE4" s="42" t="s">
        <v>77</v>
      </c>
      <c r="AF4" s="42" t="s">
        <v>78</v>
      </c>
      <c r="AG4" s="42">
        <v>126</v>
      </c>
      <c r="AH4" s="42" t="s">
        <v>79</v>
      </c>
      <c r="AI4" s="42" t="s">
        <v>80</v>
      </c>
      <c r="AJ4" s="42" t="s">
        <v>81</v>
      </c>
      <c r="AK4" s="42">
        <v>473</v>
      </c>
      <c r="AL4" s="42">
        <v>190</v>
      </c>
      <c r="AM4" s="42" t="s">
        <v>82</v>
      </c>
      <c r="AN4" s="42" t="s">
        <v>83</v>
      </c>
      <c r="AO4" s="42" t="s">
        <v>84</v>
      </c>
      <c r="AP4" s="42" t="s">
        <v>85</v>
      </c>
      <c r="AQ4" s="42">
        <v>239</v>
      </c>
      <c r="AR4" s="42" t="s">
        <v>86</v>
      </c>
      <c r="AS4" s="42" t="s">
        <v>87</v>
      </c>
      <c r="AT4" s="42">
        <v>423</v>
      </c>
      <c r="AU4" s="42" t="s">
        <v>88</v>
      </c>
      <c r="AV4" s="42" t="s">
        <v>89</v>
      </c>
    </row>
    <row r="5" spans="1:48" s="94" customFormat="1" ht="19.5" customHeight="1" x14ac:dyDescent="0.25">
      <c r="A5" s="88"/>
      <c r="B5" s="88"/>
      <c r="C5" s="89"/>
      <c r="D5" s="90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2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</row>
    <row r="6" spans="1:48" s="18" customFormat="1" ht="39.950000000000003" customHeight="1" x14ac:dyDescent="0.25">
      <c r="A6" s="96" t="s">
        <v>90</v>
      </c>
      <c r="B6" s="96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81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</row>
    <row r="7" spans="1:48" ht="39.950000000000003" customHeight="1" x14ac:dyDescent="0.25">
      <c r="A7" t="s">
        <v>91</v>
      </c>
      <c r="B7" s="4" t="s">
        <v>38</v>
      </c>
      <c r="C7" s="5">
        <f>SUM(E7:AV7)</f>
        <v>41</v>
      </c>
      <c r="D7" s="5">
        <f>44-C7</f>
        <v>3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82">
        <v>1</v>
      </c>
      <c r="AA7" s="43">
        <v>1</v>
      </c>
      <c r="AB7" s="43">
        <v>1</v>
      </c>
      <c r="AC7" s="43">
        <v>1</v>
      </c>
      <c r="AD7" s="43">
        <v>1</v>
      </c>
      <c r="AE7" s="43">
        <v>1</v>
      </c>
      <c r="AF7" s="43">
        <v>1</v>
      </c>
      <c r="AG7" s="44">
        <v>0</v>
      </c>
      <c r="AH7" s="43">
        <v>1</v>
      </c>
      <c r="AI7" s="43">
        <v>1</v>
      </c>
      <c r="AJ7" s="43">
        <v>1</v>
      </c>
      <c r="AK7" s="44">
        <v>0</v>
      </c>
      <c r="AL7" s="43">
        <v>1</v>
      </c>
      <c r="AM7" s="43">
        <v>1</v>
      </c>
      <c r="AN7" s="43">
        <v>1</v>
      </c>
      <c r="AO7" s="43">
        <v>1</v>
      </c>
      <c r="AP7" s="43">
        <v>1</v>
      </c>
      <c r="AQ7" s="43">
        <v>1</v>
      </c>
      <c r="AR7" s="43">
        <v>1</v>
      </c>
      <c r="AS7" s="43">
        <v>1</v>
      </c>
      <c r="AT7" s="43">
        <v>1</v>
      </c>
      <c r="AU7" s="43">
        <v>1</v>
      </c>
      <c r="AV7" s="44">
        <v>0</v>
      </c>
    </row>
    <row r="8" spans="1:48" ht="39.950000000000003" customHeight="1" x14ac:dyDescent="0.25">
      <c r="A8" s="41" t="s">
        <v>92</v>
      </c>
      <c r="B8" s="4" t="s">
        <v>39</v>
      </c>
      <c r="C8" s="5">
        <f t="shared" ref="C8:C19" si="0">SUM(E8:AV8)</f>
        <v>40</v>
      </c>
      <c r="D8" s="5">
        <f t="shared" ref="D8:D19" si="1">44-C8</f>
        <v>4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82">
        <v>1</v>
      </c>
      <c r="AA8" s="43">
        <v>1</v>
      </c>
      <c r="AB8" s="43">
        <v>1</v>
      </c>
      <c r="AC8" s="43">
        <v>1</v>
      </c>
      <c r="AD8" s="43">
        <v>1</v>
      </c>
      <c r="AE8" s="43">
        <v>1</v>
      </c>
      <c r="AF8" s="43">
        <v>1</v>
      </c>
      <c r="AG8" s="43">
        <v>1</v>
      </c>
      <c r="AH8" s="43">
        <v>1</v>
      </c>
      <c r="AI8" s="43">
        <v>1</v>
      </c>
      <c r="AJ8" s="44">
        <v>0</v>
      </c>
      <c r="AK8" s="43">
        <v>1</v>
      </c>
      <c r="AL8" s="43">
        <v>1</v>
      </c>
      <c r="AM8" s="43">
        <v>1</v>
      </c>
      <c r="AN8" s="43">
        <v>1</v>
      </c>
      <c r="AO8" s="43">
        <v>1</v>
      </c>
      <c r="AP8" s="43">
        <v>1</v>
      </c>
      <c r="AQ8" s="43">
        <v>1</v>
      </c>
      <c r="AR8" s="43">
        <v>1</v>
      </c>
      <c r="AS8" s="44">
        <v>0</v>
      </c>
      <c r="AT8" s="43">
        <v>1</v>
      </c>
      <c r="AU8" s="44">
        <v>0</v>
      </c>
      <c r="AV8" s="44">
        <v>0</v>
      </c>
    </row>
    <row r="9" spans="1:48" ht="39.950000000000003" customHeight="1" x14ac:dyDescent="0.25">
      <c r="A9" s="41" t="s">
        <v>93</v>
      </c>
      <c r="B9" s="4" t="s">
        <v>40</v>
      </c>
      <c r="C9" s="5">
        <f t="shared" si="0"/>
        <v>36</v>
      </c>
      <c r="D9" s="5">
        <f t="shared" si="1"/>
        <v>8</v>
      </c>
      <c r="E9" s="6">
        <v>1</v>
      </c>
      <c r="F9" s="6">
        <v>1</v>
      </c>
      <c r="G9" s="6">
        <v>1</v>
      </c>
      <c r="H9" s="6">
        <v>1</v>
      </c>
      <c r="I9" s="7">
        <v>0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7">
        <v>0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7">
        <v>0</v>
      </c>
      <c r="X9" s="7">
        <v>0</v>
      </c>
      <c r="Y9" s="6">
        <v>1</v>
      </c>
      <c r="Z9" s="82">
        <v>1</v>
      </c>
      <c r="AA9" s="43">
        <v>1</v>
      </c>
      <c r="AB9" s="43">
        <v>1</v>
      </c>
      <c r="AC9" s="43">
        <v>1</v>
      </c>
      <c r="AD9" s="43">
        <v>1</v>
      </c>
      <c r="AE9" s="43">
        <v>1</v>
      </c>
      <c r="AF9" s="43">
        <v>1</v>
      </c>
      <c r="AG9" s="43">
        <v>1</v>
      </c>
      <c r="AH9" s="43">
        <v>1</v>
      </c>
      <c r="AI9" s="43">
        <v>1</v>
      </c>
      <c r="AJ9" s="43">
        <v>1</v>
      </c>
      <c r="AK9" s="43">
        <v>1</v>
      </c>
      <c r="AL9" s="43">
        <v>1</v>
      </c>
      <c r="AM9" s="43">
        <v>1</v>
      </c>
      <c r="AN9" s="43">
        <v>1</v>
      </c>
      <c r="AO9" s="44">
        <v>0</v>
      </c>
      <c r="AP9" s="43">
        <v>1</v>
      </c>
      <c r="AQ9" s="44">
        <v>0</v>
      </c>
      <c r="AR9" s="44">
        <v>0</v>
      </c>
      <c r="AS9" s="43">
        <v>1</v>
      </c>
      <c r="AT9" s="44">
        <v>0</v>
      </c>
      <c r="AU9" s="43">
        <v>1</v>
      </c>
      <c r="AV9" s="43">
        <v>1</v>
      </c>
    </row>
    <row r="10" spans="1:48" ht="39.950000000000003" customHeight="1" x14ac:dyDescent="0.25">
      <c r="A10" s="41" t="s">
        <v>94</v>
      </c>
      <c r="B10" s="4" t="s">
        <v>37</v>
      </c>
      <c r="C10" s="5">
        <f t="shared" si="0"/>
        <v>26</v>
      </c>
      <c r="D10" s="5">
        <f t="shared" si="1"/>
        <v>18</v>
      </c>
      <c r="E10" s="6">
        <v>1</v>
      </c>
      <c r="F10" s="6">
        <v>1</v>
      </c>
      <c r="G10" s="7">
        <v>0</v>
      </c>
      <c r="H10" s="6">
        <v>1</v>
      </c>
      <c r="I10" s="7">
        <v>0</v>
      </c>
      <c r="J10" s="7">
        <v>0</v>
      </c>
      <c r="K10" s="6">
        <v>1</v>
      </c>
      <c r="L10" s="6">
        <v>1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6">
        <v>1</v>
      </c>
      <c r="S10" s="6">
        <v>1</v>
      </c>
      <c r="T10" s="7">
        <v>0</v>
      </c>
      <c r="U10" s="6">
        <v>1</v>
      </c>
      <c r="V10" s="6">
        <v>1</v>
      </c>
      <c r="W10" s="7">
        <v>0</v>
      </c>
      <c r="X10" s="6">
        <v>1</v>
      </c>
      <c r="Y10" s="6">
        <v>1</v>
      </c>
      <c r="Z10" s="83">
        <v>0</v>
      </c>
      <c r="AA10" s="44">
        <v>0</v>
      </c>
      <c r="AB10" s="43">
        <v>1</v>
      </c>
      <c r="AC10" s="43">
        <v>1</v>
      </c>
      <c r="AD10" s="43">
        <v>1</v>
      </c>
      <c r="AE10" s="43">
        <v>1</v>
      </c>
      <c r="AF10" s="43">
        <v>1</v>
      </c>
      <c r="AG10" s="43">
        <v>1</v>
      </c>
      <c r="AH10" s="43">
        <v>1</v>
      </c>
      <c r="AI10" s="44">
        <v>0</v>
      </c>
      <c r="AJ10" s="43">
        <v>1</v>
      </c>
      <c r="AK10" s="44">
        <v>0</v>
      </c>
      <c r="AL10" s="43">
        <v>1</v>
      </c>
      <c r="AM10" s="44">
        <v>0</v>
      </c>
      <c r="AN10" s="43">
        <v>1</v>
      </c>
      <c r="AO10" s="43">
        <v>1</v>
      </c>
      <c r="AP10" s="43">
        <v>1</v>
      </c>
      <c r="AQ10" s="44">
        <v>0</v>
      </c>
      <c r="AR10" s="43">
        <v>1</v>
      </c>
      <c r="AS10" s="43">
        <v>1</v>
      </c>
      <c r="AT10" s="44">
        <v>0</v>
      </c>
      <c r="AU10" s="44">
        <v>0</v>
      </c>
      <c r="AV10" s="43">
        <v>1</v>
      </c>
    </row>
    <row r="11" spans="1:48" ht="39.950000000000003" customHeight="1" x14ac:dyDescent="0.25">
      <c r="A11" t="s">
        <v>95</v>
      </c>
      <c r="B11" s="4" t="s">
        <v>42</v>
      </c>
      <c r="C11" s="5">
        <f t="shared" si="0"/>
        <v>36</v>
      </c>
      <c r="D11" s="5">
        <f t="shared" si="1"/>
        <v>8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7">
        <v>0</v>
      </c>
      <c r="Z11" s="82">
        <v>1</v>
      </c>
      <c r="AA11" s="43">
        <v>1</v>
      </c>
      <c r="AB11" s="43">
        <v>1</v>
      </c>
      <c r="AC11" s="43">
        <v>1</v>
      </c>
      <c r="AD11" s="43">
        <v>1</v>
      </c>
      <c r="AE11" s="43">
        <v>1</v>
      </c>
      <c r="AF11" s="43">
        <v>1</v>
      </c>
      <c r="AG11" s="43">
        <v>1</v>
      </c>
      <c r="AH11" s="43">
        <v>1</v>
      </c>
      <c r="AI11" s="43">
        <v>1</v>
      </c>
      <c r="AJ11" s="43">
        <v>1</v>
      </c>
      <c r="AK11" s="43">
        <v>1</v>
      </c>
      <c r="AL11" s="43">
        <v>1</v>
      </c>
      <c r="AM11" s="43">
        <v>1</v>
      </c>
      <c r="AN11" s="44">
        <v>0</v>
      </c>
      <c r="AO11" s="44">
        <v>0</v>
      </c>
      <c r="AP11" s="44">
        <v>0</v>
      </c>
      <c r="AQ11" s="44">
        <v>0</v>
      </c>
      <c r="AR11" s="43">
        <v>1</v>
      </c>
      <c r="AS11" s="43">
        <v>1</v>
      </c>
      <c r="AT11" s="44">
        <v>0</v>
      </c>
      <c r="AU11" s="44">
        <v>0</v>
      </c>
      <c r="AV11" s="44">
        <v>0</v>
      </c>
    </row>
    <row r="12" spans="1:48" ht="39.950000000000003" customHeight="1" x14ac:dyDescent="0.25">
      <c r="A12" s="41" t="s">
        <v>96</v>
      </c>
      <c r="B12" s="4" t="s">
        <v>30</v>
      </c>
      <c r="C12" s="5">
        <f t="shared" si="0"/>
        <v>31</v>
      </c>
      <c r="D12" s="5">
        <f t="shared" si="1"/>
        <v>13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7">
        <v>0</v>
      </c>
      <c r="S12" s="6">
        <v>1</v>
      </c>
      <c r="T12" s="7">
        <v>0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82">
        <v>1</v>
      </c>
      <c r="AA12" s="43">
        <v>1</v>
      </c>
      <c r="AB12" s="43">
        <v>1</v>
      </c>
      <c r="AC12" s="43">
        <v>1</v>
      </c>
      <c r="AD12" s="44">
        <v>0</v>
      </c>
      <c r="AE12" s="44">
        <v>0</v>
      </c>
      <c r="AF12" s="43">
        <v>1</v>
      </c>
      <c r="AG12" s="43">
        <v>1</v>
      </c>
      <c r="AH12" s="44">
        <v>0</v>
      </c>
      <c r="AI12" s="43">
        <v>1</v>
      </c>
      <c r="AJ12" s="43">
        <v>1</v>
      </c>
      <c r="AK12" s="43">
        <v>1</v>
      </c>
      <c r="AL12" s="43">
        <v>1</v>
      </c>
      <c r="AM12" s="44">
        <v>0</v>
      </c>
      <c r="AN12" s="44">
        <v>0</v>
      </c>
      <c r="AO12" s="43">
        <v>1</v>
      </c>
      <c r="AP12" s="43">
        <v>1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</row>
    <row r="13" spans="1:48" ht="39.950000000000003" customHeight="1" x14ac:dyDescent="0.25">
      <c r="A13" s="41" t="s">
        <v>97</v>
      </c>
      <c r="B13" s="4" t="s">
        <v>31</v>
      </c>
      <c r="C13" s="5">
        <f t="shared" si="0"/>
        <v>35</v>
      </c>
      <c r="D13" s="5">
        <f t="shared" si="1"/>
        <v>9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7">
        <v>0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7">
        <v>0</v>
      </c>
      <c r="Z13" s="82">
        <v>1</v>
      </c>
      <c r="AA13" s="43">
        <v>1</v>
      </c>
      <c r="AB13" s="40">
        <v>1</v>
      </c>
      <c r="AC13" s="43">
        <v>1</v>
      </c>
      <c r="AD13" s="40">
        <v>1</v>
      </c>
      <c r="AE13" s="43">
        <v>1</v>
      </c>
      <c r="AF13" s="40">
        <v>1</v>
      </c>
      <c r="AG13" s="43">
        <v>1</v>
      </c>
      <c r="AH13" s="44">
        <v>0</v>
      </c>
      <c r="AI13" s="43">
        <v>1</v>
      </c>
      <c r="AJ13" s="43">
        <v>1</v>
      </c>
      <c r="AK13" s="43">
        <v>1</v>
      </c>
      <c r="AL13" s="43">
        <v>1</v>
      </c>
      <c r="AM13" s="44">
        <v>0</v>
      </c>
      <c r="AN13" s="44">
        <v>0</v>
      </c>
      <c r="AO13" s="44">
        <v>0</v>
      </c>
      <c r="AP13" s="43">
        <v>1</v>
      </c>
      <c r="AQ13" s="43">
        <v>1</v>
      </c>
      <c r="AR13" s="43">
        <v>1</v>
      </c>
      <c r="AS13" s="44">
        <v>0</v>
      </c>
      <c r="AT13" s="43">
        <v>1</v>
      </c>
      <c r="AU13" s="44">
        <v>0</v>
      </c>
      <c r="AV13" s="44">
        <v>0</v>
      </c>
    </row>
    <row r="14" spans="1:48" ht="39.950000000000003" customHeight="1" x14ac:dyDescent="0.25">
      <c r="A14" s="41" t="s">
        <v>98</v>
      </c>
      <c r="B14" s="4" t="s">
        <v>32</v>
      </c>
      <c r="C14" s="5">
        <f t="shared" si="0"/>
        <v>19</v>
      </c>
      <c r="D14" s="5">
        <f t="shared" si="1"/>
        <v>25</v>
      </c>
      <c r="E14" s="6">
        <v>1</v>
      </c>
      <c r="F14" s="7">
        <v>0</v>
      </c>
      <c r="G14" s="6">
        <v>1</v>
      </c>
      <c r="H14" s="7">
        <v>0</v>
      </c>
      <c r="I14" s="7">
        <v>0</v>
      </c>
      <c r="J14" s="6">
        <v>1</v>
      </c>
      <c r="K14" s="7">
        <v>0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7">
        <v>0</v>
      </c>
      <c r="T14" s="7">
        <v>0</v>
      </c>
      <c r="U14" s="7">
        <v>0</v>
      </c>
      <c r="V14" s="7">
        <v>0</v>
      </c>
      <c r="W14" s="6">
        <v>1</v>
      </c>
      <c r="X14" s="7">
        <v>0</v>
      </c>
      <c r="Y14" s="7">
        <v>0</v>
      </c>
      <c r="Z14" s="83">
        <v>0</v>
      </c>
      <c r="AA14" s="43">
        <v>1</v>
      </c>
      <c r="AB14" s="43">
        <v>1</v>
      </c>
      <c r="AC14" s="44">
        <v>0</v>
      </c>
      <c r="AD14" s="43">
        <v>1</v>
      </c>
      <c r="AE14" s="44">
        <v>0</v>
      </c>
      <c r="AF14" s="44">
        <v>0</v>
      </c>
      <c r="AG14" s="43">
        <v>1</v>
      </c>
      <c r="AH14" s="43">
        <v>1</v>
      </c>
      <c r="AI14" s="44">
        <v>0</v>
      </c>
      <c r="AJ14" s="44">
        <v>0</v>
      </c>
      <c r="AK14" s="44">
        <v>0</v>
      </c>
      <c r="AL14" s="44">
        <v>0</v>
      </c>
      <c r="AM14" s="43">
        <v>1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3">
        <v>1</v>
      </c>
      <c r="AT14" s="44">
        <v>0</v>
      </c>
      <c r="AU14" s="43">
        <v>1</v>
      </c>
      <c r="AV14" s="44">
        <v>0</v>
      </c>
    </row>
    <row r="15" spans="1:48" ht="39.950000000000003" customHeight="1" x14ac:dyDescent="0.25">
      <c r="A15" s="41" t="s">
        <v>99</v>
      </c>
      <c r="B15" s="4" t="s">
        <v>41</v>
      </c>
      <c r="C15" s="5">
        <f t="shared" si="0"/>
        <v>16</v>
      </c>
      <c r="D15" s="5">
        <f t="shared" si="1"/>
        <v>28</v>
      </c>
      <c r="E15" s="6">
        <v>1</v>
      </c>
      <c r="F15" s="6">
        <v>1</v>
      </c>
      <c r="G15" s="7">
        <v>0</v>
      </c>
      <c r="H15" s="6">
        <v>1</v>
      </c>
      <c r="I15" s="6">
        <v>1</v>
      </c>
      <c r="J15" s="6">
        <v>1</v>
      </c>
      <c r="K15" s="7">
        <v>0</v>
      </c>
      <c r="L15" s="6">
        <v>1</v>
      </c>
      <c r="M15" s="7">
        <v>0</v>
      </c>
      <c r="N15" s="6">
        <v>1</v>
      </c>
      <c r="O15" s="7">
        <v>0</v>
      </c>
      <c r="P15" s="6">
        <v>1</v>
      </c>
      <c r="Q15" s="6">
        <v>1</v>
      </c>
      <c r="R15" s="7">
        <v>0</v>
      </c>
      <c r="S15" s="6">
        <v>1</v>
      </c>
      <c r="T15" s="6">
        <v>1</v>
      </c>
      <c r="U15" s="7">
        <v>0</v>
      </c>
      <c r="V15" s="7">
        <v>0</v>
      </c>
      <c r="W15" s="6">
        <v>1</v>
      </c>
      <c r="X15" s="6">
        <v>1</v>
      </c>
      <c r="Y15" s="7">
        <v>0</v>
      </c>
      <c r="Z15" s="83">
        <v>0</v>
      </c>
      <c r="AA15" s="43">
        <v>1</v>
      </c>
      <c r="AB15" s="44">
        <v>0</v>
      </c>
      <c r="AC15" s="44">
        <v>0</v>
      </c>
      <c r="AD15" s="43">
        <v>1</v>
      </c>
      <c r="AE15" s="44">
        <v>0</v>
      </c>
      <c r="AF15" s="44">
        <v>0</v>
      </c>
      <c r="AG15" s="44">
        <v>0</v>
      </c>
      <c r="AH15" s="43">
        <v>1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</row>
    <row r="16" spans="1:48" ht="39.950000000000003" customHeight="1" x14ac:dyDescent="0.25">
      <c r="A16" s="41" t="s">
        <v>100</v>
      </c>
      <c r="B16" s="4" t="s">
        <v>33</v>
      </c>
      <c r="C16" s="5">
        <f t="shared" si="0"/>
        <v>25</v>
      </c>
      <c r="D16" s="5">
        <f t="shared" si="1"/>
        <v>19</v>
      </c>
      <c r="E16" s="6">
        <v>1</v>
      </c>
      <c r="F16" s="6">
        <v>1</v>
      </c>
      <c r="G16" s="7">
        <v>0</v>
      </c>
      <c r="H16" s="7">
        <v>0</v>
      </c>
      <c r="I16" s="6">
        <v>1</v>
      </c>
      <c r="J16" s="7">
        <v>0</v>
      </c>
      <c r="K16" s="6">
        <v>1</v>
      </c>
      <c r="L16" s="7">
        <v>0</v>
      </c>
      <c r="M16" s="6">
        <v>1</v>
      </c>
      <c r="N16" s="6">
        <v>1</v>
      </c>
      <c r="O16" s="6">
        <v>1</v>
      </c>
      <c r="P16" s="7">
        <v>0</v>
      </c>
      <c r="Q16" s="7">
        <v>0</v>
      </c>
      <c r="R16" s="7">
        <v>0</v>
      </c>
      <c r="S16" s="7">
        <v>0</v>
      </c>
      <c r="T16" s="6">
        <v>1</v>
      </c>
      <c r="U16" s="7">
        <v>0</v>
      </c>
      <c r="V16" s="7">
        <v>0</v>
      </c>
      <c r="W16" s="7">
        <v>0</v>
      </c>
      <c r="X16" s="7">
        <v>0</v>
      </c>
      <c r="Y16" s="6">
        <v>1</v>
      </c>
      <c r="Z16" s="83">
        <v>0</v>
      </c>
      <c r="AA16" s="43">
        <v>1</v>
      </c>
      <c r="AB16" s="43">
        <v>1</v>
      </c>
      <c r="AC16" s="43">
        <v>1</v>
      </c>
      <c r="AD16" s="43">
        <v>1</v>
      </c>
      <c r="AE16" s="43">
        <v>1</v>
      </c>
      <c r="AF16" s="43">
        <v>1</v>
      </c>
      <c r="AG16" s="44">
        <v>0</v>
      </c>
      <c r="AH16" s="43">
        <v>1</v>
      </c>
      <c r="AI16" s="44">
        <v>0</v>
      </c>
      <c r="AJ16" s="43">
        <v>1</v>
      </c>
      <c r="AK16" s="43">
        <v>1</v>
      </c>
      <c r="AL16" s="44">
        <v>0</v>
      </c>
      <c r="AM16" s="43">
        <v>1</v>
      </c>
      <c r="AN16" s="43">
        <v>1</v>
      </c>
      <c r="AO16" s="43">
        <v>1</v>
      </c>
      <c r="AP16" s="44">
        <v>0</v>
      </c>
      <c r="AQ16" s="43">
        <v>1</v>
      </c>
      <c r="AR16" s="43">
        <v>1</v>
      </c>
      <c r="AS16" s="44">
        <v>0</v>
      </c>
      <c r="AT16" s="43">
        <v>1</v>
      </c>
      <c r="AU16" s="44">
        <v>0</v>
      </c>
      <c r="AV16" s="43">
        <v>1</v>
      </c>
    </row>
    <row r="17" spans="1:48" ht="39.950000000000003" customHeight="1" x14ac:dyDescent="0.25">
      <c r="A17" s="41" t="s">
        <v>101</v>
      </c>
      <c r="B17" s="4" t="s">
        <v>36</v>
      </c>
      <c r="C17" s="5">
        <f t="shared" si="0"/>
        <v>19</v>
      </c>
      <c r="D17" s="5">
        <f t="shared" si="1"/>
        <v>25</v>
      </c>
      <c r="E17" s="7">
        <v>0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6">
        <v>1</v>
      </c>
      <c r="Q17" s="6">
        <v>1</v>
      </c>
      <c r="R17" s="6">
        <v>1</v>
      </c>
      <c r="S17" s="7">
        <v>0</v>
      </c>
      <c r="T17" s="6">
        <v>1</v>
      </c>
      <c r="U17" s="6">
        <v>1</v>
      </c>
      <c r="V17" s="7">
        <v>0</v>
      </c>
      <c r="W17" s="7">
        <v>0</v>
      </c>
      <c r="X17" s="7">
        <v>0</v>
      </c>
      <c r="Y17" s="7">
        <v>0</v>
      </c>
      <c r="Z17" s="83">
        <v>0</v>
      </c>
      <c r="AA17" s="43">
        <v>1</v>
      </c>
      <c r="AB17" s="44">
        <v>0</v>
      </c>
      <c r="AC17" s="43">
        <v>1</v>
      </c>
      <c r="AD17" s="44">
        <v>0</v>
      </c>
      <c r="AE17" s="43">
        <v>1</v>
      </c>
      <c r="AF17" s="44">
        <v>0</v>
      </c>
      <c r="AG17" s="44">
        <v>0</v>
      </c>
      <c r="AH17" s="44">
        <v>0</v>
      </c>
      <c r="AI17" s="43">
        <v>1</v>
      </c>
      <c r="AJ17" s="44">
        <v>0</v>
      </c>
      <c r="AK17" s="43">
        <v>1</v>
      </c>
      <c r="AL17" s="44">
        <v>0</v>
      </c>
      <c r="AM17" s="44">
        <v>0</v>
      </c>
      <c r="AN17" s="43">
        <v>1</v>
      </c>
      <c r="AO17" s="44">
        <v>0</v>
      </c>
      <c r="AP17" s="44">
        <v>0</v>
      </c>
      <c r="AQ17" s="43">
        <v>1</v>
      </c>
      <c r="AR17" s="44">
        <v>0</v>
      </c>
      <c r="AS17" s="44">
        <v>0</v>
      </c>
      <c r="AT17" s="44">
        <v>0</v>
      </c>
      <c r="AU17" s="43">
        <v>1</v>
      </c>
      <c r="AV17" s="43">
        <v>1</v>
      </c>
    </row>
    <row r="18" spans="1:48" ht="39.950000000000003" customHeight="1" x14ac:dyDescent="0.25">
      <c r="A18" s="41" t="s">
        <v>102</v>
      </c>
      <c r="B18" s="4" t="s">
        <v>34</v>
      </c>
      <c r="C18" s="5">
        <f t="shared" si="0"/>
        <v>15</v>
      </c>
      <c r="D18" s="5">
        <f t="shared" si="1"/>
        <v>29</v>
      </c>
      <c r="E18" s="6">
        <v>1</v>
      </c>
      <c r="F18" s="7">
        <v>0</v>
      </c>
      <c r="G18" s="6">
        <v>1</v>
      </c>
      <c r="H18" s="6">
        <v>1</v>
      </c>
      <c r="I18" s="6">
        <v>1</v>
      </c>
      <c r="J18" s="7">
        <v>0</v>
      </c>
      <c r="K18" s="6">
        <v>1</v>
      </c>
      <c r="L18" s="7">
        <v>0</v>
      </c>
      <c r="M18" s="6">
        <v>1</v>
      </c>
      <c r="N18" s="7">
        <v>0</v>
      </c>
      <c r="O18" s="6">
        <v>1</v>
      </c>
      <c r="P18" s="17">
        <v>0</v>
      </c>
      <c r="Q18" s="7">
        <v>0</v>
      </c>
      <c r="R18" s="6">
        <v>1</v>
      </c>
      <c r="S18" s="6">
        <v>1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83">
        <v>0</v>
      </c>
      <c r="AA18" s="43">
        <v>1</v>
      </c>
      <c r="AB18" s="43">
        <v>1</v>
      </c>
      <c r="AC18" s="43">
        <v>1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3">
        <v>1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3">
        <v>1</v>
      </c>
      <c r="AU18" s="43">
        <v>1</v>
      </c>
      <c r="AV18" s="44">
        <v>0</v>
      </c>
    </row>
    <row r="19" spans="1:48" ht="39.950000000000003" customHeight="1" x14ac:dyDescent="0.25">
      <c r="A19" s="41" t="s">
        <v>103</v>
      </c>
      <c r="B19" s="4" t="s">
        <v>35</v>
      </c>
      <c r="C19" s="5">
        <f t="shared" si="0"/>
        <v>9</v>
      </c>
      <c r="D19" s="5">
        <f t="shared" si="1"/>
        <v>35</v>
      </c>
      <c r="E19" s="7">
        <v>0</v>
      </c>
      <c r="F19" s="6">
        <v>1</v>
      </c>
      <c r="G19" s="6">
        <v>1</v>
      </c>
      <c r="H19" s="7">
        <v>0</v>
      </c>
      <c r="I19" s="6">
        <v>1</v>
      </c>
      <c r="J19" s="6">
        <v>1</v>
      </c>
      <c r="K19" s="6">
        <v>1</v>
      </c>
      <c r="L19" s="7">
        <v>0</v>
      </c>
      <c r="M19" s="7">
        <v>0</v>
      </c>
      <c r="N19" s="7">
        <v>0</v>
      </c>
      <c r="O19" s="7">
        <v>0</v>
      </c>
      <c r="P19" s="6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83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3">
        <v>1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3">
        <v>1</v>
      </c>
      <c r="AP19" s="44">
        <v>0</v>
      </c>
      <c r="AQ19" s="43">
        <v>1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</row>
    <row r="20" spans="1:48" x14ac:dyDescent="0.25">
      <c r="Z20" s="80"/>
    </row>
    <row r="21" spans="1:48" ht="39.950000000000003" customHeight="1" x14ac:dyDescent="0.25">
      <c r="A21" s="96" t="s">
        <v>72</v>
      </c>
      <c r="B21" s="9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81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</row>
    <row r="22" spans="1:48" ht="39.950000000000003" customHeight="1" x14ac:dyDescent="0.25">
      <c r="A22" s="41" t="s">
        <v>91</v>
      </c>
      <c r="B22" s="4" t="s">
        <v>38</v>
      </c>
      <c r="C22" s="5">
        <f>SUM(E22:AV22)</f>
        <v>44</v>
      </c>
      <c r="D22" s="5">
        <f>44-C22</f>
        <v>0</v>
      </c>
      <c r="E22" s="20">
        <v>1</v>
      </c>
      <c r="F22" s="24">
        <v>1</v>
      </c>
      <c r="G22" s="23">
        <v>1</v>
      </c>
      <c r="H22" s="21">
        <v>1</v>
      </c>
      <c r="I22" s="19">
        <v>1</v>
      </c>
      <c r="J22" s="28">
        <v>1</v>
      </c>
      <c r="K22" s="40">
        <v>1</v>
      </c>
      <c r="L22" s="32">
        <v>1</v>
      </c>
      <c r="M22" s="30">
        <v>1</v>
      </c>
      <c r="N22" s="40">
        <v>1</v>
      </c>
      <c r="O22" s="38">
        <v>1</v>
      </c>
      <c r="P22" s="27">
        <v>1</v>
      </c>
      <c r="Q22" s="25">
        <v>1</v>
      </c>
      <c r="R22" s="36">
        <v>1</v>
      </c>
      <c r="S22" s="22">
        <v>1</v>
      </c>
      <c r="T22" s="40">
        <v>1</v>
      </c>
      <c r="U22" s="34">
        <v>1</v>
      </c>
      <c r="V22" s="26">
        <v>1</v>
      </c>
      <c r="W22" s="40">
        <v>1</v>
      </c>
      <c r="X22" s="40">
        <v>1</v>
      </c>
      <c r="Y22" s="40">
        <v>1</v>
      </c>
      <c r="Z22" s="84">
        <v>1</v>
      </c>
      <c r="AA22" s="48">
        <v>1</v>
      </c>
      <c r="AB22" s="48">
        <v>1</v>
      </c>
      <c r="AC22" s="48">
        <v>1</v>
      </c>
      <c r="AD22" s="48">
        <v>1</v>
      </c>
      <c r="AE22" s="48">
        <v>1</v>
      </c>
      <c r="AF22" s="48">
        <v>1</v>
      </c>
      <c r="AG22" s="48">
        <v>1</v>
      </c>
      <c r="AH22" s="48">
        <v>1</v>
      </c>
      <c r="AI22" s="48">
        <v>1</v>
      </c>
      <c r="AJ22" s="48">
        <v>1</v>
      </c>
      <c r="AK22" s="48">
        <v>1</v>
      </c>
      <c r="AL22" s="48">
        <v>1</v>
      </c>
      <c r="AM22" s="48">
        <v>1</v>
      </c>
      <c r="AN22" s="48">
        <v>1</v>
      </c>
      <c r="AO22" s="48">
        <v>1</v>
      </c>
      <c r="AP22" s="48">
        <v>1</v>
      </c>
      <c r="AQ22" s="48">
        <v>1</v>
      </c>
      <c r="AR22" s="48">
        <v>1</v>
      </c>
      <c r="AS22" s="48">
        <v>1</v>
      </c>
      <c r="AT22" s="48">
        <v>1</v>
      </c>
      <c r="AU22" s="48">
        <v>1</v>
      </c>
      <c r="AV22" s="77">
        <v>1</v>
      </c>
    </row>
    <row r="23" spans="1:48" ht="39.950000000000003" customHeight="1" x14ac:dyDescent="0.25">
      <c r="A23" s="41" t="s">
        <v>92</v>
      </c>
      <c r="B23" s="4" t="s">
        <v>39</v>
      </c>
      <c r="C23" s="5">
        <f t="shared" ref="C23:C34" si="2">SUM(E23:AV23)</f>
        <v>43</v>
      </c>
      <c r="D23" s="5">
        <f t="shared" ref="D23:D34" si="3">44-C23</f>
        <v>1</v>
      </c>
      <c r="E23" s="20">
        <v>1</v>
      </c>
      <c r="F23" s="24">
        <v>1</v>
      </c>
      <c r="G23" s="23">
        <v>1</v>
      </c>
      <c r="H23" s="21">
        <v>1</v>
      </c>
      <c r="I23" s="19">
        <v>1</v>
      </c>
      <c r="J23" s="28">
        <v>1</v>
      </c>
      <c r="K23" s="40">
        <v>1</v>
      </c>
      <c r="L23" s="32">
        <v>1</v>
      </c>
      <c r="M23" s="30">
        <v>1</v>
      </c>
      <c r="N23" s="40">
        <v>1</v>
      </c>
      <c r="O23" s="38">
        <v>1</v>
      </c>
      <c r="P23" s="27">
        <v>1</v>
      </c>
      <c r="Q23" s="25">
        <v>1</v>
      </c>
      <c r="R23" s="36">
        <v>1</v>
      </c>
      <c r="S23" s="22">
        <v>1</v>
      </c>
      <c r="T23" s="40">
        <v>1</v>
      </c>
      <c r="U23" s="34">
        <v>1</v>
      </c>
      <c r="V23" s="26">
        <v>1</v>
      </c>
      <c r="W23" s="40">
        <v>1</v>
      </c>
      <c r="X23" s="40">
        <v>1</v>
      </c>
      <c r="Y23" s="40">
        <v>1</v>
      </c>
      <c r="Z23" s="84">
        <v>1</v>
      </c>
      <c r="AA23" s="48">
        <v>1</v>
      </c>
      <c r="AB23" s="48">
        <v>1</v>
      </c>
      <c r="AC23" s="48">
        <v>1</v>
      </c>
      <c r="AD23" s="48">
        <v>1</v>
      </c>
      <c r="AE23" s="48">
        <v>1</v>
      </c>
      <c r="AF23" s="48">
        <v>1</v>
      </c>
      <c r="AG23" s="48">
        <v>1</v>
      </c>
      <c r="AH23" s="48">
        <v>1</v>
      </c>
      <c r="AI23" s="48">
        <v>1</v>
      </c>
      <c r="AJ23" s="48">
        <v>1</v>
      </c>
      <c r="AK23" s="48">
        <v>1</v>
      </c>
      <c r="AL23" s="48">
        <v>1</v>
      </c>
      <c r="AM23" s="48">
        <v>1</v>
      </c>
      <c r="AN23" s="48">
        <v>1</v>
      </c>
      <c r="AO23" s="48">
        <v>1</v>
      </c>
      <c r="AP23" s="48">
        <v>1</v>
      </c>
      <c r="AQ23" s="48">
        <v>1</v>
      </c>
      <c r="AR23" s="48">
        <v>1</v>
      </c>
      <c r="AS23" s="48">
        <v>1</v>
      </c>
      <c r="AT23" s="48">
        <v>1</v>
      </c>
      <c r="AU23" s="48">
        <v>1</v>
      </c>
      <c r="AV23" s="78">
        <v>0</v>
      </c>
    </row>
    <row r="24" spans="1:48" ht="39.950000000000003" customHeight="1" x14ac:dyDescent="0.25">
      <c r="A24" s="41" t="s">
        <v>93</v>
      </c>
      <c r="B24" s="4" t="s">
        <v>40</v>
      </c>
      <c r="C24" s="5">
        <f t="shared" si="2"/>
        <v>40</v>
      </c>
      <c r="D24" s="5">
        <f t="shared" si="3"/>
        <v>4</v>
      </c>
      <c r="E24" s="20">
        <v>1</v>
      </c>
      <c r="F24" s="24">
        <v>1</v>
      </c>
      <c r="G24" s="23">
        <v>1</v>
      </c>
      <c r="H24" s="21">
        <v>1</v>
      </c>
      <c r="I24" s="19">
        <v>1</v>
      </c>
      <c r="J24" s="28">
        <v>1</v>
      </c>
      <c r="K24" s="17">
        <v>0</v>
      </c>
      <c r="L24" s="32">
        <v>1</v>
      </c>
      <c r="M24" s="30">
        <v>1</v>
      </c>
      <c r="N24" s="40">
        <v>1</v>
      </c>
      <c r="O24" s="38">
        <v>1</v>
      </c>
      <c r="P24" s="27">
        <v>1</v>
      </c>
      <c r="Q24" s="25">
        <v>1</v>
      </c>
      <c r="R24" s="36">
        <v>1</v>
      </c>
      <c r="S24" s="22">
        <v>1</v>
      </c>
      <c r="T24" s="40">
        <v>1</v>
      </c>
      <c r="U24" s="34">
        <v>1</v>
      </c>
      <c r="V24" s="26">
        <v>1</v>
      </c>
      <c r="W24" s="40">
        <v>1</v>
      </c>
      <c r="X24" s="40">
        <v>1</v>
      </c>
      <c r="Y24" s="40">
        <v>1</v>
      </c>
      <c r="Z24" s="84">
        <v>1</v>
      </c>
      <c r="AA24" s="48">
        <v>1</v>
      </c>
      <c r="AB24" s="48">
        <v>1</v>
      </c>
      <c r="AC24" s="48">
        <v>1</v>
      </c>
      <c r="AD24" s="48">
        <v>1</v>
      </c>
      <c r="AE24" s="48">
        <v>1</v>
      </c>
      <c r="AF24" s="48">
        <v>1</v>
      </c>
      <c r="AG24" s="72">
        <v>0</v>
      </c>
      <c r="AH24" s="66">
        <v>0</v>
      </c>
      <c r="AI24" s="57">
        <v>1</v>
      </c>
      <c r="AJ24" s="74">
        <v>0</v>
      </c>
      <c r="AK24" s="48">
        <v>1</v>
      </c>
      <c r="AL24" s="48">
        <v>1</v>
      </c>
      <c r="AM24" s="48">
        <v>1</v>
      </c>
      <c r="AN24" s="48">
        <v>1</v>
      </c>
      <c r="AO24" s="48">
        <v>1</v>
      </c>
      <c r="AP24" s="48">
        <v>1</v>
      </c>
      <c r="AQ24" s="48">
        <v>1</v>
      </c>
      <c r="AR24" s="48">
        <v>1</v>
      </c>
      <c r="AS24" s="48">
        <v>1</v>
      </c>
      <c r="AT24" s="48">
        <v>1</v>
      </c>
      <c r="AU24" s="48">
        <v>1</v>
      </c>
      <c r="AV24" s="48">
        <v>1</v>
      </c>
    </row>
    <row r="25" spans="1:48" ht="39.950000000000003" customHeight="1" x14ac:dyDescent="0.25">
      <c r="A25" s="41" t="s">
        <v>94</v>
      </c>
      <c r="B25" s="4" t="s">
        <v>37</v>
      </c>
      <c r="C25" s="5">
        <f t="shared" si="2"/>
        <v>34</v>
      </c>
      <c r="D25" s="5">
        <f t="shared" si="3"/>
        <v>10</v>
      </c>
      <c r="E25" s="20">
        <v>1</v>
      </c>
      <c r="F25" s="24">
        <v>1</v>
      </c>
      <c r="G25" s="23">
        <v>1</v>
      </c>
      <c r="H25" s="21">
        <v>1</v>
      </c>
      <c r="I25" s="19">
        <v>1</v>
      </c>
      <c r="J25" s="29">
        <v>0</v>
      </c>
      <c r="K25" s="40">
        <v>1</v>
      </c>
      <c r="L25" s="32">
        <v>1</v>
      </c>
      <c r="M25" s="30">
        <v>1</v>
      </c>
      <c r="N25" s="40">
        <v>1</v>
      </c>
      <c r="O25" s="39">
        <v>0</v>
      </c>
      <c r="P25" s="27">
        <v>1</v>
      </c>
      <c r="Q25" s="25">
        <v>1</v>
      </c>
      <c r="R25" s="36">
        <v>1</v>
      </c>
      <c r="S25" s="22">
        <v>1</v>
      </c>
      <c r="T25" s="17">
        <v>0</v>
      </c>
      <c r="U25" s="34">
        <v>1</v>
      </c>
      <c r="V25" s="26">
        <v>1</v>
      </c>
      <c r="W25" s="17">
        <v>0</v>
      </c>
      <c r="X25" s="40">
        <v>1</v>
      </c>
      <c r="Y25" s="17">
        <v>0</v>
      </c>
      <c r="Z25" s="85">
        <v>0</v>
      </c>
      <c r="AA25" s="48">
        <v>1</v>
      </c>
      <c r="AB25" s="48">
        <v>1</v>
      </c>
      <c r="AC25" s="48">
        <v>1</v>
      </c>
      <c r="AD25" s="48">
        <v>1</v>
      </c>
      <c r="AE25" s="48">
        <v>1</v>
      </c>
      <c r="AF25" s="48">
        <v>1</v>
      </c>
      <c r="AG25" s="71">
        <v>1</v>
      </c>
      <c r="AH25" s="65">
        <v>1</v>
      </c>
      <c r="AI25" s="57">
        <v>1</v>
      </c>
      <c r="AJ25" s="74">
        <v>0</v>
      </c>
      <c r="AK25" s="48">
        <v>1</v>
      </c>
      <c r="AL25" s="48">
        <v>1</v>
      </c>
      <c r="AM25" s="48">
        <v>1</v>
      </c>
      <c r="AN25" s="48">
        <v>1</v>
      </c>
      <c r="AO25" s="48">
        <v>1</v>
      </c>
      <c r="AP25" s="48">
        <v>1</v>
      </c>
      <c r="AQ25" s="56">
        <v>0</v>
      </c>
      <c r="AR25" s="69">
        <v>1</v>
      </c>
      <c r="AS25" s="48">
        <v>1</v>
      </c>
      <c r="AT25" s="48">
        <v>1</v>
      </c>
      <c r="AU25" s="76">
        <v>0</v>
      </c>
      <c r="AV25" s="78">
        <v>0</v>
      </c>
    </row>
    <row r="26" spans="1:48" ht="39.950000000000003" customHeight="1" x14ac:dyDescent="0.25">
      <c r="A26" s="41" t="s">
        <v>95</v>
      </c>
      <c r="B26" s="4" t="s">
        <v>42</v>
      </c>
      <c r="C26" s="5">
        <f t="shared" si="2"/>
        <v>43</v>
      </c>
      <c r="D26" s="5">
        <f t="shared" si="3"/>
        <v>1</v>
      </c>
      <c r="E26" s="20">
        <v>1</v>
      </c>
      <c r="F26" s="24">
        <v>1</v>
      </c>
      <c r="G26" s="23">
        <v>1</v>
      </c>
      <c r="H26" s="21">
        <v>1</v>
      </c>
      <c r="I26" s="19">
        <v>1</v>
      </c>
      <c r="J26" s="28">
        <v>1</v>
      </c>
      <c r="K26" s="40">
        <v>1</v>
      </c>
      <c r="L26" s="32">
        <v>1</v>
      </c>
      <c r="M26" s="30">
        <v>1</v>
      </c>
      <c r="N26" s="40">
        <v>1</v>
      </c>
      <c r="O26" s="38">
        <v>1</v>
      </c>
      <c r="P26" s="27">
        <v>1</v>
      </c>
      <c r="Q26" s="25">
        <v>1</v>
      </c>
      <c r="R26" s="36">
        <v>1</v>
      </c>
      <c r="S26" s="22">
        <v>1</v>
      </c>
      <c r="T26" s="40">
        <v>1</v>
      </c>
      <c r="U26" s="34">
        <v>1</v>
      </c>
      <c r="V26" s="26">
        <v>1</v>
      </c>
      <c r="W26" s="40">
        <v>1</v>
      </c>
      <c r="X26" s="40">
        <v>1</v>
      </c>
      <c r="Y26" s="40">
        <v>1</v>
      </c>
      <c r="Z26" s="84">
        <v>1</v>
      </c>
      <c r="AA26" s="48">
        <v>1</v>
      </c>
      <c r="AB26" s="48">
        <v>1</v>
      </c>
      <c r="AC26" s="48">
        <v>1</v>
      </c>
      <c r="AD26" s="48">
        <v>1</v>
      </c>
      <c r="AE26" s="48">
        <v>1</v>
      </c>
      <c r="AF26" s="48">
        <v>1</v>
      </c>
      <c r="AG26" s="48">
        <v>1</v>
      </c>
      <c r="AH26" s="48">
        <v>1</v>
      </c>
      <c r="AI26" s="48">
        <v>1</v>
      </c>
      <c r="AJ26" s="48">
        <v>1</v>
      </c>
      <c r="AK26" s="48">
        <v>1</v>
      </c>
      <c r="AL26" s="48">
        <v>1</v>
      </c>
      <c r="AM26" s="48">
        <v>1</v>
      </c>
      <c r="AN26" s="48">
        <v>1</v>
      </c>
      <c r="AO26" s="48">
        <v>1</v>
      </c>
      <c r="AP26" s="48">
        <v>1</v>
      </c>
      <c r="AQ26" s="48">
        <v>1</v>
      </c>
      <c r="AR26" s="48">
        <v>1</v>
      </c>
      <c r="AS26" s="48">
        <v>1</v>
      </c>
      <c r="AT26" s="48">
        <v>1</v>
      </c>
      <c r="AU26" s="48">
        <v>1</v>
      </c>
      <c r="AV26" s="78">
        <v>0</v>
      </c>
    </row>
    <row r="27" spans="1:48" ht="39.950000000000003" customHeight="1" x14ac:dyDescent="0.25">
      <c r="A27" s="41" t="s">
        <v>96</v>
      </c>
      <c r="B27" s="4" t="s">
        <v>30</v>
      </c>
      <c r="C27" s="5">
        <f t="shared" si="2"/>
        <v>40</v>
      </c>
      <c r="D27" s="5">
        <f t="shared" si="3"/>
        <v>4</v>
      </c>
      <c r="E27" s="20">
        <v>1</v>
      </c>
      <c r="F27" s="24">
        <v>1</v>
      </c>
      <c r="G27" s="23">
        <v>1</v>
      </c>
      <c r="H27" s="21">
        <v>1</v>
      </c>
      <c r="I27" s="19">
        <v>1</v>
      </c>
      <c r="J27" s="28">
        <v>1</v>
      </c>
      <c r="K27" s="40">
        <v>1</v>
      </c>
      <c r="L27" s="32">
        <v>1</v>
      </c>
      <c r="M27" s="30">
        <v>1</v>
      </c>
      <c r="N27" s="40">
        <v>1</v>
      </c>
      <c r="O27" s="38">
        <v>1</v>
      </c>
      <c r="P27" s="27">
        <v>1</v>
      </c>
      <c r="Q27" s="25">
        <v>1</v>
      </c>
      <c r="R27" s="36">
        <v>1</v>
      </c>
      <c r="S27" s="22">
        <v>1</v>
      </c>
      <c r="T27" s="40">
        <v>1</v>
      </c>
      <c r="U27" s="34">
        <v>1</v>
      </c>
      <c r="V27" s="26">
        <v>1</v>
      </c>
      <c r="W27" s="40">
        <v>1</v>
      </c>
      <c r="X27" s="40">
        <v>1</v>
      </c>
      <c r="Y27" s="40">
        <v>1</v>
      </c>
      <c r="Z27" s="84">
        <v>1</v>
      </c>
      <c r="AA27" s="48">
        <v>1</v>
      </c>
      <c r="AB27" s="48">
        <v>1</v>
      </c>
      <c r="AC27" s="48">
        <v>1</v>
      </c>
      <c r="AD27" s="48">
        <v>1</v>
      </c>
      <c r="AE27" s="48">
        <v>1</v>
      </c>
      <c r="AF27" s="48">
        <v>1</v>
      </c>
      <c r="AG27" s="48">
        <v>1</v>
      </c>
      <c r="AH27" s="48">
        <v>1</v>
      </c>
      <c r="AI27" s="48">
        <v>1</v>
      </c>
      <c r="AJ27" s="74">
        <v>0</v>
      </c>
      <c r="AK27" s="64">
        <v>0</v>
      </c>
      <c r="AL27" s="49">
        <v>1</v>
      </c>
      <c r="AM27" s="59">
        <v>1</v>
      </c>
      <c r="AN27" s="61">
        <v>1</v>
      </c>
      <c r="AO27" s="53">
        <v>1</v>
      </c>
      <c r="AP27" s="67">
        <v>1</v>
      </c>
      <c r="AQ27" s="55">
        <v>1</v>
      </c>
      <c r="AR27" s="70">
        <v>0</v>
      </c>
      <c r="AS27" s="48">
        <v>1</v>
      </c>
      <c r="AT27" s="48">
        <v>1</v>
      </c>
      <c r="AU27" s="75">
        <v>1</v>
      </c>
      <c r="AV27" s="78">
        <v>0</v>
      </c>
    </row>
    <row r="28" spans="1:48" ht="39.950000000000003" customHeight="1" x14ac:dyDescent="0.25">
      <c r="A28" s="41" t="s">
        <v>97</v>
      </c>
      <c r="B28" s="4" t="s">
        <v>31</v>
      </c>
      <c r="C28" s="5">
        <f t="shared" si="2"/>
        <v>35</v>
      </c>
      <c r="D28" s="5">
        <f t="shared" si="3"/>
        <v>9</v>
      </c>
      <c r="E28" s="20">
        <v>1</v>
      </c>
      <c r="F28" s="24">
        <v>1</v>
      </c>
      <c r="G28" s="23">
        <v>1</v>
      </c>
      <c r="H28" s="21">
        <v>1</v>
      </c>
      <c r="I28" s="19">
        <v>1</v>
      </c>
      <c r="J28" s="28">
        <v>1</v>
      </c>
      <c r="K28" s="17">
        <v>0</v>
      </c>
      <c r="L28" s="32">
        <v>1</v>
      </c>
      <c r="M28" s="30">
        <v>1</v>
      </c>
      <c r="N28" s="17">
        <v>0</v>
      </c>
      <c r="O28" s="38">
        <v>1</v>
      </c>
      <c r="P28" s="27">
        <v>1</v>
      </c>
      <c r="Q28" s="25">
        <v>1</v>
      </c>
      <c r="R28" s="36">
        <v>1</v>
      </c>
      <c r="S28" s="22">
        <v>1</v>
      </c>
      <c r="T28" s="40">
        <v>1</v>
      </c>
      <c r="U28" s="34">
        <v>1</v>
      </c>
      <c r="V28" s="26">
        <v>1</v>
      </c>
      <c r="W28" s="17">
        <v>0</v>
      </c>
      <c r="X28" s="40">
        <v>1</v>
      </c>
      <c r="Y28" s="40">
        <v>1</v>
      </c>
      <c r="Z28" s="84">
        <v>1</v>
      </c>
      <c r="AA28" s="48">
        <v>1</v>
      </c>
      <c r="AB28" s="48">
        <v>1</v>
      </c>
      <c r="AC28" s="48">
        <v>1</v>
      </c>
      <c r="AD28" s="48">
        <v>1</v>
      </c>
      <c r="AE28" s="48">
        <v>1</v>
      </c>
      <c r="AF28" s="48">
        <v>1</v>
      </c>
      <c r="AG28" s="48">
        <v>1</v>
      </c>
      <c r="AH28" s="48">
        <v>1</v>
      </c>
      <c r="AI28" s="48">
        <v>1</v>
      </c>
      <c r="AJ28" s="74">
        <v>0</v>
      </c>
      <c r="AK28" s="63">
        <v>1</v>
      </c>
      <c r="AL28" s="49">
        <v>1</v>
      </c>
      <c r="AM28" s="60">
        <v>0</v>
      </c>
      <c r="AN28" s="62">
        <v>0</v>
      </c>
      <c r="AO28" s="54">
        <v>0</v>
      </c>
      <c r="AP28" s="67">
        <v>1</v>
      </c>
      <c r="AQ28" s="55">
        <v>1</v>
      </c>
      <c r="AR28" s="70">
        <v>0</v>
      </c>
      <c r="AS28" s="48">
        <v>1</v>
      </c>
      <c r="AT28" s="48">
        <v>1</v>
      </c>
      <c r="AU28" s="76">
        <v>0</v>
      </c>
      <c r="AV28" s="77">
        <v>1</v>
      </c>
    </row>
    <row r="29" spans="1:48" ht="39.950000000000003" customHeight="1" x14ac:dyDescent="0.25">
      <c r="A29" s="41" t="s">
        <v>98</v>
      </c>
      <c r="B29" s="4" t="s">
        <v>32</v>
      </c>
      <c r="C29" s="5">
        <f t="shared" si="2"/>
        <v>41</v>
      </c>
      <c r="D29" s="5">
        <f t="shared" si="3"/>
        <v>3</v>
      </c>
      <c r="E29" s="20">
        <v>1</v>
      </c>
      <c r="F29" s="24">
        <v>1</v>
      </c>
      <c r="G29" s="23">
        <v>1</v>
      </c>
      <c r="H29" s="21">
        <v>1</v>
      </c>
      <c r="I29" s="19">
        <v>1</v>
      </c>
      <c r="J29" s="28">
        <v>1</v>
      </c>
      <c r="K29" s="40">
        <v>1</v>
      </c>
      <c r="L29" s="32">
        <v>1</v>
      </c>
      <c r="M29" s="30">
        <v>1</v>
      </c>
      <c r="N29" s="40">
        <v>1</v>
      </c>
      <c r="O29" s="38">
        <v>1</v>
      </c>
      <c r="P29" s="27">
        <v>1</v>
      </c>
      <c r="Q29" s="25">
        <v>1</v>
      </c>
      <c r="R29" s="37">
        <v>0</v>
      </c>
      <c r="S29" s="22">
        <v>1</v>
      </c>
      <c r="T29" s="40">
        <v>1</v>
      </c>
      <c r="U29" s="34">
        <v>1</v>
      </c>
      <c r="V29" s="26">
        <v>1</v>
      </c>
      <c r="W29" s="40">
        <v>1</v>
      </c>
      <c r="X29" s="40">
        <v>1</v>
      </c>
      <c r="Y29" s="40">
        <v>1</v>
      </c>
      <c r="Z29" s="84">
        <v>1</v>
      </c>
      <c r="AA29" s="48">
        <v>1</v>
      </c>
      <c r="AB29" s="48">
        <v>1</v>
      </c>
      <c r="AC29" s="48">
        <v>1</v>
      </c>
      <c r="AD29" s="48">
        <v>1</v>
      </c>
      <c r="AE29" s="48">
        <v>1</v>
      </c>
      <c r="AF29" s="50">
        <v>1</v>
      </c>
      <c r="AG29" s="71">
        <v>1</v>
      </c>
      <c r="AH29" s="66">
        <v>0</v>
      </c>
      <c r="AI29" s="58">
        <v>0</v>
      </c>
      <c r="AJ29" s="48">
        <v>1</v>
      </c>
      <c r="AK29" s="48">
        <v>1</v>
      </c>
      <c r="AL29" s="48">
        <v>1</v>
      </c>
      <c r="AM29" s="48">
        <v>1</v>
      </c>
      <c r="AN29" s="48">
        <v>1</v>
      </c>
      <c r="AO29" s="48">
        <v>1</v>
      </c>
      <c r="AP29" s="48">
        <v>1</v>
      </c>
      <c r="AQ29" s="48">
        <v>1</v>
      </c>
      <c r="AR29" s="48">
        <v>1</v>
      </c>
      <c r="AS29" s="48">
        <v>1</v>
      </c>
      <c r="AT29" s="48">
        <v>1</v>
      </c>
      <c r="AU29" s="75">
        <v>1</v>
      </c>
      <c r="AV29" s="77">
        <v>1</v>
      </c>
    </row>
    <row r="30" spans="1:48" ht="39.950000000000003" customHeight="1" x14ac:dyDescent="0.25">
      <c r="A30" s="41" t="s">
        <v>99</v>
      </c>
      <c r="B30" s="4" t="s">
        <v>41</v>
      </c>
      <c r="C30" s="5">
        <f t="shared" si="2"/>
        <v>40</v>
      </c>
      <c r="D30" s="5">
        <f t="shared" si="3"/>
        <v>4</v>
      </c>
      <c r="E30" s="20">
        <v>1</v>
      </c>
      <c r="F30" s="24">
        <v>1</v>
      </c>
      <c r="G30" s="23">
        <v>1</v>
      </c>
      <c r="H30" s="21">
        <v>1</v>
      </c>
      <c r="I30" s="19">
        <v>1</v>
      </c>
      <c r="J30" s="28">
        <v>1</v>
      </c>
      <c r="K30" s="40">
        <v>1</v>
      </c>
      <c r="L30" s="32">
        <v>1</v>
      </c>
      <c r="M30" s="30">
        <v>1</v>
      </c>
      <c r="N30" s="40">
        <v>1</v>
      </c>
      <c r="O30" s="38">
        <v>1</v>
      </c>
      <c r="P30" s="27">
        <v>1</v>
      </c>
      <c r="Q30" s="25">
        <v>1</v>
      </c>
      <c r="R30" s="36">
        <v>1</v>
      </c>
      <c r="S30" s="22">
        <v>1</v>
      </c>
      <c r="T30" s="40">
        <v>1</v>
      </c>
      <c r="U30" s="34">
        <v>1</v>
      </c>
      <c r="V30" s="26">
        <v>1</v>
      </c>
      <c r="W30" s="40">
        <v>1</v>
      </c>
      <c r="X30" s="40">
        <v>1</v>
      </c>
      <c r="Y30" s="40">
        <v>1</v>
      </c>
      <c r="Z30" s="84">
        <v>1</v>
      </c>
      <c r="AA30" s="48">
        <v>1</v>
      </c>
      <c r="AB30" s="48">
        <v>1</v>
      </c>
      <c r="AC30" s="48">
        <v>1</v>
      </c>
      <c r="AD30" s="48">
        <v>1</v>
      </c>
      <c r="AE30" s="48">
        <v>1</v>
      </c>
      <c r="AF30" s="48">
        <v>1</v>
      </c>
      <c r="AG30" s="72">
        <v>0</v>
      </c>
      <c r="AH30" s="48">
        <v>1</v>
      </c>
      <c r="AI30" s="48">
        <v>1</v>
      </c>
      <c r="AJ30" s="48">
        <v>1</v>
      </c>
      <c r="AK30" s="48">
        <v>1</v>
      </c>
      <c r="AL30" s="48">
        <v>1</v>
      </c>
      <c r="AM30" s="48">
        <v>1</v>
      </c>
      <c r="AN30" s="48">
        <v>1</v>
      </c>
      <c r="AO30" s="48">
        <v>1</v>
      </c>
      <c r="AP30" s="68">
        <v>0</v>
      </c>
      <c r="AQ30" s="55">
        <v>1</v>
      </c>
      <c r="AR30" s="69">
        <v>1</v>
      </c>
      <c r="AS30" s="46">
        <v>1</v>
      </c>
      <c r="AT30" s="47">
        <v>1</v>
      </c>
      <c r="AU30" s="76">
        <v>0</v>
      </c>
      <c r="AV30" s="78">
        <v>0</v>
      </c>
    </row>
    <row r="31" spans="1:48" ht="39.950000000000003" customHeight="1" x14ac:dyDescent="0.25">
      <c r="A31" s="41" t="s">
        <v>100</v>
      </c>
      <c r="B31" s="4" t="s">
        <v>33</v>
      </c>
      <c r="C31" s="5">
        <f t="shared" si="2"/>
        <v>37</v>
      </c>
      <c r="D31" s="5">
        <f t="shared" si="3"/>
        <v>7</v>
      </c>
      <c r="E31" s="20">
        <v>1</v>
      </c>
      <c r="F31" s="24">
        <v>1</v>
      </c>
      <c r="G31" s="23">
        <v>1</v>
      </c>
      <c r="H31" s="21">
        <v>1</v>
      </c>
      <c r="I31" s="19">
        <v>1</v>
      </c>
      <c r="J31" s="28">
        <v>1</v>
      </c>
      <c r="K31" s="40">
        <v>1</v>
      </c>
      <c r="L31" s="32">
        <v>1</v>
      </c>
      <c r="M31" s="30">
        <v>1</v>
      </c>
      <c r="N31" s="40">
        <v>1</v>
      </c>
      <c r="O31" s="38">
        <v>1</v>
      </c>
      <c r="P31" s="27">
        <v>1</v>
      </c>
      <c r="Q31" s="25">
        <v>1</v>
      </c>
      <c r="R31" s="36">
        <v>1</v>
      </c>
      <c r="S31" s="22">
        <v>1</v>
      </c>
      <c r="T31" s="40">
        <v>1</v>
      </c>
      <c r="U31" s="34">
        <v>1</v>
      </c>
      <c r="V31" s="26">
        <v>1</v>
      </c>
      <c r="W31" s="17">
        <v>0</v>
      </c>
      <c r="X31" s="40">
        <v>1</v>
      </c>
      <c r="Y31" s="40">
        <v>1</v>
      </c>
      <c r="Z31" s="84">
        <v>1</v>
      </c>
      <c r="AA31" s="48">
        <v>1</v>
      </c>
      <c r="AB31" s="48">
        <v>1</v>
      </c>
      <c r="AC31" s="48">
        <v>1</v>
      </c>
      <c r="AD31" s="48">
        <v>1</v>
      </c>
      <c r="AE31" s="48">
        <v>1</v>
      </c>
      <c r="AF31" s="50">
        <v>1</v>
      </c>
      <c r="AG31" s="72">
        <v>0</v>
      </c>
      <c r="AH31" s="49">
        <v>1</v>
      </c>
      <c r="AI31" s="49">
        <v>1</v>
      </c>
      <c r="AJ31" s="49">
        <v>1</v>
      </c>
      <c r="AK31" s="49">
        <v>1</v>
      </c>
      <c r="AL31" s="49">
        <v>1</v>
      </c>
      <c r="AM31" s="60">
        <v>0</v>
      </c>
      <c r="AN31" s="61">
        <v>1</v>
      </c>
      <c r="AO31" s="53">
        <v>1</v>
      </c>
      <c r="AP31" s="68">
        <v>0</v>
      </c>
      <c r="AQ31" s="56">
        <v>0</v>
      </c>
      <c r="AR31" s="69">
        <v>1</v>
      </c>
      <c r="AS31" s="48">
        <v>1</v>
      </c>
      <c r="AT31" s="48">
        <v>1</v>
      </c>
      <c r="AU31" s="76">
        <v>0</v>
      </c>
      <c r="AV31" s="78">
        <v>0</v>
      </c>
    </row>
    <row r="32" spans="1:48" ht="39.950000000000003" customHeight="1" x14ac:dyDescent="0.25">
      <c r="A32" s="41" t="s">
        <v>101</v>
      </c>
      <c r="B32" s="4" t="s">
        <v>36</v>
      </c>
      <c r="C32" s="5">
        <f t="shared" si="2"/>
        <v>38</v>
      </c>
      <c r="D32" s="5">
        <f t="shared" si="3"/>
        <v>6</v>
      </c>
      <c r="E32" s="20">
        <v>1</v>
      </c>
      <c r="F32" s="24">
        <v>1</v>
      </c>
      <c r="G32" s="23">
        <v>1</v>
      </c>
      <c r="H32" s="21">
        <v>1</v>
      </c>
      <c r="I32" s="19">
        <v>1</v>
      </c>
      <c r="J32" s="28">
        <v>1</v>
      </c>
      <c r="K32" s="17">
        <v>0</v>
      </c>
      <c r="L32" s="32">
        <v>1</v>
      </c>
      <c r="M32" s="30">
        <v>1</v>
      </c>
      <c r="N32" s="40">
        <v>1</v>
      </c>
      <c r="O32" s="38">
        <v>1</v>
      </c>
      <c r="P32" s="27">
        <v>1</v>
      </c>
      <c r="Q32" s="25">
        <v>1</v>
      </c>
      <c r="R32" s="36">
        <v>1</v>
      </c>
      <c r="S32" s="22">
        <v>1</v>
      </c>
      <c r="T32" s="17">
        <v>0</v>
      </c>
      <c r="U32" s="34">
        <v>1</v>
      </c>
      <c r="V32" s="26">
        <v>1</v>
      </c>
      <c r="W32" s="40">
        <v>1</v>
      </c>
      <c r="X32" s="40">
        <v>1</v>
      </c>
      <c r="Y32" s="40">
        <v>1</v>
      </c>
      <c r="Z32" s="84">
        <v>1</v>
      </c>
      <c r="AA32" s="48">
        <v>1</v>
      </c>
      <c r="AB32" s="48">
        <v>1</v>
      </c>
      <c r="AC32" s="52">
        <v>0</v>
      </c>
      <c r="AD32" s="71">
        <v>1</v>
      </c>
      <c r="AE32" s="71">
        <v>1</v>
      </c>
      <c r="AF32" s="71">
        <v>1</v>
      </c>
      <c r="AG32" s="71">
        <v>1</v>
      </c>
      <c r="AH32" s="66">
        <v>0</v>
      </c>
      <c r="AI32" s="57">
        <v>1</v>
      </c>
      <c r="AJ32" s="74">
        <v>0</v>
      </c>
      <c r="AK32" s="48">
        <v>1</v>
      </c>
      <c r="AL32" s="48">
        <v>1</v>
      </c>
      <c r="AM32" s="48">
        <v>1</v>
      </c>
      <c r="AN32" s="48">
        <v>1</v>
      </c>
      <c r="AO32" s="48">
        <v>1</v>
      </c>
      <c r="AP32" s="48">
        <v>1</v>
      </c>
      <c r="AQ32" s="55">
        <v>1</v>
      </c>
      <c r="AR32" s="69">
        <v>1</v>
      </c>
      <c r="AS32" s="48">
        <v>1</v>
      </c>
      <c r="AT32" s="48">
        <v>1</v>
      </c>
      <c r="AU32" s="75">
        <v>1</v>
      </c>
      <c r="AV32" s="78">
        <v>0</v>
      </c>
    </row>
    <row r="33" spans="1:48" ht="39.950000000000003" customHeight="1" x14ac:dyDescent="0.25">
      <c r="A33" s="41" t="s">
        <v>102</v>
      </c>
      <c r="B33" s="4" t="s">
        <v>34</v>
      </c>
      <c r="C33" s="5">
        <f t="shared" si="2"/>
        <v>36</v>
      </c>
      <c r="D33" s="5">
        <f t="shared" si="3"/>
        <v>8</v>
      </c>
      <c r="E33" s="20">
        <v>1</v>
      </c>
      <c r="F33" s="24">
        <v>1</v>
      </c>
      <c r="G33" s="23">
        <v>1</v>
      </c>
      <c r="H33" s="21">
        <v>1</v>
      </c>
      <c r="I33" s="19">
        <v>1</v>
      </c>
      <c r="J33" s="28">
        <v>1</v>
      </c>
      <c r="K33" s="17">
        <v>0</v>
      </c>
      <c r="L33" s="32">
        <v>1</v>
      </c>
      <c r="M33" s="30">
        <v>1</v>
      </c>
      <c r="N33" s="40">
        <v>1</v>
      </c>
      <c r="O33" s="38">
        <v>1</v>
      </c>
      <c r="P33" s="27">
        <v>1</v>
      </c>
      <c r="Q33" s="25">
        <v>1</v>
      </c>
      <c r="R33" s="36">
        <v>1</v>
      </c>
      <c r="S33" s="22">
        <v>1</v>
      </c>
      <c r="T33" s="40">
        <v>1</v>
      </c>
      <c r="U33" s="34">
        <v>1</v>
      </c>
      <c r="V33" s="26">
        <v>1</v>
      </c>
      <c r="W33" s="40">
        <v>1</v>
      </c>
      <c r="X33" s="40">
        <v>1</v>
      </c>
      <c r="Y33" s="40">
        <v>1</v>
      </c>
      <c r="Z33" s="85">
        <v>0</v>
      </c>
      <c r="AA33" s="48">
        <v>1</v>
      </c>
      <c r="AB33" s="48">
        <v>1</v>
      </c>
      <c r="AC33" s="48">
        <v>1</v>
      </c>
      <c r="AD33" s="48">
        <v>1</v>
      </c>
      <c r="AE33" s="48">
        <v>1</v>
      </c>
      <c r="AF33" s="50">
        <v>1</v>
      </c>
      <c r="AG33" s="72">
        <v>0</v>
      </c>
      <c r="AH33" s="65">
        <v>1</v>
      </c>
      <c r="AI33" s="57">
        <v>1</v>
      </c>
      <c r="AJ33" s="73">
        <v>1</v>
      </c>
      <c r="AK33" s="64">
        <v>0</v>
      </c>
      <c r="AL33" s="49">
        <v>1</v>
      </c>
      <c r="AM33" s="59">
        <v>1</v>
      </c>
      <c r="AN33" s="62">
        <v>0</v>
      </c>
      <c r="AO33" s="53">
        <v>1</v>
      </c>
      <c r="AP33" s="67">
        <v>1</v>
      </c>
      <c r="AQ33" s="55">
        <v>1</v>
      </c>
      <c r="AR33" s="70">
        <v>0</v>
      </c>
      <c r="AS33" s="48">
        <v>1</v>
      </c>
      <c r="AT33" s="48">
        <v>1</v>
      </c>
      <c r="AU33" s="76">
        <v>0</v>
      </c>
      <c r="AV33" s="78">
        <v>0</v>
      </c>
    </row>
    <row r="34" spans="1:48" ht="39.950000000000003" customHeight="1" x14ac:dyDescent="0.25">
      <c r="A34" s="41" t="s">
        <v>103</v>
      </c>
      <c r="B34" s="4" t="s">
        <v>35</v>
      </c>
      <c r="C34" s="5">
        <f t="shared" si="2"/>
        <v>31</v>
      </c>
      <c r="D34" s="5">
        <f t="shared" si="3"/>
        <v>13</v>
      </c>
      <c r="E34" s="20">
        <v>1</v>
      </c>
      <c r="F34" s="24">
        <v>1</v>
      </c>
      <c r="G34" s="23">
        <v>1</v>
      </c>
      <c r="H34" s="21">
        <v>1</v>
      </c>
      <c r="I34" s="19">
        <v>1</v>
      </c>
      <c r="J34" s="28">
        <v>1</v>
      </c>
      <c r="K34" s="40">
        <v>1</v>
      </c>
      <c r="L34" s="33">
        <v>0</v>
      </c>
      <c r="M34" s="31">
        <v>0</v>
      </c>
      <c r="N34" s="40">
        <v>1</v>
      </c>
      <c r="O34" s="38">
        <v>1</v>
      </c>
      <c r="P34" s="27">
        <v>1</v>
      </c>
      <c r="Q34" s="25">
        <v>1</v>
      </c>
      <c r="R34" s="36">
        <v>1</v>
      </c>
      <c r="S34" s="22">
        <v>1</v>
      </c>
      <c r="T34" s="40">
        <v>1</v>
      </c>
      <c r="U34" s="35">
        <v>0</v>
      </c>
      <c r="V34" s="26">
        <v>1</v>
      </c>
      <c r="W34" s="17">
        <v>0</v>
      </c>
      <c r="X34" s="17">
        <v>0</v>
      </c>
      <c r="Y34" s="40">
        <v>1</v>
      </c>
      <c r="Z34" s="84">
        <v>1</v>
      </c>
      <c r="AA34" s="48">
        <v>1</v>
      </c>
      <c r="AB34" s="48">
        <v>1</v>
      </c>
      <c r="AC34" s="48">
        <v>1</v>
      </c>
      <c r="AD34" s="48">
        <v>1</v>
      </c>
      <c r="AE34" s="48">
        <v>1</v>
      </c>
      <c r="AF34" s="51">
        <v>0</v>
      </c>
      <c r="AG34" s="72">
        <v>0</v>
      </c>
      <c r="AH34" s="65">
        <v>1</v>
      </c>
      <c r="AI34" s="58">
        <v>0</v>
      </c>
      <c r="AJ34" s="73">
        <v>1</v>
      </c>
      <c r="AK34" s="64">
        <v>0</v>
      </c>
      <c r="AL34" s="49">
        <v>1</v>
      </c>
      <c r="AM34" s="59">
        <v>1</v>
      </c>
      <c r="AN34" s="62">
        <v>0</v>
      </c>
      <c r="AO34" s="53">
        <v>1</v>
      </c>
      <c r="AP34" s="68">
        <v>0</v>
      </c>
      <c r="AQ34" s="55">
        <v>1</v>
      </c>
      <c r="AR34" s="70">
        <v>0</v>
      </c>
      <c r="AS34" s="48">
        <v>1</v>
      </c>
      <c r="AT34" s="48">
        <v>1</v>
      </c>
      <c r="AU34" s="75">
        <v>1</v>
      </c>
      <c r="AV34" s="78">
        <v>0</v>
      </c>
    </row>
    <row r="35" spans="1:48" ht="39.75" customHeight="1" x14ac:dyDescent="0.25">
      <c r="A35" t="s">
        <v>104</v>
      </c>
      <c r="B35" s="4" t="s">
        <v>43</v>
      </c>
      <c r="C35" s="5"/>
      <c r="D35" s="5"/>
      <c r="E35" s="8" t="s">
        <v>44</v>
      </c>
      <c r="F35" s="8" t="s">
        <v>45</v>
      </c>
      <c r="G35" s="8" t="s">
        <v>44</v>
      </c>
      <c r="H35" s="8" t="s">
        <v>44</v>
      </c>
      <c r="I35" s="8" t="s">
        <v>44</v>
      </c>
      <c r="J35" s="8" t="s">
        <v>45</v>
      </c>
      <c r="K35" s="8" t="s">
        <v>44</v>
      </c>
      <c r="L35" s="8" t="s">
        <v>45</v>
      </c>
      <c r="M35" s="8" t="s">
        <v>44</v>
      </c>
      <c r="N35" s="8" t="s">
        <v>45</v>
      </c>
      <c r="O35" s="8" t="s">
        <v>44</v>
      </c>
      <c r="P35" s="8" t="s">
        <v>44</v>
      </c>
      <c r="Q35" s="8" t="s">
        <v>44</v>
      </c>
      <c r="R35" s="8" t="s">
        <v>44</v>
      </c>
      <c r="S35" s="8" t="s">
        <v>44</v>
      </c>
      <c r="T35" s="8" t="s">
        <v>44</v>
      </c>
      <c r="U35" s="8" t="s">
        <v>44</v>
      </c>
      <c r="V35" s="8" t="s">
        <v>45</v>
      </c>
      <c r="W35" s="8" t="s">
        <v>44</v>
      </c>
      <c r="X35" s="8" t="s">
        <v>44</v>
      </c>
      <c r="Y35" s="8" t="s">
        <v>44</v>
      </c>
      <c r="Z35" s="86" t="s">
        <v>44</v>
      </c>
      <c r="AA35" s="45" t="s">
        <v>44</v>
      </c>
      <c r="AB35" s="45" t="s">
        <v>45</v>
      </c>
      <c r="AC35" s="45" t="s">
        <v>44</v>
      </c>
      <c r="AD35" s="45" t="s">
        <v>45</v>
      </c>
      <c r="AE35" s="45" t="s">
        <v>44</v>
      </c>
      <c r="AF35" s="45" t="s">
        <v>44</v>
      </c>
      <c r="AG35" s="45" t="s">
        <v>44</v>
      </c>
      <c r="AH35" s="45" t="s">
        <v>44</v>
      </c>
      <c r="AI35" s="45" t="s">
        <v>44</v>
      </c>
      <c r="AJ35" s="45" t="s">
        <v>44</v>
      </c>
      <c r="AK35" s="45" t="s">
        <v>44</v>
      </c>
      <c r="AL35" s="45" t="s">
        <v>44</v>
      </c>
      <c r="AM35" s="45" t="s">
        <v>45</v>
      </c>
      <c r="AN35" s="45" t="s">
        <v>44</v>
      </c>
      <c r="AO35" s="45" t="s">
        <v>44</v>
      </c>
      <c r="AP35" s="45" t="s">
        <v>44</v>
      </c>
      <c r="AQ35" s="45" t="s">
        <v>44</v>
      </c>
      <c r="AR35" s="45" t="s">
        <v>44</v>
      </c>
      <c r="AS35" s="45" t="s">
        <v>44</v>
      </c>
      <c r="AT35" s="45" t="s">
        <v>44</v>
      </c>
      <c r="AU35" s="45" t="s">
        <v>44</v>
      </c>
      <c r="AV35" s="45" t="s">
        <v>44</v>
      </c>
    </row>
    <row r="36" spans="1:48" ht="39.75" customHeight="1" x14ac:dyDescent="0.25">
      <c r="B36" s="95" t="s">
        <v>109</v>
      </c>
      <c r="E36" s="8" t="s">
        <v>106</v>
      </c>
      <c r="F36" s="8" t="s">
        <v>106</v>
      </c>
      <c r="G36" s="8" t="s">
        <v>106</v>
      </c>
      <c r="H36" s="8" t="s">
        <v>106</v>
      </c>
      <c r="I36" s="8" t="s">
        <v>106</v>
      </c>
      <c r="J36" s="8" t="s">
        <v>106</v>
      </c>
      <c r="K36" s="8" t="s">
        <v>106</v>
      </c>
      <c r="L36" s="8" t="s">
        <v>106</v>
      </c>
      <c r="M36" s="8" t="s">
        <v>106</v>
      </c>
      <c r="N36" s="8" t="s">
        <v>106</v>
      </c>
      <c r="O36" s="8" t="s">
        <v>106</v>
      </c>
      <c r="P36" s="8" t="s">
        <v>106</v>
      </c>
      <c r="Q36" s="8" t="s">
        <v>106</v>
      </c>
      <c r="R36" s="8" t="s">
        <v>105</v>
      </c>
      <c r="S36" s="8" t="s">
        <v>106</v>
      </c>
      <c r="T36" s="8" t="s">
        <v>106</v>
      </c>
      <c r="U36" s="8" t="s">
        <v>106</v>
      </c>
      <c r="V36" s="8" t="s">
        <v>106</v>
      </c>
      <c r="W36" s="8" t="s">
        <v>105</v>
      </c>
      <c r="X36" s="8" t="s">
        <v>106</v>
      </c>
      <c r="Y36" s="8" t="s">
        <v>106</v>
      </c>
      <c r="Z36" s="8" t="s">
        <v>105</v>
      </c>
      <c r="AA36" s="8" t="s">
        <v>105</v>
      </c>
      <c r="AB36" s="8" t="s">
        <v>105</v>
      </c>
      <c r="AC36" s="8" t="s">
        <v>105</v>
      </c>
      <c r="AD36" s="8" t="s">
        <v>105</v>
      </c>
      <c r="AE36" s="8" t="s">
        <v>105</v>
      </c>
      <c r="AF36" s="8" t="s">
        <v>105</v>
      </c>
      <c r="AG36" s="8" t="s">
        <v>105</v>
      </c>
      <c r="AH36" s="8" t="s">
        <v>105</v>
      </c>
      <c r="AI36" s="8" t="s">
        <v>105</v>
      </c>
      <c r="AJ36" s="8" t="s">
        <v>105</v>
      </c>
      <c r="AK36" s="8" t="s">
        <v>105</v>
      </c>
      <c r="AL36" s="8" t="s">
        <v>105</v>
      </c>
      <c r="AM36" s="8" t="s">
        <v>105</v>
      </c>
      <c r="AN36" s="8" t="s">
        <v>105</v>
      </c>
      <c r="AO36" s="8" t="s">
        <v>105</v>
      </c>
      <c r="AP36" s="8" t="s">
        <v>105</v>
      </c>
      <c r="AQ36" s="8" t="s">
        <v>105</v>
      </c>
      <c r="AR36" s="8" t="s">
        <v>106</v>
      </c>
      <c r="AS36" s="8" t="s">
        <v>105</v>
      </c>
      <c r="AT36" s="8" t="s">
        <v>105</v>
      </c>
      <c r="AU36" s="8" t="s">
        <v>105</v>
      </c>
      <c r="AV36" s="8" t="s">
        <v>105</v>
      </c>
    </row>
    <row r="37" spans="1:48" x14ac:dyDescent="0.25"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48" s="87" customFormat="1" ht="39.950000000000003" customHeight="1" x14ac:dyDescent="0.25">
      <c r="A38" s="96" t="s">
        <v>110</v>
      </c>
      <c r="B38" s="9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81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</row>
    <row r="39" spans="1:48" ht="39.75" customHeight="1" x14ac:dyDescent="0.25">
      <c r="B39" t="s">
        <v>113</v>
      </c>
      <c r="E39" s="8">
        <v>93</v>
      </c>
      <c r="F39" s="8">
        <v>48</v>
      </c>
      <c r="G39" s="8">
        <v>92</v>
      </c>
      <c r="H39" s="8">
        <v>82</v>
      </c>
      <c r="I39" s="8">
        <v>86</v>
      </c>
      <c r="J39" s="8">
        <v>59</v>
      </c>
      <c r="K39" s="8">
        <v>28</v>
      </c>
      <c r="L39" s="8">
        <v>93</v>
      </c>
      <c r="M39" s="8">
        <v>76</v>
      </c>
      <c r="N39" s="8">
        <v>43</v>
      </c>
      <c r="O39" s="8">
        <v>91</v>
      </c>
      <c r="P39" s="8">
        <v>65</v>
      </c>
      <c r="Q39" s="8">
        <v>101</v>
      </c>
      <c r="R39" s="8">
        <v>96</v>
      </c>
      <c r="S39" s="8">
        <v>96</v>
      </c>
      <c r="T39" s="8">
        <v>78</v>
      </c>
      <c r="U39" s="8">
        <v>96</v>
      </c>
      <c r="V39" s="8">
        <v>56</v>
      </c>
      <c r="W39" s="8">
        <v>92</v>
      </c>
      <c r="X39" s="8">
        <v>76</v>
      </c>
      <c r="Y39" s="8">
        <v>46</v>
      </c>
      <c r="Z39" s="8">
        <v>99</v>
      </c>
      <c r="AA39" s="8">
        <v>89</v>
      </c>
      <c r="AB39" s="8">
        <v>37</v>
      </c>
      <c r="AC39" s="8">
        <v>42</v>
      </c>
      <c r="AD39" s="8">
        <v>58</v>
      </c>
      <c r="AE39" s="8">
        <v>93</v>
      </c>
      <c r="AF39" s="8">
        <v>42</v>
      </c>
      <c r="AG39" s="8">
        <v>33</v>
      </c>
      <c r="AH39" s="8">
        <v>33</v>
      </c>
      <c r="AI39" s="8">
        <v>30</v>
      </c>
      <c r="AJ39" s="8">
        <v>47</v>
      </c>
      <c r="AK39" s="8">
        <v>84</v>
      </c>
      <c r="AL39" s="8">
        <v>84</v>
      </c>
      <c r="AM39" s="8">
        <v>30</v>
      </c>
      <c r="AN39" s="8">
        <v>38</v>
      </c>
      <c r="AO39" s="8">
        <v>100</v>
      </c>
      <c r="AP39" s="8">
        <v>89</v>
      </c>
      <c r="AQ39" s="8">
        <v>85</v>
      </c>
      <c r="AR39" s="8">
        <v>53</v>
      </c>
      <c r="AS39" s="8">
        <v>55</v>
      </c>
      <c r="AT39" s="8">
        <v>43</v>
      </c>
      <c r="AU39" s="8">
        <v>37</v>
      </c>
      <c r="AV39" s="8">
        <v>43</v>
      </c>
    </row>
    <row r="40" spans="1:48" ht="39.75" customHeight="1" x14ac:dyDescent="0.25">
      <c r="B40" t="s">
        <v>112</v>
      </c>
      <c r="E40" s="8" t="s">
        <v>116</v>
      </c>
      <c r="F40" s="8" t="s">
        <v>117</v>
      </c>
      <c r="G40" s="8" t="s">
        <v>118</v>
      </c>
      <c r="H40" s="8" t="s">
        <v>119</v>
      </c>
      <c r="I40" s="8" t="s">
        <v>120</v>
      </c>
      <c r="J40" s="8" t="s">
        <v>121</v>
      </c>
      <c r="K40" s="8" t="s">
        <v>122</v>
      </c>
      <c r="L40" s="8" t="s">
        <v>123</v>
      </c>
      <c r="M40" s="8" t="s">
        <v>124</v>
      </c>
      <c r="N40" s="8" t="s">
        <v>125</v>
      </c>
      <c r="O40" s="8" t="s">
        <v>126</v>
      </c>
      <c r="P40" s="8" t="s">
        <v>127</v>
      </c>
      <c r="Q40" s="8" t="s">
        <v>128</v>
      </c>
      <c r="R40" s="8" t="s">
        <v>129</v>
      </c>
      <c r="S40" s="8" t="s">
        <v>130</v>
      </c>
      <c r="T40" s="8" t="s">
        <v>131</v>
      </c>
      <c r="U40" s="8" t="s">
        <v>132</v>
      </c>
      <c r="V40" s="8" t="s">
        <v>133</v>
      </c>
      <c r="W40" s="8" t="s">
        <v>134</v>
      </c>
      <c r="X40" s="8" t="s">
        <v>135</v>
      </c>
      <c r="Y40" s="8" t="s">
        <v>136</v>
      </c>
      <c r="Z40" s="8" t="s">
        <v>137</v>
      </c>
      <c r="AA40" s="8" t="s">
        <v>138</v>
      </c>
      <c r="AB40" s="8" t="s">
        <v>139</v>
      </c>
      <c r="AC40" s="8" t="s">
        <v>140</v>
      </c>
      <c r="AD40" s="8" t="s">
        <v>141</v>
      </c>
      <c r="AE40" s="8" t="s">
        <v>142</v>
      </c>
      <c r="AF40" s="8" t="s">
        <v>143</v>
      </c>
      <c r="AG40" s="8" t="s">
        <v>144</v>
      </c>
      <c r="AH40" s="8" t="s">
        <v>145</v>
      </c>
      <c r="AI40" s="8" t="s">
        <v>146</v>
      </c>
      <c r="AJ40" s="8" t="s">
        <v>147</v>
      </c>
      <c r="AK40" s="8" t="s">
        <v>148</v>
      </c>
      <c r="AL40" s="8" t="s">
        <v>149</v>
      </c>
      <c r="AM40" s="8" t="s">
        <v>150</v>
      </c>
      <c r="AN40" s="8" t="s">
        <v>151</v>
      </c>
      <c r="AO40" s="8" t="s">
        <v>152</v>
      </c>
      <c r="AP40" s="8" t="s">
        <v>138</v>
      </c>
      <c r="AQ40" s="8" t="s">
        <v>153</v>
      </c>
      <c r="AR40" s="8" t="s">
        <v>154</v>
      </c>
      <c r="AS40" s="8" t="s">
        <v>155</v>
      </c>
      <c r="AT40" s="8" t="s">
        <v>156</v>
      </c>
      <c r="AU40" s="8" t="s">
        <v>157</v>
      </c>
      <c r="AV40" s="8" t="s">
        <v>125</v>
      </c>
    </row>
    <row r="41" spans="1:48" ht="39.75" customHeight="1" x14ac:dyDescent="0.25">
      <c r="B41" t="s">
        <v>115</v>
      </c>
      <c r="E41" s="8" t="s">
        <v>158</v>
      </c>
      <c r="F41" s="8" t="s">
        <v>159</v>
      </c>
      <c r="G41" s="8" t="s">
        <v>160</v>
      </c>
      <c r="H41" s="8" t="s">
        <v>161</v>
      </c>
      <c r="I41" s="8" t="s">
        <v>162</v>
      </c>
      <c r="J41" s="8" t="s">
        <v>163</v>
      </c>
      <c r="K41" s="8" t="s">
        <v>164</v>
      </c>
      <c r="L41" s="8" t="s">
        <v>165</v>
      </c>
      <c r="M41" s="8" t="s">
        <v>166</v>
      </c>
      <c r="N41" s="8" t="s">
        <v>167</v>
      </c>
      <c r="O41" s="8" t="s">
        <v>168</v>
      </c>
      <c r="P41" s="8" t="s">
        <v>169</v>
      </c>
      <c r="Q41" s="8" t="s">
        <v>170</v>
      </c>
      <c r="R41" s="8" t="s">
        <v>171</v>
      </c>
      <c r="S41" s="8" t="s">
        <v>172</v>
      </c>
      <c r="T41" s="8" t="s">
        <v>173</v>
      </c>
      <c r="U41" s="8" t="s">
        <v>174</v>
      </c>
      <c r="V41" s="8" t="s">
        <v>175</v>
      </c>
      <c r="W41" s="8" t="s">
        <v>176</v>
      </c>
      <c r="X41" s="8" t="s">
        <v>177</v>
      </c>
      <c r="Y41" s="8" t="s">
        <v>178</v>
      </c>
      <c r="Z41" s="8" t="s">
        <v>179</v>
      </c>
      <c r="AA41" s="8" t="s">
        <v>180</v>
      </c>
      <c r="AB41" s="8" t="s">
        <v>181</v>
      </c>
      <c r="AC41" s="8" t="s">
        <v>182</v>
      </c>
      <c r="AD41" s="8" t="s">
        <v>183</v>
      </c>
      <c r="AE41" s="8" t="s">
        <v>184</v>
      </c>
      <c r="AF41" s="8" t="s">
        <v>185</v>
      </c>
      <c r="AG41" s="8" t="s">
        <v>186</v>
      </c>
      <c r="AH41" s="8" t="s">
        <v>187</v>
      </c>
      <c r="AI41" s="8" t="s">
        <v>188</v>
      </c>
      <c r="AJ41" s="8" t="s">
        <v>189</v>
      </c>
      <c r="AK41" s="8" t="s">
        <v>190</v>
      </c>
      <c r="AL41" s="8" t="s">
        <v>191</v>
      </c>
      <c r="AM41" s="8" t="s">
        <v>192</v>
      </c>
      <c r="AN41" s="8" t="s">
        <v>193</v>
      </c>
      <c r="AO41" s="8" t="s">
        <v>194</v>
      </c>
      <c r="AP41" s="8" t="s">
        <v>180</v>
      </c>
      <c r="AQ41" s="8" t="s">
        <v>195</v>
      </c>
      <c r="AR41" s="8" t="s">
        <v>196</v>
      </c>
      <c r="AS41" s="8" t="s">
        <v>197</v>
      </c>
      <c r="AT41" s="8" t="s">
        <v>198</v>
      </c>
      <c r="AU41" s="8" t="s">
        <v>199</v>
      </c>
      <c r="AV41" s="8" t="s">
        <v>167</v>
      </c>
    </row>
    <row r="42" spans="1:48" ht="39.75" customHeight="1" x14ac:dyDescent="0.25">
      <c r="B42" t="s">
        <v>111</v>
      </c>
      <c r="E42" s="8" t="s">
        <v>200</v>
      </c>
      <c r="F42" s="8" t="s">
        <v>201</v>
      </c>
      <c r="G42" s="8" t="s">
        <v>202</v>
      </c>
      <c r="H42" s="8" t="s">
        <v>203</v>
      </c>
      <c r="I42" s="8" t="s">
        <v>204</v>
      </c>
      <c r="J42" s="8" t="s">
        <v>205</v>
      </c>
      <c r="K42" s="8" t="s">
        <v>206</v>
      </c>
      <c r="L42" s="8" t="s">
        <v>207</v>
      </c>
      <c r="M42" s="8" t="s">
        <v>208</v>
      </c>
      <c r="N42" s="8" t="s">
        <v>209</v>
      </c>
      <c r="O42" s="8" t="s">
        <v>210</v>
      </c>
      <c r="P42" s="8" t="s">
        <v>211</v>
      </c>
      <c r="Q42" s="8" t="s">
        <v>212</v>
      </c>
      <c r="R42" s="8" t="s">
        <v>213</v>
      </c>
      <c r="S42" s="8" t="s">
        <v>214</v>
      </c>
      <c r="T42" s="8" t="s">
        <v>215</v>
      </c>
      <c r="U42" s="8" t="s">
        <v>216</v>
      </c>
      <c r="V42" s="8" t="s">
        <v>217</v>
      </c>
      <c r="W42" s="8" t="s">
        <v>218</v>
      </c>
      <c r="X42" s="8" t="s">
        <v>219</v>
      </c>
      <c r="Y42" s="8" t="s">
        <v>220</v>
      </c>
      <c r="Z42" s="8" t="s">
        <v>221</v>
      </c>
      <c r="AA42" s="8" t="s">
        <v>222</v>
      </c>
      <c r="AB42" s="8" t="s">
        <v>223</v>
      </c>
      <c r="AC42" s="8" t="s">
        <v>224</v>
      </c>
      <c r="AD42" s="8" t="s">
        <v>225</v>
      </c>
      <c r="AE42" s="8" t="s">
        <v>226</v>
      </c>
      <c r="AF42" s="8" t="s">
        <v>227</v>
      </c>
      <c r="AG42" s="8" t="s">
        <v>228</v>
      </c>
      <c r="AH42" s="8" t="s">
        <v>229</v>
      </c>
      <c r="AI42" s="8" t="s">
        <v>230</v>
      </c>
      <c r="AJ42" s="8" t="s">
        <v>231</v>
      </c>
      <c r="AK42" s="8" t="s">
        <v>232</v>
      </c>
      <c r="AL42" s="8" t="s">
        <v>233</v>
      </c>
      <c r="AM42" s="8" t="s">
        <v>234</v>
      </c>
      <c r="AN42" s="8" t="s">
        <v>235</v>
      </c>
      <c r="AO42" s="8" t="s">
        <v>236</v>
      </c>
      <c r="AP42" s="8" t="s">
        <v>222</v>
      </c>
      <c r="AQ42" s="8" t="s">
        <v>237</v>
      </c>
      <c r="AR42" s="8" t="s">
        <v>238</v>
      </c>
      <c r="AS42" s="8" t="s">
        <v>239</v>
      </c>
      <c r="AT42" s="8" t="s">
        <v>240</v>
      </c>
      <c r="AU42" s="8" t="s">
        <v>241</v>
      </c>
      <c r="AV42" s="8" t="s">
        <v>209</v>
      </c>
    </row>
    <row r="43" spans="1:48" ht="39.75" customHeight="1" x14ac:dyDescent="0.25">
      <c r="B43" s="87" t="s">
        <v>114</v>
      </c>
      <c r="E43" s="8">
        <v>2</v>
      </c>
      <c r="F43" s="8">
        <v>1</v>
      </c>
      <c r="G43" s="8">
        <v>2</v>
      </c>
      <c r="H43" s="8">
        <v>6</v>
      </c>
      <c r="I43" s="8">
        <v>2</v>
      </c>
      <c r="J43" s="8">
        <v>1</v>
      </c>
      <c r="K43" s="8">
        <v>1</v>
      </c>
      <c r="L43" s="8">
        <v>1</v>
      </c>
      <c r="M43" s="8">
        <v>6</v>
      </c>
      <c r="N43" s="8">
        <v>6</v>
      </c>
      <c r="O43" s="8">
        <v>6</v>
      </c>
      <c r="P43" s="8">
        <v>1</v>
      </c>
      <c r="Q43" s="8">
        <v>2</v>
      </c>
      <c r="R43" s="8">
        <v>1</v>
      </c>
      <c r="S43" s="8">
        <v>2</v>
      </c>
      <c r="T43" s="8">
        <v>1</v>
      </c>
      <c r="U43" s="8">
        <v>1</v>
      </c>
      <c r="V43" s="8">
        <v>2</v>
      </c>
      <c r="W43" s="8">
        <v>2</v>
      </c>
      <c r="X43" s="8">
        <v>2</v>
      </c>
      <c r="Y43" s="8">
        <v>2</v>
      </c>
      <c r="Z43" s="8">
        <v>1</v>
      </c>
      <c r="AA43" s="8">
        <v>4</v>
      </c>
      <c r="AB43" s="8">
        <v>5</v>
      </c>
      <c r="AC43" s="8">
        <v>4</v>
      </c>
      <c r="AD43" s="8">
        <v>4</v>
      </c>
      <c r="AE43" s="8">
        <v>5</v>
      </c>
      <c r="AF43" s="8">
        <v>3</v>
      </c>
      <c r="AG43" s="8">
        <v>4</v>
      </c>
      <c r="AH43" s="8">
        <v>3</v>
      </c>
      <c r="AI43" s="8">
        <v>3</v>
      </c>
      <c r="AJ43" s="8">
        <v>4</v>
      </c>
      <c r="AK43" s="8">
        <v>4</v>
      </c>
      <c r="AL43" s="8">
        <v>4</v>
      </c>
      <c r="AM43" s="8">
        <v>3</v>
      </c>
      <c r="AN43" s="8">
        <v>4</v>
      </c>
      <c r="AO43" s="8">
        <v>4</v>
      </c>
      <c r="AP43" s="8">
        <v>4</v>
      </c>
      <c r="AQ43" s="8">
        <v>4</v>
      </c>
      <c r="AR43" s="8">
        <v>4</v>
      </c>
      <c r="AS43" s="8">
        <v>3</v>
      </c>
      <c r="AT43" s="8">
        <v>3</v>
      </c>
      <c r="AU43" s="8">
        <v>3</v>
      </c>
      <c r="AV43" s="8">
        <v>6</v>
      </c>
    </row>
    <row r="44" spans="1:48" x14ac:dyDescent="0.25">
      <c r="B44" s="87"/>
      <c r="E44" s="106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</row>
    <row r="45" spans="1:48" x14ac:dyDescent="0.25">
      <c r="B45" s="87"/>
      <c r="E45" s="87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</row>
    <row r="46" spans="1:48" x14ac:dyDescent="0.25">
      <c r="B46" s="87"/>
      <c r="E46" s="16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</row>
    <row r="47" spans="1:48" x14ac:dyDescent="0.25"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</row>
    <row r="48" spans="1:48" x14ac:dyDescent="0.25"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</row>
    <row r="49" spans="5:48" x14ac:dyDescent="0.25"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</row>
    <row r="50" spans="5:48" x14ac:dyDescent="0.25"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</row>
    <row r="51" spans="5:48" x14ac:dyDescent="0.25"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</row>
    <row r="64" spans="5:48" x14ac:dyDescent="0.25">
      <c r="E64" s="41"/>
      <c r="F64" s="41"/>
      <c r="G64" s="41"/>
      <c r="H64" s="41"/>
      <c r="I64" s="41"/>
      <c r="J64" s="41"/>
      <c r="K64" s="41"/>
      <c r="L64" s="41"/>
      <c r="M64" s="41"/>
    </row>
    <row r="65" spans="5:13" x14ac:dyDescent="0.25">
      <c r="E65" s="41"/>
      <c r="F65" s="41"/>
      <c r="G65" s="41"/>
      <c r="H65" s="41"/>
      <c r="I65" s="41"/>
      <c r="J65" s="41"/>
      <c r="K65" s="41"/>
      <c r="L65" s="41"/>
      <c r="M65" s="41"/>
    </row>
    <row r="66" spans="5:13" x14ac:dyDescent="0.25">
      <c r="E66" s="41"/>
      <c r="F66" s="41"/>
      <c r="G66" s="41"/>
      <c r="H66" s="41"/>
      <c r="I66" s="41"/>
      <c r="J66" s="41"/>
      <c r="K66" s="41"/>
      <c r="L66" s="41"/>
      <c r="M66" s="41"/>
    </row>
    <row r="67" spans="5:13" x14ac:dyDescent="0.25">
      <c r="E67" s="41"/>
      <c r="F67" s="41"/>
      <c r="G67" s="41"/>
      <c r="H67" s="41"/>
      <c r="I67" s="41"/>
      <c r="J67" s="41"/>
      <c r="K67" s="41"/>
      <c r="L67" s="41"/>
      <c r="M67" s="41"/>
    </row>
    <row r="68" spans="5:13" x14ac:dyDescent="0.25">
      <c r="E68" s="41"/>
      <c r="F68" s="41"/>
      <c r="G68" s="41"/>
      <c r="H68" s="41"/>
      <c r="I68" s="41"/>
      <c r="J68" s="41"/>
      <c r="K68" s="41"/>
      <c r="L68" s="41"/>
      <c r="M68" s="41"/>
    </row>
    <row r="69" spans="5:13" x14ac:dyDescent="0.25">
      <c r="E69" s="41"/>
      <c r="F69" s="41"/>
      <c r="G69" s="41"/>
      <c r="H69" s="41"/>
      <c r="I69" s="41"/>
      <c r="J69" s="41"/>
      <c r="K69" s="41"/>
      <c r="L69" s="41"/>
      <c r="M69" s="41"/>
    </row>
    <row r="70" spans="5:13" x14ac:dyDescent="0.25">
      <c r="E70" s="41"/>
      <c r="F70" s="41"/>
      <c r="G70" s="41"/>
      <c r="H70" s="41"/>
      <c r="I70" s="41"/>
      <c r="J70" s="41"/>
      <c r="K70" s="41"/>
      <c r="L70" s="41"/>
      <c r="M70" s="41"/>
    </row>
    <row r="71" spans="5:13" x14ac:dyDescent="0.25">
      <c r="E71" s="41"/>
      <c r="F71" s="41"/>
      <c r="G71" s="41"/>
      <c r="H71" s="41"/>
      <c r="I71" s="41"/>
      <c r="J71" s="41"/>
      <c r="K71" s="41"/>
      <c r="L71" s="41"/>
      <c r="M71" s="41"/>
    </row>
    <row r="72" spans="5:13" x14ac:dyDescent="0.25">
      <c r="E72" s="41"/>
      <c r="F72" s="41"/>
      <c r="G72" s="41"/>
      <c r="H72" s="41"/>
      <c r="I72" s="41"/>
      <c r="J72" s="41"/>
      <c r="K72" s="41"/>
      <c r="L72" s="41"/>
      <c r="M72" s="41"/>
    </row>
    <row r="73" spans="5:13" x14ac:dyDescent="0.25">
      <c r="E73" s="41"/>
      <c r="F73" s="41"/>
      <c r="G73" s="41"/>
      <c r="H73" s="41"/>
      <c r="I73" s="41"/>
      <c r="J73" s="41"/>
      <c r="K73" s="41"/>
      <c r="L73" s="41"/>
      <c r="M73" s="41"/>
    </row>
    <row r="74" spans="5:13" x14ac:dyDescent="0.25">
      <c r="E74" s="41"/>
      <c r="F74" s="41"/>
      <c r="G74" s="41"/>
      <c r="H74" s="41"/>
      <c r="I74" s="41"/>
      <c r="J74" s="41"/>
      <c r="K74" s="41"/>
      <c r="L74" s="41"/>
      <c r="M74" s="41"/>
    </row>
    <row r="75" spans="5:13" x14ac:dyDescent="0.25">
      <c r="E75" s="41"/>
      <c r="F75" s="41"/>
      <c r="G75" s="41"/>
      <c r="H75" s="41"/>
      <c r="I75" s="41"/>
      <c r="J75" s="41"/>
      <c r="K75" s="41"/>
      <c r="L75" s="41"/>
      <c r="M75" s="41"/>
    </row>
    <row r="76" spans="5:13" x14ac:dyDescent="0.25">
      <c r="E76" s="41"/>
      <c r="F76" s="41"/>
      <c r="G76" s="41"/>
      <c r="H76" s="41"/>
      <c r="I76" s="41"/>
      <c r="J76" s="41"/>
      <c r="K76" s="41"/>
      <c r="L76" s="41"/>
      <c r="M76" s="41"/>
    </row>
    <row r="77" spans="5:13" x14ac:dyDescent="0.25">
      <c r="E77" s="41"/>
      <c r="F77" s="41"/>
      <c r="G77" s="41"/>
      <c r="H77" s="41"/>
      <c r="I77" s="41"/>
      <c r="J77" s="41"/>
      <c r="K77" s="41"/>
      <c r="L77" s="41"/>
      <c r="M77" s="41"/>
    </row>
    <row r="78" spans="5:13" x14ac:dyDescent="0.25">
      <c r="E78" s="41"/>
      <c r="F78" s="41"/>
      <c r="G78" s="41"/>
      <c r="H78" s="41"/>
      <c r="I78" s="41"/>
      <c r="J78" s="41"/>
      <c r="K78" s="41"/>
      <c r="L78" s="41"/>
      <c r="M78" s="41"/>
    </row>
    <row r="79" spans="5:13" x14ac:dyDescent="0.25">
      <c r="E79" s="41"/>
      <c r="F79" s="41"/>
      <c r="G79" s="41"/>
      <c r="H79" s="41"/>
      <c r="I79" s="41"/>
      <c r="J79" s="41"/>
      <c r="K79" s="41"/>
      <c r="L79" s="41"/>
      <c r="M79" s="41"/>
    </row>
    <row r="80" spans="5:13" x14ac:dyDescent="0.25">
      <c r="E80" s="41"/>
      <c r="F80" s="41"/>
      <c r="G80" s="41"/>
      <c r="H80" s="41"/>
      <c r="I80" s="41"/>
      <c r="J80" s="41"/>
      <c r="K80" s="41"/>
      <c r="L80" s="41"/>
      <c r="M80" s="41"/>
    </row>
    <row r="81" spans="5:13" x14ac:dyDescent="0.25">
      <c r="E81" s="41"/>
      <c r="F81" s="41"/>
      <c r="G81" s="41"/>
      <c r="H81" s="41"/>
      <c r="I81" s="41"/>
      <c r="J81" s="41"/>
      <c r="K81" s="41"/>
      <c r="L81" s="41"/>
      <c r="M81" s="41"/>
    </row>
    <row r="82" spans="5:13" x14ac:dyDescent="0.25">
      <c r="E82" s="41"/>
      <c r="F82" s="41"/>
      <c r="G82" s="41"/>
      <c r="H82" s="41"/>
      <c r="I82" s="41"/>
      <c r="J82" s="41"/>
      <c r="K82" s="41"/>
      <c r="L82" s="41"/>
      <c r="M82" s="41"/>
    </row>
    <row r="83" spans="5:13" x14ac:dyDescent="0.25">
      <c r="E83" s="41"/>
      <c r="F83" s="41"/>
      <c r="G83" s="41"/>
      <c r="H83" s="41"/>
      <c r="I83" s="41"/>
      <c r="J83" s="41"/>
      <c r="K83" s="41"/>
      <c r="L83" s="41"/>
      <c r="M83" s="41"/>
    </row>
    <row r="84" spans="5:13" x14ac:dyDescent="0.25">
      <c r="E84" s="41"/>
      <c r="F84" s="41"/>
      <c r="G84" s="41"/>
      <c r="H84" s="41"/>
      <c r="I84" s="41"/>
      <c r="J84" s="41"/>
      <c r="K84" s="41"/>
      <c r="L84" s="41"/>
      <c r="M84" s="41"/>
    </row>
    <row r="85" spans="5:13" x14ac:dyDescent="0.25">
      <c r="E85" s="41"/>
      <c r="F85" s="41"/>
      <c r="G85" s="41"/>
      <c r="H85" s="41"/>
      <c r="I85" s="41"/>
      <c r="J85" s="41"/>
      <c r="K85" s="41"/>
      <c r="L85" s="41"/>
      <c r="M85" s="41"/>
    </row>
    <row r="86" spans="5:13" x14ac:dyDescent="0.25">
      <c r="E86" s="41"/>
      <c r="F86" s="41"/>
      <c r="G86" s="41"/>
      <c r="H86" s="41"/>
      <c r="I86" s="41"/>
      <c r="J86" s="41"/>
      <c r="K86" s="41"/>
      <c r="L86" s="41"/>
      <c r="M86" s="41"/>
    </row>
    <row r="87" spans="5:13" x14ac:dyDescent="0.25">
      <c r="E87" s="41"/>
      <c r="F87" s="41"/>
      <c r="G87" s="41"/>
      <c r="H87" s="41"/>
      <c r="I87" s="41"/>
      <c r="J87" s="41"/>
      <c r="K87" s="41"/>
      <c r="L87" s="41"/>
      <c r="M87" s="41"/>
    </row>
    <row r="88" spans="5:13" x14ac:dyDescent="0.25">
      <c r="E88" s="41"/>
      <c r="F88" s="41"/>
      <c r="G88" s="41"/>
      <c r="H88" s="41"/>
      <c r="I88" s="41"/>
      <c r="J88" s="41"/>
      <c r="K88" s="41"/>
      <c r="L88" s="41"/>
      <c r="M88" s="41"/>
    </row>
    <row r="89" spans="5:13" x14ac:dyDescent="0.25">
      <c r="E89" s="41"/>
      <c r="F89" s="41"/>
      <c r="G89" s="41"/>
      <c r="H89" s="41"/>
      <c r="I89" s="41"/>
      <c r="J89" s="41"/>
      <c r="K89" s="41"/>
      <c r="L89" s="41"/>
      <c r="M89" s="41"/>
    </row>
    <row r="90" spans="5:13" x14ac:dyDescent="0.25">
      <c r="E90" s="41"/>
      <c r="F90" s="41"/>
      <c r="G90" s="41"/>
      <c r="H90" s="41"/>
      <c r="I90" s="41"/>
      <c r="J90" s="41"/>
      <c r="K90" s="41"/>
      <c r="L90" s="41"/>
      <c r="M90" s="41"/>
    </row>
    <row r="91" spans="5:13" x14ac:dyDescent="0.25">
      <c r="E91" s="41"/>
      <c r="F91" s="41"/>
      <c r="G91" s="41"/>
      <c r="H91" s="41"/>
      <c r="I91" s="41"/>
      <c r="J91" s="41"/>
      <c r="K91" s="41"/>
      <c r="L91" s="41"/>
      <c r="M91" s="41"/>
    </row>
    <row r="92" spans="5:13" x14ac:dyDescent="0.25">
      <c r="E92" s="41"/>
      <c r="F92" s="41"/>
      <c r="G92" s="41"/>
      <c r="H92" s="41"/>
      <c r="I92" s="41"/>
      <c r="J92" s="41"/>
      <c r="K92" s="41"/>
      <c r="L92" s="41"/>
      <c r="M92" s="41"/>
    </row>
    <row r="93" spans="5:13" x14ac:dyDescent="0.25">
      <c r="E93" s="41"/>
      <c r="F93" s="41"/>
      <c r="G93" s="41"/>
      <c r="H93" s="41"/>
      <c r="I93" s="41"/>
      <c r="J93" s="41"/>
      <c r="K93" s="41"/>
      <c r="L93" s="41"/>
      <c r="M93" s="41"/>
    </row>
    <row r="94" spans="5:13" x14ac:dyDescent="0.25">
      <c r="E94" s="41"/>
      <c r="F94" s="41"/>
      <c r="G94" s="41"/>
      <c r="H94" s="41"/>
      <c r="I94" s="41"/>
      <c r="J94" s="41"/>
      <c r="K94" s="41"/>
      <c r="L94" s="41"/>
      <c r="M94" s="41"/>
    </row>
    <row r="95" spans="5:13" x14ac:dyDescent="0.25">
      <c r="E95" s="41"/>
      <c r="F95" s="41"/>
      <c r="G95" s="41"/>
      <c r="H95" s="41"/>
      <c r="I95" s="41"/>
      <c r="J95" s="41"/>
      <c r="K95" s="41"/>
      <c r="L95" s="41"/>
      <c r="M95" s="41"/>
    </row>
    <row r="96" spans="5:13" x14ac:dyDescent="0.25">
      <c r="E96" s="41"/>
      <c r="F96" s="41"/>
      <c r="G96" s="41"/>
      <c r="H96" s="41"/>
      <c r="I96" s="41"/>
      <c r="J96" s="41"/>
      <c r="K96" s="41"/>
      <c r="L96" s="41"/>
      <c r="M96" s="41"/>
    </row>
    <row r="97" spans="5:13" x14ac:dyDescent="0.25">
      <c r="E97" s="41"/>
      <c r="F97" s="41"/>
      <c r="G97" s="41"/>
      <c r="H97" s="41"/>
      <c r="I97" s="41"/>
      <c r="J97" s="41"/>
      <c r="K97" s="41"/>
      <c r="L97" s="41"/>
      <c r="M97" s="41"/>
    </row>
    <row r="98" spans="5:13" x14ac:dyDescent="0.25">
      <c r="E98" s="41"/>
      <c r="F98" s="41"/>
      <c r="G98" s="41"/>
      <c r="H98" s="41"/>
      <c r="I98" s="41"/>
      <c r="J98" s="41"/>
      <c r="K98" s="41"/>
      <c r="L98" s="41"/>
      <c r="M98" s="41"/>
    </row>
    <row r="99" spans="5:13" x14ac:dyDescent="0.25">
      <c r="E99" s="41"/>
      <c r="F99" s="41"/>
      <c r="G99" s="41"/>
      <c r="H99" s="41"/>
      <c r="I99" s="41"/>
      <c r="J99" s="41"/>
      <c r="K99" s="41"/>
      <c r="L99" s="41"/>
      <c r="M99" s="41"/>
    </row>
    <row r="100" spans="5:13" x14ac:dyDescent="0.25">
      <c r="E100" s="41"/>
      <c r="F100" s="41"/>
      <c r="G100" s="41"/>
      <c r="H100" s="41"/>
      <c r="I100" s="41"/>
      <c r="J100" s="41"/>
      <c r="K100" s="41"/>
      <c r="L100" s="41"/>
      <c r="M100" s="41"/>
    </row>
    <row r="101" spans="5:13" x14ac:dyDescent="0.25">
      <c r="E101" s="41"/>
      <c r="F101" s="41"/>
      <c r="G101" s="41"/>
      <c r="H101" s="41"/>
      <c r="I101" s="41"/>
      <c r="J101" s="41"/>
      <c r="K101" s="41"/>
      <c r="L101" s="41"/>
      <c r="M101" s="41"/>
    </row>
    <row r="102" spans="5:13" x14ac:dyDescent="0.25">
      <c r="E102" s="41"/>
      <c r="F102" s="41"/>
      <c r="G102" s="41"/>
      <c r="H102" s="41"/>
      <c r="I102" s="41"/>
      <c r="J102" s="41"/>
      <c r="K102" s="41"/>
      <c r="L102" s="41"/>
      <c r="M102" s="41"/>
    </row>
    <row r="103" spans="5:13" x14ac:dyDescent="0.25">
      <c r="E103" s="41"/>
      <c r="F103" s="41"/>
      <c r="G103" s="41"/>
      <c r="H103" s="41"/>
      <c r="I103" s="41"/>
      <c r="J103" s="41"/>
      <c r="K103" s="41"/>
      <c r="L103" s="41"/>
      <c r="M103" s="41"/>
    </row>
    <row r="104" spans="5:13" x14ac:dyDescent="0.25">
      <c r="E104" s="41"/>
      <c r="F104" s="41"/>
      <c r="G104" s="41"/>
      <c r="H104" s="41"/>
      <c r="I104" s="41"/>
      <c r="J104" s="41"/>
      <c r="K104" s="41"/>
      <c r="L104" s="41"/>
      <c r="M104" s="41"/>
    </row>
    <row r="105" spans="5:13" x14ac:dyDescent="0.25">
      <c r="E105" s="41"/>
      <c r="F105" s="41"/>
      <c r="G105" s="41"/>
      <c r="H105" s="41"/>
      <c r="I105" s="41"/>
      <c r="J105" s="41"/>
      <c r="K105" s="41"/>
      <c r="L105" s="41"/>
      <c r="M105" s="41"/>
    </row>
    <row r="106" spans="5:13" x14ac:dyDescent="0.25">
      <c r="E106" s="41"/>
      <c r="F106" s="41"/>
      <c r="G106" s="41"/>
      <c r="H106" s="41"/>
      <c r="I106" s="41"/>
      <c r="J106" s="41"/>
      <c r="K106" s="41"/>
      <c r="L106" s="41"/>
      <c r="M106" s="41"/>
    </row>
    <row r="107" spans="5:13" x14ac:dyDescent="0.25">
      <c r="E107" s="41"/>
      <c r="F107" s="41"/>
      <c r="G107" s="41"/>
      <c r="H107" s="41"/>
      <c r="I107" s="41"/>
      <c r="J107" s="41"/>
      <c r="K107" s="41"/>
      <c r="L107" s="41"/>
      <c r="M107" s="41"/>
    </row>
  </sheetData>
  <mergeCells count="7">
    <mergeCell ref="A38:B38"/>
    <mergeCell ref="A21:B21"/>
    <mergeCell ref="A1:AV1"/>
    <mergeCell ref="A3:B4"/>
    <mergeCell ref="A6:B6"/>
    <mergeCell ref="C3:D3"/>
    <mergeCell ref="E3:AV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1"/>
  <sheetViews>
    <sheetView workbookViewId="0">
      <selection sqref="A1:AE1"/>
    </sheetView>
  </sheetViews>
  <sheetFormatPr baseColWidth="10" defaultColWidth="9.140625" defaultRowHeight="15" x14ac:dyDescent="0.25"/>
  <cols>
    <col min="1" max="3" width="19.5703125" customWidth="1"/>
    <col min="4" max="4" width="23.42578125" customWidth="1"/>
    <col min="5" max="5" width="35.140625" customWidth="1"/>
  </cols>
  <sheetData>
    <row r="1" spans="1:31" ht="39.950000000000003" customHeight="1" x14ac:dyDescent="0.4">
      <c r="A1" s="103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</row>
    <row r="2" spans="1:31" ht="39.950000000000003" customHeight="1" x14ac:dyDescent="0.25">
      <c r="A2" s="104" t="s">
        <v>47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</row>
    <row r="4" spans="1:31" ht="30" customHeight="1" x14ac:dyDescent="0.25">
      <c r="A4" s="10" t="s">
        <v>49</v>
      </c>
      <c r="B4" s="11" t="s">
        <v>50</v>
      </c>
      <c r="C4" s="11" t="s">
        <v>46</v>
      </c>
      <c r="D4" s="11" t="s">
        <v>51</v>
      </c>
      <c r="E4" s="11" t="s">
        <v>52</v>
      </c>
    </row>
    <row r="5" spans="1:31" ht="35.1" customHeight="1" x14ac:dyDescent="0.25">
      <c r="A5" s="15" t="s">
        <v>4</v>
      </c>
      <c r="B5" s="15" t="s">
        <v>53</v>
      </c>
      <c r="C5" s="14">
        <v>0.8571428571428571</v>
      </c>
      <c r="D5" s="15" t="s">
        <v>54</v>
      </c>
      <c r="E5" s="15" t="s">
        <v>55</v>
      </c>
    </row>
    <row r="6" spans="1:31" ht="35.1" customHeight="1" x14ac:dyDescent="0.25">
      <c r="A6" s="15" t="s">
        <v>5</v>
      </c>
      <c r="B6" s="15" t="s">
        <v>53</v>
      </c>
      <c r="C6" s="14">
        <v>0.8571428571428571</v>
      </c>
      <c r="D6" s="15" t="s">
        <v>56</v>
      </c>
      <c r="E6" s="15" t="s">
        <v>55</v>
      </c>
    </row>
    <row r="7" spans="1:31" ht="35.1" customHeight="1" x14ac:dyDescent="0.25">
      <c r="A7" s="15" t="s">
        <v>6</v>
      </c>
      <c r="B7" s="15" t="s">
        <v>57</v>
      </c>
      <c r="C7" s="14">
        <v>0.7857142857142857</v>
      </c>
      <c r="D7" s="15" t="s">
        <v>58</v>
      </c>
      <c r="E7" s="15" t="s">
        <v>55</v>
      </c>
    </row>
    <row r="8" spans="1:31" ht="35.1" customHeight="1" x14ac:dyDescent="0.25">
      <c r="A8" s="15" t="s">
        <v>7</v>
      </c>
      <c r="B8" s="15" t="s">
        <v>57</v>
      </c>
      <c r="C8" s="14">
        <v>0.7857142857142857</v>
      </c>
      <c r="D8" s="15" t="s">
        <v>59</v>
      </c>
      <c r="E8" s="15" t="s">
        <v>55</v>
      </c>
    </row>
    <row r="9" spans="1:31" ht="35.1" customHeight="1" x14ac:dyDescent="0.25">
      <c r="A9" s="15" t="s">
        <v>8</v>
      </c>
      <c r="B9" s="15" t="s">
        <v>57</v>
      </c>
      <c r="C9" s="14">
        <v>0.7857142857142857</v>
      </c>
      <c r="D9" s="15" t="s">
        <v>58</v>
      </c>
      <c r="E9" s="15" t="s">
        <v>60</v>
      </c>
    </row>
    <row r="10" spans="1:31" ht="35.1" customHeight="1" x14ac:dyDescent="0.25">
      <c r="A10" s="15" t="s">
        <v>9</v>
      </c>
      <c r="B10" s="15" t="s">
        <v>57</v>
      </c>
      <c r="C10" s="14">
        <v>0.7857142857142857</v>
      </c>
      <c r="D10" s="15" t="s">
        <v>56</v>
      </c>
      <c r="E10" s="15" t="s">
        <v>60</v>
      </c>
    </row>
    <row r="11" spans="1:31" ht="35.1" customHeight="1" x14ac:dyDescent="0.25">
      <c r="A11" s="15" t="s">
        <v>10</v>
      </c>
      <c r="B11" s="15" t="s">
        <v>57</v>
      </c>
      <c r="C11" s="14">
        <v>0.7857142857142857</v>
      </c>
      <c r="D11" s="15" t="s">
        <v>61</v>
      </c>
      <c r="E11" s="15" t="s">
        <v>55</v>
      </c>
    </row>
    <row r="12" spans="1:31" ht="35.1" customHeight="1" x14ac:dyDescent="0.25">
      <c r="A12" s="15" t="s">
        <v>11</v>
      </c>
      <c r="B12" s="15" t="s">
        <v>62</v>
      </c>
      <c r="C12" s="13">
        <v>0.7142857142857143</v>
      </c>
      <c r="D12" s="15" t="s">
        <v>56</v>
      </c>
      <c r="E12" s="15" t="s">
        <v>55</v>
      </c>
    </row>
    <row r="13" spans="1:31" ht="35.1" customHeight="1" x14ac:dyDescent="0.25">
      <c r="A13" s="15" t="s">
        <v>12</v>
      </c>
      <c r="B13" s="15" t="s">
        <v>62</v>
      </c>
      <c r="C13" s="13">
        <v>0.7142857142857143</v>
      </c>
      <c r="D13" s="15" t="s">
        <v>59</v>
      </c>
      <c r="E13" s="15" t="s">
        <v>55</v>
      </c>
    </row>
    <row r="14" spans="1:31" ht="35.1" customHeight="1" x14ac:dyDescent="0.25">
      <c r="A14" s="15" t="s">
        <v>13</v>
      </c>
      <c r="B14" s="15" t="s">
        <v>62</v>
      </c>
      <c r="C14" s="13">
        <v>0.7142857142857143</v>
      </c>
      <c r="D14" s="15" t="s">
        <v>59</v>
      </c>
      <c r="E14" s="15" t="s">
        <v>63</v>
      </c>
    </row>
    <row r="15" spans="1:31" ht="35.1" customHeight="1" x14ac:dyDescent="0.25">
      <c r="A15" s="15" t="s">
        <v>14</v>
      </c>
      <c r="B15" s="15" t="s">
        <v>62</v>
      </c>
      <c r="C15" s="13">
        <v>0.7142857142857143</v>
      </c>
      <c r="D15" s="15" t="s">
        <v>59</v>
      </c>
      <c r="E15" s="15" t="s">
        <v>55</v>
      </c>
    </row>
    <row r="16" spans="1:31" ht="35.1" customHeight="1" x14ac:dyDescent="0.25">
      <c r="A16" s="15" t="s">
        <v>15</v>
      </c>
      <c r="B16" s="15" t="s">
        <v>62</v>
      </c>
      <c r="C16" s="13">
        <v>0.7142857142857143</v>
      </c>
      <c r="D16" s="15" t="s">
        <v>64</v>
      </c>
      <c r="E16" s="15" t="s">
        <v>55</v>
      </c>
    </row>
    <row r="17" spans="1:5" ht="35.1" customHeight="1" x14ac:dyDescent="0.25">
      <c r="A17" s="15" t="s">
        <v>16</v>
      </c>
      <c r="B17" s="15" t="s">
        <v>62</v>
      </c>
      <c r="C17" s="13">
        <v>0.7142857142857143</v>
      </c>
      <c r="D17" s="15" t="s">
        <v>65</v>
      </c>
      <c r="E17" s="15" t="s">
        <v>55</v>
      </c>
    </row>
    <row r="18" spans="1:5" ht="35.1" customHeight="1" x14ac:dyDescent="0.25">
      <c r="A18" s="15" t="s">
        <v>17</v>
      </c>
      <c r="B18" s="15" t="s">
        <v>62</v>
      </c>
      <c r="C18" s="13">
        <v>0.7142857142857143</v>
      </c>
      <c r="D18" s="15" t="s">
        <v>56</v>
      </c>
      <c r="E18" s="15" t="s">
        <v>55</v>
      </c>
    </row>
    <row r="19" spans="1:5" ht="35.1" customHeight="1" x14ac:dyDescent="0.25">
      <c r="A19" s="15" t="s">
        <v>18</v>
      </c>
      <c r="B19" s="15" t="s">
        <v>66</v>
      </c>
      <c r="C19" s="13">
        <v>0.6428571428571429</v>
      </c>
      <c r="D19" s="15" t="s">
        <v>58</v>
      </c>
      <c r="E19" s="15" t="s">
        <v>55</v>
      </c>
    </row>
    <row r="20" spans="1:5" ht="35.1" customHeight="1" x14ac:dyDescent="0.25">
      <c r="A20" s="15" t="s">
        <v>19</v>
      </c>
      <c r="B20" s="15" t="s">
        <v>66</v>
      </c>
      <c r="C20" s="13">
        <v>0.6428571428571429</v>
      </c>
      <c r="D20" s="15" t="s">
        <v>61</v>
      </c>
      <c r="E20" s="15" t="s">
        <v>67</v>
      </c>
    </row>
    <row r="21" spans="1:5" ht="35.1" customHeight="1" x14ac:dyDescent="0.25">
      <c r="A21" s="15" t="s">
        <v>20</v>
      </c>
      <c r="B21" s="15" t="s">
        <v>66</v>
      </c>
      <c r="C21" s="13">
        <v>0.6428571428571429</v>
      </c>
      <c r="D21" s="15" t="s">
        <v>58</v>
      </c>
      <c r="E21" s="15" t="s">
        <v>55</v>
      </c>
    </row>
    <row r="22" spans="1:5" ht="35.1" customHeight="1" x14ac:dyDescent="0.25">
      <c r="A22" s="15" t="s">
        <v>21</v>
      </c>
      <c r="B22" s="15" t="s">
        <v>66</v>
      </c>
      <c r="C22" s="13">
        <v>0.6428571428571429</v>
      </c>
      <c r="D22" s="15" t="s">
        <v>56</v>
      </c>
      <c r="E22" s="15" t="s">
        <v>55</v>
      </c>
    </row>
    <row r="23" spans="1:5" ht="35.1" customHeight="1" x14ac:dyDescent="0.25">
      <c r="A23" s="15" t="s">
        <v>22</v>
      </c>
      <c r="B23" s="15" t="s">
        <v>66</v>
      </c>
      <c r="C23" s="13">
        <v>0.6428571428571429</v>
      </c>
      <c r="D23" s="15" t="s">
        <v>56</v>
      </c>
      <c r="E23" s="15" t="s">
        <v>63</v>
      </c>
    </row>
    <row r="24" spans="1:5" ht="35.1" customHeight="1" x14ac:dyDescent="0.25">
      <c r="A24" s="15" t="s">
        <v>23</v>
      </c>
      <c r="B24" s="15" t="s">
        <v>68</v>
      </c>
      <c r="C24" s="13">
        <v>0.5714285714285714</v>
      </c>
      <c r="D24" s="15" t="s">
        <v>58</v>
      </c>
      <c r="E24" s="15" t="s">
        <v>55</v>
      </c>
    </row>
    <row r="25" spans="1:5" ht="35.1" customHeight="1" x14ac:dyDescent="0.25">
      <c r="A25" s="15" t="s">
        <v>24</v>
      </c>
      <c r="B25" s="15" t="s">
        <v>68</v>
      </c>
      <c r="C25" s="13">
        <v>0.5714285714285714</v>
      </c>
      <c r="D25" s="15" t="s">
        <v>65</v>
      </c>
      <c r="E25" s="15" t="s">
        <v>60</v>
      </c>
    </row>
    <row r="26" spans="1:5" ht="35.1" customHeight="1" x14ac:dyDescent="0.25">
      <c r="A26" s="15" t="s">
        <v>25</v>
      </c>
      <c r="B26" s="15" t="s">
        <v>68</v>
      </c>
      <c r="C26" s="13">
        <v>0.5714285714285714</v>
      </c>
      <c r="D26" s="15" t="s">
        <v>58</v>
      </c>
      <c r="E26" s="15" t="s">
        <v>55</v>
      </c>
    </row>
    <row r="27" spans="1:5" ht="35.1" customHeight="1" x14ac:dyDescent="0.25">
      <c r="A27" s="15" t="s">
        <v>26</v>
      </c>
      <c r="B27" s="15" t="s">
        <v>69</v>
      </c>
      <c r="C27" s="13">
        <v>0.5</v>
      </c>
      <c r="D27" s="15" t="s">
        <v>65</v>
      </c>
      <c r="E27" s="15" t="s">
        <v>55</v>
      </c>
    </row>
    <row r="28" spans="1:5" ht="35.1" customHeight="1" x14ac:dyDescent="0.25">
      <c r="A28" s="15" t="s">
        <v>27</v>
      </c>
      <c r="B28" s="15" t="s">
        <v>69</v>
      </c>
      <c r="C28" s="13">
        <v>0.5</v>
      </c>
      <c r="D28" s="15" t="s">
        <v>56</v>
      </c>
      <c r="E28" s="15" t="s">
        <v>60</v>
      </c>
    </row>
    <row r="29" spans="1:5" ht="35.1" customHeight="1" x14ac:dyDescent="0.25">
      <c r="A29" s="15" t="s">
        <v>28</v>
      </c>
      <c r="B29" s="15" t="s">
        <v>70</v>
      </c>
      <c r="C29" s="12">
        <v>0</v>
      </c>
      <c r="D29" s="15" t="s">
        <v>64</v>
      </c>
      <c r="E29" s="15" t="s">
        <v>55</v>
      </c>
    </row>
    <row r="30" spans="1:5" ht="35.1" customHeight="1" x14ac:dyDescent="0.25">
      <c r="A30" s="15" t="s">
        <v>29</v>
      </c>
      <c r="B30" s="15" t="s">
        <v>70</v>
      </c>
      <c r="C30" s="12">
        <v>0</v>
      </c>
      <c r="D30" s="15" t="s">
        <v>71</v>
      </c>
      <c r="E30" s="15" t="s">
        <v>55</v>
      </c>
    </row>
    <row r="31" spans="1:5" ht="39.950000000000003" customHeight="1" x14ac:dyDescent="0.25">
      <c r="A31" s="105" t="s">
        <v>48</v>
      </c>
      <c r="B31" s="100"/>
    </row>
  </sheetData>
  <mergeCells count="3">
    <mergeCell ref="A1:AE1"/>
    <mergeCell ref="A2:AE2"/>
    <mergeCell ref="A31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Class Level</vt:lpstr>
      <vt:lpstr>Player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Manfred Vielberth</cp:lastModifiedBy>
  <dcterms:created xsi:type="dcterms:W3CDTF">2021-03-11T19:39:20Z</dcterms:created>
  <dcterms:modified xsi:type="dcterms:W3CDTF">2021-03-18T13:24:45Z</dcterms:modified>
</cp:coreProperties>
</file>