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<sst xmlns="http://schemas.openxmlformats.org/spreadsheetml/2006/main" count="25" uniqueCount="25">
  <si>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Estimasi Biaya Server di GI - ELA Project GCP 1</t>
  </si>
  <si>
    <t>Item</t>
  </si>
  <si>
    <t>Estimasi</t>
  </si>
  <si>
    <t>Qty</t>
  </si>
  <si>
    <t>Price ($)</t>
  </si>
  <si>
    <t>Price (Rp)</t>
  </si>
  <si>
    <t>Traffic</t>
  </si>
  <si>
    <t>Web Server GI 3.0 (Custom 2vcpu, 4gb ram, 30gb disk)</t>
  </si>
  <si>
    <t>Database Server GI 3.0 (2vcpu, 4gb ram, 30gb disk)</t>
  </si>
  <si>
    <t>Cache Server GI 3.0 (2vcpu, 4gb ram, 30gb disk)</t>
  </si>
  <si>
    <t>Web Server GI Kreator (2vcpu, 1gb ram, 10gb disk)</t>
  </si>
  <si>
    <t>Web Server GI Karya (2vcpu, 1gb ram, 10gb disk)</t>
  </si>
  <si>
    <t>Server ELA (2vcpu, 2gb ram, 20gb disk)</t>
  </si>
  <si>
    <t>10-40</t>
  </si>
  <si>
    <t>Server Kampus Inovatif (2vcpu, 2gb ram, 10gb disk)</t>
  </si>
  <si>
    <t>Server Siswa Inovatif (2vcpu, 1gb ram, 10gb disk)</t>
  </si>
  <si>
    <t>Server BIM CBT (2vcpu, 1gb ram, 10gb disk)</t>
  </si>
  <si>
    <t>Server Staging (GI, KI, ELA)</t>
  </si>
  <si>
    <t>Server Message Broker</t>
  </si>
  <si>
    <t>Forge (Server Management)</t>
  </si>
  <si>
    <t>VM Manager</t>
  </si>
  <si>
    <t>Networking</t>
  </si>
  <si>
    <t>TOTAL</t>
  </si>
  <si>
    <t>Bulan</t>
  </si>
  <si>
    <t>1 Dollar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</si>
</sst>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-421]#,##0"/>
  </numFmts>
  <fonts count="6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/>
    <font>
      <b/>
      <color theme="1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2" fillId="0" fontId="3" numFmtId="0" xfId="0" applyBorder="1" applyFont="1"/>
    <xf borderId="3" fillId="0" fontId="3" numFmtId="0" xfId="0" applyBorder="1" applyFont="1"/>
    <xf borderId="5" fillId="0" fontId="3" numFmtId="0" xfId="0" applyBorder="1" applyFont="1"/>
    <xf borderId="6" fillId="0" fontId="1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6" fillId="2" fontId="5" numFmtId="0" xfId="0" applyAlignment="1" applyBorder="1" applyFill="1" applyFont="1">
      <alignment horizontal="right" vertical="bottom"/>
    </xf>
    <xf borderId="6" fillId="0" fontId="5" numFmtId="0" xfId="0" applyAlignment="1" applyBorder="1" applyFont="1">
      <alignment horizontal="right" readingOrder="0" vertical="bottom"/>
    </xf>
    <xf borderId="6" fillId="0" fontId="5" numFmtId="164" xfId="0" applyAlignment="1" applyBorder="1" applyFont="1" applyNumberFormat="1">
      <alignment horizontal="right" vertical="bottom"/>
    </xf>
    <xf borderId="6" fillId="0" fontId="2" numFmtId="0" xfId="0" applyAlignment="1" applyBorder="1" applyFont="1">
      <alignment vertical="bottom"/>
    </xf>
    <xf borderId="6" fillId="0" fontId="5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6" fillId="0" fontId="1" numFmtId="164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13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1" t="s">
        <v>2</v>
      </c>
      <c r="C2" s="5"/>
      <c r="D2" s="5"/>
      <c r="E2" s="6"/>
    </row>
    <row r="3">
      <c r="A3" s="7"/>
      <c r="B3" s="8" t="s">
        <v>3</v>
      </c>
      <c r="C3" s="8" t="s">
        <v>4</v>
      </c>
      <c r="D3" s="8" t="s">
        <v>5</v>
      </c>
      <c r="E3" s="9" t="s">
        <v>6</v>
      </c>
    </row>
    <row r="4">
      <c r="A4" s="10" t="s">
        <v>7</v>
      </c>
      <c r="B4" s="11">
        <v>1.0</v>
      </c>
      <c r="C4" s="12">
        <v>26.0</v>
      </c>
      <c r="D4" s="13">
        <f t="shared" ref="D4:D15" si="1">C4*$D$21*B4</f>
        <v>416000</v>
      </c>
      <c r="E4" s="14"/>
    </row>
    <row r="5">
      <c r="A5" s="10" t="s">
        <v>8</v>
      </c>
      <c r="B5" s="11">
        <v>1.0</v>
      </c>
      <c r="C5" s="15">
        <v>36.79</v>
      </c>
      <c r="D5" s="13">
        <f t="shared" si="1"/>
        <v>588640</v>
      </c>
      <c r="E5" s="14"/>
    </row>
    <row r="6">
      <c r="A6" s="10" t="s">
        <v>9</v>
      </c>
      <c r="B6" s="11">
        <v>1.0</v>
      </c>
      <c r="C6" s="15">
        <v>36.79</v>
      </c>
      <c r="D6" s="13">
        <f t="shared" si="1"/>
        <v>588640</v>
      </c>
      <c r="E6" s="14"/>
    </row>
    <row r="7">
      <c r="A7" s="10" t="s">
        <v>10</v>
      </c>
      <c r="B7" s="11">
        <v>1.0</v>
      </c>
      <c r="C7" s="15">
        <v>9.52</v>
      </c>
      <c r="D7" s="13">
        <f t="shared" si="1"/>
        <v>152320</v>
      </c>
      <c r="E7" s="14"/>
    </row>
    <row r="8">
      <c r="A8" s="10" t="s">
        <v>11</v>
      </c>
      <c r="B8" s="11">
        <v>1.0</v>
      </c>
      <c r="C8" s="15">
        <v>9.52</v>
      </c>
      <c r="D8" s="13">
        <f t="shared" si="1"/>
        <v>152320</v>
      </c>
      <c r="E8" s="14"/>
    </row>
    <row r="9">
      <c r="A9" s="10" t="s">
        <v>12</v>
      </c>
      <c r="B9" s="11">
        <v>1.0</v>
      </c>
      <c r="C9" s="15">
        <v>19.04</v>
      </c>
      <c r="D9" s="13">
        <f t="shared" si="1"/>
        <v>304640</v>
      </c>
      <c r="E9" s="14" t="s">
        <v>13</v>
      </c>
    </row>
    <row r="10">
      <c r="A10" s="10" t="s">
        <v>14</v>
      </c>
      <c r="B10" s="11">
        <v>1.0</v>
      </c>
      <c r="C10" s="15">
        <v>17.74</v>
      </c>
      <c r="D10" s="13">
        <f t="shared" si="1"/>
        <v>283840</v>
      </c>
      <c r="E10" s="14"/>
    </row>
    <row r="11">
      <c r="A11" s="10" t="s">
        <v>15</v>
      </c>
      <c r="B11" s="11">
        <v>1.0</v>
      </c>
      <c r="C11" s="15">
        <v>9.52</v>
      </c>
      <c r="D11" s="13">
        <f t="shared" si="1"/>
        <v>152320</v>
      </c>
      <c r="E11" s="14"/>
    </row>
    <row r="12">
      <c r="A12" s="10" t="s">
        <v>16</v>
      </c>
      <c r="B12" s="11">
        <v>1.0</v>
      </c>
      <c r="C12" s="15">
        <v>9.52</v>
      </c>
      <c r="D12" s="13">
        <f t="shared" si="1"/>
        <v>152320</v>
      </c>
      <c r="E12" s="14"/>
    </row>
    <row r="13">
      <c r="A13" s="10" t="s">
        <v>17</v>
      </c>
      <c r="B13" s="11">
        <v>1.0</v>
      </c>
      <c r="C13" s="15">
        <v>39.39</v>
      </c>
      <c r="D13" s="13">
        <f t="shared" si="1"/>
        <v>630240</v>
      </c>
      <c r="E13" s="14"/>
    </row>
    <row r="14">
      <c r="A14" s="10" t="s">
        <v>18</v>
      </c>
      <c r="B14" s="11">
        <v>1.0</v>
      </c>
      <c r="C14" s="15">
        <v>50.0</v>
      </c>
      <c r="D14" s="13">
        <f t="shared" si="1"/>
        <v>800000</v>
      </c>
      <c r="E14" s="14"/>
    </row>
    <row r="15">
      <c r="A15" s="10" t="s">
        <v>19</v>
      </c>
      <c r="B15" s="11">
        <v>1.0</v>
      </c>
      <c r="C15" s="15">
        <v>39.0</v>
      </c>
      <c r="D15" s="13">
        <f t="shared" si="1"/>
        <v>624000</v>
      </c>
      <c r="E15" s="14"/>
    </row>
    <row r="16">
      <c r="A16" s="10" t="s">
        <v>20</v>
      </c>
      <c r="B16" s="11">
        <v>1.0</v>
      </c>
      <c r="C16" s="14"/>
      <c r="D16" s="13">
        <v>150000.0</v>
      </c>
      <c r="E16" s="14"/>
    </row>
    <row r="17">
      <c r="A17" s="10" t="s">
        <v>21</v>
      </c>
      <c r="B17" s="11">
        <v>1.0</v>
      </c>
      <c r="C17" s="14"/>
      <c r="D17" s="13">
        <v>350000.0</v>
      </c>
      <c r="E17" s="14"/>
    </row>
    <row r="18">
      <c r="A18" s="16" t="s">
        <v>22</v>
      </c>
      <c r="B18" s="3"/>
      <c r="C18" s="14"/>
      <c r="D18" s="17">
        <f>SUM(D4:D17)</f>
        <v>5345280</v>
      </c>
      <c r="E18" s="14"/>
    </row>
    <row r="19">
      <c r="A19" s="16" t="s">
        <v>23</v>
      </c>
      <c r="B19" s="3"/>
      <c r="C19" s="15">
        <v>4.0</v>
      </c>
      <c r="D19" s="13">
        <f>D18*C19</f>
        <v>21381120</v>
      </c>
      <c r="E19" s="14"/>
    </row>
    <row r="20">
      <c r="A20" s="18"/>
      <c r="B20" s="18"/>
      <c r="C20" s="18"/>
      <c r="D20" s="18"/>
      <c r="E20" s="18"/>
    </row>
    <row r="21">
      <c r="A21" s="18"/>
      <c r="B21" s="18"/>
      <c r="C21" s="19" t="s">
        <v>24</v>
      </c>
      <c r="D21" s="20">
        <v>16000.0</v>
      </c>
      <c r="E21" s="18"/>
    </row>
  </sheetData>
  <mergeCells count="2">
    <mergeCell ref="A2:A3"/>
    <mergeCell ref="B2:E2"/>
  </mergeCells>
  <drawing r:id="rId1"/>
</worksheet>
</file>