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8"/>
  <workbookPr filterPrivacy="1"/>
  <xr:revisionPtr revIDLastSave="223" documentId="11_76E13D603DCDC50E9CA1ADA804D5B6E857AD2D7A" xr6:coauthVersionLast="47" xr6:coauthVersionMax="48" xr10:uidLastSave="{15929AFB-B513-400D-B12E-8964253E91A0}"/>
  <bookViews>
    <workbookView xWindow="6280" yWindow="1240" windowWidth="23900" windowHeight="13120" firstSheet="4" activeTab="14" xr2:uid="{00000000-000D-0000-FFFF-FFFF00000000}"/>
  </bookViews>
  <sheets>
    <sheet name="Australia (Country)" sheetId="2" r:id="rId1"/>
    <sheet name="China (Country)" sheetId="3" r:id="rId2"/>
    <sheet name="France (Country)" sheetId="4" r:id="rId3"/>
    <sheet name="Germany (Country)" sheetId="5" r:id="rId4"/>
    <sheet name="Hong Kong (Country)" sheetId="6" r:id="rId5"/>
    <sheet name="India (Country)" sheetId="7" r:id="rId6"/>
    <sheet name="Indonesia (Country)" sheetId="8" r:id="rId7"/>
    <sheet name="Japan (Country)" sheetId="9" r:id="rId8"/>
    <sheet name="Malaysia (Country)" sheetId="10" r:id="rId9"/>
    <sheet name="New Zealand (Country)" sheetId="11" r:id="rId10"/>
    <sheet name="Philippines (Country)" sheetId="12" r:id="rId11"/>
    <sheet name="South Korea (Country)" sheetId="13" r:id="rId12"/>
    <sheet name="Taiwan (Country)" sheetId="14" r:id="rId13"/>
    <sheet name="Thailand (Country)" sheetId="15" r:id="rId14"/>
    <sheet name="UK (Country)" sheetId="16" r:id="rId15"/>
    <sheet name="USA (Country)" sheetId="17" r:id="rId16"/>
    <sheet name="Vietnam (Country)" sheetId="18" r:id="rId17"/>
    <sheet name="All Internet Users (Audience..." sheetId="19"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1" i="8" l="1"/>
  <c r="M21" i="8"/>
  <c r="H21" i="8"/>
  <c r="F21" i="8"/>
  <c r="E21" i="8"/>
  <c r="K21" i="8"/>
  <c r="L21" i="8"/>
  <c r="J21" i="8"/>
  <c r="G21" i="8"/>
  <c r="D21" i="8"/>
  <c r="M21" i="17" l="1"/>
  <c r="E21" i="17"/>
  <c r="F21" i="17"/>
  <c r="G21" i="17"/>
  <c r="H21" i="17"/>
  <c r="I21" i="17"/>
  <c r="J21" i="17"/>
  <c r="K21" i="17"/>
  <c r="L21" i="17"/>
  <c r="D21" i="17"/>
  <c r="M52" i="19"/>
  <c r="L52" i="19"/>
  <c r="K52" i="19"/>
  <c r="J52" i="19"/>
  <c r="I52" i="19"/>
  <c r="H52" i="19"/>
  <c r="G52" i="19"/>
  <c r="F52" i="19"/>
  <c r="E52" i="19"/>
  <c r="D52" i="19"/>
  <c r="M51" i="19"/>
  <c r="L51" i="19"/>
  <c r="K51" i="19"/>
  <c r="J51" i="19"/>
  <c r="I51" i="19"/>
  <c r="H51" i="19"/>
  <c r="G51" i="19"/>
  <c r="F51" i="19"/>
  <c r="E51" i="19"/>
  <c r="D51" i="19"/>
  <c r="M50" i="19"/>
  <c r="L50" i="19"/>
  <c r="K50" i="19"/>
  <c r="J50" i="19"/>
  <c r="I50" i="19"/>
  <c r="H50" i="19"/>
  <c r="G50" i="19"/>
  <c r="F50" i="19"/>
  <c r="E50" i="19"/>
  <c r="D50" i="19"/>
  <c r="M49" i="19"/>
  <c r="L49" i="19"/>
  <c r="K49" i="19"/>
  <c r="J49" i="19"/>
  <c r="I49" i="19"/>
  <c r="H49" i="19"/>
  <c r="G49" i="19"/>
  <c r="F49" i="19"/>
  <c r="E49" i="19"/>
  <c r="D49" i="19"/>
  <c r="M48" i="19"/>
  <c r="L48" i="19"/>
  <c r="K48" i="19"/>
  <c r="J48" i="19"/>
  <c r="I48" i="19"/>
  <c r="H48" i="19"/>
  <c r="G48" i="19"/>
  <c r="F48" i="19"/>
  <c r="E48" i="19"/>
  <c r="D48" i="19"/>
  <c r="M47" i="19"/>
  <c r="L47" i="19"/>
  <c r="K47" i="19"/>
  <c r="J47" i="19"/>
  <c r="I47" i="19"/>
  <c r="H47" i="19"/>
  <c r="G47" i="19"/>
  <c r="F47" i="19"/>
  <c r="E47" i="19"/>
  <c r="D47" i="19"/>
  <c r="M46" i="19"/>
  <c r="L46" i="19"/>
  <c r="K46" i="19"/>
  <c r="J46" i="19"/>
  <c r="I46" i="19"/>
  <c r="H46" i="19"/>
  <c r="G46" i="19"/>
  <c r="F46" i="19"/>
  <c r="E46" i="19"/>
  <c r="D46" i="19"/>
  <c r="M45" i="19"/>
  <c r="L45" i="19"/>
  <c r="K45" i="19"/>
  <c r="J45" i="19"/>
  <c r="I45" i="19"/>
  <c r="H45" i="19"/>
  <c r="G45" i="19"/>
  <c r="F45" i="19"/>
  <c r="E45" i="19"/>
  <c r="D45" i="19"/>
  <c r="M44" i="19"/>
  <c r="L44" i="19"/>
  <c r="K44" i="19"/>
  <c r="J44" i="19"/>
  <c r="I44" i="19"/>
  <c r="H44" i="19"/>
  <c r="G44" i="19"/>
  <c r="F44" i="19"/>
  <c r="E44" i="19"/>
  <c r="D44" i="19"/>
  <c r="M43" i="19"/>
  <c r="L43" i="19"/>
  <c r="K43" i="19"/>
  <c r="J43" i="19"/>
  <c r="I43" i="19"/>
  <c r="H43" i="19"/>
  <c r="G43" i="19"/>
  <c r="F43" i="19"/>
  <c r="E43" i="19"/>
  <c r="D43" i="19"/>
  <c r="M42" i="19"/>
  <c r="L42" i="19"/>
  <c r="K42" i="19"/>
  <c r="J42" i="19"/>
  <c r="I42" i="19"/>
  <c r="H42" i="19"/>
  <c r="G42" i="19"/>
  <c r="F42" i="19"/>
  <c r="E42" i="19"/>
  <c r="D42" i="19"/>
  <c r="M41" i="19"/>
  <c r="L41" i="19"/>
  <c r="K41" i="19"/>
  <c r="J41" i="19"/>
  <c r="I41" i="19"/>
  <c r="H41" i="19"/>
  <c r="G41" i="19"/>
  <c r="F41" i="19"/>
  <c r="E41" i="19"/>
  <c r="D41" i="19"/>
  <c r="M40" i="19"/>
  <c r="L40" i="19"/>
  <c r="K40" i="19"/>
  <c r="J40" i="19"/>
  <c r="I40" i="19"/>
  <c r="H40" i="19"/>
  <c r="G40" i="19"/>
  <c r="F40" i="19"/>
  <c r="E40" i="19"/>
  <c r="D40" i="19"/>
  <c r="M39" i="19"/>
  <c r="L39" i="19"/>
  <c r="K39" i="19"/>
  <c r="J39" i="19"/>
  <c r="I39" i="19"/>
  <c r="H39" i="19"/>
  <c r="G39" i="19"/>
  <c r="F39" i="19"/>
  <c r="E39" i="19"/>
  <c r="D39" i="19"/>
  <c r="M38" i="19"/>
  <c r="L38" i="19"/>
  <c r="K38" i="19"/>
  <c r="J38" i="19"/>
  <c r="I38" i="19"/>
  <c r="H38" i="19"/>
  <c r="G38" i="19"/>
  <c r="F38" i="19"/>
  <c r="E38" i="19"/>
  <c r="D38" i="19"/>
  <c r="M37" i="19"/>
  <c r="L37" i="19"/>
  <c r="K37" i="19"/>
  <c r="J37" i="19"/>
  <c r="I37" i="19"/>
  <c r="H37" i="19"/>
  <c r="G37" i="19"/>
  <c r="F37" i="19"/>
  <c r="E37" i="19"/>
  <c r="D37" i="19"/>
  <c r="M52" i="18"/>
  <c r="L52" i="18"/>
  <c r="K52" i="18"/>
  <c r="J52" i="18"/>
  <c r="I52" i="18"/>
  <c r="H52" i="18"/>
  <c r="G52" i="18"/>
  <c r="F52" i="18"/>
  <c r="E52" i="18"/>
  <c r="D52" i="18"/>
  <c r="M51" i="18"/>
  <c r="L51" i="18"/>
  <c r="K51" i="18"/>
  <c r="J51" i="18"/>
  <c r="I51" i="18"/>
  <c r="H51" i="18"/>
  <c r="G51" i="18"/>
  <c r="F51" i="18"/>
  <c r="E51" i="18"/>
  <c r="D51" i="18"/>
  <c r="M50" i="18"/>
  <c r="L50" i="18"/>
  <c r="K50" i="18"/>
  <c r="J50" i="18"/>
  <c r="I50" i="18"/>
  <c r="H50" i="18"/>
  <c r="G50" i="18"/>
  <c r="F50" i="18"/>
  <c r="E50" i="18"/>
  <c r="D50" i="18"/>
  <c r="M49" i="18"/>
  <c r="L49" i="18"/>
  <c r="K49" i="18"/>
  <c r="J49" i="18"/>
  <c r="I49" i="18"/>
  <c r="H49" i="18"/>
  <c r="G49" i="18"/>
  <c r="F49" i="18"/>
  <c r="E49" i="18"/>
  <c r="D49" i="18"/>
  <c r="M48" i="18"/>
  <c r="L48" i="18"/>
  <c r="K48" i="18"/>
  <c r="J48" i="18"/>
  <c r="I48" i="18"/>
  <c r="H48" i="18"/>
  <c r="G48" i="18"/>
  <c r="F48" i="18"/>
  <c r="E48" i="18"/>
  <c r="D48" i="18"/>
  <c r="M47" i="18"/>
  <c r="L47" i="18"/>
  <c r="K47" i="18"/>
  <c r="J47" i="18"/>
  <c r="I47" i="18"/>
  <c r="H47" i="18"/>
  <c r="G47" i="18"/>
  <c r="F47" i="18"/>
  <c r="E47" i="18"/>
  <c r="D47" i="18"/>
  <c r="M46" i="18"/>
  <c r="L46" i="18"/>
  <c r="K46" i="18"/>
  <c r="J46" i="18"/>
  <c r="I46" i="18"/>
  <c r="H46" i="18"/>
  <c r="G46" i="18"/>
  <c r="F46" i="18"/>
  <c r="E46" i="18"/>
  <c r="D46" i="18"/>
  <c r="M45" i="18"/>
  <c r="L45" i="18"/>
  <c r="K45" i="18"/>
  <c r="J45" i="18"/>
  <c r="I45" i="18"/>
  <c r="H45" i="18"/>
  <c r="G45" i="18"/>
  <c r="F45" i="18"/>
  <c r="E45" i="18"/>
  <c r="D45" i="18"/>
  <c r="M44" i="18"/>
  <c r="L44" i="18"/>
  <c r="K44" i="18"/>
  <c r="J44" i="18"/>
  <c r="I44" i="18"/>
  <c r="H44" i="18"/>
  <c r="G44" i="18"/>
  <c r="F44" i="18"/>
  <c r="E44" i="18"/>
  <c r="D44" i="18"/>
  <c r="M43" i="18"/>
  <c r="L43" i="18"/>
  <c r="K43" i="18"/>
  <c r="J43" i="18"/>
  <c r="I43" i="18"/>
  <c r="H43" i="18"/>
  <c r="G43" i="18"/>
  <c r="F43" i="18"/>
  <c r="E43" i="18"/>
  <c r="D43" i="18"/>
  <c r="M42" i="18"/>
  <c r="L42" i="18"/>
  <c r="K42" i="18"/>
  <c r="J42" i="18"/>
  <c r="I42" i="18"/>
  <c r="H42" i="18"/>
  <c r="G42" i="18"/>
  <c r="F42" i="18"/>
  <c r="E42" i="18"/>
  <c r="D42" i="18"/>
  <c r="M41" i="18"/>
  <c r="L41" i="18"/>
  <c r="K41" i="18"/>
  <c r="J41" i="18"/>
  <c r="I41" i="18"/>
  <c r="H41" i="18"/>
  <c r="G41" i="18"/>
  <c r="F41" i="18"/>
  <c r="E41" i="18"/>
  <c r="D41" i="18"/>
  <c r="M40" i="18"/>
  <c r="L40" i="18"/>
  <c r="K40" i="18"/>
  <c r="J40" i="18"/>
  <c r="I40" i="18"/>
  <c r="H40" i="18"/>
  <c r="G40" i="18"/>
  <c r="F40" i="18"/>
  <c r="E40" i="18"/>
  <c r="D40" i="18"/>
  <c r="M39" i="18"/>
  <c r="L39" i="18"/>
  <c r="K39" i="18"/>
  <c r="J39" i="18"/>
  <c r="I39" i="18"/>
  <c r="H39" i="18"/>
  <c r="G39" i="18"/>
  <c r="F39" i="18"/>
  <c r="E39" i="18"/>
  <c r="D39" i="18"/>
  <c r="M38" i="18"/>
  <c r="L38" i="18"/>
  <c r="K38" i="18"/>
  <c r="J38" i="18"/>
  <c r="I38" i="18"/>
  <c r="H38" i="18"/>
  <c r="G38" i="18"/>
  <c r="F38" i="18"/>
  <c r="E38" i="18"/>
  <c r="D38" i="18"/>
  <c r="M37" i="18"/>
  <c r="L37" i="18"/>
  <c r="K37" i="18"/>
  <c r="J37" i="18"/>
  <c r="I37" i="18"/>
  <c r="H37" i="18"/>
  <c r="G37" i="18"/>
  <c r="F37" i="18"/>
  <c r="E37" i="18"/>
  <c r="D37" i="18"/>
  <c r="D56" i="17"/>
  <c r="F56" i="17"/>
  <c r="H56" i="17"/>
  <c r="E56" i="17"/>
  <c r="L56" i="17"/>
  <c r="M56" i="17"/>
  <c r="G56" i="17"/>
  <c r="I56" i="17"/>
  <c r="K56" i="17"/>
  <c r="J56" i="17"/>
  <c r="D55" i="17"/>
  <c r="F55" i="17"/>
  <c r="H55" i="17"/>
  <c r="E55" i="17"/>
  <c r="L55" i="17"/>
  <c r="M55" i="17"/>
  <c r="G55" i="17"/>
  <c r="I55" i="17"/>
  <c r="K55" i="17"/>
  <c r="J55" i="17"/>
  <c r="D54" i="17"/>
  <c r="F54" i="17"/>
  <c r="H54" i="17"/>
  <c r="E54" i="17"/>
  <c r="L54" i="17"/>
  <c r="M54" i="17"/>
  <c r="G54" i="17"/>
  <c r="I54" i="17"/>
  <c r="K54" i="17"/>
  <c r="J54" i="17"/>
  <c r="D53" i="17"/>
  <c r="F53" i="17"/>
  <c r="H53" i="17"/>
  <c r="E53" i="17"/>
  <c r="L53" i="17"/>
  <c r="M53" i="17"/>
  <c r="G53" i="17"/>
  <c r="I53" i="17"/>
  <c r="K53" i="17"/>
  <c r="J53" i="17"/>
  <c r="D52" i="17"/>
  <c r="F52" i="17"/>
  <c r="H52" i="17"/>
  <c r="E52" i="17"/>
  <c r="L52" i="17"/>
  <c r="M52" i="17"/>
  <c r="G52" i="17"/>
  <c r="I52" i="17"/>
  <c r="K52" i="17"/>
  <c r="J52" i="17"/>
  <c r="D51" i="17"/>
  <c r="F51" i="17"/>
  <c r="H51" i="17"/>
  <c r="E51" i="17"/>
  <c r="L51" i="17"/>
  <c r="M51" i="17"/>
  <c r="G51" i="17"/>
  <c r="I51" i="17"/>
  <c r="K51" i="17"/>
  <c r="J51" i="17"/>
  <c r="D50" i="17"/>
  <c r="F50" i="17"/>
  <c r="H50" i="17"/>
  <c r="E50" i="17"/>
  <c r="L50" i="17"/>
  <c r="M50" i="17"/>
  <c r="G50" i="17"/>
  <c r="I50" i="17"/>
  <c r="K50" i="17"/>
  <c r="J50" i="17"/>
  <c r="D49" i="17"/>
  <c r="F49" i="17"/>
  <c r="H49" i="17"/>
  <c r="E49" i="17"/>
  <c r="L49" i="17"/>
  <c r="M49" i="17"/>
  <c r="G49" i="17"/>
  <c r="I49" i="17"/>
  <c r="K49" i="17"/>
  <c r="J49" i="17"/>
  <c r="D48" i="17"/>
  <c r="F48" i="17"/>
  <c r="H48" i="17"/>
  <c r="E48" i="17"/>
  <c r="L48" i="17"/>
  <c r="M48" i="17"/>
  <c r="G48" i="17"/>
  <c r="I48" i="17"/>
  <c r="K48" i="17"/>
  <c r="J48" i="17"/>
  <c r="D47" i="17"/>
  <c r="F47" i="17"/>
  <c r="H47" i="17"/>
  <c r="E47" i="17"/>
  <c r="L47" i="17"/>
  <c r="M47" i="17"/>
  <c r="G47" i="17"/>
  <c r="I47" i="17"/>
  <c r="K47" i="17"/>
  <c r="J47" i="17"/>
  <c r="D46" i="17"/>
  <c r="F46" i="17"/>
  <c r="H46" i="17"/>
  <c r="E46" i="17"/>
  <c r="L46" i="17"/>
  <c r="M46" i="17"/>
  <c r="G46" i="17"/>
  <c r="I46" i="17"/>
  <c r="K46" i="17"/>
  <c r="J46" i="17"/>
  <c r="D45" i="17"/>
  <c r="F45" i="17"/>
  <c r="H45" i="17"/>
  <c r="E45" i="17"/>
  <c r="L45" i="17"/>
  <c r="M45" i="17"/>
  <c r="G45" i="17"/>
  <c r="I45" i="17"/>
  <c r="K45" i="17"/>
  <c r="J45" i="17"/>
  <c r="D44" i="17"/>
  <c r="F44" i="17"/>
  <c r="H44" i="17"/>
  <c r="E44" i="17"/>
  <c r="L44" i="17"/>
  <c r="M44" i="17"/>
  <c r="G44" i="17"/>
  <c r="I44" i="17"/>
  <c r="K44" i="17"/>
  <c r="J44" i="17"/>
  <c r="D43" i="17"/>
  <c r="F43" i="17"/>
  <c r="H43" i="17"/>
  <c r="E43" i="17"/>
  <c r="L43" i="17"/>
  <c r="M43" i="17"/>
  <c r="G43" i="17"/>
  <c r="I43" i="17"/>
  <c r="K43" i="17"/>
  <c r="J43" i="17"/>
  <c r="D42" i="17"/>
  <c r="F42" i="17"/>
  <c r="H42" i="17"/>
  <c r="E42" i="17"/>
  <c r="L42" i="17"/>
  <c r="M42" i="17"/>
  <c r="G42" i="17"/>
  <c r="I42" i="17"/>
  <c r="K42" i="17"/>
  <c r="J42" i="17"/>
  <c r="D41" i="17"/>
  <c r="F41" i="17"/>
  <c r="H41" i="17"/>
  <c r="E41" i="17"/>
  <c r="L41" i="17"/>
  <c r="M41" i="17"/>
  <c r="G41" i="17"/>
  <c r="I41" i="17"/>
  <c r="K41" i="17"/>
  <c r="J41" i="17"/>
  <c r="M52" i="16"/>
  <c r="L52" i="16"/>
  <c r="K52" i="16"/>
  <c r="J52" i="16"/>
  <c r="I52" i="16"/>
  <c r="H52" i="16"/>
  <c r="G52" i="16"/>
  <c r="F52" i="16"/>
  <c r="E52" i="16"/>
  <c r="D52" i="16"/>
  <c r="M51" i="16"/>
  <c r="L51" i="16"/>
  <c r="K51" i="16"/>
  <c r="J51" i="16"/>
  <c r="I51" i="16"/>
  <c r="H51" i="16"/>
  <c r="G51" i="16"/>
  <c r="F51" i="16"/>
  <c r="E51" i="16"/>
  <c r="D51" i="16"/>
  <c r="M50" i="16"/>
  <c r="L50" i="16"/>
  <c r="K50" i="16"/>
  <c r="J50" i="16"/>
  <c r="I50" i="16"/>
  <c r="H50" i="16"/>
  <c r="G50" i="16"/>
  <c r="F50" i="16"/>
  <c r="E50" i="16"/>
  <c r="D50" i="16"/>
  <c r="M49" i="16"/>
  <c r="L49" i="16"/>
  <c r="K49" i="16"/>
  <c r="J49" i="16"/>
  <c r="I49" i="16"/>
  <c r="H49" i="16"/>
  <c r="G49" i="16"/>
  <c r="F49" i="16"/>
  <c r="E49" i="16"/>
  <c r="D49" i="16"/>
  <c r="M48" i="16"/>
  <c r="L48" i="16"/>
  <c r="K48" i="16"/>
  <c r="J48" i="16"/>
  <c r="I48" i="16"/>
  <c r="H48" i="16"/>
  <c r="G48" i="16"/>
  <c r="F48" i="16"/>
  <c r="E48" i="16"/>
  <c r="D48" i="16"/>
  <c r="M47" i="16"/>
  <c r="L47" i="16"/>
  <c r="K47" i="16"/>
  <c r="J47" i="16"/>
  <c r="I47" i="16"/>
  <c r="H47" i="16"/>
  <c r="G47" i="16"/>
  <c r="F47" i="16"/>
  <c r="E47" i="16"/>
  <c r="D47" i="16"/>
  <c r="M46" i="16"/>
  <c r="L46" i="16"/>
  <c r="K46" i="16"/>
  <c r="J46" i="16"/>
  <c r="I46" i="16"/>
  <c r="H46" i="16"/>
  <c r="G46" i="16"/>
  <c r="F46" i="16"/>
  <c r="E46" i="16"/>
  <c r="D46" i="16"/>
  <c r="M45" i="16"/>
  <c r="L45" i="16"/>
  <c r="K45" i="16"/>
  <c r="J45" i="16"/>
  <c r="I45" i="16"/>
  <c r="H45" i="16"/>
  <c r="G45" i="16"/>
  <c r="F45" i="16"/>
  <c r="E45" i="16"/>
  <c r="D45" i="16"/>
  <c r="M44" i="16"/>
  <c r="L44" i="16"/>
  <c r="K44" i="16"/>
  <c r="J44" i="16"/>
  <c r="I44" i="16"/>
  <c r="H44" i="16"/>
  <c r="G44" i="16"/>
  <c r="F44" i="16"/>
  <c r="E44" i="16"/>
  <c r="D44" i="16"/>
  <c r="M43" i="16"/>
  <c r="L43" i="16"/>
  <c r="K43" i="16"/>
  <c r="J43" i="16"/>
  <c r="I43" i="16"/>
  <c r="H43" i="16"/>
  <c r="G43" i="16"/>
  <c r="F43" i="16"/>
  <c r="E43" i="16"/>
  <c r="D43" i="16"/>
  <c r="M42" i="16"/>
  <c r="L42" i="16"/>
  <c r="K42" i="16"/>
  <c r="J42" i="16"/>
  <c r="I42" i="16"/>
  <c r="H42" i="16"/>
  <c r="G42" i="16"/>
  <c r="F42" i="16"/>
  <c r="E42" i="16"/>
  <c r="D42" i="16"/>
  <c r="M41" i="16"/>
  <c r="L41" i="16"/>
  <c r="K41" i="16"/>
  <c r="J41" i="16"/>
  <c r="I41" i="16"/>
  <c r="H41" i="16"/>
  <c r="G41" i="16"/>
  <c r="F41" i="16"/>
  <c r="E41" i="16"/>
  <c r="D41" i="16"/>
  <c r="M40" i="16"/>
  <c r="L40" i="16"/>
  <c r="K40" i="16"/>
  <c r="J40" i="16"/>
  <c r="I40" i="16"/>
  <c r="H40" i="16"/>
  <c r="G40" i="16"/>
  <c r="F40" i="16"/>
  <c r="E40" i="16"/>
  <c r="D40" i="16"/>
  <c r="M39" i="16"/>
  <c r="L39" i="16"/>
  <c r="K39" i="16"/>
  <c r="J39" i="16"/>
  <c r="I39" i="16"/>
  <c r="H39" i="16"/>
  <c r="G39" i="16"/>
  <c r="F39" i="16"/>
  <c r="E39" i="16"/>
  <c r="D39" i="16"/>
  <c r="M38" i="16"/>
  <c r="L38" i="16"/>
  <c r="K38" i="16"/>
  <c r="J38" i="16"/>
  <c r="I38" i="16"/>
  <c r="H38" i="16"/>
  <c r="G38" i="16"/>
  <c r="F38" i="16"/>
  <c r="E38" i="16"/>
  <c r="D38" i="16"/>
  <c r="M37" i="16"/>
  <c r="L37" i="16"/>
  <c r="K37" i="16"/>
  <c r="J37" i="16"/>
  <c r="I37" i="16"/>
  <c r="H37" i="16"/>
  <c r="G37" i="16"/>
  <c r="F37" i="16"/>
  <c r="E37" i="16"/>
  <c r="D37" i="16"/>
  <c r="M52" i="15"/>
  <c r="L52" i="15"/>
  <c r="K52" i="15"/>
  <c r="J52" i="15"/>
  <c r="I52" i="15"/>
  <c r="H52" i="15"/>
  <c r="G52" i="15"/>
  <c r="F52" i="15"/>
  <c r="E52" i="15"/>
  <c r="D52" i="15"/>
  <c r="M51" i="15"/>
  <c r="L51" i="15"/>
  <c r="K51" i="15"/>
  <c r="J51" i="15"/>
  <c r="I51" i="15"/>
  <c r="H51" i="15"/>
  <c r="G51" i="15"/>
  <c r="F51" i="15"/>
  <c r="E51" i="15"/>
  <c r="D51" i="15"/>
  <c r="M50" i="15"/>
  <c r="L50" i="15"/>
  <c r="K50" i="15"/>
  <c r="J50" i="15"/>
  <c r="I50" i="15"/>
  <c r="H50" i="15"/>
  <c r="G50" i="15"/>
  <c r="F50" i="15"/>
  <c r="E50" i="15"/>
  <c r="D50" i="15"/>
  <c r="M49" i="15"/>
  <c r="L49" i="15"/>
  <c r="K49" i="15"/>
  <c r="J49" i="15"/>
  <c r="I49" i="15"/>
  <c r="H49" i="15"/>
  <c r="G49" i="15"/>
  <c r="F49" i="15"/>
  <c r="E49" i="15"/>
  <c r="D49" i="15"/>
  <c r="M48" i="15"/>
  <c r="L48" i="15"/>
  <c r="K48" i="15"/>
  <c r="J48" i="15"/>
  <c r="I48" i="15"/>
  <c r="H48" i="15"/>
  <c r="G48" i="15"/>
  <c r="F48" i="15"/>
  <c r="E48" i="15"/>
  <c r="D48" i="15"/>
  <c r="M47" i="15"/>
  <c r="L47" i="15"/>
  <c r="K47" i="15"/>
  <c r="J47" i="15"/>
  <c r="I47" i="15"/>
  <c r="H47" i="15"/>
  <c r="G47" i="15"/>
  <c r="F47" i="15"/>
  <c r="E47" i="15"/>
  <c r="D47" i="15"/>
  <c r="M46" i="15"/>
  <c r="L46" i="15"/>
  <c r="K46" i="15"/>
  <c r="J46" i="15"/>
  <c r="I46" i="15"/>
  <c r="H46" i="15"/>
  <c r="G46" i="15"/>
  <c r="F46" i="15"/>
  <c r="E46" i="15"/>
  <c r="D46" i="15"/>
  <c r="M45" i="15"/>
  <c r="L45" i="15"/>
  <c r="K45" i="15"/>
  <c r="J45" i="15"/>
  <c r="I45" i="15"/>
  <c r="H45" i="15"/>
  <c r="G45" i="15"/>
  <c r="F45" i="15"/>
  <c r="E45" i="15"/>
  <c r="D45" i="15"/>
  <c r="M44" i="15"/>
  <c r="L44" i="15"/>
  <c r="K44" i="15"/>
  <c r="J44" i="15"/>
  <c r="I44" i="15"/>
  <c r="H44" i="15"/>
  <c r="G44" i="15"/>
  <c r="F44" i="15"/>
  <c r="E44" i="15"/>
  <c r="D44" i="15"/>
  <c r="M43" i="15"/>
  <c r="L43" i="15"/>
  <c r="K43" i="15"/>
  <c r="J43" i="15"/>
  <c r="I43" i="15"/>
  <c r="H43" i="15"/>
  <c r="G43" i="15"/>
  <c r="F43" i="15"/>
  <c r="E43" i="15"/>
  <c r="D43" i="15"/>
  <c r="M42" i="15"/>
  <c r="L42" i="15"/>
  <c r="K42" i="15"/>
  <c r="J42" i="15"/>
  <c r="I42" i="15"/>
  <c r="H42" i="15"/>
  <c r="G42" i="15"/>
  <c r="F42" i="15"/>
  <c r="E42" i="15"/>
  <c r="D42" i="15"/>
  <c r="M41" i="15"/>
  <c r="L41" i="15"/>
  <c r="K41" i="15"/>
  <c r="J41" i="15"/>
  <c r="I41" i="15"/>
  <c r="H41" i="15"/>
  <c r="G41" i="15"/>
  <c r="F41" i="15"/>
  <c r="E41" i="15"/>
  <c r="D41" i="15"/>
  <c r="M40" i="15"/>
  <c r="L40" i="15"/>
  <c r="K40" i="15"/>
  <c r="J40" i="15"/>
  <c r="I40" i="15"/>
  <c r="H40" i="15"/>
  <c r="G40" i="15"/>
  <c r="F40" i="15"/>
  <c r="E40" i="15"/>
  <c r="D40" i="15"/>
  <c r="M39" i="15"/>
  <c r="L39" i="15"/>
  <c r="K39" i="15"/>
  <c r="J39" i="15"/>
  <c r="I39" i="15"/>
  <c r="H39" i="15"/>
  <c r="G39" i="15"/>
  <c r="F39" i="15"/>
  <c r="E39" i="15"/>
  <c r="D39" i="15"/>
  <c r="M38" i="15"/>
  <c r="L38" i="15"/>
  <c r="K38" i="15"/>
  <c r="J38" i="15"/>
  <c r="I38" i="15"/>
  <c r="H38" i="15"/>
  <c r="G38" i="15"/>
  <c r="F38" i="15"/>
  <c r="E38" i="15"/>
  <c r="D38" i="15"/>
  <c r="M37" i="15"/>
  <c r="L37" i="15"/>
  <c r="K37" i="15"/>
  <c r="J37" i="15"/>
  <c r="I37" i="15"/>
  <c r="H37" i="15"/>
  <c r="G37" i="15"/>
  <c r="F37" i="15"/>
  <c r="E37" i="15"/>
  <c r="D37" i="15"/>
  <c r="M52" i="14"/>
  <c r="L52" i="14"/>
  <c r="K52" i="14"/>
  <c r="J52" i="14"/>
  <c r="I52" i="14"/>
  <c r="H52" i="14"/>
  <c r="G52" i="14"/>
  <c r="F52" i="14"/>
  <c r="E52" i="14"/>
  <c r="D52" i="14"/>
  <c r="M51" i="14"/>
  <c r="L51" i="14"/>
  <c r="K51" i="14"/>
  <c r="J51" i="14"/>
  <c r="I51" i="14"/>
  <c r="H51" i="14"/>
  <c r="G51" i="14"/>
  <c r="F51" i="14"/>
  <c r="E51" i="14"/>
  <c r="D51" i="14"/>
  <c r="M50" i="14"/>
  <c r="L50" i="14"/>
  <c r="K50" i="14"/>
  <c r="J50" i="14"/>
  <c r="I50" i="14"/>
  <c r="H50" i="14"/>
  <c r="G50" i="14"/>
  <c r="F50" i="14"/>
  <c r="E50" i="14"/>
  <c r="D50" i="14"/>
  <c r="M49" i="14"/>
  <c r="L49" i="14"/>
  <c r="K49" i="14"/>
  <c r="J49" i="14"/>
  <c r="I49" i="14"/>
  <c r="H49" i="14"/>
  <c r="G49" i="14"/>
  <c r="F49" i="14"/>
  <c r="E49" i="14"/>
  <c r="D49" i="14"/>
  <c r="M48" i="14"/>
  <c r="L48" i="14"/>
  <c r="K48" i="14"/>
  <c r="J48" i="14"/>
  <c r="I48" i="14"/>
  <c r="H48" i="14"/>
  <c r="G48" i="14"/>
  <c r="F48" i="14"/>
  <c r="E48" i="14"/>
  <c r="D48" i="14"/>
  <c r="M47" i="14"/>
  <c r="L47" i="14"/>
  <c r="K47" i="14"/>
  <c r="J47" i="14"/>
  <c r="I47" i="14"/>
  <c r="H47" i="14"/>
  <c r="G47" i="14"/>
  <c r="F47" i="14"/>
  <c r="E47" i="14"/>
  <c r="D47" i="14"/>
  <c r="M46" i="14"/>
  <c r="L46" i="14"/>
  <c r="K46" i="14"/>
  <c r="J46" i="14"/>
  <c r="I46" i="14"/>
  <c r="H46" i="14"/>
  <c r="G46" i="14"/>
  <c r="F46" i="14"/>
  <c r="E46" i="14"/>
  <c r="D46" i="14"/>
  <c r="M45" i="14"/>
  <c r="L45" i="14"/>
  <c r="K45" i="14"/>
  <c r="J45" i="14"/>
  <c r="I45" i="14"/>
  <c r="H45" i="14"/>
  <c r="G45" i="14"/>
  <c r="F45" i="14"/>
  <c r="E45" i="14"/>
  <c r="D45" i="14"/>
  <c r="M44" i="14"/>
  <c r="L44" i="14"/>
  <c r="K44" i="14"/>
  <c r="J44" i="14"/>
  <c r="I44" i="14"/>
  <c r="H44" i="14"/>
  <c r="G44" i="14"/>
  <c r="F44" i="14"/>
  <c r="E44" i="14"/>
  <c r="D44" i="14"/>
  <c r="M43" i="14"/>
  <c r="L43" i="14"/>
  <c r="K43" i="14"/>
  <c r="J43" i="14"/>
  <c r="I43" i="14"/>
  <c r="H43" i="14"/>
  <c r="G43" i="14"/>
  <c r="F43" i="14"/>
  <c r="E43" i="14"/>
  <c r="D43" i="14"/>
  <c r="M42" i="14"/>
  <c r="L42" i="14"/>
  <c r="K42" i="14"/>
  <c r="J42" i="14"/>
  <c r="I42" i="14"/>
  <c r="H42" i="14"/>
  <c r="G42" i="14"/>
  <c r="F42" i="14"/>
  <c r="E42" i="14"/>
  <c r="D42" i="14"/>
  <c r="M41" i="14"/>
  <c r="L41" i="14"/>
  <c r="K41" i="14"/>
  <c r="J41" i="14"/>
  <c r="I41" i="14"/>
  <c r="H41" i="14"/>
  <c r="G41" i="14"/>
  <c r="F41" i="14"/>
  <c r="E41" i="14"/>
  <c r="D41" i="14"/>
  <c r="M40" i="14"/>
  <c r="L40" i="14"/>
  <c r="K40" i="14"/>
  <c r="J40" i="14"/>
  <c r="I40" i="14"/>
  <c r="H40" i="14"/>
  <c r="G40" i="14"/>
  <c r="F40" i="14"/>
  <c r="E40" i="14"/>
  <c r="D40" i="14"/>
  <c r="M39" i="14"/>
  <c r="L39" i="14"/>
  <c r="K39" i="14"/>
  <c r="J39" i="14"/>
  <c r="I39" i="14"/>
  <c r="H39" i="14"/>
  <c r="G39" i="14"/>
  <c r="F39" i="14"/>
  <c r="E39" i="14"/>
  <c r="D39" i="14"/>
  <c r="M38" i="14"/>
  <c r="L38" i="14"/>
  <c r="K38" i="14"/>
  <c r="J38" i="14"/>
  <c r="I38" i="14"/>
  <c r="H38" i="14"/>
  <c r="G38" i="14"/>
  <c r="F38" i="14"/>
  <c r="E38" i="14"/>
  <c r="D38" i="14"/>
  <c r="M37" i="14"/>
  <c r="L37" i="14"/>
  <c r="K37" i="14"/>
  <c r="J37" i="14"/>
  <c r="I37" i="14"/>
  <c r="H37" i="14"/>
  <c r="G37" i="14"/>
  <c r="F37" i="14"/>
  <c r="E37" i="14"/>
  <c r="D37" i="14"/>
  <c r="M52" i="13"/>
  <c r="L52" i="13"/>
  <c r="K52" i="13"/>
  <c r="J52" i="13"/>
  <c r="I52" i="13"/>
  <c r="H52" i="13"/>
  <c r="G52" i="13"/>
  <c r="F52" i="13"/>
  <c r="E52" i="13"/>
  <c r="D52" i="13"/>
  <c r="M51" i="13"/>
  <c r="L51" i="13"/>
  <c r="K51" i="13"/>
  <c r="J51" i="13"/>
  <c r="I51" i="13"/>
  <c r="H51" i="13"/>
  <c r="G51" i="13"/>
  <c r="F51" i="13"/>
  <c r="E51" i="13"/>
  <c r="D51" i="13"/>
  <c r="M50" i="13"/>
  <c r="L50" i="13"/>
  <c r="K50" i="13"/>
  <c r="J50" i="13"/>
  <c r="I50" i="13"/>
  <c r="H50" i="13"/>
  <c r="G50" i="13"/>
  <c r="F50" i="13"/>
  <c r="E50" i="13"/>
  <c r="D50" i="13"/>
  <c r="M49" i="13"/>
  <c r="L49" i="13"/>
  <c r="K49" i="13"/>
  <c r="J49" i="13"/>
  <c r="I49" i="13"/>
  <c r="H49" i="13"/>
  <c r="G49" i="13"/>
  <c r="F49" i="13"/>
  <c r="E49" i="13"/>
  <c r="D49" i="13"/>
  <c r="M48" i="13"/>
  <c r="L48" i="13"/>
  <c r="K48" i="13"/>
  <c r="J48" i="13"/>
  <c r="I48" i="13"/>
  <c r="H48" i="13"/>
  <c r="G48" i="13"/>
  <c r="F48" i="13"/>
  <c r="E48" i="13"/>
  <c r="D48" i="13"/>
  <c r="M47" i="13"/>
  <c r="L47" i="13"/>
  <c r="K47" i="13"/>
  <c r="J47" i="13"/>
  <c r="I47" i="13"/>
  <c r="H47" i="13"/>
  <c r="G47" i="13"/>
  <c r="F47" i="13"/>
  <c r="E47" i="13"/>
  <c r="D47" i="13"/>
  <c r="M46" i="13"/>
  <c r="L46" i="13"/>
  <c r="K46" i="13"/>
  <c r="J46" i="13"/>
  <c r="I46" i="13"/>
  <c r="H46" i="13"/>
  <c r="G46" i="13"/>
  <c r="F46" i="13"/>
  <c r="E46" i="13"/>
  <c r="D46" i="13"/>
  <c r="M45" i="13"/>
  <c r="L45" i="13"/>
  <c r="K45" i="13"/>
  <c r="J45" i="13"/>
  <c r="I45" i="13"/>
  <c r="H45" i="13"/>
  <c r="G45" i="13"/>
  <c r="F45" i="13"/>
  <c r="E45" i="13"/>
  <c r="D45" i="13"/>
  <c r="M44" i="13"/>
  <c r="L44" i="13"/>
  <c r="K44" i="13"/>
  <c r="J44" i="13"/>
  <c r="I44" i="13"/>
  <c r="H44" i="13"/>
  <c r="G44" i="13"/>
  <c r="F44" i="13"/>
  <c r="E44" i="13"/>
  <c r="D44" i="13"/>
  <c r="M43" i="13"/>
  <c r="L43" i="13"/>
  <c r="K43" i="13"/>
  <c r="J43" i="13"/>
  <c r="I43" i="13"/>
  <c r="H43" i="13"/>
  <c r="G43" i="13"/>
  <c r="F43" i="13"/>
  <c r="E43" i="13"/>
  <c r="D43" i="13"/>
  <c r="M42" i="13"/>
  <c r="L42" i="13"/>
  <c r="K42" i="13"/>
  <c r="J42" i="13"/>
  <c r="I42" i="13"/>
  <c r="H42" i="13"/>
  <c r="G42" i="13"/>
  <c r="F42" i="13"/>
  <c r="E42" i="13"/>
  <c r="D42" i="13"/>
  <c r="M41" i="13"/>
  <c r="L41" i="13"/>
  <c r="K41" i="13"/>
  <c r="J41" i="13"/>
  <c r="I41" i="13"/>
  <c r="H41" i="13"/>
  <c r="G41" i="13"/>
  <c r="F41" i="13"/>
  <c r="E41" i="13"/>
  <c r="D41" i="13"/>
  <c r="M40" i="13"/>
  <c r="L40" i="13"/>
  <c r="K40" i="13"/>
  <c r="J40" i="13"/>
  <c r="I40" i="13"/>
  <c r="H40" i="13"/>
  <c r="G40" i="13"/>
  <c r="F40" i="13"/>
  <c r="E40" i="13"/>
  <c r="D40" i="13"/>
  <c r="M39" i="13"/>
  <c r="L39" i="13"/>
  <c r="K39" i="13"/>
  <c r="J39" i="13"/>
  <c r="I39" i="13"/>
  <c r="H39" i="13"/>
  <c r="G39" i="13"/>
  <c r="F39" i="13"/>
  <c r="E39" i="13"/>
  <c r="D39" i="13"/>
  <c r="M38" i="13"/>
  <c r="L38" i="13"/>
  <c r="K38" i="13"/>
  <c r="J38" i="13"/>
  <c r="I38" i="13"/>
  <c r="H38" i="13"/>
  <c r="G38" i="13"/>
  <c r="F38" i="13"/>
  <c r="E38" i="13"/>
  <c r="D38" i="13"/>
  <c r="M37" i="13"/>
  <c r="L37" i="13"/>
  <c r="K37" i="13"/>
  <c r="J37" i="13"/>
  <c r="I37" i="13"/>
  <c r="H37" i="13"/>
  <c r="G37" i="13"/>
  <c r="F37" i="13"/>
  <c r="E37" i="13"/>
  <c r="D37" i="13"/>
  <c r="M52" i="12"/>
  <c r="L52" i="12"/>
  <c r="K52" i="12"/>
  <c r="J52" i="12"/>
  <c r="I52" i="12"/>
  <c r="H52" i="12"/>
  <c r="G52" i="12"/>
  <c r="F52" i="12"/>
  <c r="E52" i="12"/>
  <c r="D52" i="12"/>
  <c r="M51" i="12"/>
  <c r="L51" i="12"/>
  <c r="K51" i="12"/>
  <c r="J51" i="12"/>
  <c r="I51" i="12"/>
  <c r="H51" i="12"/>
  <c r="G51" i="12"/>
  <c r="F51" i="12"/>
  <c r="E51" i="12"/>
  <c r="D51" i="12"/>
  <c r="M50" i="12"/>
  <c r="L50" i="12"/>
  <c r="K50" i="12"/>
  <c r="J50" i="12"/>
  <c r="I50" i="12"/>
  <c r="H50" i="12"/>
  <c r="G50" i="12"/>
  <c r="F50" i="12"/>
  <c r="E50" i="12"/>
  <c r="D50" i="12"/>
  <c r="M49" i="12"/>
  <c r="L49" i="12"/>
  <c r="K49" i="12"/>
  <c r="J49" i="12"/>
  <c r="I49" i="12"/>
  <c r="H49" i="12"/>
  <c r="G49" i="12"/>
  <c r="F49" i="12"/>
  <c r="E49" i="12"/>
  <c r="D49" i="12"/>
  <c r="M48" i="12"/>
  <c r="L48" i="12"/>
  <c r="K48" i="12"/>
  <c r="J48" i="12"/>
  <c r="I48" i="12"/>
  <c r="H48" i="12"/>
  <c r="G48" i="12"/>
  <c r="F48" i="12"/>
  <c r="E48" i="12"/>
  <c r="D48" i="12"/>
  <c r="M47" i="12"/>
  <c r="L47" i="12"/>
  <c r="K47" i="12"/>
  <c r="J47" i="12"/>
  <c r="I47" i="12"/>
  <c r="H47" i="12"/>
  <c r="G47" i="12"/>
  <c r="F47" i="12"/>
  <c r="E47" i="12"/>
  <c r="D47" i="12"/>
  <c r="M46" i="12"/>
  <c r="L46" i="12"/>
  <c r="K46" i="12"/>
  <c r="J46" i="12"/>
  <c r="I46" i="12"/>
  <c r="H46" i="12"/>
  <c r="G46" i="12"/>
  <c r="F46" i="12"/>
  <c r="E46" i="12"/>
  <c r="D46" i="12"/>
  <c r="M45" i="12"/>
  <c r="L45" i="12"/>
  <c r="K45" i="12"/>
  <c r="J45" i="12"/>
  <c r="I45" i="12"/>
  <c r="H45" i="12"/>
  <c r="G45" i="12"/>
  <c r="F45" i="12"/>
  <c r="E45" i="12"/>
  <c r="D45" i="12"/>
  <c r="M44" i="12"/>
  <c r="L44" i="12"/>
  <c r="K44" i="12"/>
  <c r="J44" i="12"/>
  <c r="I44" i="12"/>
  <c r="H44" i="12"/>
  <c r="G44" i="12"/>
  <c r="F44" i="12"/>
  <c r="E44" i="12"/>
  <c r="D44" i="12"/>
  <c r="M43" i="12"/>
  <c r="L43" i="12"/>
  <c r="K43" i="12"/>
  <c r="J43" i="12"/>
  <c r="I43" i="12"/>
  <c r="H43" i="12"/>
  <c r="G43" i="12"/>
  <c r="F43" i="12"/>
  <c r="E43" i="12"/>
  <c r="D43" i="12"/>
  <c r="M42" i="12"/>
  <c r="L42" i="12"/>
  <c r="K42" i="12"/>
  <c r="J42" i="12"/>
  <c r="I42" i="12"/>
  <c r="H42" i="12"/>
  <c r="G42" i="12"/>
  <c r="F42" i="12"/>
  <c r="E42" i="12"/>
  <c r="D42" i="12"/>
  <c r="M41" i="12"/>
  <c r="L41" i="12"/>
  <c r="K41" i="12"/>
  <c r="J41" i="12"/>
  <c r="I41" i="12"/>
  <c r="H41" i="12"/>
  <c r="G41" i="12"/>
  <c r="F41" i="12"/>
  <c r="E41" i="12"/>
  <c r="D41" i="12"/>
  <c r="M40" i="12"/>
  <c r="L40" i="12"/>
  <c r="K40" i="12"/>
  <c r="J40" i="12"/>
  <c r="I40" i="12"/>
  <c r="H40" i="12"/>
  <c r="G40" i="12"/>
  <c r="F40" i="12"/>
  <c r="E40" i="12"/>
  <c r="D40" i="12"/>
  <c r="M39" i="12"/>
  <c r="L39" i="12"/>
  <c r="K39" i="12"/>
  <c r="J39" i="12"/>
  <c r="I39" i="12"/>
  <c r="H39" i="12"/>
  <c r="G39" i="12"/>
  <c r="F39" i="12"/>
  <c r="E39" i="12"/>
  <c r="D39" i="12"/>
  <c r="M38" i="12"/>
  <c r="L38" i="12"/>
  <c r="K38" i="12"/>
  <c r="J38" i="12"/>
  <c r="I38" i="12"/>
  <c r="H38" i="12"/>
  <c r="G38" i="12"/>
  <c r="F38" i="12"/>
  <c r="E38" i="12"/>
  <c r="D38" i="12"/>
  <c r="M37" i="12"/>
  <c r="L37" i="12"/>
  <c r="K37" i="12"/>
  <c r="J37" i="12"/>
  <c r="I37" i="12"/>
  <c r="H37" i="12"/>
  <c r="G37" i="12"/>
  <c r="F37" i="12"/>
  <c r="E37" i="12"/>
  <c r="D37" i="12"/>
  <c r="M52" i="11"/>
  <c r="L52" i="11"/>
  <c r="K52" i="11"/>
  <c r="J52" i="11"/>
  <c r="I52" i="11"/>
  <c r="H52" i="11"/>
  <c r="G52" i="11"/>
  <c r="F52" i="11"/>
  <c r="E52" i="11"/>
  <c r="D52" i="11"/>
  <c r="M51" i="11"/>
  <c r="L51" i="11"/>
  <c r="K51" i="11"/>
  <c r="J51" i="11"/>
  <c r="I51" i="11"/>
  <c r="H51" i="11"/>
  <c r="G51" i="11"/>
  <c r="F51" i="11"/>
  <c r="E51" i="11"/>
  <c r="D51" i="11"/>
  <c r="M50" i="11"/>
  <c r="L50" i="11"/>
  <c r="K50" i="11"/>
  <c r="J50" i="11"/>
  <c r="I50" i="11"/>
  <c r="H50" i="11"/>
  <c r="G50" i="11"/>
  <c r="F50" i="11"/>
  <c r="E50" i="11"/>
  <c r="D50" i="11"/>
  <c r="M49" i="11"/>
  <c r="L49" i="11"/>
  <c r="K49" i="11"/>
  <c r="J49" i="11"/>
  <c r="I49" i="11"/>
  <c r="H49" i="11"/>
  <c r="G49" i="11"/>
  <c r="F49" i="11"/>
  <c r="E49" i="11"/>
  <c r="D49" i="11"/>
  <c r="M48" i="11"/>
  <c r="L48" i="11"/>
  <c r="K48" i="11"/>
  <c r="J48" i="11"/>
  <c r="I48" i="11"/>
  <c r="H48" i="11"/>
  <c r="G48" i="11"/>
  <c r="F48" i="11"/>
  <c r="E48" i="11"/>
  <c r="D48" i="11"/>
  <c r="M47" i="11"/>
  <c r="L47" i="11"/>
  <c r="K47" i="11"/>
  <c r="J47" i="11"/>
  <c r="I47" i="11"/>
  <c r="H47" i="11"/>
  <c r="G47" i="11"/>
  <c r="F47" i="11"/>
  <c r="E47" i="11"/>
  <c r="D47" i="11"/>
  <c r="M46" i="11"/>
  <c r="L46" i="11"/>
  <c r="K46" i="11"/>
  <c r="J46" i="11"/>
  <c r="I46" i="11"/>
  <c r="H46" i="11"/>
  <c r="G46" i="11"/>
  <c r="F46" i="11"/>
  <c r="E46" i="11"/>
  <c r="D46" i="11"/>
  <c r="M45" i="11"/>
  <c r="L45" i="11"/>
  <c r="K45" i="11"/>
  <c r="J45" i="11"/>
  <c r="I45" i="11"/>
  <c r="H45" i="11"/>
  <c r="G45" i="11"/>
  <c r="F45" i="11"/>
  <c r="E45" i="11"/>
  <c r="D45" i="11"/>
  <c r="M44" i="11"/>
  <c r="L44" i="11"/>
  <c r="K44" i="11"/>
  <c r="J44" i="11"/>
  <c r="I44" i="11"/>
  <c r="H44" i="11"/>
  <c r="G44" i="11"/>
  <c r="F44" i="11"/>
  <c r="E44" i="11"/>
  <c r="D44" i="11"/>
  <c r="M43" i="11"/>
  <c r="L43" i="11"/>
  <c r="K43" i="11"/>
  <c r="J43" i="11"/>
  <c r="I43" i="11"/>
  <c r="H43" i="11"/>
  <c r="G43" i="11"/>
  <c r="F43" i="11"/>
  <c r="E43" i="11"/>
  <c r="D43" i="11"/>
  <c r="M42" i="11"/>
  <c r="L42" i="11"/>
  <c r="K42" i="11"/>
  <c r="J42" i="11"/>
  <c r="I42" i="11"/>
  <c r="H42" i="11"/>
  <c r="G42" i="11"/>
  <c r="F42" i="11"/>
  <c r="E42" i="11"/>
  <c r="D42" i="11"/>
  <c r="M41" i="11"/>
  <c r="L41" i="11"/>
  <c r="K41" i="11"/>
  <c r="J41" i="11"/>
  <c r="I41" i="11"/>
  <c r="H41" i="11"/>
  <c r="G41" i="11"/>
  <c r="F41" i="11"/>
  <c r="E41" i="11"/>
  <c r="D41" i="11"/>
  <c r="M40" i="11"/>
  <c r="L40" i="11"/>
  <c r="K40" i="11"/>
  <c r="J40" i="11"/>
  <c r="I40" i="11"/>
  <c r="H40" i="11"/>
  <c r="G40" i="11"/>
  <c r="F40" i="11"/>
  <c r="E40" i="11"/>
  <c r="D40" i="11"/>
  <c r="M39" i="11"/>
  <c r="L39" i="11"/>
  <c r="K39" i="11"/>
  <c r="J39" i="11"/>
  <c r="I39" i="11"/>
  <c r="H39" i="11"/>
  <c r="G39" i="11"/>
  <c r="F39" i="11"/>
  <c r="E39" i="11"/>
  <c r="D39" i="11"/>
  <c r="M38" i="11"/>
  <c r="L38" i="11"/>
  <c r="K38" i="11"/>
  <c r="J38" i="11"/>
  <c r="I38" i="11"/>
  <c r="H38" i="11"/>
  <c r="G38" i="11"/>
  <c r="F38" i="11"/>
  <c r="E38" i="11"/>
  <c r="D38" i="11"/>
  <c r="M37" i="11"/>
  <c r="L37" i="11"/>
  <c r="K37" i="11"/>
  <c r="J37" i="11"/>
  <c r="I37" i="11"/>
  <c r="H37" i="11"/>
  <c r="G37" i="11"/>
  <c r="F37" i="11"/>
  <c r="E37" i="11"/>
  <c r="D37" i="11"/>
  <c r="M52" i="10"/>
  <c r="L52" i="10"/>
  <c r="K52" i="10"/>
  <c r="J52" i="10"/>
  <c r="I52" i="10"/>
  <c r="H52" i="10"/>
  <c r="G52" i="10"/>
  <c r="F52" i="10"/>
  <c r="E52" i="10"/>
  <c r="D52" i="10"/>
  <c r="M51" i="10"/>
  <c r="L51" i="10"/>
  <c r="K51" i="10"/>
  <c r="J51" i="10"/>
  <c r="I51" i="10"/>
  <c r="H51" i="10"/>
  <c r="G51" i="10"/>
  <c r="F51" i="10"/>
  <c r="E51" i="10"/>
  <c r="D51" i="10"/>
  <c r="M50" i="10"/>
  <c r="L50" i="10"/>
  <c r="K50" i="10"/>
  <c r="J50" i="10"/>
  <c r="I50" i="10"/>
  <c r="H50" i="10"/>
  <c r="G50" i="10"/>
  <c r="F50" i="10"/>
  <c r="E50" i="10"/>
  <c r="D50" i="10"/>
  <c r="M49" i="10"/>
  <c r="L49" i="10"/>
  <c r="K49" i="10"/>
  <c r="J49" i="10"/>
  <c r="I49" i="10"/>
  <c r="H49" i="10"/>
  <c r="G49" i="10"/>
  <c r="F49" i="10"/>
  <c r="E49" i="10"/>
  <c r="D49" i="10"/>
  <c r="M48" i="10"/>
  <c r="L48" i="10"/>
  <c r="K48" i="10"/>
  <c r="J48" i="10"/>
  <c r="I48" i="10"/>
  <c r="H48" i="10"/>
  <c r="G48" i="10"/>
  <c r="F48" i="10"/>
  <c r="E48" i="10"/>
  <c r="D48" i="10"/>
  <c r="M47" i="10"/>
  <c r="L47" i="10"/>
  <c r="K47" i="10"/>
  <c r="J47" i="10"/>
  <c r="I47" i="10"/>
  <c r="H47" i="10"/>
  <c r="G47" i="10"/>
  <c r="F47" i="10"/>
  <c r="E47" i="10"/>
  <c r="D47" i="10"/>
  <c r="M46" i="10"/>
  <c r="L46" i="10"/>
  <c r="K46" i="10"/>
  <c r="J46" i="10"/>
  <c r="I46" i="10"/>
  <c r="H46" i="10"/>
  <c r="G46" i="10"/>
  <c r="F46" i="10"/>
  <c r="E46" i="10"/>
  <c r="D46" i="10"/>
  <c r="M45" i="10"/>
  <c r="L45" i="10"/>
  <c r="K45" i="10"/>
  <c r="J45" i="10"/>
  <c r="I45" i="10"/>
  <c r="H45" i="10"/>
  <c r="G45" i="10"/>
  <c r="F45" i="10"/>
  <c r="E45" i="10"/>
  <c r="D45" i="10"/>
  <c r="M44" i="10"/>
  <c r="L44" i="10"/>
  <c r="K44" i="10"/>
  <c r="J44" i="10"/>
  <c r="I44" i="10"/>
  <c r="H44" i="10"/>
  <c r="G44" i="10"/>
  <c r="F44" i="10"/>
  <c r="E44" i="10"/>
  <c r="D44" i="10"/>
  <c r="M43" i="10"/>
  <c r="L43" i="10"/>
  <c r="K43" i="10"/>
  <c r="J43" i="10"/>
  <c r="I43" i="10"/>
  <c r="H43" i="10"/>
  <c r="G43" i="10"/>
  <c r="F43" i="10"/>
  <c r="E43" i="10"/>
  <c r="D43" i="10"/>
  <c r="M42" i="10"/>
  <c r="L42" i="10"/>
  <c r="K42" i="10"/>
  <c r="J42" i="10"/>
  <c r="I42" i="10"/>
  <c r="H42" i="10"/>
  <c r="G42" i="10"/>
  <c r="F42" i="10"/>
  <c r="E42" i="10"/>
  <c r="D42" i="10"/>
  <c r="M41" i="10"/>
  <c r="L41" i="10"/>
  <c r="K41" i="10"/>
  <c r="J41" i="10"/>
  <c r="I41" i="10"/>
  <c r="H41" i="10"/>
  <c r="G41" i="10"/>
  <c r="F41" i="10"/>
  <c r="E41" i="10"/>
  <c r="D41" i="10"/>
  <c r="M40" i="10"/>
  <c r="L40" i="10"/>
  <c r="K40" i="10"/>
  <c r="J40" i="10"/>
  <c r="I40" i="10"/>
  <c r="H40" i="10"/>
  <c r="G40" i="10"/>
  <c r="F40" i="10"/>
  <c r="E40" i="10"/>
  <c r="D40" i="10"/>
  <c r="M39" i="10"/>
  <c r="L39" i="10"/>
  <c r="K39" i="10"/>
  <c r="J39" i="10"/>
  <c r="I39" i="10"/>
  <c r="H39" i="10"/>
  <c r="G39" i="10"/>
  <c r="F39" i="10"/>
  <c r="E39" i="10"/>
  <c r="D39" i="10"/>
  <c r="M38" i="10"/>
  <c r="L38" i="10"/>
  <c r="K38" i="10"/>
  <c r="J38" i="10"/>
  <c r="I38" i="10"/>
  <c r="H38" i="10"/>
  <c r="G38" i="10"/>
  <c r="F38" i="10"/>
  <c r="E38" i="10"/>
  <c r="D38" i="10"/>
  <c r="M37" i="10"/>
  <c r="L37" i="10"/>
  <c r="K37" i="10"/>
  <c r="J37" i="10"/>
  <c r="I37" i="10"/>
  <c r="H37" i="10"/>
  <c r="G37" i="10"/>
  <c r="F37" i="10"/>
  <c r="E37" i="10"/>
  <c r="D37" i="10"/>
  <c r="M52" i="9"/>
  <c r="L52" i="9"/>
  <c r="K52" i="9"/>
  <c r="J52" i="9"/>
  <c r="I52" i="9"/>
  <c r="H52" i="9"/>
  <c r="G52" i="9"/>
  <c r="F52" i="9"/>
  <c r="E52" i="9"/>
  <c r="D52" i="9"/>
  <c r="M51" i="9"/>
  <c r="L51" i="9"/>
  <c r="K51" i="9"/>
  <c r="J51" i="9"/>
  <c r="I51" i="9"/>
  <c r="H51" i="9"/>
  <c r="G51" i="9"/>
  <c r="F51" i="9"/>
  <c r="E51" i="9"/>
  <c r="D51" i="9"/>
  <c r="M50" i="9"/>
  <c r="L50" i="9"/>
  <c r="K50" i="9"/>
  <c r="J50" i="9"/>
  <c r="I50" i="9"/>
  <c r="H50" i="9"/>
  <c r="G50" i="9"/>
  <c r="F50" i="9"/>
  <c r="E50" i="9"/>
  <c r="D50" i="9"/>
  <c r="M49" i="9"/>
  <c r="L49" i="9"/>
  <c r="K49" i="9"/>
  <c r="J49" i="9"/>
  <c r="I49" i="9"/>
  <c r="H49" i="9"/>
  <c r="G49" i="9"/>
  <c r="F49" i="9"/>
  <c r="E49" i="9"/>
  <c r="D49" i="9"/>
  <c r="M48" i="9"/>
  <c r="L48" i="9"/>
  <c r="K48" i="9"/>
  <c r="J48" i="9"/>
  <c r="I48" i="9"/>
  <c r="H48" i="9"/>
  <c r="G48" i="9"/>
  <c r="F48" i="9"/>
  <c r="E48" i="9"/>
  <c r="D48" i="9"/>
  <c r="M47" i="9"/>
  <c r="L47" i="9"/>
  <c r="K47" i="9"/>
  <c r="J47" i="9"/>
  <c r="I47" i="9"/>
  <c r="H47" i="9"/>
  <c r="G47" i="9"/>
  <c r="F47" i="9"/>
  <c r="E47" i="9"/>
  <c r="D47" i="9"/>
  <c r="M46" i="9"/>
  <c r="L46" i="9"/>
  <c r="K46" i="9"/>
  <c r="J46" i="9"/>
  <c r="I46" i="9"/>
  <c r="H46" i="9"/>
  <c r="G46" i="9"/>
  <c r="F46" i="9"/>
  <c r="E46" i="9"/>
  <c r="D46" i="9"/>
  <c r="M45" i="9"/>
  <c r="L45" i="9"/>
  <c r="K45" i="9"/>
  <c r="J45" i="9"/>
  <c r="I45" i="9"/>
  <c r="H45" i="9"/>
  <c r="G45" i="9"/>
  <c r="F45" i="9"/>
  <c r="E45" i="9"/>
  <c r="D45" i="9"/>
  <c r="M44" i="9"/>
  <c r="L44" i="9"/>
  <c r="K44" i="9"/>
  <c r="J44" i="9"/>
  <c r="I44" i="9"/>
  <c r="H44" i="9"/>
  <c r="G44" i="9"/>
  <c r="F44" i="9"/>
  <c r="E44" i="9"/>
  <c r="D44" i="9"/>
  <c r="M43" i="9"/>
  <c r="L43" i="9"/>
  <c r="K43" i="9"/>
  <c r="J43" i="9"/>
  <c r="I43" i="9"/>
  <c r="H43" i="9"/>
  <c r="G43" i="9"/>
  <c r="F43" i="9"/>
  <c r="E43" i="9"/>
  <c r="D43" i="9"/>
  <c r="M42" i="9"/>
  <c r="L42" i="9"/>
  <c r="K42" i="9"/>
  <c r="J42" i="9"/>
  <c r="I42" i="9"/>
  <c r="H42" i="9"/>
  <c r="G42" i="9"/>
  <c r="F42" i="9"/>
  <c r="E42" i="9"/>
  <c r="D42" i="9"/>
  <c r="M41" i="9"/>
  <c r="L41" i="9"/>
  <c r="K41" i="9"/>
  <c r="J41" i="9"/>
  <c r="I41" i="9"/>
  <c r="H41" i="9"/>
  <c r="G41" i="9"/>
  <c r="F41" i="9"/>
  <c r="E41" i="9"/>
  <c r="D41" i="9"/>
  <c r="M40" i="9"/>
  <c r="L40" i="9"/>
  <c r="K40" i="9"/>
  <c r="J40" i="9"/>
  <c r="I40" i="9"/>
  <c r="H40" i="9"/>
  <c r="G40" i="9"/>
  <c r="F40" i="9"/>
  <c r="E40" i="9"/>
  <c r="D40" i="9"/>
  <c r="M39" i="9"/>
  <c r="L39" i="9"/>
  <c r="K39" i="9"/>
  <c r="J39" i="9"/>
  <c r="I39" i="9"/>
  <c r="H39" i="9"/>
  <c r="G39" i="9"/>
  <c r="F39" i="9"/>
  <c r="E39" i="9"/>
  <c r="D39" i="9"/>
  <c r="M38" i="9"/>
  <c r="L38" i="9"/>
  <c r="K38" i="9"/>
  <c r="J38" i="9"/>
  <c r="I38" i="9"/>
  <c r="H38" i="9"/>
  <c r="G38" i="9"/>
  <c r="F38" i="9"/>
  <c r="E38" i="9"/>
  <c r="D38" i="9"/>
  <c r="M37" i="9"/>
  <c r="L37" i="9"/>
  <c r="K37" i="9"/>
  <c r="J37" i="9"/>
  <c r="I37" i="9"/>
  <c r="H37" i="9"/>
  <c r="G37" i="9"/>
  <c r="F37" i="9"/>
  <c r="E37" i="9"/>
  <c r="D37" i="9"/>
  <c r="G55" i="8"/>
  <c r="J55" i="8"/>
  <c r="L55" i="8"/>
  <c r="K55" i="8"/>
  <c r="E55" i="8"/>
  <c r="F55" i="8"/>
  <c r="H55" i="8"/>
  <c r="M55" i="8"/>
  <c r="I55" i="8"/>
  <c r="D55" i="8"/>
  <c r="G54" i="8"/>
  <c r="J54" i="8"/>
  <c r="L54" i="8"/>
  <c r="K54" i="8"/>
  <c r="E54" i="8"/>
  <c r="F54" i="8"/>
  <c r="H54" i="8"/>
  <c r="M54" i="8"/>
  <c r="I54" i="8"/>
  <c r="D54" i="8"/>
  <c r="G53" i="8"/>
  <c r="J53" i="8"/>
  <c r="L53" i="8"/>
  <c r="K53" i="8"/>
  <c r="E53" i="8"/>
  <c r="F53" i="8"/>
  <c r="H53" i="8"/>
  <c r="M53" i="8"/>
  <c r="I53" i="8"/>
  <c r="D53" i="8"/>
  <c r="G52" i="8"/>
  <c r="J52" i="8"/>
  <c r="L52" i="8"/>
  <c r="K52" i="8"/>
  <c r="E52" i="8"/>
  <c r="F52" i="8"/>
  <c r="H52" i="8"/>
  <c r="M52" i="8"/>
  <c r="I52" i="8"/>
  <c r="D52" i="8"/>
  <c r="G51" i="8"/>
  <c r="J51" i="8"/>
  <c r="L51" i="8"/>
  <c r="K51" i="8"/>
  <c r="E51" i="8"/>
  <c r="F51" i="8"/>
  <c r="H51" i="8"/>
  <c r="M51" i="8"/>
  <c r="I51" i="8"/>
  <c r="D51" i="8"/>
  <c r="G50" i="8"/>
  <c r="J50" i="8"/>
  <c r="L50" i="8"/>
  <c r="K50" i="8"/>
  <c r="E50" i="8"/>
  <c r="F50" i="8"/>
  <c r="H50" i="8"/>
  <c r="M50" i="8"/>
  <c r="I50" i="8"/>
  <c r="D50" i="8"/>
  <c r="G49" i="8"/>
  <c r="J49" i="8"/>
  <c r="L49" i="8"/>
  <c r="K49" i="8"/>
  <c r="E49" i="8"/>
  <c r="F49" i="8"/>
  <c r="H49" i="8"/>
  <c r="M49" i="8"/>
  <c r="I49" i="8"/>
  <c r="D49" i="8"/>
  <c r="G48" i="8"/>
  <c r="J48" i="8"/>
  <c r="L48" i="8"/>
  <c r="K48" i="8"/>
  <c r="E48" i="8"/>
  <c r="F48" i="8"/>
  <c r="H48" i="8"/>
  <c r="M48" i="8"/>
  <c r="I48" i="8"/>
  <c r="D48" i="8"/>
  <c r="G47" i="8"/>
  <c r="J47" i="8"/>
  <c r="L47" i="8"/>
  <c r="K47" i="8"/>
  <c r="E47" i="8"/>
  <c r="F47" i="8"/>
  <c r="H47" i="8"/>
  <c r="M47" i="8"/>
  <c r="I47" i="8"/>
  <c r="D47" i="8"/>
  <c r="G46" i="8"/>
  <c r="J46" i="8"/>
  <c r="L46" i="8"/>
  <c r="K46" i="8"/>
  <c r="E46" i="8"/>
  <c r="F46" i="8"/>
  <c r="H46" i="8"/>
  <c r="M46" i="8"/>
  <c r="I46" i="8"/>
  <c r="D46" i="8"/>
  <c r="G45" i="8"/>
  <c r="J45" i="8"/>
  <c r="L45" i="8"/>
  <c r="K45" i="8"/>
  <c r="E45" i="8"/>
  <c r="F45" i="8"/>
  <c r="H45" i="8"/>
  <c r="M45" i="8"/>
  <c r="I45" i="8"/>
  <c r="D45" i="8"/>
  <c r="G44" i="8"/>
  <c r="J44" i="8"/>
  <c r="L44" i="8"/>
  <c r="K44" i="8"/>
  <c r="E44" i="8"/>
  <c r="F44" i="8"/>
  <c r="H44" i="8"/>
  <c r="M44" i="8"/>
  <c r="I44" i="8"/>
  <c r="D44" i="8"/>
  <c r="G43" i="8"/>
  <c r="J43" i="8"/>
  <c r="L43" i="8"/>
  <c r="K43" i="8"/>
  <c r="E43" i="8"/>
  <c r="F43" i="8"/>
  <c r="H43" i="8"/>
  <c r="M43" i="8"/>
  <c r="I43" i="8"/>
  <c r="D43" i="8"/>
  <c r="G42" i="8"/>
  <c r="J42" i="8"/>
  <c r="L42" i="8"/>
  <c r="K42" i="8"/>
  <c r="E42" i="8"/>
  <c r="F42" i="8"/>
  <c r="H42" i="8"/>
  <c r="M42" i="8"/>
  <c r="I42" i="8"/>
  <c r="D42" i="8"/>
  <c r="G41" i="8"/>
  <c r="J41" i="8"/>
  <c r="L41" i="8"/>
  <c r="K41" i="8"/>
  <c r="E41" i="8"/>
  <c r="F41" i="8"/>
  <c r="H41" i="8"/>
  <c r="M41" i="8"/>
  <c r="I41" i="8"/>
  <c r="D41" i="8"/>
  <c r="G40" i="8"/>
  <c r="J40" i="8"/>
  <c r="L40" i="8"/>
  <c r="K40" i="8"/>
  <c r="E40" i="8"/>
  <c r="F40" i="8"/>
  <c r="H40" i="8"/>
  <c r="M40" i="8"/>
  <c r="I40" i="8"/>
  <c r="D40" i="8"/>
  <c r="M52" i="7"/>
  <c r="L52" i="7"/>
  <c r="K52" i="7"/>
  <c r="J52" i="7"/>
  <c r="I52" i="7"/>
  <c r="H52" i="7"/>
  <c r="G52" i="7"/>
  <c r="F52" i="7"/>
  <c r="E52" i="7"/>
  <c r="D52" i="7"/>
  <c r="M51" i="7"/>
  <c r="L51" i="7"/>
  <c r="K51" i="7"/>
  <c r="J51" i="7"/>
  <c r="I51" i="7"/>
  <c r="H51" i="7"/>
  <c r="G51" i="7"/>
  <c r="F51" i="7"/>
  <c r="E51" i="7"/>
  <c r="D51" i="7"/>
  <c r="M50" i="7"/>
  <c r="L50" i="7"/>
  <c r="K50" i="7"/>
  <c r="J50" i="7"/>
  <c r="I50" i="7"/>
  <c r="H50" i="7"/>
  <c r="G50" i="7"/>
  <c r="F50" i="7"/>
  <c r="E50" i="7"/>
  <c r="D50" i="7"/>
  <c r="M49" i="7"/>
  <c r="L49" i="7"/>
  <c r="K49" i="7"/>
  <c r="J49" i="7"/>
  <c r="I49" i="7"/>
  <c r="H49" i="7"/>
  <c r="G49" i="7"/>
  <c r="F49" i="7"/>
  <c r="E49" i="7"/>
  <c r="D49" i="7"/>
  <c r="M48" i="7"/>
  <c r="L48" i="7"/>
  <c r="K48" i="7"/>
  <c r="J48" i="7"/>
  <c r="I48" i="7"/>
  <c r="H48" i="7"/>
  <c r="G48" i="7"/>
  <c r="F48" i="7"/>
  <c r="E48" i="7"/>
  <c r="D48" i="7"/>
  <c r="M47" i="7"/>
  <c r="L47" i="7"/>
  <c r="K47" i="7"/>
  <c r="J47" i="7"/>
  <c r="I47" i="7"/>
  <c r="H47" i="7"/>
  <c r="G47" i="7"/>
  <c r="F47" i="7"/>
  <c r="E47" i="7"/>
  <c r="D47" i="7"/>
  <c r="M46" i="7"/>
  <c r="L46" i="7"/>
  <c r="K46" i="7"/>
  <c r="J46" i="7"/>
  <c r="I46" i="7"/>
  <c r="H46" i="7"/>
  <c r="G46" i="7"/>
  <c r="F46" i="7"/>
  <c r="E46" i="7"/>
  <c r="D46" i="7"/>
  <c r="M45" i="7"/>
  <c r="L45" i="7"/>
  <c r="K45" i="7"/>
  <c r="J45" i="7"/>
  <c r="I45" i="7"/>
  <c r="H45" i="7"/>
  <c r="G45" i="7"/>
  <c r="F45" i="7"/>
  <c r="E45" i="7"/>
  <c r="D45" i="7"/>
  <c r="M44" i="7"/>
  <c r="L44" i="7"/>
  <c r="K44" i="7"/>
  <c r="J44" i="7"/>
  <c r="I44" i="7"/>
  <c r="H44" i="7"/>
  <c r="G44" i="7"/>
  <c r="F44" i="7"/>
  <c r="E44" i="7"/>
  <c r="D44" i="7"/>
  <c r="M43" i="7"/>
  <c r="L43" i="7"/>
  <c r="K43" i="7"/>
  <c r="J43" i="7"/>
  <c r="I43" i="7"/>
  <c r="H43" i="7"/>
  <c r="G43" i="7"/>
  <c r="F43" i="7"/>
  <c r="E43" i="7"/>
  <c r="D43" i="7"/>
  <c r="M42" i="7"/>
  <c r="L42" i="7"/>
  <c r="K42" i="7"/>
  <c r="J42" i="7"/>
  <c r="I42" i="7"/>
  <c r="H42" i="7"/>
  <c r="G42" i="7"/>
  <c r="F42" i="7"/>
  <c r="E42" i="7"/>
  <c r="D42" i="7"/>
  <c r="M41" i="7"/>
  <c r="L41" i="7"/>
  <c r="K41" i="7"/>
  <c r="J41" i="7"/>
  <c r="I41" i="7"/>
  <c r="H41" i="7"/>
  <c r="G41" i="7"/>
  <c r="F41" i="7"/>
  <c r="E41" i="7"/>
  <c r="D41" i="7"/>
  <c r="M40" i="7"/>
  <c r="L40" i="7"/>
  <c r="K40" i="7"/>
  <c r="J40" i="7"/>
  <c r="I40" i="7"/>
  <c r="H40" i="7"/>
  <c r="G40" i="7"/>
  <c r="F40" i="7"/>
  <c r="E40" i="7"/>
  <c r="D40" i="7"/>
  <c r="M39" i="7"/>
  <c r="L39" i="7"/>
  <c r="K39" i="7"/>
  <c r="J39" i="7"/>
  <c r="I39" i="7"/>
  <c r="H39" i="7"/>
  <c r="G39" i="7"/>
  <c r="F39" i="7"/>
  <c r="E39" i="7"/>
  <c r="D39" i="7"/>
  <c r="M38" i="7"/>
  <c r="L38" i="7"/>
  <c r="K38" i="7"/>
  <c r="J38" i="7"/>
  <c r="I38" i="7"/>
  <c r="H38" i="7"/>
  <c r="G38" i="7"/>
  <c r="F38" i="7"/>
  <c r="E38" i="7"/>
  <c r="D38" i="7"/>
  <c r="M37" i="7"/>
  <c r="L37" i="7"/>
  <c r="K37" i="7"/>
  <c r="J37" i="7"/>
  <c r="I37" i="7"/>
  <c r="H37" i="7"/>
  <c r="G37" i="7"/>
  <c r="F37" i="7"/>
  <c r="E37" i="7"/>
  <c r="D37" i="7"/>
  <c r="M52" i="6"/>
  <c r="L52" i="6"/>
  <c r="K52" i="6"/>
  <c r="J52" i="6"/>
  <c r="I52" i="6"/>
  <c r="H52" i="6"/>
  <c r="G52" i="6"/>
  <c r="F52" i="6"/>
  <c r="E52" i="6"/>
  <c r="D52" i="6"/>
  <c r="M51" i="6"/>
  <c r="L51" i="6"/>
  <c r="K51" i="6"/>
  <c r="J51" i="6"/>
  <c r="I51" i="6"/>
  <c r="H51" i="6"/>
  <c r="G51" i="6"/>
  <c r="F51" i="6"/>
  <c r="E51" i="6"/>
  <c r="D51" i="6"/>
  <c r="M50" i="6"/>
  <c r="L50" i="6"/>
  <c r="K50" i="6"/>
  <c r="J50" i="6"/>
  <c r="I50" i="6"/>
  <c r="H50" i="6"/>
  <c r="G50" i="6"/>
  <c r="F50" i="6"/>
  <c r="E50" i="6"/>
  <c r="D50" i="6"/>
  <c r="M49" i="6"/>
  <c r="L49" i="6"/>
  <c r="K49" i="6"/>
  <c r="J49" i="6"/>
  <c r="I49" i="6"/>
  <c r="H49" i="6"/>
  <c r="G49" i="6"/>
  <c r="F49" i="6"/>
  <c r="E49" i="6"/>
  <c r="D49" i="6"/>
  <c r="M48" i="6"/>
  <c r="L48" i="6"/>
  <c r="K48" i="6"/>
  <c r="J48" i="6"/>
  <c r="I48" i="6"/>
  <c r="H48" i="6"/>
  <c r="G48" i="6"/>
  <c r="F48" i="6"/>
  <c r="E48" i="6"/>
  <c r="D48" i="6"/>
  <c r="M47" i="6"/>
  <c r="L47" i="6"/>
  <c r="K47" i="6"/>
  <c r="J47" i="6"/>
  <c r="I47" i="6"/>
  <c r="H47" i="6"/>
  <c r="G47" i="6"/>
  <c r="F47" i="6"/>
  <c r="E47" i="6"/>
  <c r="D47" i="6"/>
  <c r="M46" i="6"/>
  <c r="L46" i="6"/>
  <c r="K46" i="6"/>
  <c r="J46" i="6"/>
  <c r="I46" i="6"/>
  <c r="H46" i="6"/>
  <c r="G46" i="6"/>
  <c r="F46" i="6"/>
  <c r="E46" i="6"/>
  <c r="D46" i="6"/>
  <c r="M45" i="6"/>
  <c r="L45" i="6"/>
  <c r="K45" i="6"/>
  <c r="J45" i="6"/>
  <c r="I45" i="6"/>
  <c r="H45" i="6"/>
  <c r="G45" i="6"/>
  <c r="F45" i="6"/>
  <c r="E45" i="6"/>
  <c r="D45" i="6"/>
  <c r="M44" i="6"/>
  <c r="L44" i="6"/>
  <c r="K44" i="6"/>
  <c r="J44" i="6"/>
  <c r="I44" i="6"/>
  <c r="H44" i="6"/>
  <c r="G44" i="6"/>
  <c r="F44" i="6"/>
  <c r="E44" i="6"/>
  <c r="D44" i="6"/>
  <c r="M43" i="6"/>
  <c r="L43" i="6"/>
  <c r="K43" i="6"/>
  <c r="J43" i="6"/>
  <c r="I43" i="6"/>
  <c r="H43" i="6"/>
  <c r="G43" i="6"/>
  <c r="F43" i="6"/>
  <c r="E43" i="6"/>
  <c r="D43" i="6"/>
  <c r="M42" i="6"/>
  <c r="L42" i="6"/>
  <c r="K42" i="6"/>
  <c r="J42" i="6"/>
  <c r="I42" i="6"/>
  <c r="H42" i="6"/>
  <c r="G42" i="6"/>
  <c r="F42" i="6"/>
  <c r="E42" i="6"/>
  <c r="D42" i="6"/>
  <c r="M41" i="6"/>
  <c r="L41" i="6"/>
  <c r="K41" i="6"/>
  <c r="J41" i="6"/>
  <c r="I41" i="6"/>
  <c r="H41" i="6"/>
  <c r="G41" i="6"/>
  <c r="F41" i="6"/>
  <c r="E41" i="6"/>
  <c r="D41" i="6"/>
  <c r="M40" i="6"/>
  <c r="L40" i="6"/>
  <c r="K40" i="6"/>
  <c r="J40" i="6"/>
  <c r="I40" i="6"/>
  <c r="H40" i="6"/>
  <c r="G40" i="6"/>
  <c r="F40" i="6"/>
  <c r="E40" i="6"/>
  <c r="D40" i="6"/>
  <c r="M39" i="6"/>
  <c r="L39" i="6"/>
  <c r="K39" i="6"/>
  <c r="J39" i="6"/>
  <c r="I39" i="6"/>
  <c r="H39" i="6"/>
  <c r="G39" i="6"/>
  <c r="F39" i="6"/>
  <c r="E39" i="6"/>
  <c r="D39" i="6"/>
  <c r="M38" i="6"/>
  <c r="L38" i="6"/>
  <c r="K38" i="6"/>
  <c r="J38" i="6"/>
  <c r="I38" i="6"/>
  <c r="H38" i="6"/>
  <c r="G38" i="6"/>
  <c r="F38" i="6"/>
  <c r="E38" i="6"/>
  <c r="D38" i="6"/>
  <c r="M37" i="6"/>
  <c r="L37" i="6"/>
  <c r="K37" i="6"/>
  <c r="J37" i="6"/>
  <c r="I37" i="6"/>
  <c r="H37" i="6"/>
  <c r="G37" i="6"/>
  <c r="F37" i="6"/>
  <c r="E37" i="6"/>
  <c r="D37" i="6"/>
  <c r="M52" i="5"/>
  <c r="L52" i="5"/>
  <c r="K52" i="5"/>
  <c r="J52" i="5"/>
  <c r="I52" i="5"/>
  <c r="H52" i="5"/>
  <c r="G52" i="5"/>
  <c r="F52" i="5"/>
  <c r="E52" i="5"/>
  <c r="D52" i="5"/>
  <c r="M51" i="5"/>
  <c r="L51" i="5"/>
  <c r="K51" i="5"/>
  <c r="J51" i="5"/>
  <c r="I51" i="5"/>
  <c r="H51" i="5"/>
  <c r="G51" i="5"/>
  <c r="F51" i="5"/>
  <c r="E51" i="5"/>
  <c r="D51" i="5"/>
  <c r="M50" i="5"/>
  <c r="L50" i="5"/>
  <c r="K50" i="5"/>
  <c r="J50" i="5"/>
  <c r="I50" i="5"/>
  <c r="H50" i="5"/>
  <c r="G50" i="5"/>
  <c r="F50" i="5"/>
  <c r="E50" i="5"/>
  <c r="D50" i="5"/>
  <c r="M49" i="5"/>
  <c r="L49" i="5"/>
  <c r="K49" i="5"/>
  <c r="J49" i="5"/>
  <c r="I49" i="5"/>
  <c r="H49" i="5"/>
  <c r="G49" i="5"/>
  <c r="F49" i="5"/>
  <c r="E49" i="5"/>
  <c r="D49" i="5"/>
  <c r="M48" i="5"/>
  <c r="L48" i="5"/>
  <c r="K48" i="5"/>
  <c r="J48" i="5"/>
  <c r="I48" i="5"/>
  <c r="H48" i="5"/>
  <c r="G48" i="5"/>
  <c r="F48" i="5"/>
  <c r="E48" i="5"/>
  <c r="D48" i="5"/>
  <c r="M47" i="5"/>
  <c r="L47" i="5"/>
  <c r="K47" i="5"/>
  <c r="J47" i="5"/>
  <c r="I47" i="5"/>
  <c r="H47" i="5"/>
  <c r="G47" i="5"/>
  <c r="F47" i="5"/>
  <c r="E47" i="5"/>
  <c r="D47" i="5"/>
  <c r="M46" i="5"/>
  <c r="L46" i="5"/>
  <c r="K46" i="5"/>
  <c r="J46" i="5"/>
  <c r="I46" i="5"/>
  <c r="H46" i="5"/>
  <c r="G46" i="5"/>
  <c r="F46" i="5"/>
  <c r="E46" i="5"/>
  <c r="D46" i="5"/>
  <c r="M45" i="5"/>
  <c r="L45" i="5"/>
  <c r="K45" i="5"/>
  <c r="J45" i="5"/>
  <c r="I45" i="5"/>
  <c r="H45" i="5"/>
  <c r="G45" i="5"/>
  <c r="F45" i="5"/>
  <c r="E45" i="5"/>
  <c r="D45" i="5"/>
  <c r="M44" i="5"/>
  <c r="L44" i="5"/>
  <c r="K44" i="5"/>
  <c r="J44" i="5"/>
  <c r="I44" i="5"/>
  <c r="H44" i="5"/>
  <c r="G44" i="5"/>
  <c r="F44" i="5"/>
  <c r="E44" i="5"/>
  <c r="D44" i="5"/>
  <c r="M43" i="5"/>
  <c r="L43" i="5"/>
  <c r="K43" i="5"/>
  <c r="J43" i="5"/>
  <c r="I43" i="5"/>
  <c r="H43" i="5"/>
  <c r="G43" i="5"/>
  <c r="F43" i="5"/>
  <c r="E43" i="5"/>
  <c r="D43" i="5"/>
  <c r="M42" i="5"/>
  <c r="L42" i="5"/>
  <c r="K42" i="5"/>
  <c r="J42" i="5"/>
  <c r="I42" i="5"/>
  <c r="H42" i="5"/>
  <c r="G42" i="5"/>
  <c r="F42" i="5"/>
  <c r="E42" i="5"/>
  <c r="D42" i="5"/>
  <c r="M41" i="5"/>
  <c r="L41" i="5"/>
  <c r="K41" i="5"/>
  <c r="J41" i="5"/>
  <c r="I41" i="5"/>
  <c r="H41" i="5"/>
  <c r="G41" i="5"/>
  <c r="F41" i="5"/>
  <c r="E41" i="5"/>
  <c r="D41" i="5"/>
  <c r="M40" i="5"/>
  <c r="L40" i="5"/>
  <c r="K40" i="5"/>
  <c r="J40" i="5"/>
  <c r="I40" i="5"/>
  <c r="H40" i="5"/>
  <c r="G40" i="5"/>
  <c r="F40" i="5"/>
  <c r="E40" i="5"/>
  <c r="D40" i="5"/>
  <c r="M39" i="5"/>
  <c r="L39" i="5"/>
  <c r="K39" i="5"/>
  <c r="J39" i="5"/>
  <c r="I39" i="5"/>
  <c r="H39" i="5"/>
  <c r="G39" i="5"/>
  <c r="F39" i="5"/>
  <c r="E39" i="5"/>
  <c r="D39" i="5"/>
  <c r="M38" i="5"/>
  <c r="L38" i="5"/>
  <c r="K38" i="5"/>
  <c r="J38" i="5"/>
  <c r="I38" i="5"/>
  <c r="H38" i="5"/>
  <c r="G38" i="5"/>
  <c r="F38" i="5"/>
  <c r="E38" i="5"/>
  <c r="D38" i="5"/>
  <c r="M37" i="5"/>
  <c r="L37" i="5"/>
  <c r="K37" i="5"/>
  <c r="J37" i="5"/>
  <c r="I37" i="5"/>
  <c r="H37" i="5"/>
  <c r="G37" i="5"/>
  <c r="F37" i="5"/>
  <c r="E37" i="5"/>
  <c r="D37" i="5"/>
  <c r="M52" i="4"/>
  <c r="L52" i="4"/>
  <c r="K52" i="4"/>
  <c r="J52" i="4"/>
  <c r="I52" i="4"/>
  <c r="H52" i="4"/>
  <c r="G52" i="4"/>
  <c r="F52" i="4"/>
  <c r="E52" i="4"/>
  <c r="D52" i="4"/>
  <c r="M51" i="4"/>
  <c r="L51" i="4"/>
  <c r="K51" i="4"/>
  <c r="J51" i="4"/>
  <c r="I51" i="4"/>
  <c r="H51" i="4"/>
  <c r="G51" i="4"/>
  <c r="F51" i="4"/>
  <c r="E51" i="4"/>
  <c r="D51" i="4"/>
  <c r="M50" i="4"/>
  <c r="L50" i="4"/>
  <c r="K50" i="4"/>
  <c r="J50" i="4"/>
  <c r="I50" i="4"/>
  <c r="H50" i="4"/>
  <c r="G50" i="4"/>
  <c r="F50" i="4"/>
  <c r="E50" i="4"/>
  <c r="D50" i="4"/>
  <c r="M49" i="4"/>
  <c r="L49" i="4"/>
  <c r="K49" i="4"/>
  <c r="J49" i="4"/>
  <c r="I49" i="4"/>
  <c r="H49" i="4"/>
  <c r="G49" i="4"/>
  <c r="F49" i="4"/>
  <c r="E49" i="4"/>
  <c r="D49" i="4"/>
  <c r="M48" i="4"/>
  <c r="L48" i="4"/>
  <c r="K48" i="4"/>
  <c r="J48" i="4"/>
  <c r="I48" i="4"/>
  <c r="H48" i="4"/>
  <c r="G48" i="4"/>
  <c r="F48" i="4"/>
  <c r="E48" i="4"/>
  <c r="D48" i="4"/>
  <c r="M47" i="4"/>
  <c r="L47" i="4"/>
  <c r="K47" i="4"/>
  <c r="J47" i="4"/>
  <c r="I47" i="4"/>
  <c r="H47" i="4"/>
  <c r="G47" i="4"/>
  <c r="F47" i="4"/>
  <c r="E47" i="4"/>
  <c r="D47" i="4"/>
  <c r="M46" i="4"/>
  <c r="L46" i="4"/>
  <c r="K46" i="4"/>
  <c r="J46" i="4"/>
  <c r="I46" i="4"/>
  <c r="H46" i="4"/>
  <c r="G46" i="4"/>
  <c r="F46" i="4"/>
  <c r="E46" i="4"/>
  <c r="D46" i="4"/>
  <c r="M45" i="4"/>
  <c r="L45" i="4"/>
  <c r="K45" i="4"/>
  <c r="J45" i="4"/>
  <c r="I45" i="4"/>
  <c r="H45" i="4"/>
  <c r="G45" i="4"/>
  <c r="F45" i="4"/>
  <c r="E45" i="4"/>
  <c r="D45" i="4"/>
  <c r="M44" i="4"/>
  <c r="L44" i="4"/>
  <c r="K44" i="4"/>
  <c r="J44" i="4"/>
  <c r="I44" i="4"/>
  <c r="H44" i="4"/>
  <c r="G44" i="4"/>
  <c r="F44" i="4"/>
  <c r="E44" i="4"/>
  <c r="D44" i="4"/>
  <c r="M43" i="4"/>
  <c r="L43" i="4"/>
  <c r="K43" i="4"/>
  <c r="J43" i="4"/>
  <c r="I43" i="4"/>
  <c r="H43" i="4"/>
  <c r="G43" i="4"/>
  <c r="F43" i="4"/>
  <c r="E43" i="4"/>
  <c r="D43" i="4"/>
  <c r="M42" i="4"/>
  <c r="L42" i="4"/>
  <c r="K42" i="4"/>
  <c r="J42" i="4"/>
  <c r="I42" i="4"/>
  <c r="H42" i="4"/>
  <c r="G42" i="4"/>
  <c r="F42" i="4"/>
  <c r="E42" i="4"/>
  <c r="D42" i="4"/>
  <c r="M41" i="4"/>
  <c r="L41" i="4"/>
  <c r="K41" i="4"/>
  <c r="J41" i="4"/>
  <c r="I41" i="4"/>
  <c r="H41" i="4"/>
  <c r="G41" i="4"/>
  <c r="F41" i="4"/>
  <c r="E41" i="4"/>
  <c r="D41" i="4"/>
  <c r="M40" i="4"/>
  <c r="L40" i="4"/>
  <c r="K40" i="4"/>
  <c r="J40" i="4"/>
  <c r="I40" i="4"/>
  <c r="H40" i="4"/>
  <c r="G40" i="4"/>
  <c r="F40" i="4"/>
  <c r="E40" i="4"/>
  <c r="D40" i="4"/>
  <c r="M39" i="4"/>
  <c r="L39" i="4"/>
  <c r="K39" i="4"/>
  <c r="J39" i="4"/>
  <c r="I39" i="4"/>
  <c r="H39" i="4"/>
  <c r="G39" i="4"/>
  <c r="F39" i="4"/>
  <c r="E39" i="4"/>
  <c r="D39" i="4"/>
  <c r="M38" i="4"/>
  <c r="L38" i="4"/>
  <c r="K38" i="4"/>
  <c r="J38" i="4"/>
  <c r="I38" i="4"/>
  <c r="H38" i="4"/>
  <c r="G38" i="4"/>
  <c r="F38" i="4"/>
  <c r="E38" i="4"/>
  <c r="D38" i="4"/>
  <c r="M37" i="4"/>
  <c r="L37" i="4"/>
  <c r="K37" i="4"/>
  <c r="J37" i="4"/>
  <c r="I37" i="4"/>
  <c r="H37" i="4"/>
  <c r="G37" i="4"/>
  <c r="F37" i="4"/>
  <c r="E37" i="4"/>
  <c r="D37" i="4"/>
  <c r="M52" i="3"/>
  <c r="L52" i="3"/>
  <c r="K52" i="3"/>
  <c r="J52" i="3"/>
  <c r="I52" i="3"/>
  <c r="H52" i="3"/>
  <c r="G52" i="3"/>
  <c r="F52" i="3"/>
  <c r="E52" i="3"/>
  <c r="D52" i="3"/>
  <c r="M51" i="3"/>
  <c r="L51" i="3"/>
  <c r="K51" i="3"/>
  <c r="J51" i="3"/>
  <c r="I51" i="3"/>
  <c r="H51" i="3"/>
  <c r="G51" i="3"/>
  <c r="F51" i="3"/>
  <c r="E51" i="3"/>
  <c r="D51" i="3"/>
  <c r="M50" i="3"/>
  <c r="L50" i="3"/>
  <c r="K50" i="3"/>
  <c r="J50" i="3"/>
  <c r="I50" i="3"/>
  <c r="H50" i="3"/>
  <c r="G50" i="3"/>
  <c r="F50" i="3"/>
  <c r="E50" i="3"/>
  <c r="D50" i="3"/>
  <c r="M49" i="3"/>
  <c r="L49" i="3"/>
  <c r="K49" i="3"/>
  <c r="J49" i="3"/>
  <c r="I49" i="3"/>
  <c r="H49" i="3"/>
  <c r="G49" i="3"/>
  <c r="F49" i="3"/>
  <c r="E49" i="3"/>
  <c r="D49" i="3"/>
  <c r="M48" i="3"/>
  <c r="L48" i="3"/>
  <c r="K48" i="3"/>
  <c r="J48" i="3"/>
  <c r="I48" i="3"/>
  <c r="H48" i="3"/>
  <c r="G48" i="3"/>
  <c r="F48" i="3"/>
  <c r="E48" i="3"/>
  <c r="D48" i="3"/>
  <c r="M47" i="3"/>
  <c r="L47" i="3"/>
  <c r="K47" i="3"/>
  <c r="J47" i="3"/>
  <c r="I47" i="3"/>
  <c r="H47" i="3"/>
  <c r="G47" i="3"/>
  <c r="F47" i="3"/>
  <c r="E47" i="3"/>
  <c r="D47" i="3"/>
  <c r="M46" i="3"/>
  <c r="L46" i="3"/>
  <c r="K46" i="3"/>
  <c r="J46" i="3"/>
  <c r="I46" i="3"/>
  <c r="H46" i="3"/>
  <c r="G46" i="3"/>
  <c r="F46" i="3"/>
  <c r="E46" i="3"/>
  <c r="D46" i="3"/>
  <c r="M45" i="3"/>
  <c r="L45" i="3"/>
  <c r="K45" i="3"/>
  <c r="J45" i="3"/>
  <c r="I45" i="3"/>
  <c r="H45" i="3"/>
  <c r="G45" i="3"/>
  <c r="F45" i="3"/>
  <c r="E45" i="3"/>
  <c r="D45" i="3"/>
  <c r="M44" i="3"/>
  <c r="L44" i="3"/>
  <c r="K44" i="3"/>
  <c r="J44" i="3"/>
  <c r="I44" i="3"/>
  <c r="H44" i="3"/>
  <c r="G44" i="3"/>
  <c r="F44" i="3"/>
  <c r="E44" i="3"/>
  <c r="D44" i="3"/>
  <c r="M43" i="3"/>
  <c r="L43" i="3"/>
  <c r="K43" i="3"/>
  <c r="J43" i="3"/>
  <c r="I43" i="3"/>
  <c r="H43" i="3"/>
  <c r="G43" i="3"/>
  <c r="F43" i="3"/>
  <c r="E43" i="3"/>
  <c r="D43" i="3"/>
  <c r="M42" i="3"/>
  <c r="L42" i="3"/>
  <c r="K42" i="3"/>
  <c r="J42" i="3"/>
  <c r="I42" i="3"/>
  <c r="H42" i="3"/>
  <c r="G42" i="3"/>
  <c r="F42" i="3"/>
  <c r="E42" i="3"/>
  <c r="D42" i="3"/>
  <c r="M41" i="3"/>
  <c r="L41" i="3"/>
  <c r="K41" i="3"/>
  <c r="J41" i="3"/>
  <c r="I41" i="3"/>
  <c r="H41" i="3"/>
  <c r="G41" i="3"/>
  <c r="F41" i="3"/>
  <c r="E41" i="3"/>
  <c r="D41" i="3"/>
  <c r="M40" i="3"/>
  <c r="L40" i="3"/>
  <c r="K40" i="3"/>
  <c r="J40" i="3"/>
  <c r="I40" i="3"/>
  <c r="H40" i="3"/>
  <c r="G40" i="3"/>
  <c r="F40" i="3"/>
  <c r="E40" i="3"/>
  <c r="D40" i="3"/>
  <c r="M39" i="3"/>
  <c r="L39" i="3"/>
  <c r="K39" i="3"/>
  <c r="J39" i="3"/>
  <c r="I39" i="3"/>
  <c r="H39" i="3"/>
  <c r="G39" i="3"/>
  <c r="F39" i="3"/>
  <c r="E39" i="3"/>
  <c r="D39" i="3"/>
  <c r="M38" i="3"/>
  <c r="L38" i="3"/>
  <c r="K38" i="3"/>
  <c r="J38" i="3"/>
  <c r="I38" i="3"/>
  <c r="H38" i="3"/>
  <c r="G38" i="3"/>
  <c r="F38" i="3"/>
  <c r="E38" i="3"/>
  <c r="D38" i="3"/>
  <c r="M37" i="3"/>
  <c r="L37" i="3"/>
  <c r="K37" i="3"/>
  <c r="J37" i="3"/>
  <c r="I37" i="3"/>
  <c r="H37" i="3"/>
  <c r="G37" i="3"/>
  <c r="F37" i="3"/>
  <c r="E37" i="3"/>
  <c r="D37" i="3"/>
  <c r="E37" i="2"/>
  <c r="F37" i="2"/>
  <c r="G37" i="2"/>
  <c r="H37" i="2"/>
  <c r="I37" i="2"/>
  <c r="J37" i="2"/>
  <c r="K37" i="2"/>
  <c r="L37" i="2"/>
  <c r="M37" i="2"/>
  <c r="E38" i="2"/>
  <c r="F38" i="2"/>
  <c r="G38" i="2"/>
  <c r="H38" i="2"/>
  <c r="I38" i="2"/>
  <c r="J38" i="2"/>
  <c r="K38" i="2"/>
  <c r="L38" i="2"/>
  <c r="M38" i="2"/>
  <c r="E39" i="2"/>
  <c r="F39" i="2"/>
  <c r="G39" i="2"/>
  <c r="H39" i="2"/>
  <c r="I39" i="2"/>
  <c r="J39" i="2"/>
  <c r="K39" i="2"/>
  <c r="L39" i="2"/>
  <c r="M39" i="2"/>
  <c r="E40" i="2"/>
  <c r="F40" i="2"/>
  <c r="G40" i="2"/>
  <c r="H40" i="2"/>
  <c r="I40" i="2"/>
  <c r="J40" i="2"/>
  <c r="K40" i="2"/>
  <c r="L40" i="2"/>
  <c r="M40" i="2"/>
  <c r="E41" i="2"/>
  <c r="F41" i="2"/>
  <c r="G41" i="2"/>
  <c r="H41" i="2"/>
  <c r="I41" i="2"/>
  <c r="J41" i="2"/>
  <c r="K41" i="2"/>
  <c r="L41" i="2"/>
  <c r="M41" i="2"/>
  <c r="E42" i="2"/>
  <c r="F42" i="2"/>
  <c r="G42" i="2"/>
  <c r="H42" i="2"/>
  <c r="I42" i="2"/>
  <c r="J42" i="2"/>
  <c r="K42" i="2"/>
  <c r="L42" i="2"/>
  <c r="M42" i="2"/>
  <c r="E43" i="2"/>
  <c r="F43" i="2"/>
  <c r="G43" i="2"/>
  <c r="H43" i="2"/>
  <c r="I43" i="2"/>
  <c r="J43" i="2"/>
  <c r="K43" i="2"/>
  <c r="L43" i="2"/>
  <c r="M43" i="2"/>
  <c r="E44" i="2"/>
  <c r="F44" i="2"/>
  <c r="G44" i="2"/>
  <c r="H44" i="2"/>
  <c r="I44" i="2"/>
  <c r="J44" i="2"/>
  <c r="K44" i="2"/>
  <c r="L44" i="2"/>
  <c r="M44" i="2"/>
  <c r="E45" i="2"/>
  <c r="F45" i="2"/>
  <c r="G45" i="2"/>
  <c r="H45" i="2"/>
  <c r="I45" i="2"/>
  <c r="J45" i="2"/>
  <c r="K45" i="2"/>
  <c r="L45" i="2"/>
  <c r="M45" i="2"/>
  <c r="E46" i="2"/>
  <c r="F46" i="2"/>
  <c r="G46" i="2"/>
  <c r="H46" i="2"/>
  <c r="I46" i="2"/>
  <c r="J46" i="2"/>
  <c r="K46" i="2"/>
  <c r="L46" i="2"/>
  <c r="M46" i="2"/>
  <c r="E47" i="2"/>
  <c r="F47" i="2"/>
  <c r="G47" i="2"/>
  <c r="H47" i="2"/>
  <c r="I47" i="2"/>
  <c r="J47" i="2"/>
  <c r="K47" i="2"/>
  <c r="L47" i="2"/>
  <c r="M47" i="2"/>
  <c r="E48" i="2"/>
  <c r="F48" i="2"/>
  <c r="G48" i="2"/>
  <c r="H48" i="2"/>
  <c r="I48" i="2"/>
  <c r="J48" i="2"/>
  <c r="K48" i="2"/>
  <c r="L48" i="2"/>
  <c r="M48" i="2"/>
  <c r="E49" i="2"/>
  <c r="F49" i="2"/>
  <c r="G49" i="2"/>
  <c r="H49" i="2"/>
  <c r="I49" i="2"/>
  <c r="J49" i="2"/>
  <c r="K49" i="2"/>
  <c r="L49" i="2"/>
  <c r="M49" i="2"/>
  <c r="E50" i="2"/>
  <c r="F50" i="2"/>
  <c r="G50" i="2"/>
  <c r="H50" i="2"/>
  <c r="I50" i="2"/>
  <c r="J50" i="2"/>
  <c r="K50" i="2"/>
  <c r="L50" i="2"/>
  <c r="M50" i="2"/>
  <c r="E51" i="2"/>
  <c r="F51" i="2"/>
  <c r="G51" i="2"/>
  <c r="H51" i="2"/>
  <c r="I51" i="2"/>
  <c r="J51" i="2"/>
  <c r="K51" i="2"/>
  <c r="L51" i="2"/>
  <c r="M51" i="2"/>
  <c r="E52" i="2"/>
  <c r="F52" i="2"/>
  <c r="G52" i="2"/>
  <c r="H52" i="2"/>
  <c r="I52" i="2"/>
  <c r="J52" i="2"/>
  <c r="K52" i="2"/>
  <c r="L52" i="2"/>
  <c r="M52" i="2"/>
  <c r="D38" i="2"/>
  <c r="D39" i="2"/>
  <c r="D40" i="2"/>
  <c r="D41" i="2"/>
  <c r="D42" i="2"/>
  <c r="D43" i="2"/>
  <c r="D44" i="2"/>
  <c r="D45" i="2"/>
  <c r="D46" i="2"/>
  <c r="D47" i="2"/>
  <c r="D48" i="2"/>
  <c r="D49" i="2"/>
  <c r="D50" i="2"/>
  <c r="D51" i="2"/>
  <c r="D52" i="2"/>
  <c r="D37" i="2"/>
</calcChain>
</file>

<file path=xl/sharedStrings.xml><?xml version="1.0" encoding="utf-8"?>
<sst xmlns="http://schemas.openxmlformats.org/spreadsheetml/2006/main" count="1803" uniqueCount="235">
  <si>
    <t>Source: GlobalWebIndex</t>
  </si>
  <si>
    <t>Base: Australia (Country)</t>
  </si>
  <si>
    <t>Countries: USA, Canada, Egypt, Morocco, Ghana, Nigeria, Kenya, South Africa, Greece, Netherlands, Belgium, France, Spain, Portugal, Ireland, Italy, Romania, Switzerland, Austria, UK, Denmark, Sweden, Poland, Germany, Mexico, Argentina, Brazil, Colombia, Malaysia, Australia, Indonesia, Philippines, New Zealand, Singapore, Thailand, Russia, Japan, South Korea, Vietnam, Hong Kong, China, Taiwan, Turkey, India, Saudi Arabia, UAE, Israel</t>
  </si>
  <si>
    <t>Waves: Q1 2019, Q1 2020, Q1 2021, Q1 2022, Q2 2019, Q2 2020, Q2 2021, Q3 2019, Q3 2020, Q3 2021, Q4 2019, Q4 2020, Q4 2021</t>
  </si>
  <si>
    <t>Export Date: 18 May 2022</t>
  </si>
  <si>
    <t>Export Time: 09:03</t>
  </si>
  <si>
    <t>Name</t>
  </si>
  <si>
    <t>Totals</t>
  </si>
  <si>
    <t>[B] Cities are our Playground (Final) (M)</t>
  </si>
  <si>
    <t>[B] Connecting Through Culinary Delight ( final)</t>
  </si>
  <si>
    <t>[B] Fast-Living Active Enthusiasts (Final)</t>
  </si>
  <si>
    <t>[B] Moving Towards Work-Life Integration (Final) (M)</t>
  </si>
  <si>
    <t>[B] Quality Time is of the Essence(Final)</t>
  </si>
  <si>
    <t>[B]  Reach for the Record (Final) (M)</t>
  </si>
  <si>
    <t>[B] Spiritually Seeking Self-Actualisation ( Final)</t>
  </si>
  <si>
    <t>[B] Sports Mad Nomads (Final)</t>
  </si>
  <si>
    <t>[B] That Very Special Something (same as A) (Final) (M)</t>
  </si>
  <si>
    <t>[B] Window Seat Wanderers (same as A) (Final)</t>
  </si>
  <si>
    <t>Metric</t>
  </si>
  <si>
    <t>Column %</t>
  </si>
  <si>
    <t>16 to 24 (Age (Groups))</t>
  </si>
  <si>
    <t>25 to 34 (Age (Groups))</t>
  </si>
  <si>
    <t>35 to 44 (Age (Groups))</t>
  </si>
  <si>
    <t>45 to 54 (Age (Groups))</t>
  </si>
  <si>
    <t>55 to 64 (Age (Groups))</t>
  </si>
  <si>
    <t>Average (Age (Groups))</t>
  </si>
  <si>
    <t>38.38 years</t>
  </si>
  <si>
    <t>37.71 years</t>
  </si>
  <si>
    <t>37.28 years</t>
  </si>
  <si>
    <t>34.16 years</t>
  </si>
  <si>
    <t>33.11 years</t>
  </si>
  <si>
    <t>37.67 years</t>
  </si>
  <si>
    <t>37.08 years</t>
  </si>
  <si>
    <t>34.49 years</t>
  </si>
  <si>
    <t>35.83 years</t>
  </si>
  <si>
    <t>32.81 years</t>
  </si>
  <si>
    <t>38.36 years</t>
  </si>
  <si>
    <t>Male (Gender)</t>
  </si>
  <si>
    <t>Female (Gender)</t>
  </si>
  <si>
    <t>Low (Income (by segment))</t>
  </si>
  <si>
    <t>Medium (Income (by segment))</t>
  </si>
  <si>
    <t>High (Income (by segment))</t>
  </si>
  <si>
    <t>Highest (Subset of High) (Income (by segment))</t>
  </si>
  <si>
    <t>Single (Relationship Status)</t>
  </si>
  <si>
    <t>In a relationship (Relationship Status)</t>
  </si>
  <si>
    <t>Married (Relationship Status)</t>
  </si>
  <si>
    <t>1 OR  2 OR  3+</t>
  </si>
  <si>
    <t>INDEX</t>
  </si>
  <si>
    <t>Base: China (Country)</t>
  </si>
  <si>
    <t>34.26 years</t>
  </si>
  <si>
    <t>34.11 years</t>
  </si>
  <si>
    <t>34.35 years</t>
  </si>
  <si>
    <t>33.98 years</t>
  </si>
  <si>
    <t>34.23 years</t>
  </si>
  <si>
    <t>34.25 years</t>
  </si>
  <si>
    <t>34.86 years</t>
  </si>
  <si>
    <t>33.87 years</t>
  </si>
  <si>
    <t>35.11 years</t>
  </si>
  <si>
    <t>35.24 years</t>
  </si>
  <si>
    <t>Base: France (Country)</t>
  </si>
  <si>
    <t>39.39 years</t>
  </si>
  <si>
    <t>39.42 years</t>
  </si>
  <si>
    <t>39.03 years</t>
  </si>
  <si>
    <t>37.48 years</t>
  </si>
  <si>
    <t>32.51 years</t>
  </si>
  <si>
    <t>36.88 years</t>
  </si>
  <si>
    <t>39.75 years</t>
  </si>
  <si>
    <t>36.23 years</t>
  </si>
  <si>
    <t>35.16 years</t>
  </si>
  <si>
    <t>34.24 years</t>
  </si>
  <si>
    <t>39.31 years</t>
  </si>
  <si>
    <t>Base: Germany (Country)</t>
  </si>
  <si>
    <t>40.79 years</t>
  </si>
  <si>
    <t>39.77 years</t>
  </si>
  <si>
    <t>39.14 years</t>
  </si>
  <si>
    <t>35.49 years</t>
  </si>
  <si>
    <t>37.4 years</t>
  </si>
  <si>
    <t>39.54 years</t>
  </si>
  <si>
    <t>37 years</t>
  </si>
  <si>
    <t>37.17 years</t>
  </si>
  <si>
    <t>36.69 years</t>
  </si>
  <si>
    <t>38.43 years</t>
  </si>
  <si>
    <t>Base: Hong Kong (Country)</t>
  </si>
  <si>
    <t>40.73 years</t>
  </si>
  <si>
    <t>38.56 years</t>
  </si>
  <si>
    <t>38.35 years</t>
  </si>
  <si>
    <t>37.61 years</t>
  </si>
  <si>
    <t>39.29 years</t>
  </si>
  <si>
    <t>40.27 years</t>
  </si>
  <si>
    <t>40.59 years</t>
  </si>
  <si>
    <t>39.47 years</t>
  </si>
  <si>
    <t>41.29 years</t>
  </si>
  <si>
    <t>37.02 years</t>
  </si>
  <si>
    <t>43.76 years</t>
  </si>
  <si>
    <t>Base: India (Country)</t>
  </si>
  <si>
    <t>28.99 years</t>
  </si>
  <si>
    <t>30 years</t>
  </si>
  <si>
    <t>29.51 years</t>
  </si>
  <si>
    <t>28.54 years</t>
  </si>
  <si>
    <t>30.14 years</t>
  </si>
  <si>
    <t>33.56 years</t>
  </si>
  <si>
    <t>31.62 years</t>
  </si>
  <si>
    <t>29.77 years</t>
  </si>
  <si>
    <t>29.46 years</t>
  </si>
  <si>
    <t>28.71 years</t>
  </si>
  <si>
    <t>30.86 years</t>
  </si>
  <si>
    <t>Base: Indonesia (Country)</t>
  </si>
  <si>
    <t>45+</t>
  </si>
  <si>
    <t>30.33 years</t>
  </si>
  <si>
    <t>30.3 years</t>
  </si>
  <si>
    <t>31.87 years</t>
  </si>
  <si>
    <t>34.76 years</t>
  </si>
  <si>
    <t>32.02 years</t>
  </si>
  <si>
    <t>31.74 years</t>
  </si>
  <si>
    <t>30.49 years</t>
  </si>
  <si>
    <t>29.19 years</t>
  </si>
  <si>
    <t>31.24 years</t>
  </si>
  <si>
    <t>29.69 years</t>
  </si>
  <si>
    <t>30.26 years</t>
  </si>
  <si>
    <t>Base: Japan (Country)</t>
  </si>
  <si>
    <t>41.64 years</t>
  </si>
  <si>
    <t>40.52 years</t>
  </si>
  <si>
    <t>38.58 years</t>
  </si>
  <si>
    <t>37.36 years</t>
  </si>
  <si>
    <t>38.57 years</t>
  </si>
  <si>
    <t>37.81 years</t>
  </si>
  <si>
    <t>37.96 years</t>
  </si>
  <si>
    <t>36.44 years</t>
  </si>
  <si>
    <t>40.85 years</t>
  </si>
  <si>
    <t>Base: Malaysia (Country)</t>
  </si>
  <si>
    <t>33.4 years</t>
  </si>
  <si>
    <t>32.75 years</t>
  </si>
  <si>
    <t>32.88 years</t>
  </si>
  <si>
    <t>29.92 years</t>
  </si>
  <si>
    <t>33.64 years</t>
  </si>
  <si>
    <t>35.95 years</t>
  </si>
  <si>
    <t>31.28 years</t>
  </si>
  <si>
    <t>31.14 years</t>
  </si>
  <si>
    <t>36.17 years</t>
  </si>
  <si>
    <t>Base: New Zealand (Country)</t>
  </si>
  <si>
    <t>38.24 years</t>
  </si>
  <si>
    <t>36.37 years</t>
  </si>
  <si>
    <t>35.28 years</t>
  </si>
  <si>
    <t>33.65 years</t>
  </si>
  <si>
    <t>34.07 years</t>
  </si>
  <si>
    <t>37.99 years</t>
  </si>
  <si>
    <t>36.46 years</t>
  </si>
  <si>
    <t>34.61 years</t>
  </si>
  <si>
    <t>36.35 years</t>
  </si>
  <si>
    <t>32.71 years</t>
  </si>
  <si>
    <t>38.6 years</t>
  </si>
  <si>
    <t>Base: Philippines (Country)</t>
  </si>
  <si>
    <t>30.4 years</t>
  </si>
  <si>
    <t>29.59 years</t>
  </si>
  <si>
    <t>29.4 years</t>
  </si>
  <si>
    <t>29.08 years</t>
  </si>
  <si>
    <t>30.2 years</t>
  </si>
  <si>
    <t>34.18 years</t>
  </si>
  <si>
    <t>30.72 years</t>
  </si>
  <si>
    <t>31.1 years</t>
  </si>
  <si>
    <t>28.91 years</t>
  </si>
  <si>
    <t>30.45 years</t>
  </si>
  <si>
    <t>32.16 years</t>
  </si>
  <si>
    <t>Base: South Korea (Country)</t>
  </si>
  <si>
    <t>39.85 years</t>
  </si>
  <si>
    <t>39.76 years</t>
  </si>
  <si>
    <t>37.27 years</t>
  </si>
  <si>
    <t>37.12 years</t>
  </si>
  <si>
    <t>39.51 years</t>
  </si>
  <si>
    <t>40.25 years</t>
  </si>
  <si>
    <t>37.72 years</t>
  </si>
  <si>
    <t>34.81 years</t>
  </si>
  <si>
    <t>39.79 years</t>
  </si>
  <si>
    <t>Base: Taiwan (Country)</t>
  </si>
  <si>
    <t>38.96 years</t>
  </si>
  <si>
    <t>38 years</t>
  </si>
  <si>
    <t>38.03 years</t>
  </si>
  <si>
    <t>36.58 years</t>
  </si>
  <si>
    <t>38.27 years</t>
  </si>
  <si>
    <t>39.6 years</t>
  </si>
  <si>
    <t>38.11 years</t>
  </si>
  <si>
    <t>38.68 years</t>
  </si>
  <si>
    <t>36.87 years</t>
  </si>
  <si>
    <t>42.38 years</t>
  </si>
  <si>
    <t>Base: Thailand (Country)</t>
  </si>
  <si>
    <t>33.89 years</t>
  </si>
  <si>
    <t>34.59 years</t>
  </si>
  <si>
    <t>35.15 years</t>
  </si>
  <si>
    <t>36.51 years</t>
  </si>
  <si>
    <t>36.52 years</t>
  </si>
  <si>
    <t>34.09 years</t>
  </si>
  <si>
    <t>34.78 years</t>
  </si>
  <si>
    <t>33.97 years</t>
  </si>
  <si>
    <t>35.85 years</t>
  </si>
  <si>
    <t>Base: UK (Country)</t>
  </si>
  <si>
    <t>39.97 years</t>
  </si>
  <si>
    <t>39.28 years</t>
  </si>
  <si>
    <t>35.47 years</t>
  </si>
  <si>
    <t>32.92 years</t>
  </si>
  <si>
    <t>37.43 years</t>
  </si>
  <si>
    <t>38.25 years</t>
  </si>
  <si>
    <t>34.67 years</t>
  </si>
  <si>
    <t>37.5 years</t>
  </si>
  <si>
    <t>33.94 years</t>
  </si>
  <si>
    <t>38.04 years</t>
  </si>
  <si>
    <t>Base: USA (Country)</t>
  </si>
  <si>
    <t>38.39 years</t>
  </si>
  <si>
    <t>35.96 years</t>
  </si>
  <si>
    <t>35.18 years</t>
  </si>
  <si>
    <t>36.91 years</t>
  </si>
  <si>
    <t>37.62 years</t>
  </si>
  <si>
    <t>38.78 years</t>
  </si>
  <si>
    <t>40.35 years</t>
  </si>
  <si>
    <t>36.36 years</t>
  </si>
  <si>
    <t>Base: Vietnam (Country)</t>
  </si>
  <si>
    <t>31.54 years</t>
  </si>
  <si>
    <t>33.76 years</t>
  </si>
  <si>
    <t>31.02 years</t>
  </si>
  <si>
    <t>33.05 years</t>
  </si>
  <si>
    <t>33.92 years</t>
  </si>
  <si>
    <t>33 years</t>
  </si>
  <si>
    <t>33.48 years</t>
  </si>
  <si>
    <t>33.19 years</t>
  </si>
  <si>
    <t>34 years</t>
  </si>
  <si>
    <t>Base: All Internet Users (Audience Size)</t>
  </si>
  <si>
    <t>34.45 years</t>
  </si>
  <si>
    <t>35.01 years</t>
  </si>
  <si>
    <t>35.04 years</t>
  </si>
  <si>
    <t>33.29 years</t>
  </si>
  <si>
    <t>32.93 years</t>
  </si>
  <si>
    <t>35.21 years</t>
  </si>
  <si>
    <t>33.67 years</t>
  </si>
  <si>
    <t>33.25 years</t>
  </si>
  <si>
    <t>33.31 years</t>
  </si>
  <si>
    <t>35.29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</si>
</sst>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font>
      <sz val="11"/>
      <color theme="1"/>
      <name val="Calibri"/>
      <family val="2"/>
    </font>
    <font>
      <b/>
      <sz val="12"/>
      <color rgb="FF000000"/>
      <name val="Verdana"/>
      <family val="2"/>
    </font>
    <font>
      <sz val="12"/>
      <color rgb="FF000000"/>
      <name val="Verdana"/>
      <family val="2"/>
    </font>
  </fonts>
  <fills count="5">
    <fill>
      <patternFill patternType="none"/>
    </fill>
    <fill>
      <patternFill patternType="gray125"/>
    </fill>
    <fill>
      <patternFill patternType="solid">
        <fgColor rgb="FFFFFFFF"/>
      </patternFill>
    </fill>
    <fill>
      <patternFill patternType="solid">
        <fgColor rgb="FFDBE9FB"/>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vertical="top"/>
    </xf>
    <xf numFmtId="164" fontId="2" fillId="3" borderId="2" xfId="0" applyNumberFormat="1" applyFont="1" applyFill="1" applyBorder="1" applyAlignment="1">
      <alignment horizontal="right" vertical="top"/>
    </xf>
    <xf numFmtId="0" fontId="1" fillId="2" borderId="2" xfId="0" applyFont="1" applyFill="1" applyBorder="1" applyAlignment="1">
      <alignment vertical="top"/>
    </xf>
    <xf numFmtId="164" fontId="2" fillId="2" borderId="2" xfId="0" applyNumberFormat="1" applyFont="1" applyFill="1" applyBorder="1" applyAlignment="1">
      <alignment horizontal="right" vertical="top"/>
    </xf>
    <xf numFmtId="9" fontId="1" fillId="2" borderId="2" xfId="0" applyNumberFormat="1" applyFont="1" applyFill="1" applyBorder="1" applyAlignment="1">
      <alignment vertical="top"/>
    </xf>
    <xf numFmtId="0" fontId="1" fillId="2" borderId="0" xfId="0" applyFont="1" applyFill="1" applyAlignment="1">
      <alignment vertical="top"/>
    </xf>
    <xf numFmtId="9" fontId="1" fillId="4" borderId="2" xfId="0" applyNumberFormat="1" applyFont="1" applyFill="1" applyBorder="1" applyAlignment="1">
      <alignment vertical="top"/>
    </xf>
    <xf numFmtId="9" fontId="2" fillId="4" borderId="2" xfId="0" applyNumberFormat="1" applyFont="1" applyFill="1" applyBorder="1" applyAlignment="1">
      <alignment horizontal="right" vertical="top"/>
    </xf>
    <xf numFmtId="0" fontId="1" fillId="3" borderId="1" xfId="0" applyFont="1" applyFill="1" applyBorder="1" applyAlignment="1">
      <alignment horizontal="left" vertical="top" wrapText="1"/>
    </xf>
    <xf numFmtId="0" fontId="1"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142875</xdr:colOff>
      <xdr:row>4</xdr:row>
      <xdr:rowOff>133350</xdr:rowOff>
    </xdr:to>
    <xdr:pic>
      <xdr:nvPicPr>
        <xdr:cNvPr id="2" name="Picture 2" descr="logo">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466725</xdr:colOff>
      <xdr:row>4</xdr:row>
      <xdr:rowOff>133350</xdr:rowOff>
    </xdr:to>
    <xdr:pic>
      <xdr:nvPicPr>
        <xdr:cNvPr id="2" name="Picture 2" descr="logo">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M52"/>
  <sheetViews>
    <sheetView showGridLines="0" topLeftCell="A27"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1</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0.20499999999999999</v>
      </c>
      <c r="D16" s="6">
        <v>0.245</v>
      </c>
      <c r="E16" s="6">
        <v>0.248</v>
      </c>
      <c r="F16" s="6">
        <v>0.30499999999999999</v>
      </c>
      <c r="G16" s="6">
        <v>0.27800000000000002</v>
      </c>
      <c r="H16" s="6">
        <v>5.0999999999999997E-2</v>
      </c>
      <c r="I16" s="6">
        <v>0.23799999999999999</v>
      </c>
      <c r="J16" s="6">
        <v>0.27</v>
      </c>
      <c r="K16" s="6">
        <v>0.29099999999999998</v>
      </c>
      <c r="L16" s="6">
        <v>0.35299999999999998</v>
      </c>
      <c r="M16" s="6">
        <v>0.19400000000000001</v>
      </c>
    </row>
    <row r="17" spans="2:13" ht="15.95">
      <c r="B17" s="5" t="s">
        <v>21</v>
      </c>
      <c r="C17" s="4">
        <v>0.22900000000000001</v>
      </c>
      <c r="D17" s="6">
        <v>0.23100000000000001</v>
      </c>
      <c r="E17" s="6">
        <v>0.23799999999999999</v>
      </c>
      <c r="F17" s="6">
        <v>0.26500000000000001</v>
      </c>
      <c r="G17" s="6">
        <v>0.31</v>
      </c>
      <c r="H17" s="6">
        <v>0.311</v>
      </c>
      <c r="I17" s="6">
        <v>0.22900000000000001</v>
      </c>
      <c r="J17" s="6">
        <v>0.28000000000000003</v>
      </c>
      <c r="K17" s="6">
        <v>0.22800000000000001</v>
      </c>
      <c r="L17" s="6">
        <v>0.27</v>
      </c>
      <c r="M17" s="6">
        <v>0.23799999999999999</v>
      </c>
    </row>
    <row r="18" spans="2:13" ht="15.95">
      <c r="B18" s="5" t="s">
        <v>22</v>
      </c>
      <c r="C18" s="4">
        <v>0.20799999999999999</v>
      </c>
      <c r="D18" s="6">
        <v>0.16700000000000001</v>
      </c>
      <c r="E18" s="6">
        <v>0.17599999999999999</v>
      </c>
      <c r="F18" s="6">
        <v>0.187</v>
      </c>
      <c r="G18" s="6">
        <v>0.23599999999999999</v>
      </c>
      <c r="H18" s="6">
        <v>0.42799999999999999</v>
      </c>
      <c r="I18" s="6">
        <v>0.216</v>
      </c>
      <c r="J18" s="6">
        <v>0.20899999999999999</v>
      </c>
      <c r="K18" s="6">
        <v>0.19</v>
      </c>
      <c r="L18" s="6">
        <v>0.161</v>
      </c>
      <c r="M18" s="6">
        <v>0.216</v>
      </c>
    </row>
    <row r="19" spans="2:13" ht="15.95">
      <c r="B19" s="5" t="s">
        <v>23</v>
      </c>
      <c r="C19" s="4">
        <v>0.19900000000000001</v>
      </c>
      <c r="D19" s="6">
        <v>0.184</v>
      </c>
      <c r="E19" s="6">
        <v>0.17599999999999999</v>
      </c>
      <c r="F19" s="6">
        <v>0.16400000000000001</v>
      </c>
      <c r="G19" s="6">
        <v>0.13800000000000001</v>
      </c>
      <c r="H19" s="6">
        <v>0.19</v>
      </c>
      <c r="I19" s="6">
        <v>0.182</v>
      </c>
      <c r="J19" s="6">
        <v>0.17499999999999999</v>
      </c>
      <c r="K19" s="6">
        <v>0.156</v>
      </c>
      <c r="L19" s="6">
        <v>0.14099999999999999</v>
      </c>
      <c r="M19" s="6">
        <v>0.20100000000000001</v>
      </c>
    </row>
    <row r="20" spans="2:13" ht="15.95">
      <c r="B20" s="5" t="s">
        <v>24</v>
      </c>
      <c r="C20" s="4">
        <v>0.159</v>
      </c>
      <c r="D20" s="6">
        <v>0.17399999999999999</v>
      </c>
      <c r="E20" s="6">
        <v>0.16200000000000001</v>
      </c>
      <c r="F20" s="6">
        <v>0.08</v>
      </c>
      <c r="G20" s="6">
        <v>3.7999999999999999E-2</v>
      </c>
      <c r="H20" s="6">
        <v>1.9E-2</v>
      </c>
      <c r="I20" s="6">
        <v>0.13500000000000001</v>
      </c>
      <c r="J20" s="6">
        <v>6.5000000000000002E-2</v>
      </c>
      <c r="K20" s="6">
        <v>0.13600000000000001</v>
      </c>
      <c r="L20" s="6">
        <v>7.4999999999999997E-2</v>
      </c>
      <c r="M20" s="6">
        <v>0.15</v>
      </c>
    </row>
    <row r="21" spans="2:13" ht="15.95">
      <c r="B21" s="5" t="s">
        <v>25</v>
      </c>
      <c r="C21" s="4" t="s">
        <v>26</v>
      </c>
      <c r="D21" s="6" t="s">
        <v>27</v>
      </c>
      <c r="E21" s="6" t="s">
        <v>28</v>
      </c>
      <c r="F21" s="6" t="s">
        <v>29</v>
      </c>
      <c r="G21" s="6" t="s">
        <v>30</v>
      </c>
      <c r="H21" s="6" t="s">
        <v>31</v>
      </c>
      <c r="I21" s="6" t="s">
        <v>32</v>
      </c>
      <c r="J21" s="6" t="s">
        <v>33</v>
      </c>
      <c r="K21" s="6" t="s">
        <v>34</v>
      </c>
      <c r="L21" s="6" t="s">
        <v>35</v>
      </c>
      <c r="M21" s="6" t="s">
        <v>36</v>
      </c>
    </row>
    <row r="22" spans="2:13" ht="15.95">
      <c r="B22" s="5" t="s">
        <v>37</v>
      </c>
      <c r="C22" s="4">
        <v>0.502</v>
      </c>
      <c r="D22" s="6">
        <v>0.439</v>
      </c>
      <c r="E22" s="6">
        <v>0.45200000000000001</v>
      </c>
      <c r="F22" s="6">
        <v>0.52900000000000003</v>
      </c>
      <c r="G22" s="6">
        <v>0.61599999999999999</v>
      </c>
      <c r="H22" s="6">
        <v>0.50900000000000001</v>
      </c>
      <c r="I22" s="6">
        <v>0.46200000000000002</v>
      </c>
      <c r="J22" s="6">
        <v>0.41699999999999998</v>
      </c>
      <c r="K22" s="6">
        <v>0.54400000000000004</v>
      </c>
      <c r="L22" s="6">
        <v>0.51700000000000002</v>
      </c>
      <c r="M22" s="6">
        <v>0.51500000000000001</v>
      </c>
    </row>
    <row r="23" spans="2:13" ht="15.95">
      <c r="B23" s="5" t="s">
        <v>38</v>
      </c>
      <c r="C23" s="4">
        <v>0.498</v>
      </c>
      <c r="D23" s="6">
        <v>0.56100000000000005</v>
      </c>
      <c r="E23" s="6">
        <v>0.54800000000000004</v>
      </c>
      <c r="F23" s="6">
        <v>0.47099999999999997</v>
      </c>
      <c r="G23" s="6">
        <v>0.38400000000000001</v>
      </c>
      <c r="H23" s="6">
        <v>0.49099999999999999</v>
      </c>
      <c r="I23" s="6">
        <v>0.53800000000000003</v>
      </c>
      <c r="J23" s="6">
        <v>0.58299999999999996</v>
      </c>
      <c r="K23" s="6">
        <v>0.45600000000000002</v>
      </c>
      <c r="L23" s="6">
        <v>0.48299999999999998</v>
      </c>
      <c r="M23" s="6">
        <v>0.48499999999999999</v>
      </c>
    </row>
    <row r="24" spans="2:13" ht="15.95">
      <c r="B24" s="5" t="s">
        <v>39</v>
      </c>
      <c r="C24" s="4">
        <v>0.28399999999999997</v>
      </c>
      <c r="D24" s="6">
        <v>0.19600000000000001</v>
      </c>
      <c r="E24" s="6">
        <v>0.19</v>
      </c>
      <c r="F24" s="6">
        <v>0.19700000000000001</v>
      </c>
      <c r="G24" s="6">
        <v>0.158</v>
      </c>
      <c r="H24" s="6">
        <v>0.125</v>
      </c>
      <c r="I24" s="6">
        <v>0.18</v>
      </c>
      <c r="J24" s="6">
        <v>0.17399999999999999</v>
      </c>
      <c r="K24" s="6">
        <v>0.17699999999999999</v>
      </c>
      <c r="L24" s="6">
        <v>0.22500000000000001</v>
      </c>
      <c r="M24" s="6">
        <v>0.222</v>
      </c>
    </row>
    <row r="25" spans="2:13" ht="15.95">
      <c r="B25" s="5" t="s">
        <v>40</v>
      </c>
      <c r="C25" s="4">
        <v>0.29599999999999999</v>
      </c>
      <c r="D25" s="6">
        <v>0.31</v>
      </c>
      <c r="E25" s="6">
        <v>0.30599999999999999</v>
      </c>
      <c r="F25" s="6">
        <v>0.28699999999999998</v>
      </c>
      <c r="G25" s="6">
        <v>0.246</v>
      </c>
      <c r="H25" s="6">
        <v>0.29199999999999998</v>
      </c>
      <c r="I25" s="6">
        <v>0.28599999999999998</v>
      </c>
      <c r="J25" s="6">
        <v>0.27900000000000003</v>
      </c>
      <c r="K25" s="6">
        <v>0.23899999999999999</v>
      </c>
      <c r="L25" s="6">
        <v>0.26700000000000002</v>
      </c>
      <c r="M25" s="6">
        <v>0.29499999999999998</v>
      </c>
    </row>
    <row r="26" spans="2:13" ht="15.95">
      <c r="B26" s="5" t="s">
        <v>41</v>
      </c>
      <c r="C26" s="4">
        <v>0.29499999999999998</v>
      </c>
      <c r="D26" s="6">
        <v>0.35599999999999998</v>
      </c>
      <c r="E26" s="6">
        <v>0.36699999999999999</v>
      </c>
      <c r="F26" s="6">
        <v>0.37</v>
      </c>
      <c r="G26" s="6">
        <v>0.45</v>
      </c>
      <c r="H26" s="6">
        <v>0.434</v>
      </c>
      <c r="I26" s="6">
        <v>0.40600000000000003</v>
      </c>
      <c r="J26" s="6">
        <v>0.39300000000000002</v>
      </c>
      <c r="K26" s="6">
        <v>0.44600000000000001</v>
      </c>
      <c r="L26" s="6">
        <v>0.35499999999999998</v>
      </c>
      <c r="M26" s="6">
        <v>0.34200000000000003</v>
      </c>
    </row>
    <row r="27" spans="2:13" ht="15.95">
      <c r="B27" s="5" t="s">
        <v>42</v>
      </c>
      <c r="C27" s="4">
        <v>8.5000000000000006E-2</v>
      </c>
      <c r="D27" s="6">
        <v>0.12</v>
      </c>
      <c r="E27" s="6">
        <v>0.121</v>
      </c>
      <c r="F27" s="6">
        <v>0.121</v>
      </c>
      <c r="G27" s="6">
        <v>0.17399999999999999</v>
      </c>
      <c r="H27" s="6">
        <v>0.13300000000000001</v>
      </c>
      <c r="I27" s="6">
        <v>0.129</v>
      </c>
      <c r="J27" s="6">
        <v>0.124</v>
      </c>
      <c r="K27" s="6">
        <v>0.15</v>
      </c>
      <c r="L27" s="6">
        <v>0.124</v>
      </c>
      <c r="M27" s="6">
        <v>0.106</v>
      </c>
    </row>
    <row r="28" spans="2:13" ht="15.95">
      <c r="B28" s="5" t="s">
        <v>43</v>
      </c>
      <c r="C28" s="4">
        <v>0.34100000000000003</v>
      </c>
      <c r="D28" s="6">
        <v>0.373</v>
      </c>
      <c r="E28" s="6">
        <v>0.35799999999999998</v>
      </c>
      <c r="F28" s="6">
        <v>0.375</v>
      </c>
      <c r="G28" s="6">
        <v>0.33600000000000002</v>
      </c>
      <c r="H28" s="6">
        <v>7.8E-2</v>
      </c>
      <c r="I28" s="6">
        <v>0.30199999999999999</v>
      </c>
      <c r="J28" s="6">
        <v>0.29699999999999999</v>
      </c>
      <c r="K28" s="6">
        <v>0.314</v>
      </c>
      <c r="L28" s="6">
        <v>0.38300000000000001</v>
      </c>
      <c r="M28" s="6">
        <v>0.29099999999999998</v>
      </c>
    </row>
    <row r="29" spans="2:13" ht="15.95">
      <c r="B29" s="5" t="s">
        <v>44</v>
      </c>
      <c r="C29" s="4">
        <v>0.19</v>
      </c>
      <c r="D29" s="6">
        <v>0.20899999999999999</v>
      </c>
      <c r="E29" s="6">
        <v>0.223</v>
      </c>
      <c r="F29" s="6">
        <v>0.25800000000000001</v>
      </c>
      <c r="G29" s="6">
        <v>0.155</v>
      </c>
      <c r="H29" s="6">
        <v>0.11600000000000001</v>
      </c>
      <c r="I29" s="6">
        <v>0.248</v>
      </c>
      <c r="J29" s="6">
        <v>0.217</v>
      </c>
      <c r="K29" s="6">
        <v>0.214</v>
      </c>
      <c r="L29" s="6">
        <v>0.22900000000000001</v>
      </c>
      <c r="M29" s="6">
        <v>0.16900000000000001</v>
      </c>
    </row>
    <row r="30" spans="2:13" ht="15.95">
      <c r="B30" s="5" t="s">
        <v>45</v>
      </c>
      <c r="C30" s="4">
        <v>0.39700000000000002</v>
      </c>
      <c r="D30" s="6">
        <v>0.35799999999999998</v>
      </c>
      <c r="E30" s="6">
        <v>0.35699999999999998</v>
      </c>
      <c r="F30" s="6">
        <v>0.33500000000000002</v>
      </c>
      <c r="G30" s="6">
        <v>0.48399999999999999</v>
      </c>
      <c r="H30" s="6">
        <v>0.76</v>
      </c>
      <c r="I30" s="6">
        <v>0.39700000000000002</v>
      </c>
      <c r="J30" s="6">
        <v>0.435</v>
      </c>
      <c r="K30" s="6">
        <v>0.42699999999999999</v>
      </c>
      <c r="L30" s="6">
        <v>0.34599999999999997</v>
      </c>
      <c r="M30" s="6">
        <v>0.48399999999999999</v>
      </c>
    </row>
    <row r="31" spans="2:13" ht="15.95">
      <c r="B31" s="5" t="s">
        <v>46</v>
      </c>
      <c r="C31" s="4">
        <v>0.503</v>
      </c>
      <c r="D31" s="6">
        <v>0.40100000000000002</v>
      </c>
      <c r="E31" s="6">
        <v>0.39400000000000002</v>
      </c>
      <c r="F31" s="6">
        <v>0.40100000000000002</v>
      </c>
      <c r="G31" s="6">
        <v>0.52100000000000002</v>
      </c>
      <c r="H31" s="6">
        <v>1</v>
      </c>
      <c r="I31" s="6">
        <v>0.47699999999999998</v>
      </c>
      <c r="J31" s="6">
        <v>0.49099999999999999</v>
      </c>
      <c r="K31" s="6">
        <v>0.46500000000000002</v>
      </c>
      <c r="L31" s="6">
        <v>0.39</v>
      </c>
      <c r="M31" s="6">
        <v>0.53800000000000003</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1.1951219512195121</v>
      </c>
      <c r="E37" s="7">
        <f t="shared" ref="E37:M37" si="0">E16/$C16</f>
        <v>1.2097560975609756</v>
      </c>
      <c r="F37" s="7">
        <f t="shared" si="0"/>
        <v>1.4878048780487805</v>
      </c>
      <c r="G37" s="7">
        <f t="shared" si="0"/>
        <v>1.3560975609756099</v>
      </c>
      <c r="H37" s="7">
        <f t="shared" si="0"/>
        <v>0.24878048780487805</v>
      </c>
      <c r="I37" s="7">
        <f t="shared" si="0"/>
        <v>1.1609756097560975</v>
      </c>
      <c r="J37" s="7">
        <f t="shared" si="0"/>
        <v>1.3170731707317074</v>
      </c>
      <c r="K37" s="7">
        <f t="shared" si="0"/>
        <v>1.4195121951219511</v>
      </c>
      <c r="L37" s="7">
        <f t="shared" si="0"/>
        <v>1.7219512195121951</v>
      </c>
      <c r="M37" s="7">
        <f t="shared" si="0"/>
        <v>0.94634146341463421</v>
      </c>
    </row>
    <row r="38" spans="2:13" ht="15.95">
      <c r="B38" s="5" t="s">
        <v>21</v>
      </c>
      <c r="C38" s="4">
        <v>0.22900000000000001</v>
      </c>
      <c r="D38" s="7">
        <f t="shared" ref="D38:M52" si="1">D17/$C17</f>
        <v>1.0087336244541485</v>
      </c>
      <c r="E38" s="7">
        <f t="shared" si="1"/>
        <v>1.0393013100436681</v>
      </c>
      <c r="F38" s="7">
        <f t="shared" si="1"/>
        <v>1.1572052401746724</v>
      </c>
      <c r="G38" s="7">
        <f t="shared" si="1"/>
        <v>1.3537117903930129</v>
      </c>
      <c r="H38" s="7">
        <f t="shared" si="1"/>
        <v>1.3580786026200873</v>
      </c>
      <c r="I38" s="7">
        <f t="shared" si="1"/>
        <v>1</v>
      </c>
      <c r="J38" s="7">
        <f t="shared" si="1"/>
        <v>1.222707423580786</v>
      </c>
      <c r="K38" s="7">
        <f t="shared" si="1"/>
        <v>0.99563318777292575</v>
      </c>
      <c r="L38" s="7">
        <f t="shared" si="1"/>
        <v>1.1790393013100438</v>
      </c>
      <c r="M38" s="7">
        <f t="shared" si="1"/>
        <v>1.0393013100436681</v>
      </c>
    </row>
    <row r="39" spans="2:13" ht="15.95">
      <c r="B39" s="5" t="s">
        <v>22</v>
      </c>
      <c r="C39" s="4">
        <v>0.20799999999999999</v>
      </c>
      <c r="D39" s="7">
        <f t="shared" si="1"/>
        <v>0.80288461538461542</v>
      </c>
      <c r="E39" s="7">
        <f t="shared" si="1"/>
        <v>0.84615384615384615</v>
      </c>
      <c r="F39" s="7">
        <f t="shared" si="1"/>
        <v>0.89903846153846156</v>
      </c>
      <c r="G39" s="7">
        <f t="shared" si="1"/>
        <v>1.1346153846153846</v>
      </c>
      <c r="H39" s="7">
        <f t="shared" si="1"/>
        <v>2.0576923076923079</v>
      </c>
      <c r="I39" s="7">
        <f t="shared" si="1"/>
        <v>1.0384615384615385</v>
      </c>
      <c r="J39" s="7">
        <f t="shared" si="1"/>
        <v>1.0048076923076923</v>
      </c>
      <c r="K39" s="7">
        <f t="shared" si="1"/>
        <v>0.91346153846153855</v>
      </c>
      <c r="L39" s="7">
        <f t="shared" si="1"/>
        <v>0.77403846153846156</v>
      </c>
      <c r="M39" s="7">
        <f t="shared" si="1"/>
        <v>1.0384615384615385</v>
      </c>
    </row>
    <row r="40" spans="2:13" ht="15.95">
      <c r="B40" s="5" t="s">
        <v>23</v>
      </c>
      <c r="C40" s="4">
        <v>0.19900000000000001</v>
      </c>
      <c r="D40" s="7">
        <f t="shared" si="1"/>
        <v>0.92462311557788934</v>
      </c>
      <c r="E40" s="7">
        <f t="shared" si="1"/>
        <v>0.88442211055276376</v>
      </c>
      <c r="F40" s="7">
        <f t="shared" si="1"/>
        <v>0.82412060301507539</v>
      </c>
      <c r="G40" s="7">
        <f t="shared" si="1"/>
        <v>0.69346733668341709</v>
      </c>
      <c r="H40" s="7">
        <f t="shared" si="1"/>
        <v>0.95477386934673358</v>
      </c>
      <c r="I40" s="7">
        <f t="shared" si="1"/>
        <v>0.914572864321608</v>
      </c>
      <c r="J40" s="7">
        <f t="shared" si="1"/>
        <v>0.87939698492462304</v>
      </c>
      <c r="K40" s="7">
        <f t="shared" si="1"/>
        <v>0.7839195979899497</v>
      </c>
      <c r="L40" s="7">
        <f t="shared" si="1"/>
        <v>0.70854271356783904</v>
      </c>
      <c r="M40" s="7">
        <f t="shared" si="1"/>
        <v>1.0100502512562815</v>
      </c>
    </row>
    <row r="41" spans="2:13" ht="15.95">
      <c r="B41" s="5" t="s">
        <v>24</v>
      </c>
      <c r="C41" s="4">
        <v>0.159</v>
      </c>
      <c r="D41" s="7">
        <f t="shared" si="1"/>
        <v>1.0943396226415094</v>
      </c>
      <c r="E41" s="7">
        <f t="shared" si="1"/>
        <v>1.0188679245283019</v>
      </c>
      <c r="F41" s="7">
        <f t="shared" si="1"/>
        <v>0.50314465408805031</v>
      </c>
      <c r="G41" s="7">
        <f t="shared" si="1"/>
        <v>0.2389937106918239</v>
      </c>
      <c r="H41" s="7">
        <f t="shared" si="1"/>
        <v>0.11949685534591195</v>
      </c>
      <c r="I41" s="7">
        <f t="shared" si="1"/>
        <v>0.84905660377358494</v>
      </c>
      <c r="J41" s="7">
        <f t="shared" si="1"/>
        <v>0.4088050314465409</v>
      </c>
      <c r="K41" s="7">
        <f t="shared" si="1"/>
        <v>0.85534591194968557</v>
      </c>
      <c r="L41" s="7">
        <f t="shared" si="1"/>
        <v>0.47169811320754712</v>
      </c>
      <c r="M41" s="7">
        <f t="shared" si="1"/>
        <v>0.94339622641509424</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0.87450199203187251</v>
      </c>
      <c r="E43" s="7">
        <f t="shared" si="1"/>
        <v>0.90039840637450197</v>
      </c>
      <c r="F43" s="7">
        <f t="shared" si="1"/>
        <v>1.0537848605577689</v>
      </c>
      <c r="G43" s="7">
        <f t="shared" si="1"/>
        <v>1.2270916334661355</v>
      </c>
      <c r="H43" s="7">
        <f t="shared" si="1"/>
        <v>1.0139442231075697</v>
      </c>
      <c r="I43" s="7">
        <f t="shared" si="1"/>
        <v>0.92031872509960166</v>
      </c>
      <c r="J43" s="7">
        <f t="shared" si="1"/>
        <v>0.83067729083665331</v>
      </c>
      <c r="K43" s="7">
        <f t="shared" si="1"/>
        <v>1.0836653386454185</v>
      </c>
      <c r="L43" s="7">
        <f t="shared" si="1"/>
        <v>1.0298804780876494</v>
      </c>
      <c r="M43" s="7">
        <f t="shared" si="1"/>
        <v>1.0258964143426295</v>
      </c>
    </row>
    <row r="44" spans="2:13" ht="15.95">
      <c r="B44" s="5" t="s">
        <v>38</v>
      </c>
      <c r="C44" s="4">
        <v>0.498</v>
      </c>
      <c r="D44" s="7">
        <f t="shared" si="1"/>
        <v>1.1265060240963856</v>
      </c>
      <c r="E44" s="7">
        <f t="shared" si="1"/>
        <v>1.1004016064257029</v>
      </c>
      <c r="F44" s="7">
        <f t="shared" si="1"/>
        <v>0.94578313253012047</v>
      </c>
      <c r="G44" s="7">
        <f t="shared" si="1"/>
        <v>0.77108433734939763</v>
      </c>
      <c r="H44" s="7">
        <f t="shared" si="1"/>
        <v>0.98594377510040154</v>
      </c>
      <c r="I44" s="7">
        <f t="shared" si="1"/>
        <v>1.0803212851405624</v>
      </c>
      <c r="J44" s="7">
        <f t="shared" si="1"/>
        <v>1.1706827309236947</v>
      </c>
      <c r="K44" s="7">
        <f t="shared" si="1"/>
        <v>0.9156626506024097</v>
      </c>
      <c r="L44" s="7">
        <f t="shared" si="1"/>
        <v>0.96987951807228912</v>
      </c>
      <c r="M44" s="7">
        <f t="shared" si="1"/>
        <v>0.97389558232931728</v>
      </c>
    </row>
    <row r="45" spans="2:13" ht="15.95">
      <c r="B45" s="5" t="s">
        <v>39</v>
      </c>
      <c r="C45" s="4">
        <v>0.28399999999999997</v>
      </c>
      <c r="D45" s="7">
        <f t="shared" si="1"/>
        <v>0.69014084507042261</v>
      </c>
      <c r="E45" s="7">
        <f t="shared" si="1"/>
        <v>0.66901408450704236</v>
      </c>
      <c r="F45" s="7">
        <f t="shared" si="1"/>
        <v>0.69366197183098599</v>
      </c>
      <c r="G45" s="7">
        <f t="shared" si="1"/>
        <v>0.55633802816901412</v>
      </c>
      <c r="H45" s="7">
        <f t="shared" si="1"/>
        <v>0.44014084507042256</v>
      </c>
      <c r="I45" s="7">
        <f t="shared" si="1"/>
        <v>0.63380281690140849</v>
      </c>
      <c r="J45" s="7">
        <f t="shared" si="1"/>
        <v>0.61267605633802813</v>
      </c>
      <c r="K45" s="7">
        <f t="shared" si="1"/>
        <v>0.62323943661971837</v>
      </c>
      <c r="L45" s="7">
        <f t="shared" si="1"/>
        <v>0.79225352112676062</v>
      </c>
      <c r="M45" s="7">
        <f t="shared" si="1"/>
        <v>0.78169014084507049</v>
      </c>
    </row>
    <row r="46" spans="2:13" ht="15.95">
      <c r="B46" s="5" t="s">
        <v>40</v>
      </c>
      <c r="C46" s="4">
        <v>0.29599999999999999</v>
      </c>
      <c r="D46" s="7">
        <f t="shared" si="1"/>
        <v>1.0472972972972974</v>
      </c>
      <c r="E46" s="7">
        <f t="shared" si="1"/>
        <v>1.0337837837837838</v>
      </c>
      <c r="F46" s="7">
        <f t="shared" si="1"/>
        <v>0.96959459459459452</v>
      </c>
      <c r="G46" s="7">
        <f t="shared" si="1"/>
        <v>0.83108108108108114</v>
      </c>
      <c r="H46" s="7">
        <f t="shared" si="1"/>
        <v>0.98648648648648651</v>
      </c>
      <c r="I46" s="7">
        <f t="shared" si="1"/>
        <v>0.96621621621621623</v>
      </c>
      <c r="J46" s="7">
        <f t="shared" si="1"/>
        <v>0.94256756756756765</v>
      </c>
      <c r="K46" s="7">
        <f t="shared" si="1"/>
        <v>0.80743243243243246</v>
      </c>
      <c r="L46" s="7">
        <f t="shared" si="1"/>
        <v>0.90202702702702708</v>
      </c>
      <c r="M46" s="7">
        <f t="shared" si="1"/>
        <v>0.9966216216216216</v>
      </c>
    </row>
    <row r="47" spans="2:13" ht="15.95">
      <c r="B47" s="5" t="s">
        <v>41</v>
      </c>
      <c r="C47" s="4">
        <v>0.29499999999999998</v>
      </c>
      <c r="D47" s="7">
        <f t="shared" si="1"/>
        <v>1.2067796610169492</v>
      </c>
      <c r="E47" s="7">
        <f t="shared" si="1"/>
        <v>1.2440677966101696</v>
      </c>
      <c r="F47" s="7">
        <f t="shared" si="1"/>
        <v>1.2542372881355932</v>
      </c>
      <c r="G47" s="7">
        <f t="shared" si="1"/>
        <v>1.5254237288135595</v>
      </c>
      <c r="H47" s="7">
        <f t="shared" si="1"/>
        <v>1.4711864406779662</v>
      </c>
      <c r="I47" s="7">
        <f t="shared" si="1"/>
        <v>1.376271186440678</v>
      </c>
      <c r="J47" s="7">
        <f t="shared" si="1"/>
        <v>1.3322033898305086</v>
      </c>
      <c r="K47" s="7">
        <f t="shared" si="1"/>
        <v>1.5118644067796612</v>
      </c>
      <c r="L47" s="7">
        <f t="shared" si="1"/>
        <v>1.2033898305084745</v>
      </c>
      <c r="M47" s="7">
        <f t="shared" si="1"/>
        <v>1.1593220338983052</v>
      </c>
    </row>
    <row r="48" spans="2:13" ht="15.95">
      <c r="B48" s="5" t="s">
        <v>42</v>
      </c>
      <c r="C48" s="4">
        <v>8.5000000000000006E-2</v>
      </c>
      <c r="D48" s="7">
        <f t="shared" si="1"/>
        <v>1.4117647058823528</v>
      </c>
      <c r="E48" s="7">
        <f t="shared" si="1"/>
        <v>1.4235294117647057</v>
      </c>
      <c r="F48" s="7">
        <f t="shared" si="1"/>
        <v>1.4235294117647057</v>
      </c>
      <c r="G48" s="7">
        <f t="shared" si="1"/>
        <v>2.0470588235294116</v>
      </c>
      <c r="H48" s="7">
        <f t="shared" si="1"/>
        <v>1.5647058823529412</v>
      </c>
      <c r="I48" s="7">
        <f t="shared" si="1"/>
        <v>1.5176470588235293</v>
      </c>
      <c r="J48" s="7">
        <f t="shared" si="1"/>
        <v>1.4588235294117646</v>
      </c>
      <c r="K48" s="7">
        <f t="shared" si="1"/>
        <v>1.7647058823529409</v>
      </c>
      <c r="L48" s="7">
        <f t="shared" si="1"/>
        <v>1.4588235294117646</v>
      </c>
      <c r="M48" s="7">
        <f t="shared" si="1"/>
        <v>1.2470588235294116</v>
      </c>
    </row>
    <row r="49" spans="2:13" ht="15.95">
      <c r="B49" s="5" t="s">
        <v>43</v>
      </c>
      <c r="C49" s="4">
        <v>0.34100000000000003</v>
      </c>
      <c r="D49" s="7">
        <f t="shared" si="1"/>
        <v>1.0938416422287389</v>
      </c>
      <c r="E49" s="7">
        <f t="shared" si="1"/>
        <v>1.0498533724340176</v>
      </c>
      <c r="F49" s="7">
        <f t="shared" si="1"/>
        <v>1.0997067448680351</v>
      </c>
      <c r="G49" s="7">
        <f t="shared" si="1"/>
        <v>0.98533724340175954</v>
      </c>
      <c r="H49" s="7">
        <f t="shared" si="1"/>
        <v>0.22873900293255131</v>
      </c>
      <c r="I49" s="7">
        <f t="shared" si="1"/>
        <v>0.88563049853372422</v>
      </c>
      <c r="J49" s="7">
        <f t="shared" si="1"/>
        <v>0.87096774193548376</v>
      </c>
      <c r="K49" s="7">
        <f t="shared" si="1"/>
        <v>0.92082111436950143</v>
      </c>
      <c r="L49" s="7">
        <f t="shared" si="1"/>
        <v>1.1231671554252198</v>
      </c>
      <c r="M49" s="7">
        <f t="shared" si="1"/>
        <v>0.85337243401759522</v>
      </c>
    </row>
    <row r="50" spans="2:13" ht="15.95">
      <c r="B50" s="5" t="s">
        <v>44</v>
      </c>
      <c r="C50" s="4">
        <v>0.19</v>
      </c>
      <c r="D50" s="7">
        <f t="shared" si="1"/>
        <v>1.0999999999999999</v>
      </c>
      <c r="E50" s="7">
        <f t="shared" si="1"/>
        <v>1.1736842105263159</v>
      </c>
      <c r="F50" s="7">
        <f t="shared" si="1"/>
        <v>1.3578947368421053</v>
      </c>
      <c r="G50" s="7">
        <f t="shared" si="1"/>
        <v>0.81578947368421051</v>
      </c>
      <c r="H50" s="7">
        <f t="shared" si="1"/>
        <v>0.61052631578947369</v>
      </c>
      <c r="I50" s="7">
        <f t="shared" si="1"/>
        <v>1.3052631578947369</v>
      </c>
      <c r="J50" s="7">
        <f t="shared" si="1"/>
        <v>1.1421052631578947</v>
      </c>
      <c r="K50" s="7">
        <f t="shared" si="1"/>
        <v>1.1263157894736842</v>
      </c>
      <c r="L50" s="7">
        <f t="shared" si="1"/>
        <v>1.2052631578947368</v>
      </c>
      <c r="M50" s="7">
        <f t="shared" si="1"/>
        <v>0.88947368421052642</v>
      </c>
    </row>
    <row r="51" spans="2:13" ht="15.95">
      <c r="B51" s="5" t="s">
        <v>45</v>
      </c>
      <c r="C51" s="4">
        <v>0.39700000000000002</v>
      </c>
      <c r="D51" s="7">
        <f t="shared" si="1"/>
        <v>0.90176322418136012</v>
      </c>
      <c r="E51" s="7">
        <f t="shared" si="1"/>
        <v>0.89924433249370272</v>
      </c>
      <c r="F51" s="7">
        <f t="shared" si="1"/>
        <v>0.84382871536523929</v>
      </c>
      <c r="G51" s="7">
        <f t="shared" si="1"/>
        <v>1.2191435768261965</v>
      </c>
      <c r="H51" s="7">
        <f t="shared" si="1"/>
        <v>1.9143576826196473</v>
      </c>
      <c r="I51" s="7">
        <f t="shared" si="1"/>
        <v>1</v>
      </c>
      <c r="J51" s="7">
        <f t="shared" si="1"/>
        <v>1.0957178841309823</v>
      </c>
      <c r="K51" s="7">
        <f t="shared" si="1"/>
        <v>1.0755667506297228</v>
      </c>
      <c r="L51" s="7">
        <f t="shared" si="1"/>
        <v>0.8715365239294709</v>
      </c>
      <c r="M51" s="7">
        <f t="shared" si="1"/>
        <v>1.2191435768261965</v>
      </c>
    </row>
    <row r="52" spans="2:13" ht="15.95">
      <c r="B52" s="5" t="s">
        <v>46</v>
      </c>
      <c r="C52" s="4">
        <v>0.503</v>
      </c>
      <c r="D52" s="7">
        <f t="shared" si="1"/>
        <v>0.79721669980119292</v>
      </c>
      <c r="E52" s="7">
        <f t="shared" si="1"/>
        <v>0.78330019880715707</v>
      </c>
      <c r="F52" s="7">
        <f t="shared" si="1"/>
        <v>0.79721669980119292</v>
      </c>
      <c r="G52" s="7">
        <f t="shared" si="1"/>
        <v>1.0357852882703777</v>
      </c>
      <c r="H52" s="7">
        <f t="shared" si="1"/>
        <v>1.9880715705765408</v>
      </c>
      <c r="I52" s="7">
        <f t="shared" si="1"/>
        <v>0.94831013916500995</v>
      </c>
      <c r="J52" s="7">
        <f t="shared" si="1"/>
        <v>0.97614314115308154</v>
      </c>
      <c r="K52" s="7">
        <f t="shared" si="1"/>
        <v>0.92445328031809149</v>
      </c>
      <c r="L52" s="7">
        <f t="shared" si="1"/>
        <v>0.77534791252485091</v>
      </c>
      <c r="M52" s="7">
        <f t="shared" si="1"/>
        <v>1.069582504970179</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6:M52"/>
  <sheetViews>
    <sheetView showGridLines="0" topLeftCell="A19"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139</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0.22700000000000001</v>
      </c>
      <c r="D16" s="6">
        <v>0.28799999999999998</v>
      </c>
      <c r="E16" s="6">
        <v>0.32300000000000001</v>
      </c>
      <c r="F16" s="6">
        <v>0.32900000000000001</v>
      </c>
      <c r="G16" s="6">
        <v>0.315</v>
      </c>
      <c r="H16" s="6">
        <v>3.5999999999999997E-2</v>
      </c>
      <c r="I16" s="6">
        <v>0.26500000000000001</v>
      </c>
      <c r="J16" s="6">
        <v>0.308</v>
      </c>
      <c r="K16" s="6">
        <v>0.30199999999999999</v>
      </c>
      <c r="L16" s="6">
        <v>0.38</v>
      </c>
      <c r="M16" s="6">
        <v>0.20799999999999999</v>
      </c>
    </row>
    <row r="17" spans="2:13" ht="15.95">
      <c r="B17" s="5" t="s">
        <v>21</v>
      </c>
      <c r="C17" s="4">
        <v>0.20799999999999999</v>
      </c>
      <c r="D17" s="6">
        <v>0.22700000000000001</v>
      </c>
      <c r="E17" s="6">
        <v>0.23300000000000001</v>
      </c>
      <c r="F17" s="6">
        <v>0.28199999999999997</v>
      </c>
      <c r="G17" s="6">
        <v>0.246</v>
      </c>
      <c r="H17" s="6">
        <v>0.30499999999999999</v>
      </c>
      <c r="I17" s="6">
        <v>0.24299999999999999</v>
      </c>
      <c r="J17" s="6">
        <v>0.25</v>
      </c>
      <c r="K17" s="6">
        <v>0.182</v>
      </c>
      <c r="L17" s="6">
        <v>0.22800000000000001</v>
      </c>
      <c r="M17" s="6">
        <v>0.20399999999999999</v>
      </c>
    </row>
    <row r="18" spans="2:13" ht="15.95">
      <c r="B18" s="5" t="s">
        <v>22</v>
      </c>
      <c r="C18" s="4">
        <v>0.20100000000000001</v>
      </c>
      <c r="D18" s="6">
        <v>0.157</v>
      </c>
      <c r="E18" s="6">
        <v>0.14499999999999999</v>
      </c>
      <c r="F18" s="6">
        <v>0.14799999999999999</v>
      </c>
      <c r="G18" s="6">
        <v>0.19800000000000001</v>
      </c>
      <c r="H18" s="6">
        <v>0.44800000000000001</v>
      </c>
      <c r="I18" s="6">
        <v>0.17899999999999999</v>
      </c>
      <c r="J18" s="6">
        <v>0.19</v>
      </c>
      <c r="K18" s="6">
        <v>0.19500000000000001</v>
      </c>
      <c r="L18" s="6">
        <v>0.17699999999999999</v>
      </c>
      <c r="M18" s="6">
        <v>0.22</v>
      </c>
    </row>
    <row r="19" spans="2:13" ht="15.95">
      <c r="B19" s="5" t="s">
        <v>23</v>
      </c>
      <c r="C19" s="4">
        <v>0.20499999999999999</v>
      </c>
      <c r="D19" s="6">
        <v>0.18099999999999999</v>
      </c>
      <c r="E19" s="6">
        <v>0.155</v>
      </c>
      <c r="F19" s="6">
        <v>0.14599999999999999</v>
      </c>
      <c r="G19" s="6">
        <v>0.16700000000000001</v>
      </c>
      <c r="H19" s="6">
        <v>0.19800000000000001</v>
      </c>
      <c r="I19" s="6">
        <v>0.17199999999999999</v>
      </c>
      <c r="J19" s="6">
        <v>0.14099999999999999</v>
      </c>
      <c r="K19" s="6">
        <v>0.183</v>
      </c>
      <c r="L19" s="6">
        <v>0.14000000000000001</v>
      </c>
      <c r="M19" s="6">
        <v>0.218</v>
      </c>
    </row>
    <row r="20" spans="2:13" ht="15.95">
      <c r="B20" s="5" t="s">
        <v>24</v>
      </c>
      <c r="C20" s="4">
        <v>0.159</v>
      </c>
      <c r="D20" s="6">
        <v>0.14699999999999999</v>
      </c>
      <c r="E20" s="6">
        <v>0.14299999999999999</v>
      </c>
      <c r="F20" s="6">
        <v>9.5000000000000001E-2</v>
      </c>
      <c r="G20" s="6">
        <v>7.4999999999999997E-2</v>
      </c>
      <c r="H20" s="6">
        <v>1.2999999999999999E-2</v>
      </c>
      <c r="I20" s="6">
        <v>0.14099999999999999</v>
      </c>
      <c r="J20" s="6">
        <v>0.11</v>
      </c>
      <c r="K20" s="6">
        <v>0.13700000000000001</v>
      </c>
      <c r="L20" s="6">
        <v>7.3999999999999996E-2</v>
      </c>
      <c r="M20" s="6">
        <v>0.15</v>
      </c>
    </row>
    <row r="21" spans="2:13" ht="15.95">
      <c r="B21" s="5" t="s">
        <v>25</v>
      </c>
      <c r="C21" s="4" t="s">
        <v>140</v>
      </c>
      <c r="D21" s="6" t="s">
        <v>141</v>
      </c>
      <c r="E21" s="6" t="s">
        <v>142</v>
      </c>
      <c r="F21" s="6" t="s">
        <v>143</v>
      </c>
      <c r="G21" s="6" t="s">
        <v>144</v>
      </c>
      <c r="H21" s="6" t="s">
        <v>145</v>
      </c>
      <c r="I21" s="6" t="s">
        <v>146</v>
      </c>
      <c r="J21" s="6" t="s">
        <v>147</v>
      </c>
      <c r="K21" s="6" t="s">
        <v>148</v>
      </c>
      <c r="L21" s="6" t="s">
        <v>149</v>
      </c>
      <c r="M21" s="6" t="s">
        <v>150</v>
      </c>
    </row>
    <row r="22" spans="2:13" ht="15.95">
      <c r="B22" s="5" t="s">
        <v>37</v>
      </c>
      <c r="C22" s="4">
        <v>0.49099999999999999</v>
      </c>
      <c r="D22" s="6">
        <v>0.47599999999999998</v>
      </c>
      <c r="E22" s="6">
        <v>0.48399999999999999</v>
      </c>
      <c r="F22" s="6">
        <v>0.51100000000000001</v>
      </c>
      <c r="G22" s="6">
        <v>0.59599999999999997</v>
      </c>
      <c r="H22" s="6">
        <v>0.48599999999999999</v>
      </c>
      <c r="I22" s="6">
        <v>0.39600000000000002</v>
      </c>
      <c r="J22" s="6">
        <v>0.38900000000000001</v>
      </c>
      <c r="K22" s="6">
        <v>0.52100000000000002</v>
      </c>
      <c r="L22" s="6">
        <v>0.49</v>
      </c>
      <c r="M22" s="6">
        <v>0.49299999999999999</v>
      </c>
    </row>
    <row r="23" spans="2:13" ht="15.95">
      <c r="B23" s="5" t="s">
        <v>38</v>
      </c>
      <c r="C23" s="4">
        <v>0.50900000000000001</v>
      </c>
      <c r="D23" s="6">
        <v>0.52400000000000002</v>
      </c>
      <c r="E23" s="6">
        <v>0.51600000000000001</v>
      </c>
      <c r="F23" s="6">
        <v>0.48899999999999999</v>
      </c>
      <c r="G23" s="6">
        <v>0.40400000000000003</v>
      </c>
      <c r="H23" s="6">
        <v>0.51400000000000001</v>
      </c>
      <c r="I23" s="6">
        <v>0.60399999999999998</v>
      </c>
      <c r="J23" s="6">
        <v>0.61099999999999999</v>
      </c>
      <c r="K23" s="6">
        <v>0.47899999999999998</v>
      </c>
      <c r="L23" s="6">
        <v>0.51</v>
      </c>
      <c r="M23" s="6">
        <v>0.50700000000000001</v>
      </c>
    </row>
    <row r="24" spans="2:13" ht="15.95">
      <c r="B24" s="5" t="s">
        <v>39</v>
      </c>
      <c r="C24" s="4">
        <v>0.28399999999999997</v>
      </c>
      <c r="D24" s="6">
        <v>0.21299999999999999</v>
      </c>
      <c r="E24" s="6">
        <v>0.218</v>
      </c>
      <c r="F24" s="6">
        <v>0.247</v>
      </c>
      <c r="G24" s="6">
        <v>0.153</v>
      </c>
      <c r="H24" s="6">
        <v>0.115</v>
      </c>
      <c r="I24" s="6">
        <v>0.185</v>
      </c>
      <c r="J24" s="6">
        <v>0.21099999999999999</v>
      </c>
      <c r="K24" s="6">
        <v>0.185</v>
      </c>
      <c r="L24" s="6">
        <v>0.23400000000000001</v>
      </c>
      <c r="M24" s="6">
        <v>0.217</v>
      </c>
    </row>
    <row r="25" spans="2:13" ht="15.95">
      <c r="B25" s="5" t="s">
        <v>40</v>
      </c>
      <c r="C25" s="4">
        <v>0.26200000000000001</v>
      </c>
      <c r="D25" s="6">
        <v>0.26100000000000001</v>
      </c>
      <c r="E25" s="6">
        <v>0.25700000000000001</v>
      </c>
      <c r="F25" s="6">
        <v>0.21199999999999999</v>
      </c>
      <c r="G25" s="6">
        <v>0.28899999999999998</v>
      </c>
      <c r="H25" s="6">
        <v>0.33100000000000002</v>
      </c>
      <c r="I25" s="6">
        <v>0.249</v>
      </c>
      <c r="J25" s="6">
        <v>0.26400000000000001</v>
      </c>
      <c r="K25" s="6">
        <v>0.26200000000000001</v>
      </c>
      <c r="L25" s="6">
        <v>0.23599999999999999</v>
      </c>
      <c r="M25" s="6">
        <v>0.27800000000000002</v>
      </c>
    </row>
    <row r="26" spans="2:13" ht="15.95">
      <c r="B26" s="5" t="s">
        <v>41</v>
      </c>
      <c r="C26" s="4">
        <v>0.313</v>
      </c>
      <c r="D26" s="6">
        <v>0.38</v>
      </c>
      <c r="E26" s="6">
        <v>0.38100000000000001</v>
      </c>
      <c r="F26" s="6">
        <v>0.38600000000000001</v>
      </c>
      <c r="G26" s="6">
        <v>0.45300000000000001</v>
      </c>
      <c r="H26" s="6">
        <v>0.47199999999999998</v>
      </c>
      <c r="I26" s="6">
        <v>0.47599999999999998</v>
      </c>
      <c r="J26" s="6">
        <v>0.41399999999999998</v>
      </c>
      <c r="K26" s="6">
        <v>0.42599999999999999</v>
      </c>
      <c r="L26" s="6">
        <v>0.35</v>
      </c>
      <c r="M26" s="6">
        <v>0.39500000000000002</v>
      </c>
    </row>
    <row r="27" spans="2:13" ht="15.95">
      <c r="B27" s="5" t="s">
        <v>42</v>
      </c>
      <c r="C27" s="4">
        <v>4.5999999999999999E-2</v>
      </c>
      <c r="D27" s="6">
        <v>7.9000000000000001E-2</v>
      </c>
      <c r="E27" s="6">
        <v>0.08</v>
      </c>
      <c r="F27" s="6">
        <v>7.2999999999999995E-2</v>
      </c>
      <c r="G27" s="6">
        <v>0.13500000000000001</v>
      </c>
      <c r="H27" s="6">
        <v>6.7000000000000004E-2</v>
      </c>
      <c r="I27" s="6">
        <v>8.5000000000000006E-2</v>
      </c>
      <c r="J27" s="6">
        <v>8.5999999999999993E-2</v>
      </c>
      <c r="K27" s="6">
        <v>7.1999999999999995E-2</v>
      </c>
      <c r="L27" s="6">
        <v>8.1000000000000003E-2</v>
      </c>
      <c r="M27" s="6">
        <v>6.4000000000000001E-2</v>
      </c>
    </row>
    <row r="28" spans="2:13" ht="15.95">
      <c r="B28" s="5" t="s">
        <v>43</v>
      </c>
      <c r="C28" s="4">
        <v>0.32800000000000001</v>
      </c>
      <c r="D28" s="6">
        <v>0.38400000000000001</v>
      </c>
      <c r="E28" s="6">
        <v>0.38700000000000001</v>
      </c>
      <c r="F28" s="6">
        <v>0.38600000000000001</v>
      </c>
      <c r="G28" s="6">
        <v>0.248</v>
      </c>
      <c r="H28" s="6">
        <v>8.4000000000000005E-2</v>
      </c>
      <c r="I28" s="6">
        <v>0.25</v>
      </c>
      <c r="J28" s="6">
        <v>0.26900000000000002</v>
      </c>
      <c r="K28" s="6">
        <v>0.316</v>
      </c>
      <c r="L28" s="6">
        <v>0.39400000000000002</v>
      </c>
      <c r="M28" s="6">
        <v>0.26400000000000001</v>
      </c>
    </row>
    <row r="29" spans="2:13" ht="15.95">
      <c r="B29" s="5" t="s">
        <v>44</v>
      </c>
      <c r="C29" s="4">
        <v>0.24399999999999999</v>
      </c>
      <c r="D29" s="6">
        <v>0.251</v>
      </c>
      <c r="E29" s="6">
        <v>0.26800000000000002</v>
      </c>
      <c r="F29" s="6">
        <v>0.317</v>
      </c>
      <c r="G29" s="6">
        <v>0.3</v>
      </c>
      <c r="H29" s="6">
        <v>0.19500000000000001</v>
      </c>
      <c r="I29" s="6">
        <v>0.33500000000000002</v>
      </c>
      <c r="J29" s="6">
        <v>0.28000000000000003</v>
      </c>
      <c r="K29" s="6">
        <v>0.27900000000000003</v>
      </c>
      <c r="L29" s="6">
        <v>0.27900000000000003</v>
      </c>
      <c r="M29" s="6">
        <v>0.24299999999999999</v>
      </c>
    </row>
    <row r="30" spans="2:13" ht="15.95">
      <c r="B30" s="5" t="s">
        <v>45</v>
      </c>
      <c r="C30" s="4">
        <v>0.36499999999999999</v>
      </c>
      <c r="D30" s="6">
        <v>0.309</v>
      </c>
      <c r="E30" s="6">
        <v>0.29199999999999998</v>
      </c>
      <c r="F30" s="6">
        <v>0.26400000000000001</v>
      </c>
      <c r="G30" s="6">
        <v>0.40799999999999997</v>
      </c>
      <c r="H30" s="6">
        <v>0.68899999999999995</v>
      </c>
      <c r="I30" s="6">
        <v>0.36</v>
      </c>
      <c r="J30" s="6">
        <v>0.40100000000000002</v>
      </c>
      <c r="K30" s="6">
        <v>0.35</v>
      </c>
      <c r="L30" s="6">
        <v>0.28000000000000003</v>
      </c>
      <c r="M30" s="6">
        <v>0.433</v>
      </c>
    </row>
    <row r="31" spans="2:13" ht="15.95">
      <c r="B31" s="5" t="s">
        <v>46</v>
      </c>
      <c r="C31" s="4">
        <v>0.52200000000000002</v>
      </c>
      <c r="D31" s="6">
        <v>0.378</v>
      </c>
      <c r="E31" s="6">
        <v>0.35899999999999999</v>
      </c>
      <c r="F31" s="6">
        <v>0.35</v>
      </c>
      <c r="G31" s="6">
        <v>0.48899999999999999</v>
      </c>
      <c r="H31" s="6">
        <v>1</v>
      </c>
      <c r="I31" s="6">
        <v>0.46800000000000003</v>
      </c>
      <c r="J31" s="6">
        <v>0.42299999999999999</v>
      </c>
      <c r="K31" s="6">
        <v>0.47199999999999998</v>
      </c>
      <c r="L31" s="6">
        <v>0.33300000000000002</v>
      </c>
      <c r="M31" s="6">
        <v>0.53900000000000003</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1.2687224669603523</v>
      </c>
      <c r="E37" s="7">
        <f t="shared" ref="E37:M37" si="0">E16/$C16</f>
        <v>1.4229074889867841</v>
      </c>
      <c r="F37" s="7">
        <f t="shared" si="0"/>
        <v>1.4493392070484581</v>
      </c>
      <c r="G37" s="7">
        <f t="shared" si="0"/>
        <v>1.3876651982378854</v>
      </c>
      <c r="H37" s="7">
        <f t="shared" si="0"/>
        <v>0.15859030837004404</v>
      </c>
      <c r="I37" s="7">
        <f t="shared" si="0"/>
        <v>1.1674008810572687</v>
      </c>
      <c r="J37" s="7">
        <f t="shared" si="0"/>
        <v>1.356828193832599</v>
      </c>
      <c r="K37" s="7">
        <f t="shared" si="0"/>
        <v>1.330396475770925</v>
      </c>
      <c r="L37" s="7">
        <f t="shared" si="0"/>
        <v>1.6740088105726871</v>
      </c>
      <c r="M37" s="7">
        <f t="shared" si="0"/>
        <v>0.91629955947136554</v>
      </c>
    </row>
    <row r="38" spans="2:13" ht="15.95">
      <c r="B38" s="5" t="s">
        <v>21</v>
      </c>
      <c r="C38" s="4">
        <v>0.22900000000000001</v>
      </c>
      <c r="D38" s="7">
        <f t="shared" ref="D38:M52" si="1">D17/$C17</f>
        <v>1.091346153846154</v>
      </c>
      <c r="E38" s="7">
        <f t="shared" si="1"/>
        <v>1.1201923076923077</v>
      </c>
      <c r="F38" s="7">
        <f t="shared" si="1"/>
        <v>1.3557692307692306</v>
      </c>
      <c r="G38" s="7">
        <f t="shared" si="1"/>
        <v>1.1826923076923077</v>
      </c>
      <c r="H38" s="7">
        <f t="shared" si="1"/>
        <v>1.466346153846154</v>
      </c>
      <c r="I38" s="7">
        <f t="shared" si="1"/>
        <v>1.1682692307692308</v>
      </c>
      <c r="J38" s="7">
        <f t="shared" si="1"/>
        <v>1.2019230769230769</v>
      </c>
      <c r="K38" s="7">
        <f t="shared" si="1"/>
        <v>0.875</v>
      </c>
      <c r="L38" s="7">
        <f t="shared" si="1"/>
        <v>1.0961538461538463</v>
      </c>
      <c r="M38" s="7">
        <f t="shared" si="1"/>
        <v>0.98076923076923073</v>
      </c>
    </row>
    <row r="39" spans="2:13" ht="15.95">
      <c r="B39" s="5" t="s">
        <v>22</v>
      </c>
      <c r="C39" s="4">
        <v>0.20799999999999999</v>
      </c>
      <c r="D39" s="7">
        <f t="shared" si="1"/>
        <v>0.78109452736318408</v>
      </c>
      <c r="E39" s="7">
        <f t="shared" si="1"/>
        <v>0.72139303482587058</v>
      </c>
      <c r="F39" s="7">
        <f t="shared" si="1"/>
        <v>0.73631840796019887</v>
      </c>
      <c r="G39" s="7">
        <f t="shared" si="1"/>
        <v>0.9850746268656716</v>
      </c>
      <c r="H39" s="7">
        <f t="shared" si="1"/>
        <v>2.2288557213930349</v>
      </c>
      <c r="I39" s="7">
        <f t="shared" si="1"/>
        <v>0.89054726368159198</v>
      </c>
      <c r="J39" s="7">
        <f t="shared" si="1"/>
        <v>0.94527363184079594</v>
      </c>
      <c r="K39" s="7">
        <f t="shared" si="1"/>
        <v>0.97014925373134331</v>
      </c>
      <c r="L39" s="7">
        <f t="shared" si="1"/>
        <v>0.88059701492537301</v>
      </c>
      <c r="M39" s="7">
        <f t="shared" si="1"/>
        <v>1.0945273631840795</v>
      </c>
    </row>
    <row r="40" spans="2:13" ht="15.95">
      <c r="B40" s="5" t="s">
        <v>23</v>
      </c>
      <c r="C40" s="4">
        <v>0.19900000000000001</v>
      </c>
      <c r="D40" s="7">
        <f t="shared" si="1"/>
        <v>0.88292682926829269</v>
      </c>
      <c r="E40" s="7">
        <f t="shared" si="1"/>
        <v>0.75609756097560976</v>
      </c>
      <c r="F40" s="7">
        <f t="shared" si="1"/>
        <v>0.71219512195121948</v>
      </c>
      <c r="G40" s="7">
        <f t="shared" si="1"/>
        <v>0.81463414634146347</v>
      </c>
      <c r="H40" s="7">
        <f t="shared" si="1"/>
        <v>0.96585365853658545</v>
      </c>
      <c r="I40" s="7">
        <f t="shared" si="1"/>
        <v>0.83902439024390241</v>
      </c>
      <c r="J40" s="7">
        <f t="shared" si="1"/>
        <v>0.68780487804878043</v>
      </c>
      <c r="K40" s="7">
        <f t="shared" si="1"/>
        <v>0.89268292682926831</v>
      </c>
      <c r="L40" s="7">
        <f t="shared" si="1"/>
        <v>0.68292682926829273</v>
      </c>
      <c r="M40" s="7">
        <f t="shared" si="1"/>
        <v>1.0634146341463415</v>
      </c>
    </row>
    <row r="41" spans="2:13" ht="15.95">
      <c r="B41" s="5" t="s">
        <v>24</v>
      </c>
      <c r="C41" s="4">
        <v>0.159</v>
      </c>
      <c r="D41" s="7">
        <f t="shared" si="1"/>
        <v>0.92452830188679236</v>
      </c>
      <c r="E41" s="7">
        <f t="shared" si="1"/>
        <v>0.89937106918238985</v>
      </c>
      <c r="F41" s="7">
        <f t="shared" si="1"/>
        <v>0.59748427672955973</v>
      </c>
      <c r="G41" s="7">
        <f t="shared" si="1"/>
        <v>0.47169811320754712</v>
      </c>
      <c r="H41" s="7">
        <f t="shared" si="1"/>
        <v>8.1761006289308172E-2</v>
      </c>
      <c r="I41" s="7">
        <f t="shared" si="1"/>
        <v>0.88679245283018859</v>
      </c>
      <c r="J41" s="7">
        <f t="shared" si="1"/>
        <v>0.69182389937106914</v>
      </c>
      <c r="K41" s="7">
        <f t="shared" si="1"/>
        <v>0.86163522012578619</v>
      </c>
      <c r="L41" s="7">
        <f t="shared" si="1"/>
        <v>0.46540880503144649</v>
      </c>
      <c r="M41" s="7">
        <f t="shared" si="1"/>
        <v>0.94339622641509424</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0.96945010183299385</v>
      </c>
      <c r="E43" s="7">
        <f t="shared" si="1"/>
        <v>0.98574338085539714</v>
      </c>
      <c r="F43" s="7">
        <f t="shared" si="1"/>
        <v>1.0407331975560081</v>
      </c>
      <c r="G43" s="7">
        <f t="shared" si="1"/>
        <v>1.2138492871690427</v>
      </c>
      <c r="H43" s="7">
        <f t="shared" si="1"/>
        <v>0.98981670061099791</v>
      </c>
      <c r="I43" s="7">
        <f t="shared" si="1"/>
        <v>0.80651731160896134</v>
      </c>
      <c r="J43" s="7">
        <f t="shared" si="1"/>
        <v>0.79226069246435848</v>
      </c>
      <c r="K43" s="7">
        <f t="shared" si="1"/>
        <v>1.0610997963340123</v>
      </c>
      <c r="L43" s="7">
        <f t="shared" si="1"/>
        <v>0.99796334012219956</v>
      </c>
      <c r="M43" s="7">
        <f t="shared" si="1"/>
        <v>1.0040733197556009</v>
      </c>
    </row>
    <row r="44" spans="2:13" ht="15.95">
      <c r="B44" s="5" t="s">
        <v>38</v>
      </c>
      <c r="C44" s="4">
        <v>0.498</v>
      </c>
      <c r="D44" s="7">
        <f t="shared" si="1"/>
        <v>1.0294695481335954</v>
      </c>
      <c r="E44" s="7">
        <f t="shared" si="1"/>
        <v>1.0137524557956779</v>
      </c>
      <c r="F44" s="7">
        <f t="shared" si="1"/>
        <v>0.96070726915520621</v>
      </c>
      <c r="G44" s="7">
        <f t="shared" si="1"/>
        <v>0.79371316306483308</v>
      </c>
      <c r="H44" s="7">
        <f t="shared" si="1"/>
        <v>1.0098231827111985</v>
      </c>
      <c r="I44" s="7">
        <f t="shared" si="1"/>
        <v>1.1866404715127701</v>
      </c>
      <c r="J44" s="7">
        <f t="shared" si="1"/>
        <v>1.2003929273084479</v>
      </c>
      <c r="K44" s="7">
        <f t="shared" si="1"/>
        <v>0.94106090373280937</v>
      </c>
      <c r="L44" s="7">
        <f t="shared" si="1"/>
        <v>1.0019646365422397</v>
      </c>
      <c r="M44" s="7">
        <f t="shared" si="1"/>
        <v>0.99607072691552068</v>
      </c>
    </row>
    <row r="45" spans="2:13" ht="15.95">
      <c r="B45" s="5" t="s">
        <v>39</v>
      </c>
      <c r="C45" s="4">
        <v>0.28399999999999997</v>
      </c>
      <c r="D45" s="7">
        <f t="shared" si="1"/>
        <v>0.75</v>
      </c>
      <c r="E45" s="7">
        <f t="shared" si="1"/>
        <v>0.76760563380281699</v>
      </c>
      <c r="F45" s="7">
        <f t="shared" si="1"/>
        <v>0.86971830985915499</v>
      </c>
      <c r="G45" s="7">
        <f t="shared" si="1"/>
        <v>0.53873239436619724</v>
      </c>
      <c r="H45" s="7">
        <f t="shared" si="1"/>
        <v>0.4049295774647888</v>
      </c>
      <c r="I45" s="7">
        <f t="shared" si="1"/>
        <v>0.65140845070422537</v>
      </c>
      <c r="J45" s="7">
        <f t="shared" si="1"/>
        <v>0.74295774647887325</v>
      </c>
      <c r="K45" s="7">
        <f t="shared" si="1"/>
        <v>0.65140845070422537</v>
      </c>
      <c r="L45" s="7">
        <f t="shared" si="1"/>
        <v>0.82394366197183111</v>
      </c>
      <c r="M45" s="7">
        <f t="shared" si="1"/>
        <v>0.76408450704225361</v>
      </c>
    </row>
    <row r="46" spans="2:13" ht="15.95">
      <c r="B46" s="5" t="s">
        <v>40</v>
      </c>
      <c r="C46" s="4">
        <v>0.29599999999999999</v>
      </c>
      <c r="D46" s="7">
        <f t="shared" si="1"/>
        <v>0.99618320610687028</v>
      </c>
      <c r="E46" s="7">
        <f t="shared" si="1"/>
        <v>0.98091603053435117</v>
      </c>
      <c r="F46" s="7">
        <f t="shared" si="1"/>
        <v>0.80916030534351135</v>
      </c>
      <c r="G46" s="7">
        <f t="shared" si="1"/>
        <v>1.1030534351145036</v>
      </c>
      <c r="H46" s="7">
        <f t="shared" si="1"/>
        <v>1.2633587786259541</v>
      </c>
      <c r="I46" s="7">
        <f t="shared" si="1"/>
        <v>0.95038167938931295</v>
      </c>
      <c r="J46" s="7">
        <f t="shared" si="1"/>
        <v>1.0076335877862594</v>
      </c>
      <c r="K46" s="7">
        <f t="shared" si="1"/>
        <v>1</v>
      </c>
      <c r="L46" s="7">
        <f t="shared" si="1"/>
        <v>0.9007633587786259</v>
      </c>
      <c r="M46" s="7">
        <f t="shared" si="1"/>
        <v>1.0610687022900764</v>
      </c>
    </row>
    <row r="47" spans="2:13" ht="15.95">
      <c r="B47" s="5" t="s">
        <v>41</v>
      </c>
      <c r="C47" s="4">
        <v>0.29499999999999998</v>
      </c>
      <c r="D47" s="7">
        <f t="shared" si="1"/>
        <v>1.2140575079872205</v>
      </c>
      <c r="E47" s="7">
        <f t="shared" si="1"/>
        <v>1.2172523961661341</v>
      </c>
      <c r="F47" s="7">
        <f t="shared" si="1"/>
        <v>1.2332268370607029</v>
      </c>
      <c r="G47" s="7">
        <f t="shared" si="1"/>
        <v>1.4472843450479234</v>
      </c>
      <c r="H47" s="7">
        <f t="shared" si="1"/>
        <v>1.5079872204472842</v>
      </c>
      <c r="I47" s="7">
        <f t="shared" si="1"/>
        <v>1.5207667731629393</v>
      </c>
      <c r="J47" s="7">
        <f t="shared" si="1"/>
        <v>1.3226837060702874</v>
      </c>
      <c r="K47" s="7">
        <f t="shared" si="1"/>
        <v>1.3610223642172523</v>
      </c>
      <c r="L47" s="7">
        <f t="shared" si="1"/>
        <v>1.1182108626198082</v>
      </c>
      <c r="M47" s="7">
        <f t="shared" si="1"/>
        <v>1.2619808306709266</v>
      </c>
    </row>
    <row r="48" spans="2:13" ht="15.95">
      <c r="B48" s="5" t="s">
        <v>42</v>
      </c>
      <c r="C48" s="4">
        <v>8.5000000000000006E-2</v>
      </c>
      <c r="D48" s="7">
        <f t="shared" si="1"/>
        <v>1.7173913043478262</v>
      </c>
      <c r="E48" s="7">
        <f t="shared" si="1"/>
        <v>1.7391304347826089</v>
      </c>
      <c r="F48" s="7">
        <f t="shared" si="1"/>
        <v>1.5869565217391304</v>
      </c>
      <c r="G48" s="7">
        <f t="shared" si="1"/>
        <v>2.9347826086956523</v>
      </c>
      <c r="H48" s="7">
        <f t="shared" si="1"/>
        <v>1.4565217391304348</v>
      </c>
      <c r="I48" s="7">
        <f t="shared" si="1"/>
        <v>1.847826086956522</v>
      </c>
      <c r="J48" s="7">
        <f t="shared" si="1"/>
        <v>1.8695652173913042</v>
      </c>
      <c r="K48" s="7">
        <f t="shared" si="1"/>
        <v>1.5652173913043477</v>
      </c>
      <c r="L48" s="7">
        <f t="shared" si="1"/>
        <v>1.7608695652173914</v>
      </c>
      <c r="M48" s="7">
        <f t="shared" si="1"/>
        <v>1.3913043478260869</v>
      </c>
    </row>
    <row r="49" spans="2:13" ht="15.95">
      <c r="B49" s="5" t="s">
        <v>43</v>
      </c>
      <c r="C49" s="4">
        <v>0.34100000000000003</v>
      </c>
      <c r="D49" s="7">
        <f t="shared" si="1"/>
        <v>1.1707317073170731</v>
      </c>
      <c r="E49" s="7">
        <f t="shared" si="1"/>
        <v>1.1798780487804879</v>
      </c>
      <c r="F49" s="7">
        <f t="shared" si="1"/>
        <v>1.1768292682926829</v>
      </c>
      <c r="G49" s="7">
        <f t="shared" si="1"/>
        <v>0.75609756097560976</v>
      </c>
      <c r="H49" s="7">
        <f t="shared" si="1"/>
        <v>0.25609756097560976</v>
      </c>
      <c r="I49" s="7">
        <f t="shared" si="1"/>
        <v>0.76219512195121952</v>
      </c>
      <c r="J49" s="7">
        <f t="shared" si="1"/>
        <v>0.82012195121951226</v>
      </c>
      <c r="K49" s="7">
        <f t="shared" si="1"/>
        <v>0.96341463414634143</v>
      </c>
      <c r="L49" s="7">
        <f t="shared" si="1"/>
        <v>1.2012195121951219</v>
      </c>
      <c r="M49" s="7">
        <f t="shared" si="1"/>
        <v>0.80487804878048785</v>
      </c>
    </row>
    <row r="50" spans="2:13" ht="15.95">
      <c r="B50" s="5" t="s">
        <v>44</v>
      </c>
      <c r="C50" s="4">
        <v>0.19</v>
      </c>
      <c r="D50" s="7">
        <f t="shared" si="1"/>
        <v>1.028688524590164</v>
      </c>
      <c r="E50" s="7">
        <f t="shared" si="1"/>
        <v>1.098360655737705</v>
      </c>
      <c r="F50" s="7">
        <f t="shared" si="1"/>
        <v>1.2991803278688525</v>
      </c>
      <c r="G50" s="7">
        <f t="shared" si="1"/>
        <v>1.2295081967213115</v>
      </c>
      <c r="H50" s="7">
        <f t="shared" si="1"/>
        <v>0.79918032786885251</v>
      </c>
      <c r="I50" s="7">
        <f t="shared" si="1"/>
        <v>1.3729508196721312</v>
      </c>
      <c r="J50" s="7">
        <f t="shared" si="1"/>
        <v>1.1475409836065575</v>
      </c>
      <c r="K50" s="7">
        <f t="shared" si="1"/>
        <v>1.1434426229508199</v>
      </c>
      <c r="L50" s="7">
        <f t="shared" si="1"/>
        <v>1.1434426229508199</v>
      </c>
      <c r="M50" s="7">
        <f t="shared" si="1"/>
        <v>0.99590163934426235</v>
      </c>
    </row>
    <row r="51" spans="2:13" ht="15.95">
      <c r="B51" s="5" t="s">
        <v>45</v>
      </c>
      <c r="C51" s="4">
        <v>0.39700000000000002</v>
      </c>
      <c r="D51" s="7">
        <f t="shared" si="1"/>
        <v>0.84657534246575339</v>
      </c>
      <c r="E51" s="7">
        <f t="shared" si="1"/>
        <v>0.79999999999999993</v>
      </c>
      <c r="F51" s="7">
        <f t="shared" si="1"/>
        <v>0.72328767123287674</v>
      </c>
      <c r="G51" s="7">
        <f t="shared" si="1"/>
        <v>1.117808219178082</v>
      </c>
      <c r="H51" s="7">
        <f t="shared" si="1"/>
        <v>1.8876712328767122</v>
      </c>
      <c r="I51" s="7">
        <f t="shared" si="1"/>
        <v>0.98630136986301364</v>
      </c>
      <c r="J51" s="7">
        <f t="shared" si="1"/>
        <v>1.0986301369863014</v>
      </c>
      <c r="K51" s="7">
        <f t="shared" si="1"/>
        <v>0.95890410958904104</v>
      </c>
      <c r="L51" s="7">
        <f t="shared" si="1"/>
        <v>0.76712328767123295</v>
      </c>
      <c r="M51" s="7">
        <f t="shared" si="1"/>
        <v>1.1863013698630138</v>
      </c>
    </row>
    <row r="52" spans="2:13" ht="15.95">
      <c r="B52" s="5" t="s">
        <v>46</v>
      </c>
      <c r="C52" s="4">
        <v>0.503</v>
      </c>
      <c r="D52" s="7">
        <f t="shared" si="1"/>
        <v>0.72413793103448276</v>
      </c>
      <c r="E52" s="7">
        <f t="shared" si="1"/>
        <v>0.68773946360153249</v>
      </c>
      <c r="F52" s="7">
        <f t="shared" si="1"/>
        <v>0.67049808429118762</v>
      </c>
      <c r="G52" s="7">
        <f t="shared" si="1"/>
        <v>0.93678160919540221</v>
      </c>
      <c r="H52" s="7">
        <f t="shared" si="1"/>
        <v>1.9157088122605364</v>
      </c>
      <c r="I52" s="7">
        <f t="shared" si="1"/>
        <v>0.89655172413793105</v>
      </c>
      <c r="J52" s="7">
        <f t="shared" si="1"/>
        <v>0.81034482758620685</v>
      </c>
      <c r="K52" s="7">
        <f t="shared" si="1"/>
        <v>0.90421455938697315</v>
      </c>
      <c r="L52" s="7">
        <f t="shared" si="1"/>
        <v>0.63793103448275867</v>
      </c>
      <c r="M52" s="7">
        <f t="shared" si="1"/>
        <v>1.0325670498084292</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6:M52"/>
  <sheetViews>
    <sheetView showGridLines="0" topLeftCell="A12" workbookViewId="0">
      <pane xSplit="2" ySplit="3" topLeftCell="C15" activePane="bottomRight" state="frozen"/>
      <selection pane="bottomRight" activeCell="C15" sqref="C15"/>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151</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0.40300000000000002</v>
      </c>
      <c r="D16" s="6">
        <v>0.44900000000000001</v>
      </c>
      <c r="E16" s="6">
        <v>0.45600000000000002</v>
      </c>
      <c r="F16" s="6">
        <v>0.42699999999999999</v>
      </c>
      <c r="G16" s="6">
        <v>0.33800000000000002</v>
      </c>
      <c r="H16" s="6">
        <v>0.13200000000000001</v>
      </c>
      <c r="I16" s="6">
        <v>0.33500000000000002</v>
      </c>
      <c r="J16" s="6">
        <v>0.34200000000000003</v>
      </c>
      <c r="K16" s="6">
        <v>0.42899999999999999</v>
      </c>
      <c r="L16" s="6">
        <v>0.38700000000000001</v>
      </c>
      <c r="M16" s="6">
        <v>0.31</v>
      </c>
    </row>
    <row r="17" spans="2:13" ht="15.95">
      <c r="B17" s="5" t="s">
        <v>21</v>
      </c>
      <c r="C17" s="4">
        <v>0.28499999999999998</v>
      </c>
      <c r="D17" s="6">
        <v>0.27800000000000002</v>
      </c>
      <c r="E17" s="6">
        <v>0.27300000000000002</v>
      </c>
      <c r="F17" s="6">
        <v>0.33400000000000002</v>
      </c>
      <c r="G17" s="6">
        <v>0.36399999999999999</v>
      </c>
      <c r="H17" s="6">
        <v>0.41199999999999998</v>
      </c>
      <c r="I17" s="6">
        <v>0.34799999999999998</v>
      </c>
      <c r="J17" s="6">
        <v>0.32800000000000001</v>
      </c>
      <c r="K17" s="6">
        <v>0.33700000000000002</v>
      </c>
      <c r="L17" s="6">
        <v>0.30299999999999999</v>
      </c>
      <c r="M17" s="6">
        <v>0.33400000000000002</v>
      </c>
    </row>
    <row r="18" spans="2:13" ht="15.95">
      <c r="B18" s="5" t="s">
        <v>22</v>
      </c>
      <c r="C18" s="4">
        <v>0.189</v>
      </c>
      <c r="D18" s="6">
        <v>0.14799999999999999</v>
      </c>
      <c r="E18" s="6">
        <v>0.151</v>
      </c>
      <c r="F18" s="6">
        <v>0.13100000000000001</v>
      </c>
      <c r="G18" s="6">
        <v>0.21199999999999999</v>
      </c>
      <c r="H18" s="6">
        <v>0.33500000000000002</v>
      </c>
      <c r="I18" s="6">
        <v>0.21099999999999999</v>
      </c>
      <c r="J18" s="6">
        <v>0.20799999999999999</v>
      </c>
      <c r="K18" s="6">
        <v>0.14799999999999999</v>
      </c>
      <c r="L18" s="6">
        <v>0.191</v>
      </c>
      <c r="M18" s="6">
        <v>0.19900000000000001</v>
      </c>
    </row>
    <row r="19" spans="2:13" ht="15.95">
      <c r="B19" s="5" t="s">
        <v>23</v>
      </c>
      <c r="C19" s="4">
        <v>8.4000000000000005E-2</v>
      </c>
      <c r="D19" s="6">
        <v>0.09</v>
      </c>
      <c r="E19" s="6">
        <v>8.7999999999999995E-2</v>
      </c>
      <c r="F19" s="6">
        <v>8.8999999999999996E-2</v>
      </c>
      <c r="G19" s="6">
        <v>7.9000000000000001E-2</v>
      </c>
      <c r="H19" s="6">
        <v>0.106</v>
      </c>
      <c r="I19" s="6">
        <v>8.7999999999999995E-2</v>
      </c>
      <c r="J19" s="6">
        <v>8.8999999999999996E-2</v>
      </c>
      <c r="K19" s="6">
        <v>5.7000000000000002E-2</v>
      </c>
      <c r="L19" s="6">
        <v>8.5999999999999993E-2</v>
      </c>
      <c r="M19" s="6">
        <v>0.108</v>
      </c>
    </row>
    <row r="20" spans="2:13" ht="15.95">
      <c r="B20" s="5" t="s">
        <v>24</v>
      </c>
      <c r="C20" s="4">
        <v>3.7999999999999999E-2</v>
      </c>
      <c r="D20" s="6">
        <v>3.5999999999999997E-2</v>
      </c>
      <c r="E20" s="6">
        <v>3.2000000000000001E-2</v>
      </c>
      <c r="F20" s="6">
        <v>1.7999999999999999E-2</v>
      </c>
      <c r="G20" s="6">
        <v>7.0000000000000001E-3</v>
      </c>
      <c r="H20" s="6">
        <v>1.4999999999999999E-2</v>
      </c>
      <c r="I20" s="6">
        <v>1.7999999999999999E-2</v>
      </c>
      <c r="J20" s="6">
        <v>3.3000000000000002E-2</v>
      </c>
      <c r="K20" s="6">
        <v>2.9000000000000001E-2</v>
      </c>
      <c r="L20" s="6">
        <v>3.3000000000000002E-2</v>
      </c>
      <c r="M20" s="6">
        <v>4.9000000000000002E-2</v>
      </c>
    </row>
    <row r="21" spans="2:13" ht="15.95">
      <c r="B21" s="5" t="s">
        <v>25</v>
      </c>
      <c r="C21" s="4" t="s">
        <v>152</v>
      </c>
      <c r="D21" s="6" t="s">
        <v>153</v>
      </c>
      <c r="E21" s="6" t="s">
        <v>154</v>
      </c>
      <c r="F21" s="6" t="s">
        <v>155</v>
      </c>
      <c r="G21" s="6" t="s">
        <v>156</v>
      </c>
      <c r="H21" s="6" t="s">
        <v>157</v>
      </c>
      <c r="I21" s="6" t="s">
        <v>158</v>
      </c>
      <c r="J21" s="6" t="s">
        <v>159</v>
      </c>
      <c r="K21" s="6" t="s">
        <v>160</v>
      </c>
      <c r="L21" s="6" t="s">
        <v>161</v>
      </c>
      <c r="M21" s="6" t="s">
        <v>162</v>
      </c>
    </row>
    <row r="22" spans="2:13" ht="15.95">
      <c r="B22" s="5" t="s">
        <v>37</v>
      </c>
      <c r="C22" s="4">
        <v>0.5</v>
      </c>
      <c r="D22" s="6">
        <v>0.49099999999999999</v>
      </c>
      <c r="E22" s="6">
        <v>0.48799999999999999</v>
      </c>
      <c r="F22" s="6">
        <v>0.54</v>
      </c>
      <c r="G22" s="6">
        <v>0.495</v>
      </c>
      <c r="H22" s="6">
        <v>0.43099999999999999</v>
      </c>
      <c r="I22" s="6">
        <v>0.503</v>
      </c>
      <c r="J22" s="6">
        <v>0.45100000000000001</v>
      </c>
      <c r="K22" s="6">
        <v>0.497</v>
      </c>
      <c r="L22" s="6">
        <v>0.49299999999999999</v>
      </c>
      <c r="M22" s="6">
        <v>0.51200000000000001</v>
      </c>
    </row>
    <row r="23" spans="2:13" ht="15.95">
      <c r="B23" s="5" t="s">
        <v>38</v>
      </c>
      <c r="C23" s="4">
        <v>0.5</v>
      </c>
      <c r="D23" s="6">
        <v>0.50900000000000001</v>
      </c>
      <c r="E23" s="6">
        <v>0.51200000000000001</v>
      </c>
      <c r="F23" s="6">
        <v>0.46</v>
      </c>
      <c r="G23" s="6">
        <v>0.505</v>
      </c>
      <c r="H23" s="6">
        <v>0.56899999999999995</v>
      </c>
      <c r="I23" s="6">
        <v>0.497</v>
      </c>
      <c r="J23" s="6">
        <v>0.54900000000000004</v>
      </c>
      <c r="K23" s="6">
        <v>0.503</v>
      </c>
      <c r="L23" s="6">
        <v>0.50700000000000001</v>
      </c>
      <c r="M23" s="6">
        <v>0.48799999999999999</v>
      </c>
    </row>
    <row r="24" spans="2:13" ht="15.95">
      <c r="B24" s="5" t="s">
        <v>39</v>
      </c>
      <c r="C24" s="4">
        <v>0.313</v>
      </c>
      <c r="D24" s="6">
        <v>0.21099999999999999</v>
      </c>
      <c r="E24" s="6">
        <v>0.20200000000000001</v>
      </c>
      <c r="F24" s="6">
        <v>0.28899999999999998</v>
      </c>
      <c r="G24" s="6">
        <v>0.2</v>
      </c>
      <c r="H24" s="6">
        <v>0.23200000000000001</v>
      </c>
      <c r="I24" s="6">
        <v>0.21199999999999999</v>
      </c>
      <c r="J24" s="6">
        <v>0.19</v>
      </c>
      <c r="K24" s="6">
        <v>0.23799999999999999</v>
      </c>
      <c r="L24" s="6">
        <v>0.25</v>
      </c>
      <c r="M24" s="6">
        <v>0.23899999999999999</v>
      </c>
    </row>
    <row r="25" spans="2:13" ht="15.95">
      <c r="B25" s="5" t="s">
        <v>40</v>
      </c>
      <c r="C25" s="4">
        <v>0.33600000000000002</v>
      </c>
      <c r="D25" s="6">
        <v>0.34100000000000003</v>
      </c>
      <c r="E25" s="6">
        <v>0.34499999999999997</v>
      </c>
      <c r="F25" s="6">
        <v>0.34</v>
      </c>
      <c r="G25" s="6">
        <v>0.35199999999999998</v>
      </c>
      <c r="H25" s="6">
        <v>0.32900000000000001</v>
      </c>
      <c r="I25" s="6">
        <v>0.36799999999999999</v>
      </c>
      <c r="J25" s="6">
        <v>0.38600000000000001</v>
      </c>
      <c r="K25" s="6">
        <v>0.30399999999999999</v>
      </c>
      <c r="L25" s="6">
        <v>0.33400000000000002</v>
      </c>
      <c r="M25" s="6">
        <v>0.36799999999999999</v>
      </c>
    </row>
    <row r="26" spans="2:13" ht="15.95">
      <c r="B26" s="5" t="s">
        <v>41</v>
      </c>
      <c r="C26" s="4">
        <v>0.27400000000000002</v>
      </c>
      <c r="D26" s="6">
        <v>0.40500000000000003</v>
      </c>
      <c r="E26" s="6">
        <v>0.40799999999999997</v>
      </c>
      <c r="F26" s="6">
        <v>0.32300000000000001</v>
      </c>
      <c r="G26" s="6">
        <v>0.42399999999999999</v>
      </c>
      <c r="H26" s="6">
        <v>0.42199999999999999</v>
      </c>
      <c r="I26" s="6">
        <v>0.39400000000000002</v>
      </c>
      <c r="J26" s="6">
        <v>0.40100000000000002</v>
      </c>
      <c r="K26" s="6">
        <v>0.41499999999999998</v>
      </c>
      <c r="L26" s="6">
        <v>0.36499999999999999</v>
      </c>
      <c r="M26" s="6">
        <v>0.35499999999999998</v>
      </c>
    </row>
    <row r="27" spans="2:13" ht="15.95">
      <c r="B27" s="5" t="s">
        <v>42</v>
      </c>
      <c r="C27" s="4">
        <v>0.09</v>
      </c>
      <c r="D27" s="6">
        <v>0.16600000000000001</v>
      </c>
      <c r="E27" s="6">
        <v>0.16400000000000001</v>
      </c>
      <c r="F27" s="6">
        <v>0.11</v>
      </c>
      <c r="G27" s="6">
        <v>0.16600000000000001</v>
      </c>
      <c r="H27" s="6">
        <v>0.14399999999999999</v>
      </c>
      <c r="I27" s="6">
        <v>0.14599999999999999</v>
      </c>
      <c r="J27" s="6">
        <v>0.156</v>
      </c>
      <c r="K27" s="6">
        <v>0.16600000000000001</v>
      </c>
      <c r="L27" s="6">
        <v>0.13100000000000001</v>
      </c>
      <c r="M27" s="6">
        <v>0.13800000000000001</v>
      </c>
    </row>
    <row r="28" spans="2:13" ht="15.95">
      <c r="B28" s="5" t="s">
        <v>43</v>
      </c>
      <c r="C28" s="4">
        <v>0.52700000000000002</v>
      </c>
      <c r="D28" s="10">
        <v>1.0910815939278935</v>
      </c>
      <c r="E28" s="10">
        <v>1.1157495256166983</v>
      </c>
      <c r="F28" s="10">
        <v>1.0189753320683113</v>
      </c>
      <c r="G28" s="10">
        <v>0.81404174573055021</v>
      </c>
      <c r="H28" s="10">
        <v>0.30740037950664134</v>
      </c>
      <c r="I28" s="10">
        <v>0.80455407969639459</v>
      </c>
      <c r="J28" s="10">
        <v>0.82163187855787467</v>
      </c>
      <c r="K28" s="10">
        <v>0.97912713472485768</v>
      </c>
      <c r="L28" s="10">
        <v>0.98671726755218214</v>
      </c>
      <c r="M28" s="10">
        <v>0.82163187855787467</v>
      </c>
    </row>
    <row r="29" spans="2:13" ht="15.95">
      <c r="B29" s="5" t="s">
        <v>44</v>
      </c>
      <c r="C29" s="4">
        <v>0.152</v>
      </c>
      <c r="D29" s="10">
        <v>0.99342105263157898</v>
      </c>
      <c r="E29" s="10">
        <v>1.0263157894736843</v>
      </c>
      <c r="F29" s="10">
        <v>0.92763157894736836</v>
      </c>
      <c r="G29" s="10">
        <v>0.94736842105263153</v>
      </c>
      <c r="H29" s="10">
        <v>1.1578947368421053</v>
      </c>
      <c r="I29" s="10">
        <v>1.138157894736842</v>
      </c>
      <c r="J29" s="10">
        <v>1.0789473684210527</v>
      </c>
      <c r="K29" s="10">
        <v>1.1447368421052631</v>
      </c>
      <c r="L29" s="10">
        <v>1.0263157894736843</v>
      </c>
      <c r="M29" s="10">
        <v>1.0723684210526316</v>
      </c>
    </row>
    <row r="30" spans="2:13" ht="15.95">
      <c r="B30" s="5" t="s">
        <v>45</v>
      </c>
      <c r="C30" s="4">
        <v>0.29499999999999998</v>
      </c>
      <c r="D30" s="10">
        <v>0.87796610169491529</v>
      </c>
      <c r="E30" s="10">
        <v>0.82372881355932204</v>
      </c>
      <c r="F30" s="10">
        <v>1.0406779661016949</v>
      </c>
      <c r="G30" s="10">
        <v>1.3966101694915254</v>
      </c>
      <c r="H30" s="10">
        <v>2.1627118644067798</v>
      </c>
      <c r="I30" s="10">
        <v>1.2881355932203391</v>
      </c>
      <c r="J30" s="10">
        <v>1.2915254237288136</v>
      </c>
      <c r="K30" s="10">
        <v>1.0033898305084745</v>
      </c>
      <c r="L30" s="10">
        <v>1.0338983050847459</v>
      </c>
      <c r="M30" s="10">
        <v>1.2677966101694915</v>
      </c>
    </row>
    <row r="31" spans="2:13" ht="15.95">
      <c r="B31" s="5" t="s">
        <v>46</v>
      </c>
      <c r="C31" s="4">
        <v>0.44600000000000001</v>
      </c>
      <c r="D31" s="10">
        <v>0.91479820627802688</v>
      </c>
      <c r="E31" s="10">
        <v>0.90134529147982068</v>
      </c>
      <c r="F31" s="10">
        <v>0.98430493273542596</v>
      </c>
      <c r="G31" s="10">
        <v>1.3430493273542601</v>
      </c>
      <c r="H31" s="10">
        <v>2.2421524663677128</v>
      </c>
      <c r="I31" s="10">
        <v>1.2556053811659194</v>
      </c>
      <c r="J31" s="10">
        <v>1.2847533632286994</v>
      </c>
      <c r="K31" s="10">
        <v>1.0426008968609866</v>
      </c>
      <c r="L31" s="10">
        <v>1.0448430493273544</v>
      </c>
      <c r="M31" s="10">
        <v>1.2219730941704037</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1.1141439205955335</v>
      </c>
      <c r="E37" s="7">
        <f t="shared" ref="E37:M37" si="0">E16/$C16</f>
        <v>1.1315136476426799</v>
      </c>
      <c r="F37" s="7">
        <f t="shared" si="0"/>
        <v>1.0595533498759304</v>
      </c>
      <c r="G37" s="7">
        <f t="shared" si="0"/>
        <v>0.83870967741935487</v>
      </c>
      <c r="H37" s="7">
        <f t="shared" si="0"/>
        <v>0.32754342431761785</v>
      </c>
      <c r="I37" s="7">
        <f t="shared" si="0"/>
        <v>0.83126550868486349</v>
      </c>
      <c r="J37" s="7">
        <f t="shared" si="0"/>
        <v>0.84863523573200994</v>
      </c>
      <c r="K37" s="7">
        <f t="shared" si="0"/>
        <v>1.064516129032258</v>
      </c>
      <c r="L37" s="7">
        <f t="shared" si="0"/>
        <v>0.96029776674937961</v>
      </c>
      <c r="M37" s="7">
        <f t="shared" si="0"/>
        <v>0.76923076923076916</v>
      </c>
    </row>
    <row r="38" spans="2:13" ht="15.95">
      <c r="B38" s="5" t="s">
        <v>21</v>
      </c>
      <c r="C38" s="4">
        <v>0.22900000000000001</v>
      </c>
      <c r="D38" s="7">
        <f t="shared" ref="D38:M52" si="1">D17/$C17</f>
        <v>0.97543859649122822</v>
      </c>
      <c r="E38" s="7">
        <f t="shared" si="1"/>
        <v>0.95789473684210547</v>
      </c>
      <c r="F38" s="7">
        <f t="shared" si="1"/>
        <v>1.1719298245614036</v>
      </c>
      <c r="G38" s="7">
        <f t="shared" si="1"/>
        <v>1.2771929824561403</v>
      </c>
      <c r="H38" s="7">
        <f t="shared" si="1"/>
        <v>1.4456140350877194</v>
      </c>
      <c r="I38" s="7">
        <f t="shared" si="1"/>
        <v>1.2210526315789474</v>
      </c>
      <c r="J38" s="7">
        <f t="shared" si="1"/>
        <v>1.1508771929824564</v>
      </c>
      <c r="K38" s="7">
        <f t="shared" si="1"/>
        <v>1.1824561403508773</v>
      </c>
      <c r="L38" s="7">
        <f t="shared" si="1"/>
        <v>1.0631578947368421</v>
      </c>
      <c r="M38" s="7">
        <f t="shared" si="1"/>
        <v>1.1719298245614036</v>
      </c>
    </row>
    <row r="39" spans="2:13" ht="15.95">
      <c r="B39" s="5" t="s">
        <v>22</v>
      </c>
      <c r="C39" s="4">
        <v>0.20799999999999999</v>
      </c>
      <c r="D39" s="7">
        <f t="shared" si="1"/>
        <v>0.78306878306878303</v>
      </c>
      <c r="E39" s="7">
        <f t="shared" si="1"/>
        <v>0.79894179894179895</v>
      </c>
      <c r="F39" s="7">
        <f t="shared" si="1"/>
        <v>0.69312169312169314</v>
      </c>
      <c r="G39" s="7">
        <f t="shared" si="1"/>
        <v>1.1216931216931216</v>
      </c>
      <c r="H39" s="7">
        <f t="shared" si="1"/>
        <v>1.7724867724867726</v>
      </c>
      <c r="I39" s="7">
        <f t="shared" si="1"/>
        <v>1.1164021164021163</v>
      </c>
      <c r="J39" s="7">
        <f t="shared" si="1"/>
        <v>1.1005291005291005</v>
      </c>
      <c r="K39" s="7">
        <f t="shared" si="1"/>
        <v>0.78306878306878303</v>
      </c>
      <c r="L39" s="7">
        <f t="shared" si="1"/>
        <v>1.0105820105820107</v>
      </c>
      <c r="M39" s="7">
        <f t="shared" si="1"/>
        <v>1.052910052910053</v>
      </c>
    </row>
    <row r="40" spans="2:13" ht="15.95">
      <c r="B40" s="5" t="s">
        <v>23</v>
      </c>
      <c r="C40" s="4">
        <v>0.19900000000000001</v>
      </c>
      <c r="D40" s="7">
        <f t="shared" si="1"/>
        <v>1.0714285714285714</v>
      </c>
      <c r="E40" s="7">
        <f t="shared" si="1"/>
        <v>1.0476190476190474</v>
      </c>
      <c r="F40" s="7">
        <f t="shared" si="1"/>
        <v>1.0595238095238093</v>
      </c>
      <c r="G40" s="7">
        <f t="shared" si="1"/>
        <v>0.94047619047619047</v>
      </c>
      <c r="H40" s="7">
        <f t="shared" si="1"/>
        <v>1.2619047619047619</v>
      </c>
      <c r="I40" s="7">
        <f t="shared" si="1"/>
        <v>1.0476190476190474</v>
      </c>
      <c r="J40" s="7">
        <f t="shared" si="1"/>
        <v>1.0595238095238093</v>
      </c>
      <c r="K40" s="7">
        <f t="shared" si="1"/>
        <v>0.6785714285714286</v>
      </c>
      <c r="L40" s="7">
        <f t="shared" si="1"/>
        <v>1.0238095238095237</v>
      </c>
      <c r="M40" s="7">
        <f t="shared" si="1"/>
        <v>1.2857142857142856</v>
      </c>
    </row>
    <row r="41" spans="2:13" ht="15.95">
      <c r="B41" s="5" t="s">
        <v>24</v>
      </c>
      <c r="C41" s="4">
        <v>0.159</v>
      </c>
      <c r="D41" s="7">
        <f t="shared" si="1"/>
        <v>0.94736842105263153</v>
      </c>
      <c r="E41" s="7">
        <f t="shared" si="1"/>
        <v>0.8421052631578948</v>
      </c>
      <c r="F41" s="7">
        <f t="shared" si="1"/>
        <v>0.47368421052631576</v>
      </c>
      <c r="G41" s="7">
        <f t="shared" si="1"/>
        <v>0.18421052631578949</v>
      </c>
      <c r="H41" s="7">
        <f t="shared" si="1"/>
        <v>0.39473684210526316</v>
      </c>
      <c r="I41" s="7">
        <f t="shared" si="1"/>
        <v>0.47368421052631576</v>
      </c>
      <c r="J41" s="7">
        <f t="shared" si="1"/>
        <v>0.86842105263157898</v>
      </c>
      <c r="K41" s="7">
        <f t="shared" si="1"/>
        <v>0.76315789473684215</v>
      </c>
      <c r="L41" s="7">
        <f t="shared" si="1"/>
        <v>0.86842105263157898</v>
      </c>
      <c r="M41" s="7">
        <f t="shared" si="1"/>
        <v>1.2894736842105263</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0.98199999999999998</v>
      </c>
      <c r="E43" s="7">
        <f t="shared" si="1"/>
        <v>0.97599999999999998</v>
      </c>
      <c r="F43" s="7">
        <f t="shared" si="1"/>
        <v>1.08</v>
      </c>
      <c r="G43" s="7">
        <f t="shared" si="1"/>
        <v>0.99</v>
      </c>
      <c r="H43" s="7">
        <f t="shared" si="1"/>
        <v>0.86199999999999999</v>
      </c>
      <c r="I43" s="7">
        <f t="shared" si="1"/>
        <v>1.006</v>
      </c>
      <c r="J43" s="7">
        <f t="shared" si="1"/>
        <v>0.90200000000000002</v>
      </c>
      <c r="K43" s="7">
        <f t="shared" si="1"/>
        <v>0.99399999999999999</v>
      </c>
      <c r="L43" s="7">
        <f t="shared" si="1"/>
        <v>0.98599999999999999</v>
      </c>
      <c r="M43" s="7">
        <f t="shared" si="1"/>
        <v>1.024</v>
      </c>
    </row>
    <row r="44" spans="2:13" ht="15.95">
      <c r="B44" s="5" t="s">
        <v>38</v>
      </c>
      <c r="C44" s="4">
        <v>0.498</v>
      </c>
      <c r="D44" s="7">
        <f t="shared" si="1"/>
        <v>1.018</v>
      </c>
      <c r="E44" s="7">
        <f t="shared" si="1"/>
        <v>1.024</v>
      </c>
      <c r="F44" s="7">
        <f t="shared" si="1"/>
        <v>0.92</v>
      </c>
      <c r="G44" s="7">
        <f t="shared" si="1"/>
        <v>1.01</v>
      </c>
      <c r="H44" s="7">
        <f t="shared" si="1"/>
        <v>1.1379999999999999</v>
      </c>
      <c r="I44" s="7">
        <f t="shared" si="1"/>
        <v>0.99399999999999999</v>
      </c>
      <c r="J44" s="7">
        <f t="shared" si="1"/>
        <v>1.0980000000000001</v>
      </c>
      <c r="K44" s="7">
        <f t="shared" si="1"/>
        <v>1.006</v>
      </c>
      <c r="L44" s="7">
        <f t="shared" si="1"/>
        <v>1.014</v>
      </c>
      <c r="M44" s="7">
        <f t="shared" si="1"/>
        <v>0.97599999999999998</v>
      </c>
    </row>
    <row r="45" spans="2:13" ht="15.95">
      <c r="B45" s="5" t="s">
        <v>39</v>
      </c>
      <c r="C45" s="4">
        <v>0.28399999999999997</v>
      </c>
      <c r="D45" s="7">
        <f t="shared" si="1"/>
        <v>0.67412140575079871</v>
      </c>
      <c r="E45" s="7">
        <f t="shared" si="1"/>
        <v>0.64536741214057514</v>
      </c>
      <c r="F45" s="7">
        <f t="shared" si="1"/>
        <v>0.92332268370607018</v>
      </c>
      <c r="G45" s="7">
        <f t="shared" si="1"/>
        <v>0.63897763578274769</v>
      </c>
      <c r="H45" s="7">
        <f t="shared" si="1"/>
        <v>0.7412140575079873</v>
      </c>
      <c r="I45" s="7">
        <f t="shared" si="1"/>
        <v>0.67731629392971249</v>
      </c>
      <c r="J45" s="7">
        <f t="shared" si="1"/>
        <v>0.60702875399361023</v>
      </c>
      <c r="K45" s="7">
        <f t="shared" si="1"/>
        <v>0.76038338658146964</v>
      </c>
      <c r="L45" s="7">
        <f t="shared" si="1"/>
        <v>0.79872204472843455</v>
      </c>
      <c r="M45" s="7">
        <f t="shared" si="1"/>
        <v>0.76357827476038331</v>
      </c>
    </row>
    <row r="46" spans="2:13" ht="15.95">
      <c r="B46" s="5" t="s">
        <v>40</v>
      </c>
      <c r="C46" s="4">
        <v>0.29599999999999999</v>
      </c>
      <c r="D46" s="7">
        <f t="shared" si="1"/>
        <v>1.0148809523809523</v>
      </c>
      <c r="E46" s="7">
        <f t="shared" si="1"/>
        <v>1.0267857142857142</v>
      </c>
      <c r="F46" s="7">
        <f t="shared" si="1"/>
        <v>1.0119047619047619</v>
      </c>
      <c r="G46" s="7">
        <f t="shared" si="1"/>
        <v>1.0476190476190474</v>
      </c>
      <c r="H46" s="7">
        <f t="shared" si="1"/>
        <v>0.97916666666666663</v>
      </c>
      <c r="I46" s="7">
        <f t="shared" si="1"/>
        <v>1.0952380952380951</v>
      </c>
      <c r="J46" s="7">
        <f t="shared" si="1"/>
        <v>1.1488095238095237</v>
      </c>
      <c r="K46" s="7">
        <f t="shared" si="1"/>
        <v>0.90476190476190466</v>
      </c>
      <c r="L46" s="7">
        <f t="shared" si="1"/>
        <v>0.99404761904761907</v>
      </c>
      <c r="M46" s="7">
        <f t="shared" si="1"/>
        <v>1.0952380952380951</v>
      </c>
    </row>
    <row r="47" spans="2:13" ht="15.95">
      <c r="B47" s="5" t="s">
        <v>41</v>
      </c>
      <c r="C47" s="4">
        <v>0.29499999999999998</v>
      </c>
      <c r="D47" s="7">
        <f t="shared" si="1"/>
        <v>1.4781021897810218</v>
      </c>
      <c r="E47" s="7">
        <f t="shared" si="1"/>
        <v>1.4890510948905107</v>
      </c>
      <c r="F47" s="7">
        <f t="shared" si="1"/>
        <v>1.1788321167883211</v>
      </c>
      <c r="G47" s="7">
        <f t="shared" si="1"/>
        <v>1.5474452554744524</v>
      </c>
      <c r="H47" s="7">
        <f t="shared" si="1"/>
        <v>1.5401459854014596</v>
      </c>
      <c r="I47" s="7">
        <f t="shared" si="1"/>
        <v>1.437956204379562</v>
      </c>
      <c r="J47" s="7">
        <f t="shared" si="1"/>
        <v>1.4635036496350364</v>
      </c>
      <c r="K47" s="7">
        <f t="shared" si="1"/>
        <v>1.5145985401459852</v>
      </c>
      <c r="L47" s="7">
        <f t="shared" si="1"/>
        <v>1.3321167883211678</v>
      </c>
      <c r="M47" s="7">
        <f t="shared" si="1"/>
        <v>1.2956204379562042</v>
      </c>
    </row>
    <row r="48" spans="2:13" ht="15.95">
      <c r="B48" s="5" t="s">
        <v>42</v>
      </c>
      <c r="C48" s="4">
        <v>8.5000000000000006E-2</v>
      </c>
      <c r="D48" s="7">
        <f t="shared" si="1"/>
        <v>1.8444444444444446</v>
      </c>
      <c r="E48" s="7">
        <f t="shared" si="1"/>
        <v>1.8222222222222224</v>
      </c>
      <c r="F48" s="7">
        <f t="shared" si="1"/>
        <v>1.2222222222222223</v>
      </c>
      <c r="G48" s="7">
        <f t="shared" si="1"/>
        <v>1.8444444444444446</v>
      </c>
      <c r="H48" s="7">
        <f t="shared" si="1"/>
        <v>1.5999999999999999</v>
      </c>
      <c r="I48" s="7">
        <f t="shared" si="1"/>
        <v>1.6222222222222222</v>
      </c>
      <c r="J48" s="7">
        <f t="shared" si="1"/>
        <v>1.7333333333333334</v>
      </c>
      <c r="K48" s="7">
        <f t="shared" si="1"/>
        <v>1.8444444444444446</v>
      </c>
      <c r="L48" s="7">
        <f t="shared" si="1"/>
        <v>1.4555555555555557</v>
      </c>
      <c r="M48" s="7">
        <f t="shared" si="1"/>
        <v>1.5333333333333334</v>
      </c>
    </row>
    <row r="49" spans="2:13" ht="15.95">
      <c r="B49" s="5" t="s">
        <v>43</v>
      </c>
      <c r="C49" s="4">
        <v>0.34100000000000003</v>
      </c>
      <c r="D49" s="7">
        <f t="shared" si="1"/>
        <v>2.0703635558404052</v>
      </c>
      <c r="E49" s="7">
        <f t="shared" si="1"/>
        <v>2.1171717753637536</v>
      </c>
      <c r="F49" s="7">
        <f t="shared" si="1"/>
        <v>1.9335395295413875</v>
      </c>
      <c r="G49" s="7">
        <f t="shared" si="1"/>
        <v>1.5446712442704937</v>
      </c>
      <c r="H49" s="7">
        <f t="shared" si="1"/>
        <v>0.58330242790634024</v>
      </c>
      <c r="I49" s="7">
        <f t="shared" si="1"/>
        <v>1.5266680829153596</v>
      </c>
      <c r="J49" s="7">
        <f t="shared" si="1"/>
        <v>1.5590737733546007</v>
      </c>
      <c r="K49" s="7">
        <f t="shared" si="1"/>
        <v>1.8579262518498247</v>
      </c>
      <c r="L49" s="7">
        <f t="shared" si="1"/>
        <v>1.872328780933932</v>
      </c>
      <c r="M49" s="7">
        <f t="shared" si="1"/>
        <v>1.5590737733546007</v>
      </c>
    </row>
    <row r="50" spans="2:13" ht="15.95">
      <c r="B50" s="5" t="s">
        <v>44</v>
      </c>
      <c r="C50" s="4">
        <v>0.19</v>
      </c>
      <c r="D50" s="7">
        <f t="shared" si="1"/>
        <v>6.535664819944599</v>
      </c>
      <c r="E50" s="7">
        <f t="shared" si="1"/>
        <v>6.7520775623268703</v>
      </c>
      <c r="F50" s="7">
        <f t="shared" si="1"/>
        <v>6.1028393351800547</v>
      </c>
      <c r="G50" s="7">
        <f t="shared" si="1"/>
        <v>6.2326869806094178</v>
      </c>
      <c r="H50" s="7">
        <f t="shared" si="1"/>
        <v>7.6177285318559562</v>
      </c>
      <c r="I50" s="7">
        <f t="shared" si="1"/>
        <v>7.4878808864265922</v>
      </c>
      <c r="J50" s="7">
        <f t="shared" si="1"/>
        <v>7.0983379501385047</v>
      </c>
      <c r="K50" s="7">
        <f t="shared" si="1"/>
        <v>7.5311634349030463</v>
      </c>
      <c r="L50" s="7">
        <f t="shared" si="1"/>
        <v>6.7520775623268703</v>
      </c>
      <c r="M50" s="7">
        <f t="shared" si="1"/>
        <v>7.0550554016620506</v>
      </c>
    </row>
    <row r="51" spans="2:13" ht="15.95">
      <c r="B51" s="5" t="s">
        <v>45</v>
      </c>
      <c r="C51" s="4">
        <v>0.39700000000000002</v>
      </c>
      <c r="D51" s="7">
        <f t="shared" si="1"/>
        <v>2.9761562769319165</v>
      </c>
      <c r="E51" s="7">
        <f t="shared" si="1"/>
        <v>2.7923010629129563</v>
      </c>
      <c r="F51" s="7">
        <f t="shared" si="1"/>
        <v>3.5277219189887967</v>
      </c>
      <c r="G51" s="7">
        <f t="shared" si="1"/>
        <v>4.7342717609882223</v>
      </c>
      <c r="H51" s="7">
        <f t="shared" si="1"/>
        <v>7.3312266590060338</v>
      </c>
      <c r="I51" s="7">
        <f t="shared" si="1"/>
        <v>4.3665613329503019</v>
      </c>
      <c r="J51" s="7">
        <f t="shared" si="1"/>
        <v>4.378052283826487</v>
      </c>
      <c r="K51" s="7">
        <f t="shared" si="1"/>
        <v>3.4013214593507612</v>
      </c>
      <c r="L51" s="7">
        <f t="shared" si="1"/>
        <v>3.5047400172364269</v>
      </c>
      <c r="M51" s="7">
        <f t="shared" si="1"/>
        <v>4.2976156276931921</v>
      </c>
    </row>
    <row r="52" spans="2:13" ht="15.95">
      <c r="B52" s="5" t="s">
        <v>46</v>
      </c>
      <c r="C52" s="4">
        <v>0.503</v>
      </c>
      <c r="D52" s="7">
        <f t="shared" si="1"/>
        <v>2.0511170544350379</v>
      </c>
      <c r="E52" s="7">
        <f t="shared" si="1"/>
        <v>2.020953568340405</v>
      </c>
      <c r="F52" s="7">
        <f t="shared" si="1"/>
        <v>2.2069617325906412</v>
      </c>
      <c r="G52" s="7">
        <f t="shared" si="1"/>
        <v>3.0113213617808521</v>
      </c>
      <c r="H52" s="7">
        <f t="shared" si="1"/>
        <v>5.0272476824388175</v>
      </c>
      <c r="I52" s="7">
        <f t="shared" si="1"/>
        <v>2.8152587021657385</v>
      </c>
      <c r="J52" s="7">
        <f t="shared" si="1"/>
        <v>2.8806129220374426</v>
      </c>
      <c r="K52" s="7">
        <f t="shared" si="1"/>
        <v>2.3376701723340507</v>
      </c>
      <c r="L52" s="7">
        <f t="shared" si="1"/>
        <v>2.3426974200164898</v>
      </c>
      <c r="M52" s="7">
        <f t="shared" si="1"/>
        <v>2.7398499869291562</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6:M52"/>
  <sheetViews>
    <sheetView showGridLines="0" topLeftCell="A12" workbookViewId="0">
      <pane xSplit="2" ySplit="2" topLeftCell="C14" activePane="bottomRight" state="frozen"/>
      <selection pane="bottomRight" activeCell="F23" sqref="F23"/>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163</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0.17299999999999999</v>
      </c>
      <c r="D16" s="6">
        <v>0.21099999999999999</v>
      </c>
      <c r="E16" s="6">
        <v>0.19</v>
      </c>
      <c r="F16" s="6">
        <v>0.22</v>
      </c>
      <c r="G16" s="6">
        <v>0.245</v>
      </c>
      <c r="H16" s="6">
        <v>1.4E-2</v>
      </c>
      <c r="I16" s="6">
        <v>0.20100000000000001</v>
      </c>
      <c r="J16" s="6">
        <v>0.13700000000000001</v>
      </c>
      <c r="K16" s="6">
        <v>0.21199999999999999</v>
      </c>
      <c r="L16" s="6">
        <v>0.33400000000000002</v>
      </c>
      <c r="M16" s="6">
        <v>0.16700000000000001</v>
      </c>
    </row>
    <row r="17" spans="2:13" ht="15.95">
      <c r="B17" s="5" t="s">
        <v>21</v>
      </c>
      <c r="C17" s="4">
        <v>0.20399999999999999</v>
      </c>
      <c r="D17" s="6">
        <v>0.2</v>
      </c>
      <c r="E17" s="6">
        <v>0.20699999999999999</v>
      </c>
      <c r="F17" s="6">
        <v>0.249</v>
      </c>
      <c r="G17" s="6">
        <v>0.253</v>
      </c>
      <c r="H17" s="6">
        <v>0.189</v>
      </c>
      <c r="I17" s="6">
        <v>0.188</v>
      </c>
      <c r="J17" s="6">
        <v>0.26</v>
      </c>
      <c r="K17" s="6">
        <v>0.24099999999999999</v>
      </c>
      <c r="L17" s="6">
        <v>0.22</v>
      </c>
      <c r="M17" s="6">
        <v>0.23599999999999999</v>
      </c>
    </row>
    <row r="18" spans="2:13" ht="15.95">
      <c r="B18" s="5" t="s">
        <v>22</v>
      </c>
      <c r="C18" s="4">
        <v>0.22</v>
      </c>
      <c r="D18" s="6">
        <v>0.18099999999999999</v>
      </c>
      <c r="E18" s="6">
        <v>0.17799999999999999</v>
      </c>
      <c r="F18" s="6">
        <v>0.223</v>
      </c>
      <c r="G18" s="6">
        <v>0.182</v>
      </c>
      <c r="H18" s="6">
        <v>0.60899999999999999</v>
      </c>
      <c r="I18" s="6">
        <v>0.20899999999999999</v>
      </c>
      <c r="J18" s="6">
        <v>0.20300000000000001</v>
      </c>
      <c r="K18" s="6">
        <v>0.21299999999999999</v>
      </c>
      <c r="L18" s="6">
        <v>0.16300000000000001</v>
      </c>
      <c r="M18" s="6">
        <v>0.2</v>
      </c>
    </row>
    <row r="19" spans="2:13" ht="15.95">
      <c r="B19" s="5" t="s">
        <v>23</v>
      </c>
      <c r="C19" s="4">
        <v>0.22900000000000001</v>
      </c>
      <c r="D19" s="6">
        <v>0.24099999999999999</v>
      </c>
      <c r="E19" s="6">
        <v>0.248</v>
      </c>
      <c r="F19" s="6">
        <v>0.16300000000000001</v>
      </c>
      <c r="G19" s="6">
        <v>0.14499999999999999</v>
      </c>
      <c r="H19" s="6">
        <v>0.17899999999999999</v>
      </c>
      <c r="I19" s="6">
        <v>0.224</v>
      </c>
      <c r="J19" s="6">
        <v>0.19800000000000001</v>
      </c>
      <c r="K19" s="6">
        <v>0.193</v>
      </c>
      <c r="L19" s="6">
        <v>0.16300000000000001</v>
      </c>
      <c r="M19" s="6">
        <v>0.20300000000000001</v>
      </c>
    </row>
    <row r="20" spans="2:13" ht="15.95">
      <c r="B20" s="5" t="s">
        <v>24</v>
      </c>
      <c r="C20" s="4">
        <v>0.17299999999999999</v>
      </c>
      <c r="D20" s="6">
        <v>0.16700000000000001</v>
      </c>
      <c r="E20" s="6">
        <v>0.17699999999999999</v>
      </c>
      <c r="F20" s="6">
        <v>0.14599999999999999</v>
      </c>
      <c r="G20" s="6">
        <v>0.17399999999999999</v>
      </c>
      <c r="H20" s="6">
        <v>8.0000000000000002E-3</v>
      </c>
      <c r="I20" s="6">
        <v>0.17799999999999999</v>
      </c>
      <c r="J20" s="6">
        <v>0.20200000000000001</v>
      </c>
      <c r="K20" s="6">
        <v>0.14099999999999999</v>
      </c>
      <c r="L20" s="6">
        <v>0.12</v>
      </c>
      <c r="M20" s="6">
        <v>0.19400000000000001</v>
      </c>
    </row>
    <row r="21" spans="2:13" ht="15.95">
      <c r="B21" s="5" t="s">
        <v>25</v>
      </c>
      <c r="C21" s="4" t="s">
        <v>164</v>
      </c>
      <c r="D21" s="6" t="s">
        <v>74</v>
      </c>
      <c r="E21" s="6" t="s">
        <v>165</v>
      </c>
      <c r="F21" s="6" t="s">
        <v>166</v>
      </c>
      <c r="G21" s="6" t="s">
        <v>167</v>
      </c>
      <c r="H21" s="6" t="s">
        <v>87</v>
      </c>
      <c r="I21" s="6" t="s">
        <v>168</v>
      </c>
      <c r="J21" s="6" t="s">
        <v>169</v>
      </c>
      <c r="K21" s="6" t="s">
        <v>170</v>
      </c>
      <c r="L21" s="6" t="s">
        <v>171</v>
      </c>
      <c r="M21" s="6" t="s">
        <v>172</v>
      </c>
    </row>
    <row r="22" spans="2:13" ht="15.95">
      <c r="B22" s="5" t="s">
        <v>37</v>
      </c>
      <c r="C22" s="4">
        <v>0.51300000000000001</v>
      </c>
      <c r="D22" s="6">
        <v>0.45900000000000002</v>
      </c>
      <c r="E22" s="6">
        <v>0.46100000000000002</v>
      </c>
      <c r="F22" s="6">
        <v>0.56100000000000005</v>
      </c>
      <c r="G22" s="6">
        <v>0.57799999999999996</v>
      </c>
      <c r="H22" s="6">
        <v>0.53700000000000003</v>
      </c>
      <c r="I22" s="6">
        <v>0.48499999999999999</v>
      </c>
      <c r="J22" s="6">
        <v>0.50900000000000001</v>
      </c>
      <c r="K22" s="6">
        <v>0.57899999999999996</v>
      </c>
      <c r="L22" s="6">
        <v>0.48</v>
      </c>
      <c r="M22" s="6">
        <v>0.54400000000000004</v>
      </c>
    </row>
    <row r="23" spans="2:13" ht="15.95">
      <c r="B23" s="5" t="s">
        <v>38</v>
      </c>
      <c r="C23" s="4">
        <v>0.48699999999999999</v>
      </c>
      <c r="D23" s="6">
        <v>0.54100000000000004</v>
      </c>
      <c r="E23" s="6">
        <v>0.53900000000000003</v>
      </c>
      <c r="F23" s="6">
        <v>0.439</v>
      </c>
      <c r="G23" s="6">
        <v>0.42199999999999999</v>
      </c>
      <c r="H23" s="6">
        <v>0.46300000000000002</v>
      </c>
      <c r="I23" s="6">
        <v>0.51500000000000001</v>
      </c>
      <c r="J23" s="6">
        <v>0.49099999999999999</v>
      </c>
      <c r="K23" s="6">
        <v>0.42099999999999999</v>
      </c>
      <c r="L23" s="6">
        <v>0.52</v>
      </c>
      <c r="M23" s="6">
        <v>0.45600000000000002</v>
      </c>
    </row>
    <row r="24" spans="2:13" ht="15.95">
      <c r="B24" s="5" t="s">
        <v>39</v>
      </c>
      <c r="C24" s="4">
        <v>0.29899999999999999</v>
      </c>
      <c r="D24" s="6">
        <v>0.16600000000000001</v>
      </c>
      <c r="E24" s="6">
        <v>0.17299999999999999</v>
      </c>
      <c r="F24" s="6">
        <v>0.19</v>
      </c>
      <c r="G24" s="6">
        <v>8.8999999999999996E-2</v>
      </c>
      <c r="H24" s="6">
        <v>0.111</v>
      </c>
      <c r="I24" s="6">
        <v>0.11799999999999999</v>
      </c>
      <c r="J24" s="6">
        <v>0.157</v>
      </c>
      <c r="K24" s="6">
        <v>0.152</v>
      </c>
      <c r="L24" s="6">
        <v>0.193</v>
      </c>
      <c r="M24" s="6">
        <v>0.20599999999999999</v>
      </c>
    </row>
    <row r="25" spans="2:13" ht="15.95">
      <c r="B25" s="5" t="s">
        <v>40</v>
      </c>
      <c r="C25" s="4">
        <v>0.34799999999999998</v>
      </c>
      <c r="D25" s="6">
        <v>0.41099999999999998</v>
      </c>
      <c r="E25" s="6">
        <v>0.41099999999999998</v>
      </c>
      <c r="F25" s="6">
        <v>0.35599999999999998</v>
      </c>
      <c r="G25" s="6">
        <v>0.29099999999999998</v>
      </c>
      <c r="H25" s="6">
        <v>0.42399999999999999</v>
      </c>
      <c r="I25" s="6">
        <v>0.38300000000000001</v>
      </c>
      <c r="J25" s="6">
        <v>0.35</v>
      </c>
      <c r="K25" s="6">
        <v>0.34</v>
      </c>
      <c r="L25" s="6">
        <v>0.33800000000000002</v>
      </c>
      <c r="M25" s="6">
        <v>0.4</v>
      </c>
    </row>
    <row r="26" spans="2:13" ht="15.95">
      <c r="B26" s="5" t="s">
        <v>41</v>
      </c>
      <c r="C26" s="4">
        <v>0.25800000000000001</v>
      </c>
      <c r="D26" s="6">
        <v>0.36899999999999999</v>
      </c>
      <c r="E26" s="6">
        <v>0.371</v>
      </c>
      <c r="F26" s="6">
        <v>0.38900000000000001</v>
      </c>
      <c r="G26" s="6">
        <v>0.60699999999999998</v>
      </c>
      <c r="H26" s="6">
        <v>0.44500000000000001</v>
      </c>
      <c r="I26" s="6">
        <v>0.47599999999999998</v>
      </c>
      <c r="J26" s="6">
        <v>0.46300000000000002</v>
      </c>
      <c r="K26" s="6">
        <v>0.46899999999999997</v>
      </c>
      <c r="L26" s="6">
        <v>0.39700000000000002</v>
      </c>
      <c r="M26" s="6">
        <v>0.36099999999999999</v>
      </c>
    </row>
    <row r="27" spans="2:13" ht="15.95">
      <c r="B27" s="5" t="s">
        <v>42</v>
      </c>
      <c r="C27" s="4">
        <v>0.125</v>
      </c>
      <c r="D27" s="6">
        <v>0.20200000000000001</v>
      </c>
      <c r="E27" s="6">
        <v>0.20499999999999999</v>
      </c>
      <c r="F27" s="6">
        <v>0.214</v>
      </c>
      <c r="G27" s="6">
        <v>0.371</v>
      </c>
      <c r="H27" s="6">
        <v>0.217</v>
      </c>
      <c r="I27" s="6">
        <v>0.24299999999999999</v>
      </c>
      <c r="J27" s="6">
        <v>0.25700000000000001</v>
      </c>
      <c r="K27" s="6">
        <v>0.23899999999999999</v>
      </c>
      <c r="L27" s="6">
        <v>0.21</v>
      </c>
      <c r="M27" s="6">
        <v>0.19700000000000001</v>
      </c>
    </row>
    <row r="28" spans="2:13">
      <c r="B28" s="5" t="s">
        <v>43</v>
      </c>
      <c r="C28" s="4">
        <v>0.442</v>
      </c>
      <c r="D28" s="6">
        <v>0.441</v>
      </c>
      <c r="E28" s="6">
        <v>0.436</v>
      </c>
      <c r="F28" s="6">
        <v>0.45800000000000002</v>
      </c>
      <c r="G28" s="6">
        <v>0.40799999999999997</v>
      </c>
      <c r="H28" s="6">
        <v>2.5999999999999999E-2</v>
      </c>
      <c r="I28" s="6">
        <v>0.372</v>
      </c>
      <c r="J28" s="6">
        <v>0.34899999999999998</v>
      </c>
      <c r="K28" s="6">
        <v>0.42599999999999999</v>
      </c>
      <c r="L28" s="6">
        <v>0.51700000000000002</v>
      </c>
      <c r="M28" s="6">
        <v>0.38500000000000001</v>
      </c>
    </row>
    <row r="29" spans="2:13">
      <c r="B29" s="5" t="s">
        <v>44</v>
      </c>
      <c r="C29" s="4">
        <v>4.5999999999999999E-2</v>
      </c>
      <c r="D29" s="6">
        <v>0.05</v>
      </c>
      <c r="E29" s="6">
        <v>4.1000000000000002E-2</v>
      </c>
      <c r="F29" s="6">
        <v>6.7000000000000004E-2</v>
      </c>
      <c r="G29" s="6">
        <v>0.1</v>
      </c>
      <c r="H29" s="6">
        <v>1.2E-2</v>
      </c>
      <c r="I29" s="6">
        <v>6.8000000000000005E-2</v>
      </c>
      <c r="J29" s="6">
        <v>8.2000000000000003E-2</v>
      </c>
      <c r="K29" s="6">
        <v>0.09</v>
      </c>
      <c r="L29" s="6">
        <v>0.08</v>
      </c>
      <c r="M29" s="6">
        <v>5.6000000000000001E-2</v>
      </c>
    </row>
    <row r="30" spans="2:13">
      <c r="B30" s="5" t="s">
        <v>45</v>
      </c>
      <c r="C30" s="4">
        <v>0.46300000000000002</v>
      </c>
      <c r="D30" s="6">
        <v>0.47699999999999998</v>
      </c>
      <c r="E30" s="6">
        <v>0.48599999999999999</v>
      </c>
      <c r="F30" s="6">
        <v>0.44900000000000001</v>
      </c>
      <c r="G30" s="6">
        <v>0.48099999999999998</v>
      </c>
      <c r="H30" s="6">
        <v>0.94599999999999995</v>
      </c>
      <c r="I30" s="6">
        <v>0.53500000000000003</v>
      </c>
      <c r="J30" s="6">
        <v>0.53400000000000003</v>
      </c>
      <c r="K30" s="6">
        <v>0.439</v>
      </c>
      <c r="L30" s="6">
        <v>0.376</v>
      </c>
      <c r="M30" s="6">
        <v>0.52100000000000002</v>
      </c>
    </row>
    <row r="31" spans="2:13">
      <c r="B31" s="5" t="s">
        <v>46</v>
      </c>
      <c r="C31" s="4">
        <v>0.45500000000000002</v>
      </c>
      <c r="D31" s="6">
        <v>0.47199999999999998</v>
      </c>
      <c r="E31" s="6">
        <v>0.48</v>
      </c>
      <c r="F31" s="6">
        <v>0.45500000000000002</v>
      </c>
      <c r="G31" s="6">
        <v>0.53</v>
      </c>
      <c r="H31" s="6">
        <v>1</v>
      </c>
      <c r="I31" s="6">
        <v>0.51100000000000001</v>
      </c>
      <c r="J31" s="6">
        <v>0.51800000000000002</v>
      </c>
      <c r="K31" s="6">
        <v>0.443</v>
      </c>
      <c r="L31" s="6">
        <v>0.36499999999999999</v>
      </c>
      <c r="M31" s="6">
        <v>0.52200000000000002</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1.2196531791907514</v>
      </c>
      <c r="E37" s="7">
        <f t="shared" ref="E37:M37" si="0">E16/$C16</f>
        <v>1.0982658959537572</v>
      </c>
      <c r="F37" s="7">
        <f t="shared" si="0"/>
        <v>1.2716763005780347</v>
      </c>
      <c r="G37" s="7">
        <f t="shared" si="0"/>
        <v>1.4161849710982659</v>
      </c>
      <c r="H37" s="7">
        <f t="shared" si="0"/>
        <v>8.0924855491329481E-2</v>
      </c>
      <c r="I37" s="7">
        <f t="shared" si="0"/>
        <v>1.1618497109826591</v>
      </c>
      <c r="J37" s="7">
        <f t="shared" si="0"/>
        <v>0.79190751445086716</v>
      </c>
      <c r="K37" s="7">
        <f t="shared" si="0"/>
        <v>1.2254335260115607</v>
      </c>
      <c r="L37" s="7">
        <f t="shared" si="0"/>
        <v>1.9306358381502893</v>
      </c>
      <c r="M37" s="7">
        <f t="shared" si="0"/>
        <v>0.96531791907514464</v>
      </c>
    </row>
    <row r="38" spans="2:13" ht="15.95">
      <c r="B38" s="5" t="s">
        <v>21</v>
      </c>
      <c r="C38" s="4">
        <v>0.22900000000000001</v>
      </c>
      <c r="D38" s="7">
        <f t="shared" ref="D38:M48" si="1">D17/$C17</f>
        <v>0.98039215686274517</v>
      </c>
      <c r="E38" s="7">
        <f t="shared" si="1"/>
        <v>1.0147058823529411</v>
      </c>
      <c r="F38" s="7">
        <f t="shared" si="1"/>
        <v>1.2205882352941178</v>
      </c>
      <c r="G38" s="7">
        <f t="shared" si="1"/>
        <v>1.2401960784313726</v>
      </c>
      <c r="H38" s="7">
        <f t="shared" si="1"/>
        <v>0.92647058823529416</v>
      </c>
      <c r="I38" s="7">
        <f t="shared" si="1"/>
        <v>0.92156862745098045</v>
      </c>
      <c r="J38" s="7">
        <f t="shared" si="1"/>
        <v>1.2745098039215688</v>
      </c>
      <c r="K38" s="7">
        <f t="shared" si="1"/>
        <v>1.1813725490196079</v>
      </c>
      <c r="L38" s="7">
        <f t="shared" si="1"/>
        <v>1.0784313725490198</v>
      </c>
      <c r="M38" s="7">
        <f t="shared" si="1"/>
        <v>1.1568627450980393</v>
      </c>
    </row>
    <row r="39" spans="2:13" ht="15.95">
      <c r="B39" s="5" t="s">
        <v>22</v>
      </c>
      <c r="C39" s="4">
        <v>0.20799999999999999</v>
      </c>
      <c r="D39" s="7">
        <f t="shared" si="1"/>
        <v>0.82272727272727275</v>
      </c>
      <c r="E39" s="7">
        <f t="shared" si="1"/>
        <v>0.80909090909090908</v>
      </c>
      <c r="F39" s="7">
        <f t="shared" si="1"/>
        <v>1.0136363636363637</v>
      </c>
      <c r="G39" s="7">
        <f t="shared" si="1"/>
        <v>0.82727272727272727</v>
      </c>
      <c r="H39" s="7">
        <f t="shared" si="1"/>
        <v>2.7681818181818181</v>
      </c>
      <c r="I39" s="7">
        <f t="shared" si="1"/>
        <v>0.95</v>
      </c>
      <c r="J39" s="7">
        <f t="shared" si="1"/>
        <v>0.92272727272727284</v>
      </c>
      <c r="K39" s="7">
        <f t="shared" si="1"/>
        <v>0.96818181818181814</v>
      </c>
      <c r="L39" s="7">
        <f t="shared" si="1"/>
        <v>0.74090909090909096</v>
      </c>
      <c r="M39" s="7">
        <f t="shared" si="1"/>
        <v>0.90909090909090917</v>
      </c>
    </row>
    <row r="40" spans="2:13" ht="15.95">
      <c r="B40" s="5" t="s">
        <v>23</v>
      </c>
      <c r="C40" s="4">
        <v>0.19900000000000001</v>
      </c>
      <c r="D40" s="7">
        <f t="shared" si="1"/>
        <v>1.0524017467248907</v>
      </c>
      <c r="E40" s="7">
        <f t="shared" si="1"/>
        <v>1.0829694323144103</v>
      </c>
      <c r="F40" s="7">
        <f t="shared" si="1"/>
        <v>0.71179039301310043</v>
      </c>
      <c r="G40" s="7">
        <f t="shared" si="1"/>
        <v>0.63318777292576411</v>
      </c>
      <c r="H40" s="7">
        <f t="shared" si="1"/>
        <v>0.78165938864628814</v>
      </c>
      <c r="I40" s="7">
        <f t="shared" si="1"/>
        <v>0.97816593886462877</v>
      </c>
      <c r="J40" s="7">
        <f t="shared" si="1"/>
        <v>0.86462882096069871</v>
      </c>
      <c r="K40" s="7">
        <f t="shared" si="1"/>
        <v>0.84279475982532748</v>
      </c>
      <c r="L40" s="7">
        <f t="shared" si="1"/>
        <v>0.71179039301310043</v>
      </c>
      <c r="M40" s="7">
        <f t="shared" si="1"/>
        <v>0.88646288209606994</v>
      </c>
    </row>
    <row r="41" spans="2:13" ht="15.95">
      <c r="B41" s="5" t="s">
        <v>24</v>
      </c>
      <c r="C41" s="4">
        <v>0.159</v>
      </c>
      <c r="D41" s="7">
        <f t="shared" si="1"/>
        <v>0.96531791907514464</v>
      </c>
      <c r="E41" s="7">
        <f t="shared" si="1"/>
        <v>1.023121387283237</v>
      </c>
      <c r="F41" s="7">
        <f t="shared" si="1"/>
        <v>0.84393063583815031</v>
      </c>
      <c r="G41" s="7">
        <f t="shared" si="1"/>
        <v>1.0057803468208093</v>
      </c>
      <c r="H41" s="7">
        <f t="shared" si="1"/>
        <v>4.6242774566473993E-2</v>
      </c>
      <c r="I41" s="7">
        <f t="shared" si="1"/>
        <v>1.0289017341040463</v>
      </c>
      <c r="J41" s="7">
        <f t="shared" si="1"/>
        <v>1.1676300578034684</v>
      </c>
      <c r="K41" s="7">
        <f t="shared" si="1"/>
        <v>0.81502890173410403</v>
      </c>
      <c r="L41" s="7">
        <f t="shared" si="1"/>
        <v>0.69364161849710981</v>
      </c>
      <c r="M41" s="7">
        <f t="shared" si="1"/>
        <v>1.1213872832369944</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0.89473684210526316</v>
      </c>
      <c r="E43" s="7">
        <f t="shared" si="1"/>
        <v>0.89863547758284601</v>
      </c>
      <c r="F43" s="7">
        <f t="shared" si="1"/>
        <v>1.0935672514619883</v>
      </c>
      <c r="G43" s="7">
        <f t="shared" si="1"/>
        <v>1.1267056530214423</v>
      </c>
      <c r="H43" s="7">
        <f t="shared" si="1"/>
        <v>1.0467836257309941</v>
      </c>
      <c r="I43" s="7">
        <f t="shared" si="1"/>
        <v>0.94541910331384016</v>
      </c>
      <c r="J43" s="7">
        <f t="shared" si="1"/>
        <v>0.99220272904483431</v>
      </c>
      <c r="K43" s="7">
        <f t="shared" si="1"/>
        <v>1.1286549707602338</v>
      </c>
      <c r="L43" s="7">
        <f t="shared" si="1"/>
        <v>0.93567251461988299</v>
      </c>
      <c r="M43" s="7">
        <f t="shared" si="1"/>
        <v>1.0604288499025343</v>
      </c>
    </row>
    <row r="44" spans="2:13" ht="15.95">
      <c r="B44" s="5" t="s">
        <v>38</v>
      </c>
      <c r="C44" s="4">
        <v>0.498</v>
      </c>
      <c r="D44" s="7">
        <f t="shared" si="1"/>
        <v>1.1108829568788503</v>
      </c>
      <c r="E44" s="7">
        <f t="shared" si="1"/>
        <v>1.106776180698152</v>
      </c>
      <c r="F44" s="7">
        <f t="shared" si="1"/>
        <v>0.90143737166324434</v>
      </c>
      <c r="G44" s="7">
        <f t="shared" si="1"/>
        <v>0.86652977412731003</v>
      </c>
      <c r="H44" s="7">
        <f t="shared" si="1"/>
        <v>0.95071868583162222</v>
      </c>
      <c r="I44" s="7">
        <f t="shared" si="1"/>
        <v>1.0574948665297741</v>
      </c>
      <c r="J44" s="7">
        <f t="shared" si="1"/>
        <v>1.0082135523613962</v>
      </c>
      <c r="K44" s="7">
        <f t="shared" si="1"/>
        <v>0.86447638603696098</v>
      </c>
      <c r="L44" s="7">
        <f t="shared" si="1"/>
        <v>1.0677618069815196</v>
      </c>
      <c r="M44" s="7">
        <f t="shared" si="1"/>
        <v>0.93634496919917876</v>
      </c>
    </row>
    <row r="45" spans="2:13" ht="15.95">
      <c r="B45" s="5" t="s">
        <v>39</v>
      </c>
      <c r="C45" s="4">
        <v>0.28399999999999997</v>
      </c>
      <c r="D45" s="7">
        <f t="shared" si="1"/>
        <v>0.55518394648829439</v>
      </c>
      <c r="E45" s="7">
        <f t="shared" si="1"/>
        <v>0.57859531772575246</v>
      </c>
      <c r="F45" s="7">
        <f t="shared" si="1"/>
        <v>0.63545150501672243</v>
      </c>
      <c r="G45" s="7">
        <f t="shared" si="1"/>
        <v>0.2976588628762542</v>
      </c>
      <c r="H45" s="7">
        <f t="shared" si="1"/>
        <v>0.37123745819397996</v>
      </c>
      <c r="I45" s="7">
        <f t="shared" si="1"/>
        <v>0.39464882943143814</v>
      </c>
      <c r="J45" s="7">
        <f t="shared" si="1"/>
        <v>0.52508361204013376</v>
      </c>
      <c r="K45" s="7">
        <f t="shared" si="1"/>
        <v>0.50836120401337792</v>
      </c>
      <c r="L45" s="7">
        <f t="shared" si="1"/>
        <v>0.64548494983277593</v>
      </c>
      <c r="M45" s="7">
        <f t="shared" si="1"/>
        <v>0.68896321070234112</v>
      </c>
    </row>
    <row r="46" spans="2:13" ht="15.95">
      <c r="B46" s="5" t="s">
        <v>40</v>
      </c>
      <c r="C46" s="4">
        <v>0.29599999999999999</v>
      </c>
      <c r="D46" s="7">
        <f t="shared" si="1"/>
        <v>1.1810344827586208</v>
      </c>
      <c r="E46" s="7">
        <f t="shared" si="1"/>
        <v>1.1810344827586208</v>
      </c>
      <c r="F46" s="7">
        <f t="shared" si="1"/>
        <v>1.0229885057471264</v>
      </c>
      <c r="G46" s="7">
        <f t="shared" si="1"/>
        <v>0.83620689655172409</v>
      </c>
      <c r="H46" s="7">
        <f t="shared" si="1"/>
        <v>1.2183908045977012</v>
      </c>
      <c r="I46" s="7">
        <f t="shared" si="1"/>
        <v>1.1005747126436782</v>
      </c>
      <c r="J46" s="7">
        <f t="shared" si="1"/>
        <v>1.0057471264367817</v>
      </c>
      <c r="K46" s="7">
        <f t="shared" si="1"/>
        <v>0.9770114942528737</v>
      </c>
      <c r="L46" s="7">
        <f t="shared" si="1"/>
        <v>0.97126436781609204</v>
      </c>
      <c r="M46" s="7">
        <f t="shared" si="1"/>
        <v>1.149425287356322</v>
      </c>
    </row>
    <row r="47" spans="2:13" ht="15.95">
      <c r="B47" s="5" t="s">
        <v>41</v>
      </c>
      <c r="C47" s="4">
        <v>0.29499999999999998</v>
      </c>
      <c r="D47" s="7">
        <f t="shared" si="1"/>
        <v>1.4302325581395348</v>
      </c>
      <c r="E47" s="7">
        <f t="shared" si="1"/>
        <v>1.4379844961240309</v>
      </c>
      <c r="F47" s="7">
        <f t="shared" si="1"/>
        <v>1.5077519379844961</v>
      </c>
      <c r="G47" s="7">
        <f t="shared" si="1"/>
        <v>2.3527131782945734</v>
      </c>
      <c r="H47" s="7">
        <f t="shared" si="1"/>
        <v>1.7248062015503876</v>
      </c>
      <c r="I47" s="7">
        <f t="shared" si="1"/>
        <v>1.8449612403100775</v>
      </c>
      <c r="J47" s="7">
        <f t="shared" si="1"/>
        <v>1.7945736434108528</v>
      </c>
      <c r="K47" s="7">
        <f t="shared" si="1"/>
        <v>1.817829457364341</v>
      </c>
      <c r="L47" s="7">
        <f t="shared" si="1"/>
        <v>1.5387596899224807</v>
      </c>
      <c r="M47" s="7">
        <f t="shared" si="1"/>
        <v>1.3992248062015502</v>
      </c>
    </row>
    <row r="48" spans="2:13" ht="15.95">
      <c r="B48" s="5" t="s">
        <v>42</v>
      </c>
      <c r="C48" s="4">
        <v>8.5000000000000006E-2</v>
      </c>
      <c r="D48" s="7">
        <f t="shared" si="1"/>
        <v>1.6160000000000001</v>
      </c>
      <c r="E48" s="7">
        <f t="shared" si="1"/>
        <v>1.64</v>
      </c>
      <c r="F48" s="7">
        <f t="shared" si="1"/>
        <v>1.712</v>
      </c>
      <c r="G48" s="7">
        <f t="shared" si="1"/>
        <v>2.968</v>
      </c>
      <c r="H48" s="7">
        <f t="shared" si="1"/>
        <v>1.736</v>
      </c>
      <c r="I48" s="7">
        <f t="shared" si="1"/>
        <v>1.944</v>
      </c>
      <c r="J48" s="7">
        <f t="shared" si="1"/>
        <v>2.056</v>
      </c>
      <c r="K48" s="7">
        <f t="shared" si="1"/>
        <v>1.9119999999999999</v>
      </c>
      <c r="L48" s="7">
        <f t="shared" si="1"/>
        <v>1.68</v>
      </c>
      <c r="M48" s="7">
        <f t="shared" si="1"/>
        <v>1.5760000000000001</v>
      </c>
    </row>
    <row r="49" spans="2:13" ht="15.95">
      <c r="B49" s="5" t="s">
        <v>43</v>
      </c>
      <c r="C49" s="4">
        <v>0.34100000000000003</v>
      </c>
      <c r="D49" s="7">
        <f>D28/$C28</f>
        <v>0.99773755656108598</v>
      </c>
      <c r="E49" s="7">
        <f>E28/$C28</f>
        <v>0.98642533936651577</v>
      </c>
      <c r="F49" s="7">
        <f>F28/$C28</f>
        <v>1.0361990950226245</v>
      </c>
      <c r="G49" s="7">
        <f>G28/$C28</f>
        <v>0.92307692307692302</v>
      </c>
      <c r="H49" s="7">
        <f>H28/$C28</f>
        <v>5.8823529411764705E-2</v>
      </c>
      <c r="I49" s="7">
        <f>I28/$C28</f>
        <v>0.84162895927601811</v>
      </c>
      <c r="J49" s="7">
        <f>J28/$C28</f>
        <v>0.78959276018099545</v>
      </c>
      <c r="K49" s="7">
        <f>K28/$C28</f>
        <v>0.96380090497737558</v>
      </c>
      <c r="L49" s="7">
        <f>L28/$C28</f>
        <v>1.1696832579185521</v>
      </c>
      <c r="M49" s="7">
        <f>M28/$C28</f>
        <v>0.87104072398190047</v>
      </c>
    </row>
    <row r="50" spans="2:13" ht="15.95">
      <c r="B50" s="5" t="s">
        <v>44</v>
      </c>
      <c r="C50" s="4">
        <v>0.19</v>
      </c>
      <c r="D50" s="7">
        <f>D29/$C29</f>
        <v>1.0869565217391306</v>
      </c>
      <c r="E50" s="7">
        <f>E29/$C29</f>
        <v>0.89130434782608703</v>
      </c>
      <c r="F50" s="7">
        <f>F29/$C29</f>
        <v>1.4565217391304348</v>
      </c>
      <c r="G50" s="7">
        <f>G29/$C29</f>
        <v>2.1739130434782612</v>
      </c>
      <c r="H50" s="7">
        <f>H29/$C29</f>
        <v>0.2608695652173913</v>
      </c>
      <c r="I50" s="7">
        <f>I29/$C29</f>
        <v>1.4782608695652175</v>
      </c>
      <c r="J50" s="7">
        <f>J29/$C29</f>
        <v>1.7826086956521741</v>
      </c>
      <c r="K50" s="7">
        <f>K29/$C29</f>
        <v>1.9565217391304348</v>
      </c>
      <c r="L50" s="7">
        <f>L29/$C29</f>
        <v>1.7391304347826089</v>
      </c>
      <c r="M50" s="7">
        <f>M29/$C29</f>
        <v>1.2173913043478262</v>
      </c>
    </row>
    <row r="51" spans="2:13" ht="15.95">
      <c r="B51" s="5" t="s">
        <v>45</v>
      </c>
      <c r="C51" s="4">
        <v>0.39700000000000002</v>
      </c>
      <c r="D51" s="7">
        <f>D30/$C30</f>
        <v>1.0302375809935205</v>
      </c>
      <c r="E51" s="7">
        <f>E30/$C30</f>
        <v>1.0496760259179265</v>
      </c>
      <c r="F51" s="7">
        <f>F30/$C30</f>
        <v>0.96976241900647941</v>
      </c>
      <c r="G51" s="7">
        <f>G30/$C30</f>
        <v>1.0388768898488121</v>
      </c>
      <c r="H51" s="7">
        <f>H30/$C30</f>
        <v>2.0431965442764577</v>
      </c>
      <c r="I51" s="7">
        <f>I30/$C30</f>
        <v>1.1555075593952484</v>
      </c>
      <c r="J51" s="7">
        <f>J30/$C30</f>
        <v>1.1533477321814254</v>
      </c>
      <c r="K51" s="7">
        <f>K30/$C30</f>
        <v>0.94816414686825046</v>
      </c>
      <c r="L51" s="7">
        <f>L30/$C30</f>
        <v>0.81209503239740821</v>
      </c>
      <c r="M51" s="7">
        <f>M30/$C30</f>
        <v>1.1252699784017279</v>
      </c>
    </row>
    <row r="52" spans="2:13" ht="15.95">
      <c r="B52" s="5" t="s">
        <v>46</v>
      </c>
      <c r="C52" s="4">
        <v>0.503</v>
      </c>
      <c r="D52" s="7">
        <f>D31/$C31</f>
        <v>1.0373626373626372</v>
      </c>
      <c r="E52" s="7">
        <f>E31/$C31</f>
        <v>1.054945054945055</v>
      </c>
      <c r="F52" s="7">
        <f>F31/$C31</f>
        <v>1</v>
      </c>
      <c r="G52" s="7">
        <f>G31/$C31</f>
        <v>1.1648351648351649</v>
      </c>
      <c r="H52" s="7">
        <f>H31/$C31</f>
        <v>2.1978021978021975</v>
      </c>
      <c r="I52" s="7">
        <f>I31/$C31</f>
        <v>1.1230769230769231</v>
      </c>
      <c r="J52" s="7">
        <f>J31/$C31</f>
        <v>1.1384615384615384</v>
      </c>
      <c r="K52" s="7">
        <f>K31/$C31</f>
        <v>0.97362637362637361</v>
      </c>
      <c r="L52" s="7">
        <f>L31/$C31</f>
        <v>0.80219780219780212</v>
      </c>
      <c r="M52" s="7">
        <f>M31/$C31</f>
        <v>1.1472527472527472</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6:M52"/>
  <sheetViews>
    <sheetView showGridLines="0" topLeftCell="A13" workbookViewId="0">
      <pane xSplit="2" ySplit="2" topLeftCell="C24" activePane="bottomRight" state="frozen"/>
      <selection pane="bottomRight" activeCell="H22" sqref="H22"/>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173</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0.19</v>
      </c>
      <c r="D16" s="6">
        <v>0.20899999999999999</v>
      </c>
      <c r="E16" s="6">
        <v>0.20699999999999999</v>
      </c>
      <c r="F16" s="6">
        <v>0.218</v>
      </c>
      <c r="G16" s="6">
        <v>0.13100000000000001</v>
      </c>
      <c r="H16" s="6">
        <v>1.7999999999999999E-2</v>
      </c>
      <c r="I16" s="6">
        <v>0.16400000000000001</v>
      </c>
      <c r="J16" s="6">
        <v>0.16</v>
      </c>
      <c r="K16" s="6">
        <v>0.21099999999999999</v>
      </c>
      <c r="L16" s="6">
        <v>0.254</v>
      </c>
      <c r="M16" s="6">
        <v>0.11600000000000001</v>
      </c>
    </row>
    <row r="17" spans="2:13" ht="15.95">
      <c r="B17" s="5" t="s">
        <v>21</v>
      </c>
      <c r="C17" s="4">
        <v>0.214</v>
      </c>
      <c r="D17" s="6">
        <v>0.24</v>
      </c>
      <c r="E17" s="6">
        <v>0.23200000000000001</v>
      </c>
      <c r="F17" s="6">
        <v>0.26100000000000001</v>
      </c>
      <c r="G17" s="6">
        <v>0.27800000000000002</v>
      </c>
      <c r="H17" s="6">
        <v>0.20899999999999999</v>
      </c>
      <c r="I17" s="6">
        <v>0.246</v>
      </c>
      <c r="J17" s="6">
        <v>0.255</v>
      </c>
      <c r="K17" s="6">
        <v>0.191</v>
      </c>
      <c r="L17" s="6">
        <v>0.22600000000000001</v>
      </c>
      <c r="M17" s="6">
        <v>0.17799999999999999</v>
      </c>
    </row>
    <row r="18" spans="2:13" ht="15.95">
      <c r="B18" s="5" t="s">
        <v>22</v>
      </c>
      <c r="C18" s="4">
        <v>0.22600000000000001</v>
      </c>
      <c r="D18" s="6">
        <v>0.20100000000000001</v>
      </c>
      <c r="E18" s="6">
        <v>0.20699999999999999</v>
      </c>
      <c r="F18" s="6">
        <v>0.24099999999999999</v>
      </c>
      <c r="G18" s="6">
        <v>0.27700000000000002</v>
      </c>
      <c r="H18" s="6">
        <v>0.53200000000000003</v>
      </c>
      <c r="I18" s="6">
        <v>0.26900000000000002</v>
      </c>
      <c r="J18" s="6">
        <v>0.22700000000000001</v>
      </c>
      <c r="K18" s="6">
        <v>0.245</v>
      </c>
      <c r="L18" s="6">
        <v>0.19900000000000001</v>
      </c>
      <c r="M18" s="6">
        <v>0.23</v>
      </c>
    </row>
    <row r="19" spans="2:13" ht="15.95">
      <c r="B19" s="5" t="s">
        <v>23</v>
      </c>
      <c r="C19" s="4">
        <v>0.21</v>
      </c>
      <c r="D19" s="6">
        <v>0.20200000000000001</v>
      </c>
      <c r="E19" s="6">
        <v>0.217</v>
      </c>
      <c r="F19" s="6">
        <v>0.16600000000000001</v>
      </c>
      <c r="G19" s="6">
        <v>0.217</v>
      </c>
      <c r="H19" s="6">
        <v>0.22800000000000001</v>
      </c>
      <c r="I19" s="6">
        <v>0.21199999999999999</v>
      </c>
      <c r="J19" s="6">
        <v>0.23100000000000001</v>
      </c>
      <c r="K19" s="6">
        <v>0.19900000000000001</v>
      </c>
      <c r="L19" s="6">
        <v>0.184</v>
      </c>
      <c r="M19" s="6">
        <v>0.26100000000000001</v>
      </c>
    </row>
    <row r="20" spans="2:13" ht="15.95">
      <c r="B20" s="5" t="s">
        <v>24</v>
      </c>
      <c r="C20" s="4">
        <v>0.16</v>
      </c>
      <c r="D20" s="6">
        <v>0.14799999999999999</v>
      </c>
      <c r="E20" s="6">
        <v>0.13700000000000001</v>
      </c>
      <c r="F20" s="6">
        <v>0.114</v>
      </c>
      <c r="G20" s="6">
        <v>9.7000000000000003E-2</v>
      </c>
      <c r="H20" s="6">
        <v>1.2999999999999999E-2</v>
      </c>
      <c r="I20" s="6">
        <v>0.108</v>
      </c>
      <c r="J20" s="6">
        <v>0.128</v>
      </c>
      <c r="K20" s="6">
        <v>0.154</v>
      </c>
      <c r="L20" s="6">
        <v>0.13700000000000001</v>
      </c>
      <c r="M20" s="6">
        <v>0.215</v>
      </c>
    </row>
    <row r="21" spans="2:13" ht="15.95">
      <c r="B21" s="5" t="s">
        <v>25</v>
      </c>
      <c r="C21" s="4" t="s">
        <v>174</v>
      </c>
      <c r="D21" s="6" t="s">
        <v>175</v>
      </c>
      <c r="E21" s="6" t="s">
        <v>176</v>
      </c>
      <c r="F21" s="6" t="s">
        <v>177</v>
      </c>
      <c r="G21" s="6" t="s">
        <v>178</v>
      </c>
      <c r="H21" s="6" t="s">
        <v>179</v>
      </c>
      <c r="I21" s="6" t="s">
        <v>180</v>
      </c>
      <c r="J21" s="6" t="s">
        <v>181</v>
      </c>
      <c r="K21" s="6" t="s">
        <v>84</v>
      </c>
      <c r="L21" s="6" t="s">
        <v>182</v>
      </c>
      <c r="M21" s="6" t="s">
        <v>183</v>
      </c>
    </row>
    <row r="22" spans="2:13" ht="15.95">
      <c r="B22" s="5" t="s">
        <v>37</v>
      </c>
      <c r="C22" s="4">
        <v>0.502</v>
      </c>
      <c r="D22" s="6">
        <v>0.45800000000000002</v>
      </c>
      <c r="E22" s="6">
        <v>0.46300000000000002</v>
      </c>
      <c r="F22" s="6">
        <v>0.63300000000000001</v>
      </c>
      <c r="G22" s="6">
        <v>0.57099999999999995</v>
      </c>
      <c r="H22" s="6">
        <v>0.502</v>
      </c>
      <c r="I22" s="6">
        <v>0.50600000000000001</v>
      </c>
      <c r="J22" s="6">
        <v>0.4</v>
      </c>
      <c r="K22" s="6">
        <v>0.52100000000000002</v>
      </c>
      <c r="L22" s="6">
        <v>0.46400000000000002</v>
      </c>
      <c r="M22" s="6">
        <v>0.51400000000000001</v>
      </c>
    </row>
    <row r="23" spans="2:13" ht="15.95">
      <c r="B23" s="5" t="s">
        <v>38</v>
      </c>
      <c r="C23" s="4">
        <v>0.498</v>
      </c>
      <c r="D23" s="6">
        <v>0.54200000000000004</v>
      </c>
      <c r="E23" s="6">
        <v>0.53700000000000003</v>
      </c>
      <c r="F23" s="6">
        <v>0.36699999999999999</v>
      </c>
      <c r="G23" s="6">
        <v>0.42899999999999999</v>
      </c>
      <c r="H23" s="6">
        <v>0.498</v>
      </c>
      <c r="I23" s="6">
        <v>0.49399999999999999</v>
      </c>
      <c r="J23" s="6">
        <v>0.6</v>
      </c>
      <c r="K23" s="6">
        <v>0.47899999999999998</v>
      </c>
      <c r="L23" s="6">
        <v>0.53600000000000003</v>
      </c>
      <c r="M23" s="6">
        <v>0.48599999999999999</v>
      </c>
    </row>
    <row r="24" spans="2:13" ht="15.95">
      <c r="B24" s="5" t="s">
        <v>39</v>
      </c>
      <c r="C24" s="4">
        <v>0.20599999999999999</v>
      </c>
      <c r="D24" s="6">
        <v>0.114</v>
      </c>
      <c r="E24" s="6">
        <v>0.114</v>
      </c>
      <c r="F24" s="6">
        <v>0.124</v>
      </c>
      <c r="G24" s="6">
        <v>4.8000000000000001E-2</v>
      </c>
      <c r="H24" s="6">
        <v>9.4E-2</v>
      </c>
      <c r="I24" s="6">
        <v>7.0999999999999994E-2</v>
      </c>
      <c r="J24" s="6">
        <v>0.127</v>
      </c>
      <c r="K24" s="6">
        <v>6.5000000000000002E-2</v>
      </c>
      <c r="L24" s="6">
        <v>0.115</v>
      </c>
      <c r="M24" s="6">
        <v>0.13300000000000001</v>
      </c>
    </row>
    <row r="25" spans="2:13" ht="15.95">
      <c r="B25" s="5" t="s">
        <v>40</v>
      </c>
      <c r="C25" s="4">
        <v>0.32600000000000001</v>
      </c>
      <c r="D25" s="6">
        <v>0.32500000000000001</v>
      </c>
      <c r="E25" s="6">
        <v>0.32600000000000001</v>
      </c>
      <c r="F25" s="6">
        <v>0.3</v>
      </c>
      <c r="G25" s="6">
        <v>0.24</v>
      </c>
      <c r="H25" s="6">
        <v>0.375</v>
      </c>
      <c r="I25" s="6">
        <v>0.29799999999999999</v>
      </c>
      <c r="J25" s="6">
        <v>0.30399999999999999</v>
      </c>
      <c r="K25" s="6">
        <v>0.3</v>
      </c>
      <c r="L25" s="6">
        <v>0.29899999999999999</v>
      </c>
      <c r="M25" s="6">
        <v>0.373</v>
      </c>
    </row>
    <row r="26" spans="2:13" ht="15.95">
      <c r="B26" s="5" t="s">
        <v>41</v>
      </c>
      <c r="C26" s="4">
        <v>0.36299999999999999</v>
      </c>
      <c r="D26" s="6">
        <v>0.48199999999999998</v>
      </c>
      <c r="E26" s="6">
        <v>0.48499999999999999</v>
      </c>
      <c r="F26" s="6">
        <v>0.51300000000000001</v>
      </c>
      <c r="G26" s="6">
        <v>0.68899999999999995</v>
      </c>
      <c r="H26" s="6">
        <v>0.499</v>
      </c>
      <c r="I26" s="6">
        <v>0.6</v>
      </c>
      <c r="J26" s="6">
        <v>0.52700000000000002</v>
      </c>
      <c r="K26" s="6">
        <v>0.58599999999999997</v>
      </c>
      <c r="L26" s="6">
        <v>0.502</v>
      </c>
      <c r="M26" s="6">
        <v>0.434</v>
      </c>
    </row>
    <row r="27" spans="2:13" ht="15.95">
      <c r="B27" s="5" t="s">
        <v>42</v>
      </c>
      <c r="C27" s="4">
        <v>8.5000000000000006E-2</v>
      </c>
      <c r="D27" s="6">
        <v>0.115</v>
      </c>
      <c r="E27" s="6">
        <v>0.114</v>
      </c>
      <c r="F27" s="6">
        <v>0.13900000000000001</v>
      </c>
      <c r="G27" s="6">
        <v>0.247</v>
      </c>
      <c r="H27" s="6">
        <v>0.114</v>
      </c>
      <c r="I27" s="6">
        <v>0.17</v>
      </c>
      <c r="J27" s="6">
        <v>0.14000000000000001</v>
      </c>
      <c r="K27" s="6">
        <v>0.186</v>
      </c>
      <c r="L27" s="6">
        <v>0.13600000000000001</v>
      </c>
      <c r="M27" s="6">
        <v>0.09</v>
      </c>
    </row>
    <row r="28" spans="2:13" ht="15.95">
      <c r="B28" s="5" t="s">
        <v>43</v>
      </c>
      <c r="C28" s="4">
        <v>0.41</v>
      </c>
      <c r="D28" s="10">
        <v>1.0487804878048781</v>
      </c>
      <c r="E28" s="10">
        <v>1.0780487804878049</v>
      </c>
      <c r="F28" s="10">
        <v>0.98536585365853668</v>
      </c>
      <c r="G28" s="10">
        <v>0.68536585365853664</v>
      </c>
      <c r="H28" s="10">
        <v>5.6097560975609757E-2</v>
      </c>
      <c r="I28" s="10">
        <v>0.78292682926829271</v>
      </c>
      <c r="J28" s="10">
        <v>0.79024390243902443</v>
      </c>
      <c r="K28" s="10">
        <v>0.81951219512195128</v>
      </c>
      <c r="L28" s="10">
        <v>1.0829268292682928</v>
      </c>
      <c r="M28" s="10">
        <v>0.79756097560975614</v>
      </c>
    </row>
    <row r="29" spans="2:13" ht="15.95">
      <c r="B29" s="5" t="s">
        <v>44</v>
      </c>
      <c r="C29" s="4">
        <v>0.104</v>
      </c>
      <c r="D29" s="10">
        <v>1.2019230769230769</v>
      </c>
      <c r="E29" s="10">
        <v>1.1250000000000002</v>
      </c>
      <c r="F29" s="10">
        <v>1.278846153846154</v>
      </c>
      <c r="G29" s="10">
        <v>1.375</v>
      </c>
      <c r="H29" s="10">
        <v>0.16346153846153849</v>
      </c>
      <c r="I29" s="10">
        <v>1.5961538461538463</v>
      </c>
      <c r="J29" s="10">
        <v>1.278846153846154</v>
      </c>
      <c r="K29" s="10">
        <v>1.3365384615384617</v>
      </c>
      <c r="L29" s="10">
        <v>1.1923076923076923</v>
      </c>
      <c r="M29" s="10">
        <v>0.77884615384615385</v>
      </c>
    </row>
    <row r="30" spans="2:13" ht="15.95">
      <c r="B30" s="5" t="s">
        <v>45</v>
      </c>
      <c r="C30" s="4">
        <v>0.42499999999999999</v>
      </c>
      <c r="D30" s="10">
        <v>0.95058823529411773</v>
      </c>
      <c r="E30" s="10">
        <v>0.93176470588235305</v>
      </c>
      <c r="F30" s="10">
        <v>1.0258823529411765</v>
      </c>
      <c r="G30" s="10">
        <v>1.2117647058823531</v>
      </c>
      <c r="H30" s="10">
        <v>2.1482352941176472</v>
      </c>
      <c r="I30" s="10">
        <v>1.108235294117647</v>
      </c>
      <c r="J30" s="10">
        <v>1.1599999999999999</v>
      </c>
      <c r="K30" s="10">
        <v>1.1388235294117648</v>
      </c>
      <c r="L30" s="10">
        <v>0.89647058823529413</v>
      </c>
      <c r="M30" s="10">
        <v>1.2258823529411766</v>
      </c>
    </row>
    <row r="31" spans="2:13" ht="15.95">
      <c r="B31" s="5" t="s">
        <v>46</v>
      </c>
      <c r="C31" s="4">
        <v>0.437</v>
      </c>
      <c r="D31" s="10">
        <v>0.919908466819222</v>
      </c>
      <c r="E31" s="10">
        <v>0.919908466819222</v>
      </c>
      <c r="F31" s="10">
        <v>0.99084668192219683</v>
      </c>
      <c r="G31" s="10">
        <v>1.2517162471395882</v>
      </c>
      <c r="H31" s="10">
        <v>2.2883295194508011</v>
      </c>
      <c r="I31" s="10">
        <v>1.102974828375286</v>
      </c>
      <c r="J31" s="10">
        <v>1.139588100686499</v>
      </c>
      <c r="K31" s="10">
        <v>1.1235697940503433</v>
      </c>
      <c r="L31" s="10">
        <v>0.88558352402745999</v>
      </c>
      <c r="M31" s="10">
        <v>1.2448512585812357</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1.0999999999999999</v>
      </c>
      <c r="E37" s="7">
        <f t="shared" ref="E37:M37" si="0">E16/$C16</f>
        <v>1.0894736842105261</v>
      </c>
      <c r="F37" s="7">
        <f t="shared" si="0"/>
        <v>1.1473684210526316</v>
      </c>
      <c r="G37" s="7">
        <f t="shared" si="0"/>
        <v>0.68947368421052635</v>
      </c>
      <c r="H37" s="7">
        <f t="shared" si="0"/>
        <v>9.4736842105263147E-2</v>
      </c>
      <c r="I37" s="7">
        <f t="shared" si="0"/>
        <v>0.86315789473684212</v>
      </c>
      <c r="J37" s="7">
        <f t="shared" si="0"/>
        <v>0.84210526315789469</v>
      </c>
      <c r="K37" s="7">
        <f t="shared" si="0"/>
        <v>1.1105263157894736</v>
      </c>
      <c r="L37" s="7">
        <f t="shared" si="0"/>
        <v>1.3368421052631578</v>
      </c>
      <c r="M37" s="7">
        <f t="shared" si="0"/>
        <v>0.61052631578947369</v>
      </c>
    </row>
    <row r="38" spans="2:13" ht="15.95">
      <c r="B38" s="5" t="s">
        <v>21</v>
      </c>
      <c r="C38" s="4">
        <v>0.22900000000000001</v>
      </c>
      <c r="D38" s="7">
        <f t="shared" ref="D38:M52" si="1">D17/$C17</f>
        <v>1.1214953271028036</v>
      </c>
      <c r="E38" s="7">
        <f t="shared" si="1"/>
        <v>1.0841121495327104</v>
      </c>
      <c r="F38" s="7">
        <f t="shared" si="1"/>
        <v>1.219626168224299</v>
      </c>
      <c r="G38" s="7">
        <f t="shared" si="1"/>
        <v>1.2990654205607477</v>
      </c>
      <c r="H38" s="7">
        <f t="shared" si="1"/>
        <v>0.97663551401869153</v>
      </c>
      <c r="I38" s="7">
        <f t="shared" si="1"/>
        <v>1.1495327102803738</v>
      </c>
      <c r="J38" s="7">
        <f t="shared" si="1"/>
        <v>1.191588785046729</v>
      </c>
      <c r="K38" s="7">
        <f t="shared" si="1"/>
        <v>0.89252336448598135</v>
      </c>
      <c r="L38" s="7">
        <f t="shared" si="1"/>
        <v>1.0560747663551402</v>
      </c>
      <c r="M38" s="7">
        <f t="shared" si="1"/>
        <v>0.83177570093457942</v>
      </c>
    </row>
    <row r="39" spans="2:13" ht="15.95">
      <c r="B39" s="5" t="s">
        <v>22</v>
      </c>
      <c r="C39" s="4">
        <v>0.20799999999999999</v>
      </c>
      <c r="D39" s="7">
        <f t="shared" si="1"/>
        <v>0.88938053097345138</v>
      </c>
      <c r="E39" s="7">
        <f t="shared" si="1"/>
        <v>0.91592920353982299</v>
      </c>
      <c r="F39" s="7">
        <f t="shared" si="1"/>
        <v>1.0663716814159292</v>
      </c>
      <c r="G39" s="7">
        <f t="shared" si="1"/>
        <v>1.2256637168141593</v>
      </c>
      <c r="H39" s="7">
        <f t="shared" si="1"/>
        <v>2.3539823008849559</v>
      </c>
      <c r="I39" s="7">
        <f t="shared" si="1"/>
        <v>1.1902654867256637</v>
      </c>
      <c r="J39" s="7">
        <f t="shared" si="1"/>
        <v>1.0044247787610618</v>
      </c>
      <c r="K39" s="7">
        <f t="shared" si="1"/>
        <v>1.084070796460177</v>
      </c>
      <c r="L39" s="7">
        <f t="shared" si="1"/>
        <v>0.88053097345132747</v>
      </c>
      <c r="M39" s="7">
        <f t="shared" si="1"/>
        <v>1.0176991150442478</v>
      </c>
    </row>
    <row r="40" spans="2:13" ht="15.95">
      <c r="B40" s="5" t="s">
        <v>23</v>
      </c>
      <c r="C40" s="4">
        <v>0.19900000000000001</v>
      </c>
      <c r="D40" s="7">
        <f t="shared" si="1"/>
        <v>0.96190476190476204</v>
      </c>
      <c r="E40" s="7">
        <f t="shared" si="1"/>
        <v>1.0333333333333334</v>
      </c>
      <c r="F40" s="7">
        <f t="shared" si="1"/>
        <v>0.79047619047619055</v>
      </c>
      <c r="G40" s="7">
        <f t="shared" si="1"/>
        <v>1.0333333333333334</v>
      </c>
      <c r="H40" s="7">
        <f t="shared" si="1"/>
        <v>1.0857142857142859</v>
      </c>
      <c r="I40" s="7">
        <f t="shared" si="1"/>
        <v>1.0095238095238095</v>
      </c>
      <c r="J40" s="7">
        <f t="shared" si="1"/>
        <v>1.1000000000000001</v>
      </c>
      <c r="K40" s="7">
        <f t="shared" si="1"/>
        <v>0.94761904761904769</v>
      </c>
      <c r="L40" s="7">
        <f t="shared" si="1"/>
        <v>0.87619047619047619</v>
      </c>
      <c r="M40" s="7">
        <f t="shared" si="1"/>
        <v>1.2428571428571429</v>
      </c>
    </row>
    <row r="41" spans="2:13" ht="15.95">
      <c r="B41" s="5" t="s">
        <v>24</v>
      </c>
      <c r="C41" s="4">
        <v>0.159</v>
      </c>
      <c r="D41" s="7">
        <f t="shared" si="1"/>
        <v>0.92499999999999993</v>
      </c>
      <c r="E41" s="7">
        <f t="shared" si="1"/>
        <v>0.85625000000000007</v>
      </c>
      <c r="F41" s="7">
        <f t="shared" si="1"/>
        <v>0.71250000000000002</v>
      </c>
      <c r="G41" s="7">
        <f t="shared" si="1"/>
        <v>0.60624999999999996</v>
      </c>
      <c r="H41" s="7">
        <f t="shared" si="1"/>
        <v>8.1249999999999989E-2</v>
      </c>
      <c r="I41" s="7">
        <f t="shared" si="1"/>
        <v>0.67499999999999993</v>
      </c>
      <c r="J41" s="7">
        <f t="shared" si="1"/>
        <v>0.8</v>
      </c>
      <c r="K41" s="7">
        <f t="shared" si="1"/>
        <v>0.96250000000000002</v>
      </c>
      <c r="L41" s="7">
        <f t="shared" si="1"/>
        <v>0.85625000000000007</v>
      </c>
      <c r="M41" s="7">
        <f t="shared" si="1"/>
        <v>1.34375</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0.91235059760956183</v>
      </c>
      <c r="E43" s="7">
        <f t="shared" si="1"/>
        <v>0.92231075697211162</v>
      </c>
      <c r="F43" s="7">
        <f t="shared" si="1"/>
        <v>1.2609561752988048</v>
      </c>
      <c r="G43" s="7">
        <f t="shared" si="1"/>
        <v>1.1374501992031871</v>
      </c>
      <c r="H43" s="7">
        <f t="shared" si="1"/>
        <v>1</v>
      </c>
      <c r="I43" s="7">
        <f t="shared" si="1"/>
        <v>1.0079681274900398</v>
      </c>
      <c r="J43" s="7">
        <f t="shared" si="1"/>
        <v>0.79681274900398413</v>
      </c>
      <c r="K43" s="7">
        <f t="shared" si="1"/>
        <v>1.0378486055776892</v>
      </c>
      <c r="L43" s="7">
        <f t="shared" si="1"/>
        <v>0.92430278884462158</v>
      </c>
      <c r="M43" s="7">
        <f t="shared" si="1"/>
        <v>1.0239043824701195</v>
      </c>
    </row>
    <row r="44" spans="2:13" ht="15.95">
      <c r="B44" s="5" t="s">
        <v>38</v>
      </c>
      <c r="C44" s="4">
        <v>0.498</v>
      </c>
      <c r="D44" s="7">
        <f t="shared" si="1"/>
        <v>1.0883534136546185</v>
      </c>
      <c r="E44" s="7">
        <f t="shared" si="1"/>
        <v>1.0783132530120483</v>
      </c>
      <c r="F44" s="7">
        <f t="shared" si="1"/>
        <v>0.73694779116465858</v>
      </c>
      <c r="G44" s="7">
        <f t="shared" si="1"/>
        <v>0.86144578313253006</v>
      </c>
      <c r="H44" s="7">
        <f t="shared" si="1"/>
        <v>1</v>
      </c>
      <c r="I44" s="7">
        <f t="shared" si="1"/>
        <v>0.99196787148594379</v>
      </c>
      <c r="J44" s="7">
        <f t="shared" si="1"/>
        <v>1.2048192771084336</v>
      </c>
      <c r="K44" s="7">
        <f t="shared" si="1"/>
        <v>0.9618473895582329</v>
      </c>
      <c r="L44" s="7">
        <f t="shared" si="1"/>
        <v>1.0763052208835342</v>
      </c>
      <c r="M44" s="7">
        <f t="shared" si="1"/>
        <v>0.97590361445783136</v>
      </c>
    </row>
    <row r="45" spans="2:13" ht="15.95">
      <c r="B45" s="5" t="s">
        <v>39</v>
      </c>
      <c r="C45" s="4">
        <v>0.28399999999999997</v>
      </c>
      <c r="D45" s="7">
        <f t="shared" si="1"/>
        <v>0.55339805825242727</v>
      </c>
      <c r="E45" s="7">
        <f t="shared" si="1"/>
        <v>0.55339805825242727</v>
      </c>
      <c r="F45" s="7">
        <f t="shared" si="1"/>
        <v>0.6019417475728156</v>
      </c>
      <c r="G45" s="7">
        <f t="shared" si="1"/>
        <v>0.23300970873786409</v>
      </c>
      <c r="H45" s="7">
        <f t="shared" si="1"/>
        <v>0.4563106796116505</v>
      </c>
      <c r="I45" s="7">
        <f t="shared" si="1"/>
        <v>0.3446601941747573</v>
      </c>
      <c r="J45" s="7">
        <f t="shared" si="1"/>
        <v>0.6165048543689321</v>
      </c>
      <c r="K45" s="7">
        <f t="shared" si="1"/>
        <v>0.3155339805825243</v>
      </c>
      <c r="L45" s="7">
        <f t="shared" si="1"/>
        <v>0.5582524271844661</v>
      </c>
      <c r="M45" s="7">
        <f t="shared" si="1"/>
        <v>0.64563106796116509</v>
      </c>
    </row>
    <row r="46" spans="2:13" ht="15.95">
      <c r="B46" s="5" t="s">
        <v>40</v>
      </c>
      <c r="C46" s="4">
        <v>0.29599999999999999</v>
      </c>
      <c r="D46" s="7">
        <f t="shared" si="1"/>
        <v>0.99693251533742333</v>
      </c>
      <c r="E46" s="7">
        <f t="shared" si="1"/>
        <v>1</v>
      </c>
      <c r="F46" s="7">
        <f t="shared" si="1"/>
        <v>0.92024539877300604</v>
      </c>
      <c r="G46" s="7">
        <f t="shared" si="1"/>
        <v>0.73619631901840488</v>
      </c>
      <c r="H46" s="7">
        <f t="shared" si="1"/>
        <v>1.1503067484662577</v>
      </c>
      <c r="I46" s="7">
        <f t="shared" si="1"/>
        <v>0.9141104294478527</v>
      </c>
      <c r="J46" s="7">
        <f t="shared" si="1"/>
        <v>0.93251533742331283</v>
      </c>
      <c r="K46" s="7">
        <f t="shared" si="1"/>
        <v>0.92024539877300604</v>
      </c>
      <c r="L46" s="7">
        <f t="shared" si="1"/>
        <v>0.91717791411042937</v>
      </c>
      <c r="M46" s="7">
        <f t="shared" si="1"/>
        <v>1.1441717791411044</v>
      </c>
    </row>
    <row r="47" spans="2:13" ht="15.95">
      <c r="B47" s="5" t="s">
        <v>41</v>
      </c>
      <c r="C47" s="4">
        <v>0.29499999999999998</v>
      </c>
      <c r="D47" s="7">
        <f t="shared" si="1"/>
        <v>1.3278236914600552</v>
      </c>
      <c r="E47" s="7">
        <f t="shared" si="1"/>
        <v>1.3360881542699725</v>
      </c>
      <c r="F47" s="7">
        <f t="shared" si="1"/>
        <v>1.4132231404958679</v>
      </c>
      <c r="G47" s="7">
        <f t="shared" si="1"/>
        <v>1.8980716253443526</v>
      </c>
      <c r="H47" s="7">
        <f t="shared" si="1"/>
        <v>1.3746556473829201</v>
      </c>
      <c r="I47" s="7">
        <f t="shared" si="1"/>
        <v>1.6528925619834711</v>
      </c>
      <c r="J47" s="7">
        <f t="shared" si="1"/>
        <v>1.4517906336088156</v>
      </c>
      <c r="K47" s="7">
        <f t="shared" si="1"/>
        <v>1.6143250688705233</v>
      </c>
      <c r="L47" s="7">
        <f t="shared" si="1"/>
        <v>1.3829201101928374</v>
      </c>
      <c r="M47" s="7">
        <f t="shared" si="1"/>
        <v>1.1955922865013775</v>
      </c>
    </row>
    <row r="48" spans="2:13" ht="15.95">
      <c r="B48" s="5" t="s">
        <v>42</v>
      </c>
      <c r="C48" s="4">
        <v>8.5000000000000006E-2</v>
      </c>
      <c r="D48" s="7">
        <f t="shared" si="1"/>
        <v>1.3529411764705881</v>
      </c>
      <c r="E48" s="7">
        <f t="shared" si="1"/>
        <v>1.3411764705882352</v>
      </c>
      <c r="F48" s="7">
        <f t="shared" si="1"/>
        <v>1.6352941176470588</v>
      </c>
      <c r="G48" s="7">
        <f t="shared" si="1"/>
        <v>2.9058823529411764</v>
      </c>
      <c r="H48" s="7">
        <f t="shared" si="1"/>
        <v>1.3411764705882352</v>
      </c>
      <c r="I48" s="7">
        <f t="shared" si="1"/>
        <v>2</v>
      </c>
      <c r="J48" s="7">
        <f t="shared" si="1"/>
        <v>1.6470588235294119</v>
      </c>
      <c r="K48" s="7">
        <f t="shared" si="1"/>
        <v>2.1882352941176468</v>
      </c>
      <c r="L48" s="7">
        <f t="shared" si="1"/>
        <v>1.6</v>
      </c>
      <c r="M48" s="7">
        <f t="shared" si="1"/>
        <v>1.0588235294117645</v>
      </c>
    </row>
    <row r="49" spans="2:13" ht="15.95">
      <c r="B49" s="5" t="s">
        <v>43</v>
      </c>
      <c r="C49" s="4">
        <v>0.34100000000000003</v>
      </c>
      <c r="D49" s="7">
        <f t="shared" si="1"/>
        <v>2.5580011897679955</v>
      </c>
      <c r="E49" s="7">
        <f t="shared" si="1"/>
        <v>2.6293872694824514</v>
      </c>
      <c r="F49" s="7">
        <f t="shared" si="1"/>
        <v>2.4033313503866749</v>
      </c>
      <c r="G49" s="7">
        <f t="shared" si="1"/>
        <v>1.6716240333135042</v>
      </c>
      <c r="H49" s="7">
        <f t="shared" si="1"/>
        <v>0.13682331945270673</v>
      </c>
      <c r="I49" s="7">
        <f t="shared" si="1"/>
        <v>1.9095776323616898</v>
      </c>
      <c r="J49" s="7">
        <f t="shared" si="1"/>
        <v>1.9274241522903035</v>
      </c>
      <c r="K49" s="7">
        <f t="shared" si="1"/>
        <v>1.9988102320047594</v>
      </c>
      <c r="L49" s="7">
        <f t="shared" si="1"/>
        <v>2.6412849494348607</v>
      </c>
      <c r="M49" s="7">
        <f t="shared" si="1"/>
        <v>1.9452706722189175</v>
      </c>
    </row>
    <row r="50" spans="2:13" ht="15.95">
      <c r="B50" s="5" t="s">
        <v>44</v>
      </c>
      <c r="C50" s="4">
        <v>0.19</v>
      </c>
      <c r="D50" s="7">
        <f t="shared" si="1"/>
        <v>11.556952662721894</v>
      </c>
      <c r="E50" s="7">
        <f t="shared" si="1"/>
        <v>10.817307692307695</v>
      </c>
      <c r="F50" s="7">
        <f t="shared" si="1"/>
        <v>12.296597633136097</v>
      </c>
      <c r="G50" s="7">
        <f t="shared" si="1"/>
        <v>13.221153846153847</v>
      </c>
      <c r="H50" s="7">
        <f t="shared" si="1"/>
        <v>1.5717455621301779</v>
      </c>
      <c r="I50" s="7">
        <f t="shared" si="1"/>
        <v>15.347633136094677</v>
      </c>
      <c r="J50" s="7">
        <f t="shared" si="1"/>
        <v>12.296597633136097</v>
      </c>
      <c r="K50" s="7">
        <f t="shared" si="1"/>
        <v>12.851331360946748</v>
      </c>
      <c r="L50" s="7">
        <f t="shared" si="1"/>
        <v>11.464497041420119</v>
      </c>
      <c r="M50" s="7">
        <f t="shared" si="1"/>
        <v>7.4889053254437874</v>
      </c>
    </row>
    <row r="51" spans="2:13" ht="15.95">
      <c r="B51" s="5" t="s">
        <v>45</v>
      </c>
      <c r="C51" s="4">
        <v>0.39700000000000002</v>
      </c>
      <c r="D51" s="7">
        <f t="shared" si="1"/>
        <v>2.2366782006920416</v>
      </c>
      <c r="E51" s="7">
        <f t="shared" si="1"/>
        <v>2.1923875432525954</v>
      </c>
      <c r="F51" s="7">
        <f t="shared" si="1"/>
        <v>2.4138408304498271</v>
      </c>
      <c r="G51" s="7">
        <f t="shared" si="1"/>
        <v>2.8512110726643605</v>
      </c>
      <c r="H51" s="7">
        <f t="shared" si="1"/>
        <v>5.0546712802768168</v>
      </c>
      <c r="I51" s="7">
        <f t="shared" si="1"/>
        <v>2.6076124567474048</v>
      </c>
      <c r="J51" s="7">
        <f t="shared" si="1"/>
        <v>2.7294117647058824</v>
      </c>
      <c r="K51" s="7">
        <f t="shared" si="1"/>
        <v>2.6795847750865054</v>
      </c>
      <c r="L51" s="7">
        <f t="shared" si="1"/>
        <v>2.1093425605536331</v>
      </c>
      <c r="M51" s="7">
        <f t="shared" si="1"/>
        <v>2.8844290657439453</v>
      </c>
    </row>
    <row r="52" spans="2:13" ht="15.95">
      <c r="B52" s="5" t="s">
        <v>46</v>
      </c>
      <c r="C52" s="4">
        <v>0.503</v>
      </c>
      <c r="D52" s="7">
        <f t="shared" si="1"/>
        <v>2.1050536998151532</v>
      </c>
      <c r="E52" s="7">
        <f t="shared" si="1"/>
        <v>2.1050536998151532</v>
      </c>
      <c r="F52" s="7">
        <f t="shared" si="1"/>
        <v>2.2673837114924411</v>
      </c>
      <c r="G52" s="7">
        <f t="shared" si="1"/>
        <v>2.8643392383056936</v>
      </c>
      <c r="H52" s="7">
        <f t="shared" si="1"/>
        <v>5.2364519895899342</v>
      </c>
      <c r="I52" s="7">
        <f t="shared" si="1"/>
        <v>2.523969858982348</v>
      </c>
      <c r="J52" s="7">
        <f t="shared" si="1"/>
        <v>2.6077530908157871</v>
      </c>
      <c r="K52" s="7">
        <f t="shared" si="1"/>
        <v>2.5710979268886573</v>
      </c>
      <c r="L52" s="7">
        <f t="shared" si="1"/>
        <v>2.0265069199713044</v>
      </c>
      <c r="M52" s="7">
        <f t="shared" si="1"/>
        <v>2.8486298823369238</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6:M52"/>
  <sheetViews>
    <sheetView showGridLines="0" topLeftCell="A18"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184</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0.30199999999999999</v>
      </c>
      <c r="D16" s="6">
        <v>0.28699999999999998</v>
      </c>
      <c r="E16" s="6">
        <v>0.254</v>
      </c>
      <c r="F16" s="6">
        <v>0.32100000000000001</v>
      </c>
      <c r="G16" s="6">
        <v>0.19</v>
      </c>
      <c r="H16" s="6">
        <v>8.3000000000000004E-2</v>
      </c>
      <c r="I16" s="6">
        <v>0.21</v>
      </c>
      <c r="J16" s="6">
        <v>0.26500000000000001</v>
      </c>
      <c r="K16" s="6">
        <v>0.28299999999999997</v>
      </c>
      <c r="L16" s="6">
        <v>0.29599999999999999</v>
      </c>
      <c r="M16" s="6">
        <v>0.251</v>
      </c>
    </row>
    <row r="17" spans="2:13" ht="15.95">
      <c r="B17" s="5" t="s">
        <v>21</v>
      </c>
      <c r="C17" s="4">
        <v>0.245</v>
      </c>
      <c r="D17" s="6">
        <v>0.26400000000000001</v>
      </c>
      <c r="E17" s="6">
        <v>0.27800000000000002</v>
      </c>
      <c r="F17" s="6">
        <v>0.29799999999999999</v>
      </c>
      <c r="G17" s="6">
        <v>0.28999999999999998</v>
      </c>
      <c r="H17" s="6">
        <v>0.34399999999999997</v>
      </c>
      <c r="I17" s="6">
        <v>0.32700000000000001</v>
      </c>
      <c r="J17" s="6">
        <v>0.28999999999999998</v>
      </c>
      <c r="K17" s="6">
        <v>0.253</v>
      </c>
      <c r="L17" s="6">
        <v>0.25900000000000001</v>
      </c>
      <c r="M17" s="6">
        <v>0.248</v>
      </c>
    </row>
    <row r="18" spans="2:13" ht="15.95">
      <c r="B18" s="5" t="s">
        <v>22</v>
      </c>
      <c r="C18" s="4">
        <v>0.247</v>
      </c>
      <c r="D18" s="6">
        <v>0.20300000000000001</v>
      </c>
      <c r="E18" s="6">
        <v>0.215</v>
      </c>
      <c r="F18" s="6">
        <v>0.191</v>
      </c>
      <c r="G18" s="6">
        <v>0.26400000000000001</v>
      </c>
      <c r="H18" s="6">
        <v>0.40100000000000002</v>
      </c>
      <c r="I18" s="6">
        <v>0.30599999999999999</v>
      </c>
      <c r="J18" s="6">
        <v>0.246</v>
      </c>
      <c r="K18" s="6">
        <v>0.22600000000000001</v>
      </c>
      <c r="L18" s="6">
        <v>0.23100000000000001</v>
      </c>
      <c r="M18" s="6">
        <v>0.23200000000000001</v>
      </c>
    </row>
    <row r="19" spans="2:13" ht="15.95">
      <c r="B19" s="5" t="s">
        <v>23</v>
      </c>
      <c r="C19" s="4">
        <v>0.14000000000000001</v>
      </c>
      <c r="D19" s="6">
        <v>0.157</v>
      </c>
      <c r="E19" s="6">
        <v>0.16900000000000001</v>
      </c>
      <c r="F19" s="6">
        <v>0.156</v>
      </c>
      <c r="G19" s="6">
        <v>0.15</v>
      </c>
      <c r="H19" s="6">
        <v>0.13800000000000001</v>
      </c>
      <c r="I19" s="6">
        <v>0.122</v>
      </c>
      <c r="J19" s="6">
        <v>0.13</v>
      </c>
      <c r="K19" s="6">
        <v>0.14599999999999999</v>
      </c>
      <c r="L19" s="6">
        <v>0.14399999999999999</v>
      </c>
      <c r="M19" s="6">
        <v>0.16500000000000001</v>
      </c>
    </row>
    <row r="20" spans="2:13" ht="15.95">
      <c r="B20" s="5" t="s">
        <v>24</v>
      </c>
      <c r="C20" s="4">
        <v>6.6000000000000003E-2</v>
      </c>
      <c r="D20" s="6">
        <v>8.7999999999999995E-2</v>
      </c>
      <c r="E20" s="6">
        <v>8.5000000000000006E-2</v>
      </c>
      <c r="F20" s="6">
        <v>3.5000000000000003E-2</v>
      </c>
      <c r="G20" s="6">
        <v>0.106</v>
      </c>
      <c r="H20" s="6">
        <v>3.5000000000000003E-2</v>
      </c>
      <c r="I20" s="6">
        <v>3.5999999999999997E-2</v>
      </c>
      <c r="J20" s="6">
        <v>6.9000000000000006E-2</v>
      </c>
      <c r="K20" s="6">
        <v>9.2999999999999999E-2</v>
      </c>
      <c r="L20" s="6">
        <v>7.0000000000000007E-2</v>
      </c>
      <c r="M20" s="6">
        <v>0.104</v>
      </c>
    </row>
    <row r="21" spans="2:13" ht="15.95">
      <c r="B21" s="5" t="s">
        <v>25</v>
      </c>
      <c r="C21" s="4" t="s">
        <v>185</v>
      </c>
      <c r="D21" s="6" t="s">
        <v>186</v>
      </c>
      <c r="E21" s="6" t="s">
        <v>187</v>
      </c>
      <c r="F21" s="6" t="s">
        <v>64</v>
      </c>
      <c r="G21" s="6" t="s">
        <v>188</v>
      </c>
      <c r="H21" s="6" t="s">
        <v>189</v>
      </c>
      <c r="I21" s="6" t="s">
        <v>190</v>
      </c>
      <c r="J21" s="6" t="s">
        <v>50</v>
      </c>
      <c r="K21" s="6" t="s">
        <v>191</v>
      </c>
      <c r="L21" s="6" t="s">
        <v>192</v>
      </c>
      <c r="M21" s="6" t="s">
        <v>193</v>
      </c>
    </row>
    <row r="22" spans="2:13" ht="15.95">
      <c r="B22" s="5" t="s">
        <v>37</v>
      </c>
      <c r="C22" s="4">
        <v>0.496</v>
      </c>
      <c r="D22" s="6">
        <v>0.48399999999999999</v>
      </c>
      <c r="E22" s="6">
        <v>0.505</v>
      </c>
      <c r="F22" s="6">
        <v>0.51400000000000001</v>
      </c>
      <c r="G22" s="6">
        <v>0.498</v>
      </c>
      <c r="H22" s="6">
        <v>0.41299999999999998</v>
      </c>
      <c r="I22" s="6">
        <v>0.45600000000000002</v>
      </c>
      <c r="J22" s="6">
        <v>0.46400000000000002</v>
      </c>
      <c r="K22" s="6">
        <v>0.496</v>
      </c>
      <c r="L22" s="6">
        <v>0.47699999999999998</v>
      </c>
      <c r="M22" s="6">
        <v>0.51600000000000001</v>
      </c>
    </row>
    <row r="23" spans="2:13" ht="15.95">
      <c r="B23" s="5" t="s">
        <v>38</v>
      </c>
      <c r="C23" s="4">
        <v>0.504</v>
      </c>
      <c r="D23" s="6">
        <v>0.51600000000000001</v>
      </c>
      <c r="E23" s="6">
        <v>0.495</v>
      </c>
      <c r="F23" s="6">
        <v>0.48599999999999999</v>
      </c>
      <c r="G23" s="6">
        <v>0.502</v>
      </c>
      <c r="H23" s="6">
        <v>0.58699999999999997</v>
      </c>
      <c r="I23" s="6">
        <v>0.54400000000000004</v>
      </c>
      <c r="J23" s="6">
        <v>0.53600000000000003</v>
      </c>
      <c r="K23" s="6">
        <v>0.504</v>
      </c>
      <c r="L23" s="6">
        <v>0.52300000000000002</v>
      </c>
      <c r="M23" s="6">
        <v>0.48399999999999999</v>
      </c>
    </row>
    <row r="24" spans="2:13" ht="15.95">
      <c r="B24" s="5" t="s">
        <v>39</v>
      </c>
      <c r="C24" s="4">
        <v>0.35899999999999999</v>
      </c>
      <c r="D24" s="6">
        <v>0.27200000000000002</v>
      </c>
      <c r="E24" s="6">
        <v>0.22900000000000001</v>
      </c>
      <c r="F24" s="6">
        <v>0.309</v>
      </c>
      <c r="G24" s="6">
        <v>0.17499999999999999</v>
      </c>
      <c r="H24" s="6">
        <v>0.17100000000000001</v>
      </c>
      <c r="I24" s="6">
        <v>0.21299999999999999</v>
      </c>
      <c r="J24" s="6">
        <v>0.26700000000000002</v>
      </c>
      <c r="K24" s="6">
        <v>0.219</v>
      </c>
      <c r="L24" s="6">
        <v>0.26700000000000002</v>
      </c>
      <c r="M24" s="6">
        <v>0.255</v>
      </c>
    </row>
    <row r="25" spans="2:13" ht="15.95">
      <c r="B25" s="5" t="s">
        <v>40</v>
      </c>
      <c r="C25" s="4">
        <v>0.30399999999999999</v>
      </c>
      <c r="D25" s="6">
        <v>0.27900000000000003</v>
      </c>
      <c r="E25" s="6">
        <v>0.309</v>
      </c>
      <c r="F25" s="6">
        <v>0.26300000000000001</v>
      </c>
      <c r="G25" s="6">
        <v>0.28000000000000003</v>
      </c>
      <c r="H25" s="6">
        <v>0.313</v>
      </c>
      <c r="I25" s="6">
        <v>0.307</v>
      </c>
      <c r="J25" s="6">
        <v>0.30599999999999999</v>
      </c>
      <c r="K25" s="6">
        <v>0.27300000000000002</v>
      </c>
      <c r="L25" s="6">
        <v>0.309</v>
      </c>
      <c r="M25" s="6">
        <v>0.29799999999999999</v>
      </c>
    </row>
    <row r="26" spans="2:13" ht="15.95">
      <c r="B26" s="5" t="s">
        <v>41</v>
      </c>
      <c r="C26" s="4">
        <v>0.27600000000000002</v>
      </c>
      <c r="D26" s="6">
        <v>0.43099999999999999</v>
      </c>
      <c r="E26" s="6">
        <v>0.441</v>
      </c>
      <c r="F26" s="6">
        <v>0.41</v>
      </c>
      <c r="G26" s="6">
        <v>0.53700000000000003</v>
      </c>
      <c r="H26" s="6">
        <v>0.505</v>
      </c>
      <c r="I26" s="6">
        <v>0.47099999999999997</v>
      </c>
      <c r="J26" s="6">
        <v>0.41599999999999998</v>
      </c>
      <c r="K26" s="6">
        <v>0.49299999999999999</v>
      </c>
      <c r="L26" s="6">
        <v>0.40699999999999997</v>
      </c>
      <c r="M26" s="6">
        <v>0.42899999999999999</v>
      </c>
    </row>
    <row r="27" spans="2:13" ht="15.95">
      <c r="B27" s="5" t="s">
        <v>42</v>
      </c>
      <c r="C27" s="4">
        <v>0.09</v>
      </c>
      <c r="D27" s="6">
        <v>0.17799999999999999</v>
      </c>
      <c r="E27" s="6">
        <v>0.16</v>
      </c>
      <c r="F27" s="6">
        <v>0.14099999999999999</v>
      </c>
      <c r="G27" s="6">
        <v>0.20300000000000001</v>
      </c>
      <c r="H27" s="6">
        <v>0.19</v>
      </c>
      <c r="I27" s="6">
        <v>0.18</v>
      </c>
      <c r="J27" s="6">
        <v>0.152</v>
      </c>
      <c r="K27" s="6">
        <v>0.221</v>
      </c>
      <c r="L27" s="6">
        <v>0.13500000000000001</v>
      </c>
      <c r="M27" s="6">
        <v>0.17199999999999999</v>
      </c>
    </row>
    <row r="28" spans="2:13" ht="15.95">
      <c r="B28" s="5" t="s">
        <v>43</v>
      </c>
      <c r="C28" s="4">
        <v>0.46800000000000003</v>
      </c>
      <c r="D28" s="6">
        <v>0.44800000000000001</v>
      </c>
      <c r="E28" s="6">
        <v>0.44800000000000001</v>
      </c>
      <c r="F28" s="6">
        <v>0.498</v>
      </c>
      <c r="G28" s="6">
        <v>0.35199999999999998</v>
      </c>
      <c r="H28" s="6">
        <v>8.2000000000000003E-2</v>
      </c>
      <c r="I28" s="6">
        <v>0.38700000000000001</v>
      </c>
      <c r="J28" s="6">
        <v>0.41199999999999998</v>
      </c>
      <c r="K28" s="6">
        <v>0.40600000000000003</v>
      </c>
      <c r="L28" s="6">
        <v>0.47</v>
      </c>
      <c r="M28" s="6">
        <v>0.42299999999999999</v>
      </c>
    </row>
    <row r="29" spans="2:13" ht="15.95">
      <c r="B29" s="5" t="s">
        <v>44</v>
      </c>
      <c r="C29" s="4">
        <v>0.13300000000000001</v>
      </c>
      <c r="D29" s="6">
        <v>0.106</v>
      </c>
      <c r="E29" s="6">
        <v>0.115</v>
      </c>
      <c r="F29" s="6">
        <v>0.155</v>
      </c>
      <c r="G29" s="6">
        <v>8.3000000000000004E-2</v>
      </c>
      <c r="H29" s="6">
        <v>0.09</v>
      </c>
      <c r="I29" s="6">
        <v>0.107</v>
      </c>
      <c r="J29" s="6">
        <v>0.121</v>
      </c>
      <c r="K29" s="6">
        <v>9.4E-2</v>
      </c>
      <c r="L29" s="6">
        <v>9.8000000000000004E-2</v>
      </c>
      <c r="M29" s="6">
        <v>0.115</v>
      </c>
    </row>
    <row r="30" spans="2:13" ht="15.95">
      <c r="B30" s="5" t="s">
        <v>45</v>
      </c>
      <c r="C30" s="4">
        <v>0.33300000000000002</v>
      </c>
      <c r="D30" s="6">
        <v>0.40100000000000002</v>
      </c>
      <c r="E30" s="6">
        <v>0.38400000000000001</v>
      </c>
      <c r="F30" s="6">
        <v>0.30399999999999999</v>
      </c>
      <c r="G30" s="6">
        <v>0.51700000000000002</v>
      </c>
      <c r="H30" s="6">
        <v>0.76800000000000002</v>
      </c>
      <c r="I30" s="6">
        <v>0.44900000000000001</v>
      </c>
      <c r="J30" s="6">
        <v>0.41899999999999998</v>
      </c>
      <c r="K30" s="6">
        <v>0.45100000000000001</v>
      </c>
      <c r="L30" s="6">
        <v>0.38600000000000001</v>
      </c>
      <c r="M30" s="6">
        <v>0.40400000000000003</v>
      </c>
    </row>
    <row r="31" spans="2:13" ht="15.95">
      <c r="B31" s="5" t="s">
        <v>46</v>
      </c>
      <c r="C31" s="4">
        <v>0.42799999999999999</v>
      </c>
      <c r="D31" s="6">
        <v>0.47299999999999998</v>
      </c>
      <c r="E31" s="6">
        <v>0.47199999999999998</v>
      </c>
      <c r="F31" s="6">
        <v>0.45100000000000001</v>
      </c>
      <c r="G31" s="6">
        <v>0.60499999999999998</v>
      </c>
      <c r="H31" s="6">
        <v>1</v>
      </c>
      <c r="I31" s="6">
        <v>0.55700000000000005</v>
      </c>
      <c r="J31" s="6">
        <v>0.52800000000000002</v>
      </c>
      <c r="K31" s="6">
        <v>0.55700000000000005</v>
      </c>
      <c r="L31" s="6">
        <v>0.45400000000000001</v>
      </c>
      <c r="M31" s="6">
        <v>0.495</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0.95033112582781454</v>
      </c>
      <c r="E37" s="7">
        <f t="shared" ref="E37:M37" si="0">E16/$C16</f>
        <v>0.8410596026490067</v>
      </c>
      <c r="F37" s="7">
        <f t="shared" si="0"/>
        <v>1.0629139072847682</v>
      </c>
      <c r="G37" s="7">
        <f t="shared" si="0"/>
        <v>0.62913907284768211</v>
      </c>
      <c r="H37" s="7">
        <f t="shared" si="0"/>
        <v>0.27483443708609273</v>
      </c>
      <c r="I37" s="7">
        <f t="shared" si="0"/>
        <v>0.69536423841059603</v>
      </c>
      <c r="J37" s="7">
        <f t="shared" si="0"/>
        <v>0.87748344370860931</v>
      </c>
      <c r="K37" s="7">
        <f t="shared" si="0"/>
        <v>0.93708609271523169</v>
      </c>
      <c r="L37" s="7">
        <f t="shared" si="0"/>
        <v>0.98013245033112584</v>
      </c>
      <c r="M37" s="7">
        <f t="shared" si="0"/>
        <v>0.83112582781456956</v>
      </c>
    </row>
    <row r="38" spans="2:13" ht="15.95">
      <c r="B38" s="5" t="s">
        <v>21</v>
      </c>
      <c r="C38" s="4">
        <v>0.22900000000000001</v>
      </c>
      <c r="D38" s="7">
        <f t="shared" ref="D38:M52" si="1">D17/$C17</f>
        <v>1.0775510204081633</v>
      </c>
      <c r="E38" s="7">
        <f t="shared" si="1"/>
        <v>1.1346938775510205</v>
      </c>
      <c r="F38" s="7">
        <f t="shared" si="1"/>
        <v>1.2163265306122448</v>
      </c>
      <c r="G38" s="7">
        <f t="shared" si="1"/>
        <v>1.1836734693877551</v>
      </c>
      <c r="H38" s="7">
        <f t="shared" si="1"/>
        <v>1.4040816326530612</v>
      </c>
      <c r="I38" s="7">
        <f t="shared" si="1"/>
        <v>1.3346938775510204</v>
      </c>
      <c r="J38" s="7">
        <f t="shared" si="1"/>
        <v>1.1836734693877551</v>
      </c>
      <c r="K38" s="7">
        <f t="shared" si="1"/>
        <v>1.0326530612244897</v>
      </c>
      <c r="L38" s="7">
        <f t="shared" si="1"/>
        <v>1.0571428571428572</v>
      </c>
      <c r="M38" s="7">
        <f t="shared" si="1"/>
        <v>1.0122448979591836</v>
      </c>
    </row>
    <row r="39" spans="2:13" ht="15.95">
      <c r="B39" s="5" t="s">
        <v>22</v>
      </c>
      <c r="C39" s="4">
        <v>0.20799999999999999</v>
      </c>
      <c r="D39" s="7">
        <f t="shared" si="1"/>
        <v>0.82186234817813775</v>
      </c>
      <c r="E39" s="7">
        <f t="shared" si="1"/>
        <v>0.87044534412955465</v>
      </c>
      <c r="F39" s="7">
        <f t="shared" si="1"/>
        <v>0.77327935222672062</v>
      </c>
      <c r="G39" s="7">
        <f t="shared" si="1"/>
        <v>1.0688259109311742</v>
      </c>
      <c r="H39" s="7">
        <f t="shared" si="1"/>
        <v>1.6234817813765183</v>
      </c>
      <c r="I39" s="7">
        <f t="shared" si="1"/>
        <v>1.2388663967611335</v>
      </c>
      <c r="J39" s="7">
        <f t="shared" si="1"/>
        <v>0.99595141700404854</v>
      </c>
      <c r="K39" s="7">
        <f t="shared" si="1"/>
        <v>0.91497975708502033</v>
      </c>
      <c r="L39" s="7">
        <f t="shared" si="1"/>
        <v>0.93522267206477738</v>
      </c>
      <c r="M39" s="7">
        <f t="shared" si="1"/>
        <v>0.93927125506072884</v>
      </c>
    </row>
    <row r="40" spans="2:13" ht="15.95">
      <c r="B40" s="5" t="s">
        <v>23</v>
      </c>
      <c r="C40" s="4">
        <v>0.19900000000000001</v>
      </c>
      <c r="D40" s="7">
        <f t="shared" si="1"/>
        <v>1.1214285714285712</v>
      </c>
      <c r="E40" s="7">
        <f t="shared" si="1"/>
        <v>1.2071428571428571</v>
      </c>
      <c r="F40" s="7">
        <f t="shared" si="1"/>
        <v>1.1142857142857141</v>
      </c>
      <c r="G40" s="7">
        <f t="shared" si="1"/>
        <v>1.0714285714285714</v>
      </c>
      <c r="H40" s="7">
        <f t="shared" si="1"/>
        <v>0.98571428571428565</v>
      </c>
      <c r="I40" s="7">
        <f t="shared" si="1"/>
        <v>0.87142857142857133</v>
      </c>
      <c r="J40" s="7">
        <f t="shared" si="1"/>
        <v>0.92857142857142849</v>
      </c>
      <c r="K40" s="7">
        <f t="shared" si="1"/>
        <v>1.0428571428571427</v>
      </c>
      <c r="L40" s="7">
        <f t="shared" si="1"/>
        <v>1.0285714285714285</v>
      </c>
      <c r="M40" s="7">
        <f t="shared" si="1"/>
        <v>1.1785714285714286</v>
      </c>
    </row>
    <row r="41" spans="2:13" ht="15.95">
      <c r="B41" s="5" t="s">
        <v>24</v>
      </c>
      <c r="C41" s="4">
        <v>0.159</v>
      </c>
      <c r="D41" s="7">
        <f t="shared" si="1"/>
        <v>1.3333333333333333</v>
      </c>
      <c r="E41" s="7">
        <f t="shared" si="1"/>
        <v>1.2878787878787878</v>
      </c>
      <c r="F41" s="7">
        <f t="shared" si="1"/>
        <v>0.53030303030303028</v>
      </c>
      <c r="G41" s="7">
        <f t="shared" si="1"/>
        <v>1.606060606060606</v>
      </c>
      <c r="H41" s="7">
        <f t="shared" si="1"/>
        <v>0.53030303030303028</v>
      </c>
      <c r="I41" s="7">
        <f t="shared" si="1"/>
        <v>0.54545454545454541</v>
      </c>
      <c r="J41" s="7">
        <f t="shared" si="1"/>
        <v>1.0454545454545454</v>
      </c>
      <c r="K41" s="7">
        <f t="shared" si="1"/>
        <v>1.4090909090909089</v>
      </c>
      <c r="L41" s="7">
        <f t="shared" si="1"/>
        <v>1.0606060606060606</v>
      </c>
      <c r="M41" s="7">
        <f t="shared" si="1"/>
        <v>1.5757575757575757</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0.97580645161290325</v>
      </c>
      <c r="E43" s="7">
        <f t="shared" si="1"/>
        <v>1.0181451612903225</v>
      </c>
      <c r="F43" s="7">
        <f t="shared" si="1"/>
        <v>1.0362903225806452</v>
      </c>
      <c r="G43" s="7">
        <f t="shared" si="1"/>
        <v>1.0040322580645162</v>
      </c>
      <c r="H43" s="7">
        <f t="shared" si="1"/>
        <v>0.83266129032258063</v>
      </c>
      <c r="I43" s="7">
        <f t="shared" si="1"/>
        <v>0.91935483870967749</v>
      </c>
      <c r="J43" s="7">
        <f t="shared" si="1"/>
        <v>0.93548387096774199</v>
      </c>
      <c r="K43" s="7">
        <f t="shared" si="1"/>
        <v>1</v>
      </c>
      <c r="L43" s="7">
        <f t="shared" si="1"/>
        <v>0.96169354838709675</v>
      </c>
      <c r="M43" s="7">
        <f t="shared" si="1"/>
        <v>1.0403225806451613</v>
      </c>
    </row>
    <row r="44" spans="2:13" ht="15.95">
      <c r="B44" s="5" t="s">
        <v>38</v>
      </c>
      <c r="C44" s="4">
        <v>0.498</v>
      </c>
      <c r="D44" s="7">
        <f t="shared" si="1"/>
        <v>1.0238095238095237</v>
      </c>
      <c r="E44" s="7">
        <f t="shared" si="1"/>
        <v>0.9821428571428571</v>
      </c>
      <c r="F44" s="7">
        <f t="shared" si="1"/>
        <v>0.9642857142857143</v>
      </c>
      <c r="G44" s="7">
        <f t="shared" si="1"/>
        <v>0.99603174603174605</v>
      </c>
      <c r="H44" s="7">
        <f t="shared" si="1"/>
        <v>1.1646825396825395</v>
      </c>
      <c r="I44" s="7">
        <f t="shared" si="1"/>
        <v>1.0793650793650795</v>
      </c>
      <c r="J44" s="7">
        <f t="shared" si="1"/>
        <v>1.0634920634920635</v>
      </c>
      <c r="K44" s="7">
        <f t="shared" si="1"/>
        <v>1</v>
      </c>
      <c r="L44" s="7">
        <f t="shared" si="1"/>
        <v>1.0376984126984128</v>
      </c>
      <c r="M44" s="7">
        <f t="shared" si="1"/>
        <v>0.96031746031746024</v>
      </c>
    </row>
    <row r="45" spans="2:13" ht="15.95">
      <c r="B45" s="5" t="s">
        <v>39</v>
      </c>
      <c r="C45" s="4">
        <v>0.28399999999999997</v>
      </c>
      <c r="D45" s="7">
        <f t="shared" si="1"/>
        <v>0.75766016713091933</v>
      </c>
      <c r="E45" s="7">
        <f t="shared" si="1"/>
        <v>0.63788300835654599</v>
      </c>
      <c r="F45" s="7">
        <f t="shared" si="1"/>
        <v>0.8607242339832869</v>
      </c>
      <c r="G45" s="7">
        <f t="shared" si="1"/>
        <v>0.48746518105849579</v>
      </c>
      <c r="H45" s="7">
        <f t="shared" si="1"/>
        <v>0.47632311977715885</v>
      </c>
      <c r="I45" s="7">
        <f t="shared" si="1"/>
        <v>0.59331476323119781</v>
      </c>
      <c r="J45" s="7">
        <f t="shared" si="1"/>
        <v>0.74373259052924801</v>
      </c>
      <c r="K45" s="7">
        <f t="shared" si="1"/>
        <v>0.61002785515320335</v>
      </c>
      <c r="L45" s="7">
        <f t="shared" si="1"/>
        <v>0.74373259052924801</v>
      </c>
      <c r="M45" s="7">
        <f t="shared" si="1"/>
        <v>0.71030640668523681</v>
      </c>
    </row>
    <row r="46" spans="2:13" ht="15.95">
      <c r="B46" s="5" t="s">
        <v>40</v>
      </c>
      <c r="C46" s="4">
        <v>0.29599999999999999</v>
      </c>
      <c r="D46" s="7">
        <f t="shared" si="1"/>
        <v>0.91776315789473695</v>
      </c>
      <c r="E46" s="7">
        <f t="shared" si="1"/>
        <v>1.0164473684210527</v>
      </c>
      <c r="F46" s="7">
        <f t="shared" si="1"/>
        <v>0.86513157894736847</v>
      </c>
      <c r="G46" s="7">
        <f t="shared" si="1"/>
        <v>0.92105263157894746</v>
      </c>
      <c r="H46" s="7">
        <f t="shared" si="1"/>
        <v>1.0296052631578947</v>
      </c>
      <c r="I46" s="7">
        <f t="shared" si="1"/>
        <v>1.0098684210526316</v>
      </c>
      <c r="J46" s="7">
        <f t="shared" si="1"/>
        <v>1.006578947368421</v>
      </c>
      <c r="K46" s="7">
        <f t="shared" si="1"/>
        <v>0.89802631578947378</v>
      </c>
      <c r="L46" s="7">
        <f t="shared" si="1"/>
        <v>1.0164473684210527</v>
      </c>
      <c r="M46" s="7">
        <f t="shared" si="1"/>
        <v>0.98026315789473684</v>
      </c>
    </row>
    <row r="47" spans="2:13" ht="15.95">
      <c r="B47" s="5" t="s">
        <v>41</v>
      </c>
      <c r="C47" s="4">
        <v>0.29499999999999998</v>
      </c>
      <c r="D47" s="7">
        <f t="shared" si="1"/>
        <v>1.5615942028985506</v>
      </c>
      <c r="E47" s="7">
        <f t="shared" si="1"/>
        <v>1.5978260869565215</v>
      </c>
      <c r="F47" s="7">
        <f t="shared" si="1"/>
        <v>1.4855072463768113</v>
      </c>
      <c r="G47" s="7">
        <f t="shared" si="1"/>
        <v>1.9456521739130435</v>
      </c>
      <c r="H47" s="7">
        <f t="shared" si="1"/>
        <v>1.8297101449275361</v>
      </c>
      <c r="I47" s="7">
        <f t="shared" si="1"/>
        <v>1.7065217391304346</v>
      </c>
      <c r="J47" s="7">
        <f t="shared" si="1"/>
        <v>1.507246376811594</v>
      </c>
      <c r="K47" s="7">
        <f t="shared" si="1"/>
        <v>1.786231884057971</v>
      </c>
      <c r="L47" s="7">
        <f t="shared" si="1"/>
        <v>1.4746376811594202</v>
      </c>
      <c r="M47" s="7">
        <f t="shared" si="1"/>
        <v>1.5543478260869563</v>
      </c>
    </row>
    <row r="48" spans="2:13" ht="15.95">
      <c r="B48" s="5" t="s">
        <v>42</v>
      </c>
      <c r="C48" s="4">
        <v>8.5000000000000006E-2</v>
      </c>
      <c r="D48" s="7">
        <f t="shared" si="1"/>
        <v>1.9777777777777779</v>
      </c>
      <c r="E48" s="7">
        <f t="shared" si="1"/>
        <v>1.7777777777777779</v>
      </c>
      <c r="F48" s="7">
        <f t="shared" si="1"/>
        <v>1.5666666666666667</v>
      </c>
      <c r="G48" s="7">
        <f t="shared" si="1"/>
        <v>2.255555555555556</v>
      </c>
      <c r="H48" s="7">
        <f t="shared" si="1"/>
        <v>2.1111111111111112</v>
      </c>
      <c r="I48" s="7">
        <f t="shared" si="1"/>
        <v>2</v>
      </c>
      <c r="J48" s="7">
        <f t="shared" si="1"/>
        <v>1.6888888888888889</v>
      </c>
      <c r="K48" s="7">
        <f t="shared" si="1"/>
        <v>2.4555555555555557</v>
      </c>
      <c r="L48" s="7">
        <f t="shared" si="1"/>
        <v>1.5000000000000002</v>
      </c>
      <c r="M48" s="7">
        <f t="shared" si="1"/>
        <v>1.911111111111111</v>
      </c>
    </row>
    <row r="49" spans="2:13" ht="15.95">
      <c r="B49" s="5" t="s">
        <v>43</v>
      </c>
      <c r="C49" s="4">
        <v>0.34100000000000003</v>
      </c>
      <c r="D49" s="7">
        <f t="shared" si="1"/>
        <v>0.95726495726495719</v>
      </c>
      <c r="E49" s="7">
        <f t="shared" si="1"/>
        <v>0.95726495726495719</v>
      </c>
      <c r="F49" s="7">
        <f t="shared" si="1"/>
        <v>1.0641025641025641</v>
      </c>
      <c r="G49" s="7">
        <f t="shared" si="1"/>
        <v>0.75213675213675202</v>
      </c>
      <c r="H49" s="7">
        <f t="shared" si="1"/>
        <v>0.1752136752136752</v>
      </c>
      <c r="I49" s="7">
        <f t="shared" si="1"/>
        <v>0.82692307692307687</v>
      </c>
      <c r="J49" s="7">
        <f t="shared" si="1"/>
        <v>0.88034188034188021</v>
      </c>
      <c r="K49" s="7">
        <f t="shared" si="1"/>
        <v>0.86752136752136755</v>
      </c>
      <c r="L49" s="7">
        <f t="shared" si="1"/>
        <v>1.0042735042735043</v>
      </c>
      <c r="M49" s="7">
        <f t="shared" si="1"/>
        <v>0.90384615384615374</v>
      </c>
    </row>
    <row r="50" spans="2:13" ht="15.95">
      <c r="B50" s="5" t="s">
        <v>44</v>
      </c>
      <c r="C50" s="4">
        <v>0.19</v>
      </c>
      <c r="D50" s="7">
        <f t="shared" si="1"/>
        <v>0.79699248120300747</v>
      </c>
      <c r="E50" s="7">
        <f t="shared" si="1"/>
        <v>0.86466165413533835</v>
      </c>
      <c r="F50" s="7">
        <f t="shared" si="1"/>
        <v>1.1654135338345863</v>
      </c>
      <c r="G50" s="7">
        <f t="shared" si="1"/>
        <v>0.62406015037593987</v>
      </c>
      <c r="H50" s="7">
        <f t="shared" si="1"/>
        <v>0.67669172932330823</v>
      </c>
      <c r="I50" s="7">
        <f t="shared" si="1"/>
        <v>0.80451127819548862</v>
      </c>
      <c r="J50" s="7">
        <f t="shared" si="1"/>
        <v>0.90977443609022546</v>
      </c>
      <c r="K50" s="7">
        <f t="shared" si="1"/>
        <v>0.70676691729323304</v>
      </c>
      <c r="L50" s="7">
        <f t="shared" si="1"/>
        <v>0.73684210526315785</v>
      </c>
      <c r="M50" s="7">
        <f t="shared" si="1"/>
        <v>0.86466165413533835</v>
      </c>
    </row>
    <row r="51" spans="2:13" ht="15.95">
      <c r="B51" s="5" t="s">
        <v>45</v>
      </c>
      <c r="C51" s="4">
        <v>0.39700000000000002</v>
      </c>
      <c r="D51" s="7">
        <f t="shared" si="1"/>
        <v>1.2042042042042043</v>
      </c>
      <c r="E51" s="7">
        <f t="shared" si="1"/>
        <v>1.1531531531531531</v>
      </c>
      <c r="F51" s="7">
        <f t="shared" si="1"/>
        <v>0.91291291291291288</v>
      </c>
      <c r="G51" s="7">
        <f t="shared" si="1"/>
        <v>1.5525525525525525</v>
      </c>
      <c r="H51" s="7">
        <f t="shared" si="1"/>
        <v>2.3063063063063063</v>
      </c>
      <c r="I51" s="7">
        <f t="shared" si="1"/>
        <v>1.3483483483483483</v>
      </c>
      <c r="J51" s="7">
        <f t="shared" si="1"/>
        <v>1.2582582582582582</v>
      </c>
      <c r="K51" s="7">
        <f t="shared" si="1"/>
        <v>1.3543543543543544</v>
      </c>
      <c r="L51" s="7">
        <f t="shared" si="1"/>
        <v>1.1591591591591592</v>
      </c>
      <c r="M51" s="7">
        <f t="shared" si="1"/>
        <v>1.2132132132132132</v>
      </c>
    </row>
    <row r="52" spans="2:13" ht="15.95">
      <c r="B52" s="5" t="s">
        <v>46</v>
      </c>
      <c r="C52" s="4">
        <v>0.503</v>
      </c>
      <c r="D52" s="7">
        <f t="shared" si="1"/>
        <v>1.1051401869158879</v>
      </c>
      <c r="E52" s="7">
        <f t="shared" si="1"/>
        <v>1.1028037383177569</v>
      </c>
      <c r="F52" s="7">
        <f t="shared" si="1"/>
        <v>1.0537383177570094</v>
      </c>
      <c r="G52" s="7">
        <f t="shared" si="1"/>
        <v>1.4135514018691588</v>
      </c>
      <c r="H52" s="7">
        <f t="shared" si="1"/>
        <v>2.3364485981308412</v>
      </c>
      <c r="I52" s="7">
        <f t="shared" si="1"/>
        <v>1.3014018691588787</v>
      </c>
      <c r="J52" s="7">
        <f t="shared" si="1"/>
        <v>1.2336448598130842</v>
      </c>
      <c r="K52" s="7">
        <f t="shared" si="1"/>
        <v>1.3014018691588787</v>
      </c>
      <c r="L52" s="7">
        <f t="shared" si="1"/>
        <v>1.0607476635514019</v>
      </c>
      <c r="M52" s="7">
        <f t="shared" si="1"/>
        <v>1.1565420560747663</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6:M52"/>
  <sheetViews>
    <sheetView showGridLines="0" tabSelected="1" topLeftCell="A12" workbookViewId="0">
      <pane xSplit="2" ySplit="1" topLeftCell="F21" activePane="bottomRight" state="frozen"/>
      <selection pane="bottomRight" activeCell="D28" sqref="D28:M31"/>
      <selection pane="bottomLeft"/>
      <selection pane="topRight"/>
    </sheetView>
  </sheetViews>
  <sheetFormatPr defaultColWidth="8.85546875" defaultRowHeight="15"/>
  <cols>
    <col min="1" max="1" width="5" customWidth="1"/>
    <col min="2" max="2" width="24.85546875" customWidth="1"/>
    <col min="3" max="13" width="15" customWidth="1"/>
  </cols>
  <sheetData>
    <row r="6" spans="2:13">
      <c r="B6" t="s">
        <v>0</v>
      </c>
    </row>
    <row r="7" spans="2:13">
      <c r="B7" t="s">
        <v>194</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0.19</v>
      </c>
      <c r="D16" s="6">
        <v>0.19800000000000001</v>
      </c>
      <c r="E16" s="6">
        <v>0.21</v>
      </c>
      <c r="F16" s="6">
        <v>0.27800000000000002</v>
      </c>
      <c r="G16" s="6">
        <v>0.312</v>
      </c>
      <c r="H16" s="6">
        <v>0.06</v>
      </c>
      <c r="I16" s="6">
        <v>0.215</v>
      </c>
      <c r="J16" s="6">
        <v>0.27800000000000002</v>
      </c>
      <c r="K16" s="6">
        <v>0.25</v>
      </c>
      <c r="L16" s="6">
        <v>0.32100000000000001</v>
      </c>
      <c r="M16" s="6">
        <v>0.19500000000000001</v>
      </c>
    </row>
    <row r="17" spans="2:13" ht="15.95">
      <c r="B17" s="5" t="s">
        <v>21</v>
      </c>
      <c r="C17" s="4">
        <v>0.21199999999999999</v>
      </c>
      <c r="D17" s="6">
        <v>0.2</v>
      </c>
      <c r="E17" s="6">
        <v>0.20699999999999999</v>
      </c>
      <c r="F17" s="6">
        <v>0.25600000000000001</v>
      </c>
      <c r="G17" s="6">
        <v>0.29499999999999998</v>
      </c>
      <c r="H17" s="6">
        <v>0.312</v>
      </c>
      <c r="I17" s="6">
        <v>0.217</v>
      </c>
      <c r="J17" s="6">
        <v>0.27200000000000002</v>
      </c>
      <c r="K17" s="6">
        <v>0.22800000000000001</v>
      </c>
      <c r="L17" s="6">
        <v>0.26</v>
      </c>
      <c r="M17" s="6">
        <v>0.24399999999999999</v>
      </c>
    </row>
    <row r="18" spans="2:13" ht="15.95">
      <c r="B18" s="5" t="s">
        <v>22</v>
      </c>
      <c r="C18" s="4">
        <v>0.20200000000000001</v>
      </c>
      <c r="D18" s="6">
        <v>0.17299999999999999</v>
      </c>
      <c r="E18" s="6">
        <v>0.17499999999999999</v>
      </c>
      <c r="F18" s="6">
        <v>0.18099999999999999</v>
      </c>
      <c r="G18" s="6">
        <v>0.20899999999999999</v>
      </c>
      <c r="H18" s="6">
        <v>0.42699999999999999</v>
      </c>
      <c r="I18" s="6">
        <v>0.21199999999999999</v>
      </c>
      <c r="J18" s="6">
        <v>0.20499999999999999</v>
      </c>
      <c r="K18" s="6">
        <v>0.17100000000000001</v>
      </c>
      <c r="L18" s="6">
        <v>0.18099999999999999</v>
      </c>
      <c r="M18" s="6">
        <v>0.218</v>
      </c>
    </row>
    <row r="19" spans="2:13" ht="15.95">
      <c r="B19" s="5" t="s">
        <v>23</v>
      </c>
      <c r="C19" s="4">
        <v>0.221</v>
      </c>
      <c r="D19" s="6">
        <v>0.22600000000000001</v>
      </c>
      <c r="E19" s="6">
        <v>0.221</v>
      </c>
      <c r="F19" s="6">
        <v>0.17499999999999999</v>
      </c>
      <c r="G19" s="6">
        <v>0.122</v>
      </c>
      <c r="H19" s="6">
        <v>0.18099999999999999</v>
      </c>
      <c r="I19" s="6">
        <v>0.20200000000000001</v>
      </c>
      <c r="J19" s="6">
        <v>0.158</v>
      </c>
      <c r="K19" s="6">
        <v>0.186</v>
      </c>
      <c r="L19" s="6">
        <v>0.14799999999999999</v>
      </c>
      <c r="M19" s="6">
        <v>0.20899999999999999</v>
      </c>
    </row>
    <row r="20" spans="2:13" ht="15.95">
      <c r="B20" s="5" t="s">
        <v>24</v>
      </c>
      <c r="C20" s="4">
        <v>0.17499999999999999</v>
      </c>
      <c r="D20" s="6">
        <v>0.20300000000000001</v>
      </c>
      <c r="E20" s="6">
        <v>0.187</v>
      </c>
      <c r="F20" s="6">
        <v>0.11</v>
      </c>
      <c r="G20" s="6">
        <v>6.2E-2</v>
      </c>
      <c r="H20" s="6">
        <v>0.02</v>
      </c>
      <c r="I20" s="6">
        <v>0.154</v>
      </c>
      <c r="J20" s="6">
        <v>8.6999999999999994E-2</v>
      </c>
      <c r="K20" s="6">
        <v>0.16500000000000001</v>
      </c>
      <c r="L20" s="6">
        <v>9.0999999999999998E-2</v>
      </c>
      <c r="M20" s="6">
        <v>0.13400000000000001</v>
      </c>
    </row>
    <row r="21" spans="2:13" ht="15.95">
      <c r="B21" s="5" t="s">
        <v>25</v>
      </c>
      <c r="C21" s="4" t="s">
        <v>60</v>
      </c>
      <c r="D21" s="6" t="s">
        <v>195</v>
      </c>
      <c r="E21" s="6" t="s">
        <v>196</v>
      </c>
      <c r="F21" s="6" t="s">
        <v>197</v>
      </c>
      <c r="G21" s="6" t="s">
        <v>198</v>
      </c>
      <c r="H21" s="6" t="s">
        <v>199</v>
      </c>
      <c r="I21" s="6" t="s">
        <v>200</v>
      </c>
      <c r="J21" s="6" t="s">
        <v>201</v>
      </c>
      <c r="K21" s="6" t="s">
        <v>202</v>
      </c>
      <c r="L21" s="6" t="s">
        <v>203</v>
      </c>
      <c r="M21" s="6" t="s">
        <v>204</v>
      </c>
    </row>
    <row r="22" spans="2:13" ht="15.95">
      <c r="B22" s="5" t="s">
        <v>37</v>
      </c>
      <c r="C22" s="4">
        <v>0.499</v>
      </c>
      <c r="D22" s="6">
        <v>0.45800000000000002</v>
      </c>
      <c r="E22" s="6">
        <v>0.46400000000000002</v>
      </c>
      <c r="F22" s="6">
        <v>0.55500000000000005</v>
      </c>
      <c r="G22" s="6">
        <v>0.61599999999999999</v>
      </c>
      <c r="H22" s="6">
        <v>0.45900000000000002</v>
      </c>
      <c r="I22" s="6">
        <v>0.496</v>
      </c>
      <c r="J22" s="6">
        <v>0.40799999999999997</v>
      </c>
      <c r="K22" s="6">
        <v>0.60699999999999998</v>
      </c>
      <c r="L22" s="6">
        <v>0.51900000000000002</v>
      </c>
      <c r="M22" s="6">
        <v>0.51100000000000001</v>
      </c>
    </row>
    <row r="23" spans="2:13" ht="15.95">
      <c r="B23" s="5" t="s">
        <v>38</v>
      </c>
      <c r="C23" s="4">
        <v>0.501</v>
      </c>
      <c r="D23" s="6">
        <v>0.54200000000000004</v>
      </c>
      <c r="E23" s="6">
        <v>0.53600000000000003</v>
      </c>
      <c r="F23" s="6">
        <v>0.44500000000000001</v>
      </c>
      <c r="G23" s="6">
        <v>0.38400000000000001</v>
      </c>
      <c r="H23" s="6">
        <v>0.54100000000000004</v>
      </c>
      <c r="I23" s="6">
        <v>0.504</v>
      </c>
      <c r="J23" s="6">
        <v>0.59199999999999997</v>
      </c>
      <c r="K23" s="6">
        <v>0.39300000000000002</v>
      </c>
      <c r="L23" s="6">
        <v>0.48099999999999998</v>
      </c>
      <c r="M23" s="6">
        <v>0.48899999999999999</v>
      </c>
    </row>
    <row r="24" spans="2:13" ht="15.95">
      <c r="B24" s="5" t="s">
        <v>39</v>
      </c>
      <c r="C24" s="4">
        <v>0.314</v>
      </c>
      <c r="D24" s="6">
        <v>0.23400000000000001</v>
      </c>
      <c r="E24" s="6">
        <v>0.223</v>
      </c>
      <c r="F24" s="6">
        <v>0.22900000000000001</v>
      </c>
      <c r="G24" s="6">
        <v>0.16300000000000001</v>
      </c>
      <c r="H24" s="6">
        <v>0.185</v>
      </c>
      <c r="I24" s="6">
        <v>0.20300000000000001</v>
      </c>
      <c r="J24" s="6">
        <v>0.19900000000000001</v>
      </c>
      <c r="K24" s="6">
        <v>0.182</v>
      </c>
      <c r="L24" s="6">
        <v>0.251</v>
      </c>
      <c r="M24" s="6">
        <v>0.28799999999999998</v>
      </c>
    </row>
    <row r="25" spans="2:13" ht="15.95">
      <c r="B25" s="5" t="s">
        <v>40</v>
      </c>
      <c r="C25" s="4">
        <v>0.30599999999999999</v>
      </c>
      <c r="D25" s="6">
        <v>0.315</v>
      </c>
      <c r="E25" s="6">
        <v>0.315</v>
      </c>
      <c r="F25" s="6">
        <v>0.32300000000000001</v>
      </c>
      <c r="G25" s="6">
        <v>0.247</v>
      </c>
      <c r="H25" s="6">
        <v>0.35699999999999998</v>
      </c>
      <c r="I25" s="6">
        <v>0.32500000000000001</v>
      </c>
      <c r="J25" s="6">
        <v>0.30299999999999999</v>
      </c>
      <c r="K25" s="6">
        <v>0.29599999999999999</v>
      </c>
      <c r="L25" s="6">
        <v>0.27300000000000002</v>
      </c>
      <c r="M25" s="6">
        <v>0.32500000000000001</v>
      </c>
    </row>
    <row r="26" spans="2:13" ht="15.95">
      <c r="B26" s="5" t="s">
        <v>41</v>
      </c>
      <c r="C26" s="4">
        <v>0.28000000000000003</v>
      </c>
      <c r="D26" s="6">
        <v>0.35399999999999998</v>
      </c>
      <c r="E26" s="6">
        <v>0.36299999999999999</v>
      </c>
      <c r="F26" s="6">
        <v>0.35099999999999998</v>
      </c>
      <c r="G26" s="6">
        <v>0.52</v>
      </c>
      <c r="H26" s="6">
        <v>0.41199999999999998</v>
      </c>
      <c r="I26" s="6">
        <v>0.4</v>
      </c>
      <c r="J26" s="6">
        <v>0.42099999999999999</v>
      </c>
      <c r="K26" s="6">
        <v>0.433</v>
      </c>
      <c r="L26" s="6">
        <v>0.36399999999999999</v>
      </c>
      <c r="M26" s="6">
        <v>0.29899999999999999</v>
      </c>
    </row>
    <row r="27" spans="2:13" ht="15.95">
      <c r="B27" s="5" t="s">
        <v>42</v>
      </c>
      <c r="C27" s="4">
        <v>5.0999999999999997E-2</v>
      </c>
      <c r="D27" s="6">
        <v>6.6000000000000003E-2</v>
      </c>
      <c r="E27" s="6">
        <v>6.8000000000000005E-2</v>
      </c>
      <c r="F27" s="6">
        <v>7.3999999999999996E-2</v>
      </c>
      <c r="G27" s="6">
        <v>0.13500000000000001</v>
      </c>
      <c r="H27" s="6">
        <v>7.1999999999999995E-2</v>
      </c>
      <c r="I27" s="6">
        <v>7.5999999999999998E-2</v>
      </c>
      <c r="J27" s="6">
        <v>0.10299999999999999</v>
      </c>
      <c r="K27" s="6">
        <v>9.5000000000000001E-2</v>
      </c>
      <c r="L27" s="6">
        <v>7.0000000000000007E-2</v>
      </c>
      <c r="M27" s="6">
        <v>5.2999999999999999E-2</v>
      </c>
    </row>
    <row r="28" spans="2:13" ht="15.95">
      <c r="B28" s="5" t="s">
        <v>43</v>
      </c>
      <c r="C28" s="4">
        <v>0.32700000000000001</v>
      </c>
      <c r="D28" s="10">
        <v>1.0764525993883791</v>
      </c>
      <c r="E28" s="10">
        <v>1.0795107033639142</v>
      </c>
      <c r="F28" s="10">
        <v>1.1559633027522935</v>
      </c>
      <c r="G28" s="10">
        <v>1.1406727828746177</v>
      </c>
      <c r="H28" s="10">
        <v>0.31804281345565749</v>
      </c>
      <c r="I28" s="10">
        <v>0.95718654434250761</v>
      </c>
      <c r="J28" s="10">
        <v>0.96330275229357798</v>
      </c>
      <c r="K28" s="10">
        <v>1.0703363914373087</v>
      </c>
      <c r="L28" s="10">
        <v>1.308868501529052</v>
      </c>
      <c r="M28" s="10">
        <v>0.97553516819571862</v>
      </c>
    </row>
    <row r="29" spans="2:13" ht="15.95">
      <c r="B29" s="5" t="s">
        <v>44</v>
      </c>
      <c r="C29" s="4">
        <v>0.219</v>
      </c>
      <c r="D29" s="10">
        <v>1.0410958904109588</v>
      </c>
      <c r="E29" s="10">
        <v>1.0730593607305936</v>
      </c>
      <c r="F29" s="10">
        <v>1.1689497716894977</v>
      </c>
      <c r="G29" s="10">
        <v>1.004566210045662</v>
      </c>
      <c r="H29" s="10">
        <v>1.0547945205479452</v>
      </c>
      <c r="I29" s="10">
        <v>1.2054794520547947</v>
      </c>
      <c r="J29" s="10">
        <v>1.2100456621004567</v>
      </c>
      <c r="K29" s="10">
        <v>1.0639269406392695</v>
      </c>
      <c r="L29" s="10">
        <v>1.1141552511415524</v>
      </c>
      <c r="M29" s="10">
        <v>1.0091324200913243</v>
      </c>
    </row>
    <row r="30" spans="2:13" ht="15.95">
      <c r="B30" s="5" t="s">
        <v>45</v>
      </c>
      <c r="C30" s="4">
        <v>0.39100000000000001</v>
      </c>
      <c r="D30" s="10">
        <v>0.90537084398976975</v>
      </c>
      <c r="E30" s="10">
        <v>0.89769820971866998</v>
      </c>
      <c r="F30" s="10">
        <v>0.80818414322250642</v>
      </c>
      <c r="G30" s="10">
        <v>0.98976982097186705</v>
      </c>
      <c r="H30" s="10">
        <v>1.5959079283887467</v>
      </c>
      <c r="I30" s="10">
        <v>0.94117647058823528</v>
      </c>
      <c r="J30" s="10">
        <v>0.97186700767263423</v>
      </c>
      <c r="K30" s="10">
        <v>0.93094629156010222</v>
      </c>
      <c r="L30" s="10">
        <v>0.75447570332480807</v>
      </c>
      <c r="M30" s="10">
        <v>1.0255754475703325</v>
      </c>
    </row>
    <row r="31" spans="2:13" ht="15.95">
      <c r="B31" s="5" t="s">
        <v>46</v>
      </c>
      <c r="C31" s="4">
        <v>0.49299999999999999</v>
      </c>
      <c r="D31" s="10">
        <v>0.77687626774847873</v>
      </c>
      <c r="E31" s="10">
        <v>0.76876267748478699</v>
      </c>
      <c r="F31" s="10">
        <v>0.77079107505070998</v>
      </c>
      <c r="G31" s="10">
        <v>0.89249492900608518</v>
      </c>
      <c r="H31" s="10">
        <v>2.028397565922921</v>
      </c>
      <c r="I31" s="10">
        <v>0.93711967545638952</v>
      </c>
      <c r="J31" s="10">
        <v>0.90669371196754567</v>
      </c>
      <c r="K31" s="10">
        <v>0.88640973630831643</v>
      </c>
      <c r="L31" s="10">
        <v>0.70588235294117641</v>
      </c>
      <c r="M31" s="10">
        <v>1.0365111561866127</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1.0421052631578949</v>
      </c>
      <c r="E37" s="7">
        <f t="shared" ref="E37:M37" si="0">E16/$C16</f>
        <v>1.1052631578947367</v>
      </c>
      <c r="F37" s="7">
        <f t="shared" si="0"/>
        <v>1.4631578947368422</v>
      </c>
      <c r="G37" s="7">
        <f t="shared" si="0"/>
        <v>1.6421052631578947</v>
      </c>
      <c r="H37" s="7">
        <f t="shared" si="0"/>
        <v>0.31578947368421051</v>
      </c>
      <c r="I37" s="7">
        <f t="shared" si="0"/>
        <v>1.131578947368421</v>
      </c>
      <c r="J37" s="7">
        <f t="shared" si="0"/>
        <v>1.4631578947368422</v>
      </c>
      <c r="K37" s="7">
        <f t="shared" si="0"/>
        <v>1.3157894736842106</v>
      </c>
      <c r="L37" s="7">
        <f t="shared" si="0"/>
        <v>1.6894736842105262</v>
      </c>
      <c r="M37" s="7">
        <f t="shared" si="0"/>
        <v>1.0263157894736843</v>
      </c>
    </row>
    <row r="38" spans="2:13" ht="15.95">
      <c r="B38" s="5" t="s">
        <v>21</v>
      </c>
      <c r="C38" s="4">
        <v>0.22900000000000001</v>
      </c>
      <c r="D38" s="7">
        <f t="shared" ref="D38:M52" si="1">D17/$C17</f>
        <v>0.94339622641509446</v>
      </c>
      <c r="E38" s="7">
        <f t="shared" si="1"/>
        <v>0.97641509433962259</v>
      </c>
      <c r="F38" s="7">
        <f t="shared" si="1"/>
        <v>1.2075471698113207</v>
      </c>
      <c r="G38" s="7">
        <f t="shared" si="1"/>
        <v>1.391509433962264</v>
      </c>
      <c r="H38" s="7">
        <f t="shared" si="1"/>
        <v>1.4716981132075473</v>
      </c>
      <c r="I38" s="7">
        <f t="shared" si="1"/>
        <v>1.0235849056603774</v>
      </c>
      <c r="J38" s="7">
        <f t="shared" si="1"/>
        <v>1.2830188679245285</v>
      </c>
      <c r="K38" s="7">
        <f t="shared" si="1"/>
        <v>1.0754716981132075</v>
      </c>
      <c r="L38" s="7">
        <f t="shared" si="1"/>
        <v>1.2264150943396228</v>
      </c>
      <c r="M38" s="7">
        <f t="shared" si="1"/>
        <v>1.1509433962264151</v>
      </c>
    </row>
    <row r="39" spans="2:13" ht="15.95">
      <c r="B39" s="5" t="s">
        <v>22</v>
      </c>
      <c r="C39" s="4">
        <v>0.20799999999999999</v>
      </c>
      <c r="D39" s="7">
        <f t="shared" si="1"/>
        <v>0.85643564356435631</v>
      </c>
      <c r="E39" s="7">
        <f t="shared" si="1"/>
        <v>0.86633663366336622</v>
      </c>
      <c r="F39" s="7">
        <f t="shared" si="1"/>
        <v>0.89603960396039595</v>
      </c>
      <c r="G39" s="7">
        <f t="shared" si="1"/>
        <v>1.0346534653465345</v>
      </c>
      <c r="H39" s="7">
        <f t="shared" si="1"/>
        <v>2.1138613861386135</v>
      </c>
      <c r="I39" s="7">
        <f t="shared" si="1"/>
        <v>1.0495049504950493</v>
      </c>
      <c r="J39" s="7">
        <f t="shared" si="1"/>
        <v>1.0148514851485146</v>
      </c>
      <c r="K39" s="7">
        <f t="shared" si="1"/>
        <v>0.84653465346534651</v>
      </c>
      <c r="L39" s="7">
        <f t="shared" si="1"/>
        <v>0.89603960396039595</v>
      </c>
      <c r="M39" s="7">
        <f t="shared" si="1"/>
        <v>1.0792079207920791</v>
      </c>
    </row>
    <row r="40" spans="2:13" ht="15.95">
      <c r="B40" s="5" t="s">
        <v>23</v>
      </c>
      <c r="C40" s="4">
        <v>0.19900000000000001</v>
      </c>
      <c r="D40" s="7">
        <f t="shared" si="1"/>
        <v>1.0226244343891402</v>
      </c>
      <c r="E40" s="7">
        <f t="shared" si="1"/>
        <v>1</v>
      </c>
      <c r="F40" s="7">
        <f t="shared" si="1"/>
        <v>0.79185520361990946</v>
      </c>
      <c r="G40" s="7">
        <f t="shared" si="1"/>
        <v>0.55203619909502266</v>
      </c>
      <c r="H40" s="7">
        <f t="shared" si="1"/>
        <v>0.8190045248868778</v>
      </c>
      <c r="I40" s="7">
        <f t="shared" si="1"/>
        <v>0.91402714932126705</v>
      </c>
      <c r="J40" s="7">
        <f t="shared" si="1"/>
        <v>0.71493212669683259</v>
      </c>
      <c r="K40" s="7">
        <f t="shared" si="1"/>
        <v>0.84162895927601811</v>
      </c>
      <c r="L40" s="7">
        <f t="shared" si="1"/>
        <v>0.66968325791855199</v>
      </c>
      <c r="M40" s="7">
        <f t="shared" si="1"/>
        <v>0.94570135746606332</v>
      </c>
    </row>
    <row r="41" spans="2:13" ht="15.95">
      <c r="B41" s="5" t="s">
        <v>24</v>
      </c>
      <c r="C41" s="4">
        <v>0.159</v>
      </c>
      <c r="D41" s="7">
        <f t="shared" si="1"/>
        <v>1.1600000000000001</v>
      </c>
      <c r="E41" s="7">
        <f t="shared" si="1"/>
        <v>1.0685714285714287</v>
      </c>
      <c r="F41" s="7">
        <f t="shared" si="1"/>
        <v>0.62857142857142867</v>
      </c>
      <c r="G41" s="7">
        <f t="shared" si="1"/>
        <v>0.35428571428571431</v>
      </c>
      <c r="H41" s="7">
        <f t="shared" si="1"/>
        <v>0.1142857142857143</v>
      </c>
      <c r="I41" s="7">
        <f t="shared" si="1"/>
        <v>0.88</v>
      </c>
      <c r="J41" s="7">
        <f t="shared" si="1"/>
        <v>0.49714285714285716</v>
      </c>
      <c r="K41" s="7">
        <f t="shared" si="1"/>
        <v>0.94285714285714295</v>
      </c>
      <c r="L41" s="7">
        <f t="shared" si="1"/>
        <v>0.52</v>
      </c>
      <c r="M41" s="7">
        <f t="shared" si="1"/>
        <v>0.76571428571428579</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0.9178356713426854</v>
      </c>
      <c r="E43" s="7">
        <f t="shared" si="1"/>
        <v>0.9298597194388778</v>
      </c>
      <c r="F43" s="7">
        <f t="shared" si="1"/>
        <v>1.1122244488977957</v>
      </c>
      <c r="G43" s="7">
        <f t="shared" si="1"/>
        <v>1.2344689378757514</v>
      </c>
      <c r="H43" s="7">
        <f t="shared" si="1"/>
        <v>0.91983967935871747</v>
      </c>
      <c r="I43" s="7">
        <f t="shared" si="1"/>
        <v>0.9939879759519038</v>
      </c>
      <c r="J43" s="7">
        <f t="shared" si="1"/>
        <v>0.81763527054108209</v>
      </c>
      <c r="K43" s="7">
        <f t="shared" si="1"/>
        <v>1.2164328657314629</v>
      </c>
      <c r="L43" s="7">
        <f t="shared" si="1"/>
        <v>1.0400801603206413</v>
      </c>
      <c r="M43" s="7">
        <f t="shared" si="1"/>
        <v>1.0240480961923848</v>
      </c>
    </row>
    <row r="44" spans="2:13" ht="15.95">
      <c r="B44" s="5" t="s">
        <v>38</v>
      </c>
      <c r="C44" s="4">
        <v>0.498</v>
      </c>
      <c r="D44" s="7">
        <f t="shared" si="1"/>
        <v>1.0818363273453095</v>
      </c>
      <c r="E44" s="7">
        <f t="shared" si="1"/>
        <v>1.0698602794411178</v>
      </c>
      <c r="F44" s="7">
        <f t="shared" si="1"/>
        <v>0.88822355289421162</v>
      </c>
      <c r="G44" s="7">
        <f t="shared" si="1"/>
        <v>0.76646706586826352</v>
      </c>
      <c r="H44" s="7">
        <f t="shared" si="1"/>
        <v>1.0798403193612776</v>
      </c>
      <c r="I44" s="7">
        <f t="shared" si="1"/>
        <v>1.0059880239520957</v>
      </c>
      <c r="J44" s="7">
        <f t="shared" si="1"/>
        <v>1.1816367265469061</v>
      </c>
      <c r="K44" s="7">
        <f t="shared" si="1"/>
        <v>0.78443113772455098</v>
      </c>
      <c r="L44" s="7">
        <f t="shared" si="1"/>
        <v>0.96007984031936122</v>
      </c>
      <c r="M44" s="7">
        <f t="shared" si="1"/>
        <v>0.9760479041916168</v>
      </c>
    </row>
    <row r="45" spans="2:13" ht="15.95">
      <c r="B45" s="5" t="s">
        <v>39</v>
      </c>
      <c r="C45" s="4">
        <v>0.28399999999999997</v>
      </c>
      <c r="D45" s="7">
        <f t="shared" si="1"/>
        <v>0.74522292993630579</v>
      </c>
      <c r="E45" s="7">
        <f t="shared" si="1"/>
        <v>0.71019108280254784</v>
      </c>
      <c r="F45" s="7">
        <f t="shared" si="1"/>
        <v>0.7292993630573249</v>
      </c>
      <c r="G45" s="7">
        <f t="shared" si="1"/>
        <v>0.51910828025477707</v>
      </c>
      <c r="H45" s="7">
        <f t="shared" si="1"/>
        <v>0.58917197452229297</v>
      </c>
      <c r="I45" s="7">
        <f t="shared" si="1"/>
        <v>0.64649681528662428</v>
      </c>
      <c r="J45" s="7">
        <f t="shared" si="1"/>
        <v>0.63375796178343957</v>
      </c>
      <c r="K45" s="7">
        <f t="shared" si="1"/>
        <v>0.57961783439490444</v>
      </c>
      <c r="L45" s="7">
        <f t="shared" si="1"/>
        <v>0.79936305732484081</v>
      </c>
      <c r="M45" s="7">
        <f t="shared" si="1"/>
        <v>0.91719745222929927</v>
      </c>
    </row>
    <row r="46" spans="2:13" ht="15.95">
      <c r="B46" s="5" t="s">
        <v>40</v>
      </c>
      <c r="C46" s="4">
        <v>0.29599999999999999</v>
      </c>
      <c r="D46" s="7">
        <f t="shared" si="1"/>
        <v>1.0294117647058825</v>
      </c>
      <c r="E46" s="7">
        <f t="shared" si="1"/>
        <v>1.0294117647058825</v>
      </c>
      <c r="F46" s="7">
        <f t="shared" si="1"/>
        <v>1.0555555555555556</v>
      </c>
      <c r="G46" s="7">
        <f t="shared" si="1"/>
        <v>0.80718954248366015</v>
      </c>
      <c r="H46" s="7">
        <f t="shared" si="1"/>
        <v>1.1666666666666667</v>
      </c>
      <c r="I46" s="7">
        <f t="shared" si="1"/>
        <v>1.0620915032679739</v>
      </c>
      <c r="J46" s="7">
        <f t="shared" si="1"/>
        <v>0.99019607843137258</v>
      </c>
      <c r="K46" s="7">
        <f t="shared" si="1"/>
        <v>0.9673202614379085</v>
      </c>
      <c r="L46" s="7">
        <f t="shared" si="1"/>
        <v>0.89215686274509809</v>
      </c>
      <c r="M46" s="7">
        <f t="shared" si="1"/>
        <v>1.0620915032679739</v>
      </c>
    </row>
    <row r="47" spans="2:13" ht="15.95">
      <c r="B47" s="5" t="s">
        <v>41</v>
      </c>
      <c r="C47" s="4">
        <v>0.29499999999999998</v>
      </c>
      <c r="D47" s="7">
        <f t="shared" si="1"/>
        <v>1.264285714285714</v>
      </c>
      <c r="E47" s="7">
        <f t="shared" si="1"/>
        <v>1.2964285714285713</v>
      </c>
      <c r="F47" s="7">
        <f t="shared" si="1"/>
        <v>1.2535714285714283</v>
      </c>
      <c r="G47" s="7">
        <f t="shared" si="1"/>
        <v>1.857142857142857</v>
      </c>
      <c r="H47" s="7">
        <f t="shared" si="1"/>
        <v>1.4714285714285713</v>
      </c>
      <c r="I47" s="7">
        <f t="shared" si="1"/>
        <v>1.4285714285714286</v>
      </c>
      <c r="J47" s="7">
        <f t="shared" si="1"/>
        <v>1.5035714285714283</v>
      </c>
      <c r="K47" s="7">
        <f t="shared" si="1"/>
        <v>1.5464285714285713</v>
      </c>
      <c r="L47" s="7">
        <f t="shared" si="1"/>
        <v>1.2999999999999998</v>
      </c>
      <c r="M47" s="7">
        <f t="shared" si="1"/>
        <v>1.0678571428571426</v>
      </c>
    </row>
    <row r="48" spans="2:13" ht="15.95">
      <c r="B48" s="5" t="s">
        <v>42</v>
      </c>
      <c r="C48" s="4">
        <v>8.5000000000000006E-2</v>
      </c>
      <c r="D48" s="7">
        <f t="shared" si="1"/>
        <v>1.2941176470588236</v>
      </c>
      <c r="E48" s="7">
        <f t="shared" si="1"/>
        <v>1.3333333333333335</v>
      </c>
      <c r="F48" s="7">
        <f t="shared" si="1"/>
        <v>1.4509803921568627</v>
      </c>
      <c r="G48" s="7">
        <f t="shared" si="1"/>
        <v>2.6470588235294121</v>
      </c>
      <c r="H48" s="7">
        <f t="shared" si="1"/>
        <v>1.411764705882353</v>
      </c>
      <c r="I48" s="7">
        <f t="shared" si="1"/>
        <v>1.4901960784313726</v>
      </c>
      <c r="J48" s="7">
        <f t="shared" si="1"/>
        <v>2.0196078431372548</v>
      </c>
      <c r="K48" s="7">
        <f t="shared" si="1"/>
        <v>1.8627450980392157</v>
      </c>
      <c r="L48" s="7">
        <f t="shared" si="1"/>
        <v>1.3725490196078434</v>
      </c>
      <c r="M48" s="7">
        <f t="shared" si="1"/>
        <v>1.0392156862745099</v>
      </c>
    </row>
    <row r="49" spans="2:13" ht="15.95">
      <c r="B49" s="5" t="s">
        <v>43</v>
      </c>
      <c r="C49" s="4">
        <v>0.34100000000000003</v>
      </c>
      <c r="D49" s="7">
        <f t="shared" si="1"/>
        <v>3.2919039736647679</v>
      </c>
      <c r="E49" s="7">
        <f t="shared" si="1"/>
        <v>3.3012559735899516</v>
      </c>
      <c r="F49" s="7">
        <f t="shared" si="1"/>
        <v>3.5350559717195518</v>
      </c>
      <c r="G49" s="7">
        <f t="shared" si="1"/>
        <v>3.4882959720936322</v>
      </c>
      <c r="H49" s="7">
        <f t="shared" si="1"/>
        <v>0.97260799221913607</v>
      </c>
      <c r="I49" s="7">
        <f t="shared" si="1"/>
        <v>2.9271759765825918</v>
      </c>
      <c r="J49" s="7">
        <f t="shared" si="1"/>
        <v>2.94587997643296</v>
      </c>
      <c r="K49" s="7">
        <f t="shared" si="1"/>
        <v>3.2731999738143998</v>
      </c>
      <c r="L49" s="7">
        <f t="shared" si="1"/>
        <v>4.0026559679787521</v>
      </c>
      <c r="M49" s="7">
        <f t="shared" si="1"/>
        <v>2.9832879761336959</v>
      </c>
    </row>
    <row r="50" spans="2:13" ht="15.95">
      <c r="B50" s="5" t="s">
        <v>44</v>
      </c>
      <c r="C50" s="4">
        <v>0.19</v>
      </c>
      <c r="D50" s="7">
        <f t="shared" si="1"/>
        <v>4.7538625132920496</v>
      </c>
      <c r="E50" s="7">
        <f t="shared" si="1"/>
        <v>4.8998144325597881</v>
      </c>
      <c r="F50" s="7">
        <f t="shared" si="1"/>
        <v>5.3376701903630028</v>
      </c>
      <c r="G50" s="7">
        <f t="shared" si="1"/>
        <v>4.5870603198432054</v>
      </c>
      <c r="H50" s="7">
        <f t="shared" si="1"/>
        <v>4.8164133358353665</v>
      </c>
      <c r="I50" s="7">
        <f t="shared" si="1"/>
        <v>5.5044723838118479</v>
      </c>
      <c r="J50" s="7">
        <f t="shared" si="1"/>
        <v>5.5253226579929526</v>
      </c>
      <c r="K50" s="7">
        <f t="shared" si="1"/>
        <v>4.8581138841975777</v>
      </c>
      <c r="L50" s="7">
        <f t="shared" si="1"/>
        <v>5.087466900189737</v>
      </c>
      <c r="M50" s="7">
        <f t="shared" si="1"/>
        <v>4.6079105940243119</v>
      </c>
    </row>
    <row r="51" spans="2:13" ht="15.95">
      <c r="B51" s="5" t="s">
        <v>45</v>
      </c>
      <c r="C51" s="4">
        <v>0.39700000000000002</v>
      </c>
      <c r="D51" s="7">
        <f t="shared" si="1"/>
        <v>2.3155264552168022</v>
      </c>
      <c r="E51" s="7">
        <f t="shared" si="1"/>
        <v>2.2959033496641177</v>
      </c>
      <c r="F51" s="7">
        <f t="shared" si="1"/>
        <v>2.0669671182161289</v>
      </c>
      <c r="G51" s="7">
        <f t="shared" si="1"/>
        <v>2.5313806162963353</v>
      </c>
      <c r="H51" s="7">
        <f t="shared" si="1"/>
        <v>4.0816059549584311</v>
      </c>
      <c r="I51" s="7">
        <f t="shared" si="1"/>
        <v>2.4071009477959979</v>
      </c>
      <c r="J51" s="7">
        <f t="shared" si="1"/>
        <v>2.485593370006737</v>
      </c>
      <c r="K51" s="7">
        <f t="shared" si="1"/>
        <v>2.3809368070590851</v>
      </c>
      <c r="L51" s="7">
        <f t="shared" si="1"/>
        <v>1.9296053793473351</v>
      </c>
      <c r="M51" s="7">
        <f t="shared" si="1"/>
        <v>2.6229551088755305</v>
      </c>
    </row>
    <row r="52" spans="2:13" ht="15.95">
      <c r="B52" s="5" t="s">
        <v>46</v>
      </c>
      <c r="C52" s="4">
        <v>0.503</v>
      </c>
      <c r="D52" s="7">
        <f t="shared" si="1"/>
        <v>1.5758139305242977</v>
      </c>
      <c r="E52" s="7">
        <f t="shared" si="1"/>
        <v>1.5593563437825295</v>
      </c>
      <c r="F52" s="7">
        <f t="shared" si="1"/>
        <v>1.5634707404679715</v>
      </c>
      <c r="G52" s="7">
        <f t="shared" si="1"/>
        <v>1.8103345415944934</v>
      </c>
      <c r="H52" s="7">
        <f t="shared" si="1"/>
        <v>4.1143966854420304</v>
      </c>
      <c r="I52" s="7">
        <f t="shared" si="1"/>
        <v>1.9008512686742181</v>
      </c>
      <c r="J52" s="7">
        <f t="shared" si="1"/>
        <v>1.8391353183925876</v>
      </c>
      <c r="K52" s="7">
        <f t="shared" si="1"/>
        <v>1.7979913515381671</v>
      </c>
      <c r="L52" s="7">
        <f t="shared" si="1"/>
        <v>1.4318100465338264</v>
      </c>
      <c r="M52" s="7">
        <f t="shared" si="1"/>
        <v>2.1024567062608779</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6:M56"/>
  <sheetViews>
    <sheetView showGridLines="0" topLeftCell="A6" workbookViewId="0">
      <selection activeCell="D26" sqref="D26"/>
    </sheetView>
  </sheetViews>
  <sheetFormatPr defaultColWidth="8.85546875" defaultRowHeight="15"/>
  <cols>
    <col min="1" max="1" width="5" customWidth="1"/>
    <col min="2" max="2" width="20" customWidth="1"/>
    <col min="3" max="13" width="15" customWidth="1"/>
  </cols>
  <sheetData>
    <row r="6" spans="2:13">
      <c r="B6" t="s">
        <v>0</v>
      </c>
    </row>
    <row r="7" spans="2:13">
      <c r="B7" t="s">
        <v>205</v>
      </c>
    </row>
    <row r="8" spans="2:13">
      <c r="B8" t="s">
        <v>2</v>
      </c>
    </row>
    <row r="9" spans="2:13">
      <c r="B9" t="s">
        <v>3</v>
      </c>
    </row>
    <row r="10" spans="2:13">
      <c r="B10" t="s">
        <v>4</v>
      </c>
    </row>
    <row r="11" spans="2:13">
      <c r="B11" t="s">
        <v>5</v>
      </c>
    </row>
    <row r="13" spans="2:13" ht="77.099999999999994" customHeight="1">
      <c r="B13" s="1" t="s">
        <v>6</v>
      </c>
      <c r="C13" s="11" t="s">
        <v>7</v>
      </c>
      <c r="D13" s="12" t="s">
        <v>17</v>
      </c>
      <c r="E13" s="12" t="s">
        <v>14</v>
      </c>
      <c r="F13" s="12" t="s">
        <v>16</v>
      </c>
      <c r="G13" s="12" t="s">
        <v>11</v>
      </c>
      <c r="H13" s="12" t="s">
        <v>15</v>
      </c>
      <c r="I13" s="12" t="s">
        <v>10</v>
      </c>
      <c r="J13" s="12" t="s">
        <v>8</v>
      </c>
      <c r="K13" s="12" t="s">
        <v>9</v>
      </c>
      <c r="L13" s="12" t="s">
        <v>13</v>
      </c>
      <c r="M13" s="12" t="s">
        <v>12</v>
      </c>
    </row>
    <row r="14" spans="2:13" ht="17.100000000000001" hidden="1">
      <c r="B14" s="1" t="s">
        <v>18</v>
      </c>
      <c r="C14" s="2" t="s">
        <v>19</v>
      </c>
      <c r="D14" s="1" t="s">
        <v>19</v>
      </c>
      <c r="E14" s="1" t="s">
        <v>19</v>
      </c>
      <c r="F14" s="1" t="s">
        <v>19</v>
      </c>
      <c r="G14" s="1" t="s">
        <v>19</v>
      </c>
      <c r="H14" s="1" t="s">
        <v>19</v>
      </c>
      <c r="I14" s="1" t="s">
        <v>19</v>
      </c>
      <c r="J14" s="1" t="s">
        <v>19</v>
      </c>
      <c r="K14" s="1" t="s">
        <v>19</v>
      </c>
      <c r="L14" s="1" t="s">
        <v>19</v>
      </c>
      <c r="M14" s="1" t="s">
        <v>19</v>
      </c>
    </row>
    <row r="15" spans="2:13" ht="15.95" hidden="1">
      <c r="B15" s="3" t="s">
        <v>7</v>
      </c>
      <c r="C15" s="4">
        <v>1</v>
      </c>
      <c r="D15" s="4">
        <v>1</v>
      </c>
      <c r="E15" s="4">
        <v>1</v>
      </c>
      <c r="F15" s="4">
        <v>1</v>
      </c>
      <c r="G15" s="4">
        <v>1</v>
      </c>
      <c r="H15" s="4">
        <v>1</v>
      </c>
      <c r="I15" s="4">
        <v>1</v>
      </c>
      <c r="J15" s="4">
        <v>1</v>
      </c>
      <c r="K15" s="4">
        <v>1</v>
      </c>
      <c r="L15" s="4">
        <v>1</v>
      </c>
      <c r="M15" s="4">
        <v>1</v>
      </c>
    </row>
    <row r="16" spans="2:13" ht="15.95">
      <c r="B16" s="5" t="s">
        <v>20</v>
      </c>
      <c r="C16" s="4">
        <v>0.19800000000000001</v>
      </c>
      <c r="D16" s="6">
        <v>0.17</v>
      </c>
      <c r="E16" s="6">
        <v>0.2</v>
      </c>
      <c r="F16" s="6">
        <v>0.25900000000000001</v>
      </c>
      <c r="G16" s="6">
        <v>0.16</v>
      </c>
      <c r="H16" s="6">
        <v>0.224</v>
      </c>
      <c r="I16" s="6">
        <v>0.20799999999999999</v>
      </c>
      <c r="J16" s="6">
        <v>0.192</v>
      </c>
      <c r="K16" s="6">
        <v>0.19500000000000001</v>
      </c>
      <c r="L16" s="6">
        <v>9.1999999999999998E-2</v>
      </c>
      <c r="M16" s="6">
        <v>5.5E-2</v>
      </c>
    </row>
    <row r="17" spans="2:13" ht="15.95">
      <c r="B17" s="5" t="s">
        <v>21</v>
      </c>
      <c r="C17" s="4">
        <v>0.224</v>
      </c>
      <c r="D17" s="6">
        <v>0.26400000000000001</v>
      </c>
      <c r="E17" s="6">
        <v>0.30599999999999999</v>
      </c>
      <c r="F17" s="6">
        <v>0.28399999999999997</v>
      </c>
      <c r="G17" s="6">
        <v>0.36499999999999999</v>
      </c>
      <c r="H17" s="6">
        <v>0.27100000000000002</v>
      </c>
      <c r="I17" s="6">
        <v>0.26600000000000001</v>
      </c>
      <c r="J17" s="6">
        <v>0.248</v>
      </c>
      <c r="K17" s="6">
        <v>0.251</v>
      </c>
      <c r="L17" s="6">
        <v>0.29599999999999999</v>
      </c>
      <c r="M17" s="6">
        <v>0.378</v>
      </c>
    </row>
    <row r="18" spans="2:13" ht="15.95">
      <c r="B18" s="5" t="s">
        <v>22</v>
      </c>
      <c r="C18" s="4">
        <v>0.19900000000000001</v>
      </c>
      <c r="D18" s="6">
        <v>0.23</v>
      </c>
      <c r="E18" s="6">
        <v>0.246</v>
      </c>
      <c r="F18" s="6">
        <v>0.20300000000000001</v>
      </c>
      <c r="G18" s="6">
        <v>0.28599999999999998</v>
      </c>
      <c r="H18" s="6">
        <v>0.20499999999999999</v>
      </c>
      <c r="I18" s="6">
        <v>0.19600000000000001</v>
      </c>
      <c r="J18" s="6">
        <v>0.2</v>
      </c>
      <c r="K18" s="6">
        <v>0.193</v>
      </c>
      <c r="L18" s="6">
        <v>0.23699999999999999</v>
      </c>
      <c r="M18" s="6">
        <v>0.41699999999999998</v>
      </c>
    </row>
    <row r="19" spans="2:13" ht="15.95" hidden="1">
      <c r="B19" s="5" t="s">
        <v>23</v>
      </c>
      <c r="C19" s="4">
        <v>0.19500000000000001</v>
      </c>
      <c r="D19" s="6">
        <v>0.186</v>
      </c>
      <c r="E19" s="6">
        <v>0.155</v>
      </c>
      <c r="F19" s="6">
        <v>0.14799999999999999</v>
      </c>
      <c r="G19" s="6">
        <v>0.125</v>
      </c>
      <c r="H19" s="6">
        <v>0.15</v>
      </c>
      <c r="I19" s="6">
        <v>0.17799999999999999</v>
      </c>
      <c r="J19" s="6">
        <v>0.17</v>
      </c>
      <c r="K19" s="6">
        <v>0.17199999999999999</v>
      </c>
      <c r="L19" s="6">
        <v>0.191</v>
      </c>
      <c r="M19" s="6">
        <v>0.129</v>
      </c>
    </row>
    <row r="20" spans="2:13" ht="15.95" hidden="1">
      <c r="B20" s="5" t="s">
        <v>24</v>
      </c>
      <c r="C20" s="4">
        <v>0.184</v>
      </c>
      <c r="D20" s="6">
        <v>0.15</v>
      </c>
      <c r="E20" s="6">
        <v>9.2999999999999999E-2</v>
      </c>
      <c r="F20" s="6">
        <v>0.105</v>
      </c>
      <c r="G20" s="6">
        <v>6.5000000000000002E-2</v>
      </c>
      <c r="H20" s="6">
        <v>0.14899999999999999</v>
      </c>
      <c r="I20" s="6">
        <v>0.152</v>
      </c>
      <c r="J20" s="6">
        <v>0.19</v>
      </c>
      <c r="K20" s="6">
        <v>0.188</v>
      </c>
      <c r="L20" s="6">
        <v>0.185</v>
      </c>
      <c r="M20" s="6">
        <v>2.1000000000000001E-2</v>
      </c>
    </row>
    <row r="21" spans="2:13" ht="15.95">
      <c r="B21" s="5" t="s">
        <v>107</v>
      </c>
      <c r="C21" s="4"/>
      <c r="D21" s="6">
        <f>D20+D19</f>
        <v>0.33599999999999997</v>
      </c>
      <c r="E21" s="6">
        <f t="shared" ref="E21:L21" si="0">E20+E19</f>
        <v>0.248</v>
      </c>
      <c r="F21" s="6">
        <f t="shared" si="0"/>
        <v>0.253</v>
      </c>
      <c r="G21" s="6">
        <f t="shared" si="0"/>
        <v>0.19</v>
      </c>
      <c r="H21" s="6">
        <f t="shared" si="0"/>
        <v>0.29899999999999999</v>
      </c>
      <c r="I21" s="6">
        <f t="shared" si="0"/>
        <v>0.32999999999999996</v>
      </c>
      <c r="J21" s="6">
        <f t="shared" si="0"/>
        <v>0.36</v>
      </c>
      <c r="K21" s="6">
        <f t="shared" si="0"/>
        <v>0.36</v>
      </c>
      <c r="L21" s="6">
        <f t="shared" si="0"/>
        <v>0.376</v>
      </c>
      <c r="M21" s="6">
        <f>M20+M19</f>
        <v>0.15</v>
      </c>
    </row>
    <row r="22" spans="2:13" ht="15.95">
      <c r="B22" s="5"/>
      <c r="C22" s="4"/>
      <c r="D22" s="6"/>
      <c r="E22" s="6"/>
      <c r="F22" s="6"/>
      <c r="G22" s="6"/>
      <c r="H22" s="6"/>
      <c r="I22" s="6"/>
      <c r="J22" s="6"/>
      <c r="K22" s="6"/>
      <c r="L22" s="6"/>
      <c r="M22" s="6"/>
    </row>
    <row r="23" spans="2:13" ht="15.95" hidden="1">
      <c r="B23" s="5" t="s">
        <v>25</v>
      </c>
      <c r="C23" s="4" t="s">
        <v>62</v>
      </c>
      <c r="D23" s="6" t="s">
        <v>206</v>
      </c>
      <c r="E23" s="6" t="s">
        <v>207</v>
      </c>
      <c r="F23" s="6" t="s">
        <v>208</v>
      </c>
      <c r="G23" s="6" t="s">
        <v>142</v>
      </c>
      <c r="H23" s="6" t="s">
        <v>209</v>
      </c>
      <c r="I23" s="6" t="s">
        <v>210</v>
      </c>
      <c r="J23" s="6" t="s">
        <v>211</v>
      </c>
      <c r="K23" s="6" t="s">
        <v>181</v>
      </c>
      <c r="L23" s="6" t="s">
        <v>212</v>
      </c>
      <c r="M23" s="6" t="s">
        <v>213</v>
      </c>
    </row>
    <row r="24" spans="2:13" ht="15.95">
      <c r="B24" s="5" t="s">
        <v>37</v>
      </c>
      <c r="C24" s="4">
        <v>0.502</v>
      </c>
      <c r="D24" s="6">
        <v>0.52100000000000002</v>
      </c>
      <c r="E24" s="6">
        <v>0.42199999999999999</v>
      </c>
      <c r="F24" s="6">
        <v>0.502</v>
      </c>
      <c r="G24" s="6">
        <v>0.59899999999999998</v>
      </c>
      <c r="H24" s="6">
        <v>0.53600000000000003</v>
      </c>
      <c r="I24" s="6">
        <v>0.503</v>
      </c>
      <c r="J24" s="6">
        <v>0.46600000000000003</v>
      </c>
      <c r="K24" s="6">
        <v>0.46600000000000003</v>
      </c>
      <c r="L24" s="6">
        <v>0.48599999999999999</v>
      </c>
      <c r="M24" s="6">
        <v>0.53</v>
      </c>
    </row>
    <row r="25" spans="2:13" ht="15.95">
      <c r="B25" s="5" t="s">
        <v>38</v>
      </c>
      <c r="C25" s="4">
        <v>0.498</v>
      </c>
      <c r="D25" s="6">
        <v>0.47899999999999998</v>
      </c>
      <c r="E25" s="6">
        <v>0.57799999999999996</v>
      </c>
      <c r="F25" s="6">
        <v>0.498</v>
      </c>
      <c r="G25" s="6">
        <v>0.40100000000000002</v>
      </c>
      <c r="H25" s="6">
        <v>0.46400000000000002</v>
      </c>
      <c r="I25" s="6">
        <v>0.497</v>
      </c>
      <c r="J25" s="6">
        <v>0.53400000000000003</v>
      </c>
      <c r="K25" s="6">
        <v>0.53400000000000003</v>
      </c>
      <c r="L25" s="6">
        <v>0.51400000000000001</v>
      </c>
      <c r="M25" s="6">
        <v>0.47</v>
      </c>
    </row>
    <row r="26" spans="2:13" ht="15.95">
      <c r="B26" s="5"/>
      <c r="C26" s="4"/>
      <c r="D26" s="6"/>
      <c r="E26" s="6"/>
      <c r="F26" s="6"/>
      <c r="G26" s="6"/>
      <c r="H26" s="6"/>
      <c r="I26" s="6"/>
      <c r="J26" s="6"/>
      <c r="K26" s="6"/>
      <c r="L26" s="6"/>
      <c r="M26" s="6"/>
    </row>
    <row r="27" spans="2:13" ht="15.95">
      <c r="B27" s="5" t="s">
        <v>39</v>
      </c>
      <c r="C27" s="4">
        <v>0.317</v>
      </c>
      <c r="D27" s="6">
        <v>0.217</v>
      </c>
      <c r="E27" s="6">
        <v>0.152</v>
      </c>
      <c r="F27" s="6">
        <v>0.19600000000000001</v>
      </c>
      <c r="G27" s="6">
        <v>0.125</v>
      </c>
      <c r="H27" s="6">
        <v>0.16400000000000001</v>
      </c>
      <c r="I27" s="6">
        <v>0.192</v>
      </c>
      <c r="J27" s="6">
        <v>0.184</v>
      </c>
      <c r="K27" s="6">
        <v>0.182</v>
      </c>
      <c r="L27" s="6">
        <v>0.14899999999999999</v>
      </c>
      <c r="M27" s="6">
        <v>0.11899999999999999</v>
      </c>
    </row>
    <row r="28" spans="2:13" ht="15.95">
      <c r="B28" s="5" t="s">
        <v>40</v>
      </c>
      <c r="C28" s="4">
        <v>0.28100000000000003</v>
      </c>
      <c r="D28" s="6">
        <v>0.27300000000000002</v>
      </c>
      <c r="E28" s="6">
        <v>0.246</v>
      </c>
      <c r="F28" s="6">
        <v>0.26800000000000002</v>
      </c>
      <c r="G28" s="6">
        <v>0.23699999999999999</v>
      </c>
      <c r="H28" s="6">
        <v>0.26700000000000002</v>
      </c>
      <c r="I28" s="6">
        <v>0.27500000000000002</v>
      </c>
      <c r="J28" s="6">
        <v>0.27800000000000002</v>
      </c>
      <c r="K28" s="6">
        <v>0.27400000000000002</v>
      </c>
      <c r="L28" s="6">
        <v>0.26900000000000002</v>
      </c>
      <c r="M28" s="6">
        <v>0.24</v>
      </c>
    </row>
    <row r="29" spans="2:13" ht="15.95">
      <c r="B29" s="5" t="s">
        <v>41</v>
      </c>
      <c r="C29" s="4">
        <v>0.33700000000000002</v>
      </c>
      <c r="D29" s="6">
        <v>0.47</v>
      </c>
      <c r="E29" s="6">
        <v>0.56399999999999995</v>
      </c>
      <c r="F29" s="6">
        <v>0.47599999999999998</v>
      </c>
      <c r="G29" s="6">
        <v>0.61299999999999999</v>
      </c>
      <c r="H29" s="6">
        <v>0.52400000000000002</v>
      </c>
      <c r="I29" s="6">
        <v>0.48099999999999998</v>
      </c>
      <c r="J29" s="6">
        <v>0.49</v>
      </c>
      <c r="K29" s="6">
        <v>0.49399999999999999</v>
      </c>
      <c r="L29" s="6">
        <v>0.55900000000000005</v>
      </c>
      <c r="M29" s="6">
        <v>0.623</v>
      </c>
    </row>
    <row r="30" spans="2:13" ht="15.95">
      <c r="B30" s="5" t="s">
        <v>42</v>
      </c>
      <c r="C30" s="4">
        <v>0.104</v>
      </c>
      <c r="D30" s="6">
        <v>0.14599999999999999</v>
      </c>
      <c r="E30" s="6">
        <v>0.2</v>
      </c>
      <c r="F30" s="6">
        <v>0.152</v>
      </c>
      <c r="G30" s="6">
        <v>0.214</v>
      </c>
      <c r="H30" s="6">
        <v>0.188</v>
      </c>
      <c r="I30" s="6">
        <v>0.161</v>
      </c>
      <c r="J30" s="6">
        <v>0.17100000000000001</v>
      </c>
      <c r="K30" s="6">
        <v>0.17699999999999999</v>
      </c>
      <c r="L30" s="6">
        <v>0.187</v>
      </c>
      <c r="M30" s="6">
        <v>0.19700000000000001</v>
      </c>
    </row>
    <row r="31" spans="2:13" ht="15.95">
      <c r="B31" s="5"/>
      <c r="C31" s="4"/>
      <c r="D31" s="6"/>
      <c r="E31" s="6"/>
      <c r="F31" s="6"/>
      <c r="G31" s="6"/>
      <c r="H31" s="6"/>
      <c r="I31" s="6"/>
      <c r="J31" s="6"/>
      <c r="K31" s="6"/>
      <c r="L31" s="6"/>
      <c r="M31" s="6"/>
    </row>
    <row r="32" spans="2:13" ht="15.95" hidden="1">
      <c r="B32" s="5" t="s">
        <v>43</v>
      </c>
      <c r="C32" s="4">
        <v>0.33700000000000002</v>
      </c>
      <c r="D32" s="6">
        <v>0.28799999999999998</v>
      </c>
      <c r="E32" s="6">
        <v>0.27900000000000003</v>
      </c>
      <c r="F32" s="6">
        <v>0.38200000000000001</v>
      </c>
      <c r="G32" s="6">
        <v>0.26100000000000001</v>
      </c>
      <c r="H32" s="6">
        <v>0.32800000000000001</v>
      </c>
      <c r="I32" s="6">
        <v>0.312</v>
      </c>
      <c r="J32" s="6">
        <v>0.34499999999999997</v>
      </c>
      <c r="K32" s="6">
        <v>0.35</v>
      </c>
      <c r="L32" s="6">
        <v>0.22900000000000001</v>
      </c>
      <c r="M32" s="6">
        <v>7.0999999999999994E-2</v>
      </c>
    </row>
    <row r="33" spans="2:13" ht="15.95" hidden="1">
      <c r="B33" s="5" t="s">
        <v>44</v>
      </c>
      <c r="C33" s="4">
        <v>0.13100000000000001</v>
      </c>
      <c r="D33" s="6">
        <v>0.107</v>
      </c>
      <c r="E33" s="6">
        <v>0.13800000000000001</v>
      </c>
      <c r="F33" s="6">
        <v>0.14899999999999999</v>
      </c>
      <c r="G33" s="6">
        <v>0.111</v>
      </c>
      <c r="H33" s="6">
        <v>0.14899999999999999</v>
      </c>
      <c r="I33" s="6">
        <v>0.14000000000000001</v>
      </c>
      <c r="J33" s="6">
        <v>0.129</v>
      </c>
      <c r="K33" s="6">
        <v>0.13400000000000001</v>
      </c>
      <c r="L33" s="6">
        <v>0.13300000000000001</v>
      </c>
      <c r="M33" s="6">
        <v>6.3E-2</v>
      </c>
    </row>
    <row r="34" spans="2:13" ht="15.95" hidden="1">
      <c r="B34" s="5" t="s">
        <v>45</v>
      </c>
      <c r="C34" s="4">
        <v>0.443</v>
      </c>
      <c r="D34" s="6">
        <v>0.53500000000000003</v>
      </c>
      <c r="E34" s="6">
        <v>0.52600000000000002</v>
      </c>
      <c r="F34" s="6">
        <v>0.41799999999999998</v>
      </c>
      <c r="G34" s="6">
        <v>0.59499999999999997</v>
      </c>
      <c r="H34" s="6">
        <v>0.46700000000000003</v>
      </c>
      <c r="I34" s="6">
        <v>0.48299999999999998</v>
      </c>
      <c r="J34" s="6">
        <v>0.45600000000000002</v>
      </c>
      <c r="K34" s="6">
        <v>0.44900000000000001</v>
      </c>
      <c r="L34" s="6">
        <v>0.56999999999999995</v>
      </c>
      <c r="M34" s="6">
        <v>0.83399999999999996</v>
      </c>
    </row>
    <row r="35" spans="2:13" ht="15.95" hidden="1">
      <c r="B35" s="5" t="s">
        <v>46</v>
      </c>
      <c r="C35" s="4">
        <v>0.502</v>
      </c>
      <c r="D35" s="6">
        <v>0.57699999999999996</v>
      </c>
      <c r="E35" s="6">
        <v>0.55300000000000005</v>
      </c>
      <c r="F35" s="6">
        <v>0.42199999999999999</v>
      </c>
      <c r="G35" s="6">
        <v>0.64100000000000001</v>
      </c>
      <c r="H35" s="6">
        <v>0.49399999999999999</v>
      </c>
      <c r="I35" s="6">
        <v>0.49</v>
      </c>
      <c r="J35" s="6">
        <v>0.443</v>
      </c>
      <c r="K35" s="6">
        <v>0.42799999999999999</v>
      </c>
      <c r="L35" s="6">
        <v>0.60599999999999998</v>
      </c>
      <c r="M35" s="6">
        <v>1</v>
      </c>
    </row>
    <row r="37" spans="2:13" ht="15.95">
      <c r="B37" s="8" t="s">
        <v>47</v>
      </c>
    </row>
    <row r="38" spans="2:13" ht="119.1">
      <c r="B38" s="1" t="s">
        <v>6</v>
      </c>
      <c r="C38" s="2" t="s">
        <v>7</v>
      </c>
      <c r="D38" s="1" t="s">
        <v>17</v>
      </c>
      <c r="E38" s="1" t="s">
        <v>14</v>
      </c>
      <c r="F38" s="1" t="s">
        <v>16</v>
      </c>
      <c r="G38" s="1" t="s">
        <v>11</v>
      </c>
      <c r="H38" s="1" t="s">
        <v>15</v>
      </c>
      <c r="I38" s="1" t="s">
        <v>10</v>
      </c>
      <c r="J38" s="1" t="s">
        <v>8</v>
      </c>
      <c r="K38" s="1" t="s">
        <v>9</v>
      </c>
      <c r="L38" s="1" t="s">
        <v>13</v>
      </c>
      <c r="M38" s="1" t="s">
        <v>12</v>
      </c>
    </row>
    <row r="39" spans="2:13" ht="17.100000000000001" hidden="1">
      <c r="B39" s="1" t="s">
        <v>18</v>
      </c>
      <c r="C39" s="2" t="s">
        <v>19</v>
      </c>
      <c r="D39" s="1" t="s">
        <v>47</v>
      </c>
      <c r="E39" s="1" t="s">
        <v>47</v>
      </c>
      <c r="F39" s="1" t="s">
        <v>47</v>
      </c>
      <c r="G39" s="1" t="s">
        <v>47</v>
      </c>
      <c r="H39" s="1" t="s">
        <v>47</v>
      </c>
      <c r="I39" s="1" t="s">
        <v>47</v>
      </c>
      <c r="J39" s="1" t="s">
        <v>47</v>
      </c>
      <c r="K39" s="1" t="s">
        <v>47</v>
      </c>
      <c r="L39" s="1" t="s">
        <v>47</v>
      </c>
      <c r="M39" s="1" t="s">
        <v>47</v>
      </c>
    </row>
    <row r="40" spans="2:13" ht="15.95" hidden="1">
      <c r="B40" s="3" t="s">
        <v>7</v>
      </c>
      <c r="C40" s="4">
        <v>1</v>
      </c>
      <c r="D40" s="4">
        <v>1</v>
      </c>
      <c r="E40" s="4">
        <v>1</v>
      </c>
      <c r="F40" s="4">
        <v>1</v>
      </c>
      <c r="G40" s="4">
        <v>1</v>
      </c>
      <c r="H40" s="4">
        <v>1</v>
      </c>
      <c r="I40" s="4">
        <v>1</v>
      </c>
      <c r="J40" s="4">
        <v>1</v>
      </c>
      <c r="K40" s="4">
        <v>1</v>
      </c>
      <c r="L40" s="4">
        <v>1</v>
      </c>
      <c r="M40" s="4">
        <v>1</v>
      </c>
    </row>
    <row r="41" spans="2:13" ht="15.95" hidden="1">
      <c r="B41" s="5" t="s">
        <v>20</v>
      </c>
      <c r="C41" s="4">
        <v>0.20499999999999999</v>
      </c>
      <c r="D41" s="7">
        <f>D16/$C16</f>
        <v>0.85858585858585856</v>
      </c>
      <c r="E41" s="7">
        <f>E16/$C16</f>
        <v>1.0101010101010102</v>
      </c>
      <c r="F41" s="7">
        <f>F16/$C16</f>
        <v>1.308080808080808</v>
      </c>
      <c r="G41" s="7">
        <f>G16/$C16</f>
        <v>0.80808080808080807</v>
      </c>
      <c r="H41" s="7">
        <f>H16/$C16</f>
        <v>1.1313131313131313</v>
      </c>
      <c r="I41" s="7">
        <f>I16/$C16</f>
        <v>1.0505050505050504</v>
      </c>
      <c r="J41" s="7">
        <f>J16/$C16</f>
        <v>0.96969696969696972</v>
      </c>
      <c r="K41" s="7">
        <f t="shared" ref="K41:M41" si="1">K16/$C16</f>
        <v>0.98484848484848486</v>
      </c>
      <c r="L41" s="7">
        <f>L16/$C16</f>
        <v>0.46464646464646464</v>
      </c>
      <c r="M41" s="7">
        <f t="shared" si="1"/>
        <v>0.27777777777777779</v>
      </c>
    </row>
    <row r="42" spans="2:13" ht="15.95" hidden="1">
      <c r="B42" s="5" t="s">
        <v>21</v>
      </c>
      <c r="C42" s="4">
        <v>0.22900000000000001</v>
      </c>
      <c r="D42" s="7">
        <f>D17/$C17</f>
        <v>1.1785714285714286</v>
      </c>
      <c r="E42" s="7">
        <f>E17/$C17</f>
        <v>1.3660714285714286</v>
      </c>
      <c r="F42" s="7">
        <f>F17/$C17</f>
        <v>1.2678571428571428</v>
      </c>
      <c r="G42" s="7">
        <f>G17/$C17</f>
        <v>1.6294642857142856</v>
      </c>
      <c r="H42" s="7">
        <f>H17/$C17</f>
        <v>1.2098214285714286</v>
      </c>
      <c r="I42" s="7">
        <f>I17/$C17</f>
        <v>1.1875</v>
      </c>
      <c r="J42" s="7">
        <f>J17/$C17</f>
        <v>1.1071428571428572</v>
      </c>
      <c r="K42" s="7">
        <f>K17/$C17</f>
        <v>1.1205357142857142</v>
      </c>
      <c r="L42" s="7">
        <f>L17/$C17</f>
        <v>1.3214285714285714</v>
      </c>
      <c r="M42" s="7">
        <f>M17/$C17</f>
        <v>1.6875</v>
      </c>
    </row>
    <row r="43" spans="2:13" ht="15.95" hidden="1">
      <c r="B43" s="5" t="s">
        <v>22</v>
      </c>
      <c r="C43" s="4">
        <v>0.20799999999999999</v>
      </c>
      <c r="D43" s="7">
        <f>D18/$C18</f>
        <v>1.1557788944723617</v>
      </c>
      <c r="E43" s="7">
        <f>E18/$C18</f>
        <v>1.2361809045226131</v>
      </c>
      <c r="F43" s="7">
        <f>F18/$C18</f>
        <v>1.0201005025125629</v>
      </c>
      <c r="G43" s="7">
        <f>G18/$C18</f>
        <v>1.437185929648241</v>
      </c>
      <c r="H43" s="7">
        <f>H18/$C18</f>
        <v>1.0301507537688441</v>
      </c>
      <c r="I43" s="7">
        <f>I18/$C18</f>
        <v>0.98492462311557782</v>
      </c>
      <c r="J43" s="7">
        <f>J18/$C18</f>
        <v>1.0050251256281406</v>
      </c>
      <c r="K43" s="7">
        <f>K18/$C18</f>
        <v>0.96984924623115576</v>
      </c>
      <c r="L43" s="7">
        <f>L18/$C18</f>
        <v>1.1909547738693467</v>
      </c>
      <c r="M43" s="7">
        <f>M18/$C18</f>
        <v>2.095477386934673</v>
      </c>
    </row>
    <row r="44" spans="2:13" ht="15.95" hidden="1">
      <c r="B44" s="5" t="s">
        <v>23</v>
      </c>
      <c r="C44" s="4">
        <v>0.19900000000000001</v>
      </c>
      <c r="D44" s="7">
        <f>D19/$C19</f>
        <v>0.95384615384615379</v>
      </c>
      <c r="E44" s="7">
        <f>E19/$C19</f>
        <v>0.79487179487179482</v>
      </c>
      <c r="F44" s="7">
        <f>F19/$C19</f>
        <v>0.75897435897435894</v>
      </c>
      <c r="G44" s="7">
        <f>G19/$C19</f>
        <v>0.64102564102564097</v>
      </c>
      <c r="H44" s="7">
        <f>H19/$C19</f>
        <v>0.76923076923076916</v>
      </c>
      <c r="I44" s="7">
        <f>I19/$C19</f>
        <v>0.9128205128205128</v>
      </c>
      <c r="J44" s="7">
        <f>J19/$C19</f>
        <v>0.87179487179487181</v>
      </c>
      <c r="K44" s="7">
        <f>K19/$C19</f>
        <v>0.88205128205128192</v>
      </c>
      <c r="L44" s="7">
        <f>L19/$C19</f>
        <v>0.97948717948717945</v>
      </c>
      <c r="M44" s="7">
        <f>M19/$C19</f>
        <v>0.66153846153846152</v>
      </c>
    </row>
    <row r="45" spans="2:13" ht="15.95" hidden="1">
      <c r="B45" s="5" t="s">
        <v>24</v>
      </c>
      <c r="C45" s="4">
        <v>0.159</v>
      </c>
      <c r="D45" s="7">
        <f>D20/$C20</f>
        <v>0.81521739130434778</v>
      </c>
      <c r="E45" s="7">
        <f>E20/$C20</f>
        <v>0.50543478260869568</v>
      </c>
      <c r="F45" s="7">
        <f>F20/$C20</f>
        <v>0.57065217391304346</v>
      </c>
      <c r="G45" s="7">
        <f>G20/$C20</f>
        <v>0.35326086956521741</v>
      </c>
      <c r="H45" s="7">
        <f>H20/$C20</f>
        <v>0.80978260869565211</v>
      </c>
      <c r="I45" s="7">
        <f>I20/$C20</f>
        <v>0.82608695652173914</v>
      </c>
      <c r="J45" s="7">
        <f>J20/$C20</f>
        <v>1.0326086956521738</v>
      </c>
      <c r="K45" s="7">
        <f>K20/$C20</f>
        <v>1.0217391304347827</v>
      </c>
      <c r="L45" s="7">
        <f>L20/$C20</f>
        <v>1.0054347826086956</v>
      </c>
      <c r="M45" s="7">
        <f>M20/$C20</f>
        <v>0.1141304347826087</v>
      </c>
    </row>
    <row r="46" spans="2:13" ht="15.95" hidden="1">
      <c r="B46" s="5" t="s">
        <v>25</v>
      </c>
      <c r="C46" s="4" t="s">
        <v>26</v>
      </c>
      <c r="D46" s="7" t="e">
        <f>D23/$C23</f>
        <v>#VALUE!</v>
      </c>
      <c r="E46" s="7" t="e">
        <f>E23/$C23</f>
        <v>#VALUE!</v>
      </c>
      <c r="F46" s="7" t="e">
        <f>F23/$C23</f>
        <v>#VALUE!</v>
      </c>
      <c r="G46" s="7" t="e">
        <f>G23/$C23</f>
        <v>#VALUE!</v>
      </c>
      <c r="H46" s="7" t="e">
        <f>H23/$C23</f>
        <v>#VALUE!</v>
      </c>
      <c r="I46" s="7" t="e">
        <f>I23/$C23</f>
        <v>#VALUE!</v>
      </c>
      <c r="J46" s="7" t="e">
        <f>J23/$C23</f>
        <v>#VALUE!</v>
      </c>
      <c r="K46" s="7" t="e">
        <f>K23/$C23</f>
        <v>#VALUE!</v>
      </c>
      <c r="L46" s="7" t="e">
        <f>L23/$C23</f>
        <v>#VALUE!</v>
      </c>
      <c r="M46" s="7" t="e">
        <f>M23/$C23</f>
        <v>#VALUE!</v>
      </c>
    </row>
    <row r="47" spans="2:13" ht="15.95" hidden="1">
      <c r="B47" s="5" t="s">
        <v>37</v>
      </c>
      <c r="C47" s="4">
        <v>0.502</v>
      </c>
      <c r="D47" s="7">
        <f>D24/$C24</f>
        <v>1.0378486055776892</v>
      </c>
      <c r="E47" s="7">
        <f>E24/$C24</f>
        <v>0.84063745019920311</v>
      </c>
      <c r="F47" s="7">
        <f>F24/$C24</f>
        <v>1</v>
      </c>
      <c r="G47" s="7">
        <f>G24/$C24</f>
        <v>1.1932270916334662</v>
      </c>
      <c r="H47" s="7">
        <f>H24/$C24</f>
        <v>1.0677290836653388</v>
      </c>
      <c r="I47" s="7">
        <f>I24/$C24</f>
        <v>1.00199203187251</v>
      </c>
      <c r="J47" s="7">
        <f>J24/$C24</f>
        <v>0.9282868525896415</v>
      </c>
      <c r="K47" s="7">
        <f>K24/$C24</f>
        <v>0.9282868525896415</v>
      </c>
      <c r="L47" s="7">
        <f>L24/$C24</f>
        <v>0.96812749003984055</v>
      </c>
      <c r="M47" s="7">
        <f>M24/$C24</f>
        <v>1.0557768924302788</v>
      </c>
    </row>
    <row r="48" spans="2:13" ht="15.95" hidden="1">
      <c r="B48" s="5" t="s">
        <v>38</v>
      </c>
      <c r="C48" s="4">
        <v>0.498</v>
      </c>
      <c r="D48" s="7">
        <f>D25/$C25</f>
        <v>0.9618473895582329</v>
      </c>
      <c r="E48" s="7">
        <f>E25/$C25</f>
        <v>1.1606425702811245</v>
      </c>
      <c r="F48" s="7">
        <f>F25/$C25</f>
        <v>1</v>
      </c>
      <c r="G48" s="7">
        <f>G25/$C25</f>
        <v>0.80522088353413657</v>
      </c>
      <c r="H48" s="7">
        <f>H25/$C25</f>
        <v>0.93172690763052213</v>
      </c>
      <c r="I48" s="7">
        <f>I25/$C25</f>
        <v>0.99799196787148592</v>
      </c>
      <c r="J48" s="7">
        <f>J25/$C25</f>
        <v>1.072289156626506</v>
      </c>
      <c r="K48" s="7">
        <f>K25/$C25</f>
        <v>1.072289156626506</v>
      </c>
      <c r="L48" s="7">
        <f>L25/$C25</f>
        <v>1.0321285140562249</v>
      </c>
      <c r="M48" s="7">
        <f>M25/$C25</f>
        <v>0.94377510040160639</v>
      </c>
    </row>
    <row r="49" spans="2:13" ht="15.95" hidden="1">
      <c r="B49" s="5" t="s">
        <v>39</v>
      </c>
      <c r="C49" s="4">
        <v>0.28399999999999997</v>
      </c>
      <c r="D49" s="7">
        <f>D27/$C27</f>
        <v>0.68454258675078861</v>
      </c>
      <c r="E49" s="7">
        <f>E27/$C27</f>
        <v>0.47949526813880122</v>
      </c>
      <c r="F49" s="7">
        <f>F27/$C27</f>
        <v>0.6182965299684543</v>
      </c>
      <c r="G49" s="7">
        <f>G27/$C27</f>
        <v>0.39432176656151419</v>
      </c>
      <c r="H49" s="7">
        <f>H27/$C27</f>
        <v>0.51735015772870663</v>
      </c>
      <c r="I49" s="7">
        <f>I27/$C27</f>
        <v>0.60567823343848581</v>
      </c>
      <c r="J49" s="7">
        <f>J27/$C27</f>
        <v>0.58044164037854884</v>
      </c>
      <c r="K49" s="7">
        <f>K27/$C27</f>
        <v>0.57413249211356465</v>
      </c>
      <c r="L49" s="7">
        <f>L27/$C27</f>
        <v>0.47003154574132489</v>
      </c>
      <c r="M49" s="7">
        <f>M27/$C27</f>
        <v>0.37539432176656151</v>
      </c>
    </row>
    <row r="50" spans="2:13" ht="15.95" hidden="1">
      <c r="B50" s="5" t="s">
        <v>40</v>
      </c>
      <c r="C50" s="4">
        <v>0.29599999999999999</v>
      </c>
      <c r="D50" s="7">
        <f>D28/$C28</f>
        <v>0.97153024911032027</v>
      </c>
      <c r="E50" s="7">
        <f>E28/$C28</f>
        <v>0.8754448398576512</v>
      </c>
      <c r="F50" s="7">
        <f>F28/$C28</f>
        <v>0.95373665480427039</v>
      </c>
      <c r="G50" s="7">
        <f>G28/$C28</f>
        <v>0.8434163701067614</v>
      </c>
      <c r="H50" s="7">
        <f>H28/$C28</f>
        <v>0.95017793594306044</v>
      </c>
      <c r="I50" s="7">
        <f>I28/$C28</f>
        <v>0.97864768683274017</v>
      </c>
      <c r="J50" s="7">
        <f>J28/$C28</f>
        <v>0.98932384341637014</v>
      </c>
      <c r="K50" s="7">
        <f>K28/$C28</f>
        <v>0.97508896797153022</v>
      </c>
      <c r="L50" s="7">
        <f>L28/$C28</f>
        <v>0.95729537366548034</v>
      </c>
      <c r="M50" s="7">
        <f>M28/$C28</f>
        <v>0.85409252669039137</v>
      </c>
    </row>
    <row r="51" spans="2:13" ht="15.95" hidden="1">
      <c r="B51" s="5" t="s">
        <v>41</v>
      </c>
      <c r="C51" s="4">
        <v>0.29499999999999998</v>
      </c>
      <c r="D51" s="7">
        <f>D29/$C29</f>
        <v>1.3946587537091986</v>
      </c>
      <c r="E51" s="7">
        <f>E29/$C29</f>
        <v>1.6735905044510384</v>
      </c>
      <c r="F51" s="7">
        <f>F29/$C29</f>
        <v>1.4124629080118694</v>
      </c>
      <c r="G51" s="7">
        <f>G29/$C29</f>
        <v>1.8189910979228485</v>
      </c>
      <c r="H51" s="7">
        <f>H29/$C29</f>
        <v>1.5548961424332344</v>
      </c>
      <c r="I51" s="7">
        <f>I29/$C29</f>
        <v>1.4272997032640948</v>
      </c>
      <c r="J51" s="7">
        <f>J29/$C29</f>
        <v>1.4540059347181007</v>
      </c>
      <c r="K51" s="7">
        <f>K29/$C29</f>
        <v>1.4658753709198813</v>
      </c>
      <c r="L51" s="7">
        <f>L29/$C29</f>
        <v>1.6587537091988132</v>
      </c>
      <c r="M51" s="7">
        <f>M29/$C29</f>
        <v>1.8486646884272995</v>
      </c>
    </row>
    <row r="52" spans="2:13" ht="15.95" hidden="1">
      <c r="B52" s="5" t="s">
        <v>42</v>
      </c>
      <c r="C52" s="4">
        <v>8.5000000000000006E-2</v>
      </c>
      <c r="D52" s="7">
        <f>D30/$C30</f>
        <v>1.4038461538461537</v>
      </c>
      <c r="E52" s="7">
        <f>E30/$C30</f>
        <v>1.9230769230769234</v>
      </c>
      <c r="F52" s="7">
        <f>F30/$C30</f>
        <v>1.4615384615384617</v>
      </c>
      <c r="G52" s="7">
        <f>G30/$C30</f>
        <v>2.0576923076923079</v>
      </c>
      <c r="H52" s="7">
        <f>H30/$C30</f>
        <v>1.8076923076923077</v>
      </c>
      <c r="I52" s="7">
        <f>I30/$C30</f>
        <v>1.5480769230769231</v>
      </c>
      <c r="J52" s="7">
        <f>J30/$C30</f>
        <v>1.6442307692307694</v>
      </c>
      <c r="K52" s="7">
        <f>K30/$C30</f>
        <v>1.7019230769230769</v>
      </c>
      <c r="L52" s="7">
        <f>L30/$C30</f>
        <v>1.7980769230769231</v>
      </c>
      <c r="M52" s="7">
        <f>M30/$C30</f>
        <v>1.8942307692307694</v>
      </c>
    </row>
    <row r="53" spans="2:13" ht="15.95">
      <c r="B53" s="5" t="s">
        <v>43</v>
      </c>
      <c r="C53" s="4">
        <v>0.34100000000000003</v>
      </c>
      <c r="D53" s="7">
        <f>D32/$C32</f>
        <v>0.85459940652818978</v>
      </c>
      <c r="E53" s="7">
        <f>E32/$C32</f>
        <v>0.82789317507418403</v>
      </c>
      <c r="F53" s="7">
        <f>F32/$C32</f>
        <v>1.1335311572700295</v>
      </c>
      <c r="G53" s="7">
        <f>G32/$C32</f>
        <v>0.77448071216617209</v>
      </c>
      <c r="H53" s="7">
        <f>H32/$C32</f>
        <v>0.97329376854599403</v>
      </c>
      <c r="I53" s="7">
        <f>I32/$C32</f>
        <v>0.9258160237388724</v>
      </c>
      <c r="J53" s="7">
        <f t="shared" ref="J53:M56" si="2">J32/$C32</f>
        <v>1.0237388724035608</v>
      </c>
      <c r="K53" s="7">
        <f t="shared" si="2"/>
        <v>1.0385756676557862</v>
      </c>
      <c r="L53" s="7">
        <f>L32/$C32</f>
        <v>0.67952522255192882</v>
      </c>
      <c r="M53" s="7">
        <f t="shared" si="2"/>
        <v>0.21068249258160235</v>
      </c>
    </row>
    <row r="54" spans="2:13" ht="15.95">
      <c r="B54" s="5" t="s">
        <v>44</v>
      </c>
      <c r="C54" s="4">
        <v>0.19</v>
      </c>
      <c r="D54" s="7">
        <f>D33/$C33</f>
        <v>0.81679389312977091</v>
      </c>
      <c r="E54" s="7">
        <f>E33/$C33</f>
        <v>1.0534351145038168</v>
      </c>
      <c r="F54" s="7">
        <f>F33/$C33</f>
        <v>1.1374045801526718</v>
      </c>
      <c r="G54" s="7">
        <f>G33/$C33</f>
        <v>0.84732824427480913</v>
      </c>
      <c r="H54" s="7">
        <f>H33/$C33</f>
        <v>1.1374045801526718</v>
      </c>
      <c r="I54" s="7">
        <f>I33/$C33</f>
        <v>1.0687022900763359</v>
      </c>
      <c r="J54" s="7">
        <f t="shared" si="2"/>
        <v>0.98473282442748089</v>
      </c>
      <c r="K54" s="7">
        <f t="shared" si="2"/>
        <v>1.0229007633587786</v>
      </c>
      <c r="L54" s="7">
        <f>L33/$C33</f>
        <v>1.0152671755725191</v>
      </c>
      <c r="M54" s="7">
        <f t="shared" si="2"/>
        <v>0.48091603053435111</v>
      </c>
    </row>
    <row r="55" spans="2:13" ht="15.95">
      <c r="B55" s="5" t="s">
        <v>45</v>
      </c>
      <c r="C55" s="4">
        <v>0.39700000000000002</v>
      </c>
      <c r="D55" s="7">
        <f>D34/$C34</f>
        <v>1.2076749435665914</v>
      </c>
      <c r="E55" s="7">
        <f>E34/$C34</f>
        <v>1.1873589164785554</v>
      </c>
      <c r="F55" s="7">
        <f>F34/$C34</f>
        <v>0.94356659142212185</v>
      </c>
      <c r="G55" s="7">
        <f>G34/$C34</f>
        <v>1.3431151241534989</v>
      </c>
      <c r="H55" s="7">
        <f>H34/$C34</f>
        <v>1.0541760722347631</v>
      </c>
      <c r="I55" s="7">
        <f>I34/$C34</f>
        <v>1.090293453724605</v>
      </c>
      <c r="J55" s="7">
        <f t="shared" si="2"/>
        <v>1.0293453724604966</v>
      </c>
      <c r="K55" s="7">
        <f t="shared" si="2"/>
        <v>1.0135440180586908</v>
      </c>
      <c r="L55" s="7">
        <f>L34/$C34</f>
        <v>1.2866817155756207</v>
      </c>
      <c r="M55" s="7">
        <f t="shared" si="2"/>
        <v>1.8826185101580135</v>
      </c>
    </row>
    <row r="56" spans="2:13" ht="15.95">
      <c r="B56" s="5" t="s">
        <v>46</v>
      </c>
      <c r="C56" s="4">
        <v>0.503</v>
      </c>
      <c r="D56" s="7">
        <f>D35/$C35</f>
        <v>1.1494023904382469</v>
      </c>
      <c r="E56" s="7">
        <f>E35/$C35</f>
        <v>1.1015936254980081</v>
      </c>
      <c r="F56" s="7">
        <f>F35/$C35</f>
        <v>0.84063745019920311</v>
      </c>
      <c r="G56" s="7">
        <f>G35/$C35</f>
        <v>1.2768924302788844</v>
      </c>
      <c r="H56" s="7">
        <f>H35/$C35</f>
        <v>0.98406374501992033</v>
      </c>
      <c r="I56" s="7">
        <f>I35/$C35</f>
        <v>0.9760956175298805</v>
      </c>
      <c r="J56" s="7">
        <f t="shared" si="2"/>
        <v>0.88247011952191234</v>
      </c>
      <c r="K56" s="7">
        <f t="shared" si="2"/>
        <v>0.85258964143426297</v>
      </c>
      <c r="L56" s="7">
        <f>L35/$C35</f>
        <v>1.2071713147410359</v>
      </c>
      <c r="M56" s="7">
        <f t="shared" si="2"/>
        <v>1.9920318725099602</v>
      </c>
    </row>
  </sheetData>
  <mergeCells count="11">
    <mergeCell ref="M13"/>
    <mergeCell ref="L13"/>
    <mergeCell ref="E13"/>
    <mergeCell ref="H13"/>
    <mergeCell ref="F13"/>
    <mergeCell ref="C13"/>
    <mergeCell ref="J13"/>
    <mergeCell ref="K13"/>
    <mergeCell ref="I13"/>
    <mergeCell ref="G13"/>
    <mergeCell ref="D13"/>
  </mergeCells>
  <pageMargins left="0" right="0" top="0" bottom="0" header="0" footer="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6:M52"/>
  <sheetViews>
    <sheetView showGridLines="0" topLeftCell="A12" workbookViewId="0">
      <pane xSplit="2" ySplit="3" topLeftCell="C15" activePane="bottomRight" state="frozen"/>
      <selection pane="bottomRight" activeCell="A29" sqref="A29"/>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214</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0.34300000000000003</v>
      </c>
      <c r="D16" s="6">
        <v>0.28999999999999998</v>
      </c>
      <c r="E16" s="6">
        <v>0.27200000000000002</v>
      </c>
      <c r="F16" s="6">
        <v>0.33100000000000002</v>
      </c>
      <c r="G16" s="6">
        <v>0.23599999999999999</v>
      </c>
      <c r="H16" s="6">
        <v>9.9000000000000005E-2</v>
      </c>
      <c r="I16" s="6">
        <v>0.19500000000000001</v>
      </c>
      <c r="J16" s="6">
        <v>0.29599999999999999</v>
      </c>
      <c r="K16" s="6">
        <v>0.26100000000000001</v>
      </c>
      <c r="L16" s="6">
        <v>0.30399999999999999</v>
      </c>
      <c r="M16" s="6">
        <v>0.26700000000000002</v>
      </c>
    </row>
    <row r="17" spans="2:13" ht="15.95">
      <c r="B17" s="5" t="s">
        <v>21</v>
      </c>
      <c r="C17" s="4">
        <v>0.32100000000000001</v>
      </c>
      <c r="D17" s="6">
        <v>0.28499999999999998</v>
      </c>
      <c r="E17" s="6">
        <v>0.28899999999999998</v>
      </c>
      <c r="F17" s="6">
        <v>0.37</v>
      </c>
      <c r="G17" s="6">
        <v>0.377</v>
      </c>
      <c r="H17" s="6">
        <v>0.438</v>
      </c>
      <c r="I17" s="6">
        <v>0.38300000000000001</v>
      </c>
      <c r="J17" s="6">
        <v>0.33100000000000002</v>
      </c>
      <c r="K17" s="6">
        <v>0.37</v>
      </c>
      <c r="L17" s="6">
        <v>0.308</v>
      </c>
      <c r="M17" s="6">
        <v>0.308</v>
      </c>
    </row>
    <row r="18" spans="2:13" ht="15.95">
      <c r="B18" s="5" t="s">
        <v>22</v>
      </c>
      <c r="C18" s="4">
        <v>0.186</v>
      </c>
      <c r="D18" s="6">
        <v>0.2</v>
      </c>
      <c r="E18" s="6">
        <v>0.23200000000000001</v>
      </c>
      <c r="F18" s="6">
        <v>0.16800000000000001</v>
      </c>
      <c r="G18" s="6">
        <v>0.223</v>
      </c>
      <c r="H18" s="6">
        <v>0.33900000000000002</v>
      </c>
      <c r="I18" s="6">
        <v>0.26</v>
      </c>
      <c r="J18" s="6">
        <v>0.155</v>
      </c>
      <c r="K18" s="6">
        <v>0.16200000000000001</v>
      </c>
      <c r="L18" s="6">
        <v>0.187</v>
      </c>
      <c r="M18" s="6">
        <v>0.20300000000000001</v>
      </c>
    </row>
    <row r="19" spans="2:13" ht="15.95">
      <c r="B19" s="5" t="s">
        <v>23</v>
      </c>
      <c r="C19" s="4">
        <v>0.106</v>
      </c>
      <c r="D19" s="6">
        <v>0.17199999999999999</v>
      </c>
      <c r="E19" s="6">
        <v>0.159</v>
      </c>
      <c r="F19" s="6">
        <v>9.1999999999999998E-2</v>
      </c>
      <c r="G19" s="6">
        <v>0.13300000000000001</v>
      </c>
      <c r="H19" s="6">
        <v>0.108</v>
      </c>
      <c r="I19" s="6">
        <v>0.12</v>
      </c>
      <c r="J19" s="6">
        <v>0.17699999999999999</v>
      </c>
      <c r="K19" s="6">
        <v>0.13700000000000001</v>
      </c>
      <c r="L19" s="6">
        <v>0.13</v>
      </c>
      <c r="M19" s="6">
        <v>0.16600000000000001</v>
      </c>
    </row>
    <row r="20" spans="2:13" ht="15.95">
      <c r="B20" s="5" t="s">
        <v>24</v>
      </c>
      <c r="C20" s="4">
        <v>4.3999999999999997E-2</v>
      </c>
      <c r="D20" s="6">
        <v>5.1999999999999998E-2</v>
      </c>
      <c r="E20" s="6">
        <v>4.9000000000000002E-2</v>
      </c>
      <c r="F20" s="6">
        <v>3.7999999999999999E-2</v>
      </c>
      <c r="G20" s="6">
        <v>0.03</v>
      </c>
      <c r="H20" s="6">
        <v>1.6E-2</v>
      </c>
      <c r="I20" s="6">
        <v>4.2999999999999997E-2</v>
      </c>
      <c r="J20" s="6">
        <v>4.1000000000000002E-2</v>
      </c>
      <c r="K20" s="6">
        <v>7.0000000000000007E-2</v>
      </c>
      <c r="L20" s="6">
        <v>7.0000000000000007E-2</v>
      </c>
      <c r="M20" s="6">
        <v>5.6000000000000001E-2</v>
      </c>
    </row>
    <row r="21" spans="2:13" ht="15.95">
      <c r="B21" s="5" t="s">
        <v>25</v>
      </c>
      <c r="C21" s="4" t="s">
        <v>215</v>
      </c>
      <c r="D21" s="6" t="s">
        <v>216</v>
      </c>
      <c r="E21" s="6" t="s">
        <v>56</v>
      </c>
      <c r="F21" s="6" t="s">
        <v>217</v>
      </c>
      <c r="G21" s="6" t="s">
        <v>218</v>
      </c>
      <c r="H21" s="6" t="s">
        <v>186</v>
      </c>
      <c r="I21" s="6" t="s">
        <v>219</v>
      </c>
      <c r="J21" s="6" t="s">
        <v>220</v>
      </c>
      <c r="K21" s="6" t="s">
        <v>221</v>
      </c>
      <c r="L21" s="6" t="s">
        <v>222</v>
      </c>
      <c r="M21" s="6" t="s">
        <v>223</v>
      </c>
    </row>
    <row r="22" spans="2:13" ht="15.95">
      <c r="B22" s="5" t="s">
        <v>37</v>
      </c>
      <c r="C22" s="4">
        <v>0.51100000000000001</v>
      </c>
      <c r="D22" s="6">
        <v>0.47199999999999998</v>
      </c>
      <c r="E22" s="6">
        <v>0.45700000000000002</v>
      </c>
      <c r="F22" s="6">
        <v>0.502</v>
      </c>
      <c r="G22" s="6">
        <v>0.46600000000000003</v>
      </c>
      <c r="H22" s="6">
        <v>0.45900000000000002</v>
      </c>
      <c r="I22" s="6">
        <v>0.40899999999999997</v>
      </c>
      <c r="J22" s="6">
        <v>0.442</v>
      </c>
      <c r="K22" s="6">
        <v>0.53700000000000003</v>
      </c>
      <c r="L22" s="6">
        <v>0.48099999999999998</v>
      </c>
      <c r="M22" s="6">
        <v>0.52400000000000002</v>
      </c>
    </row>
    <row r="23" spans="2:13" ht="15.95">
      <c r="B23" s="5" t="s">
        <v>38</v>
      </c>
      <c r="C23" s="4">
        <v>0.48899999999999999</v>
      </c>
      <c r="D23" s="6">
        <v>0.52800000000000002</v>
      </c>
      <c r="E23" s="6">
        <v>0.54300000000000004</v>
      </c>
      <c r="F23" s="6">
        <v>0.498</v>
      </c>
      <c r="G23" s="6">
        <v>0.53400000000000003</v>
      </c>
      <c r="H23" s="6">
        <v>0.54100000000000004</v>
      </c>
      <c r="I23" s="6">
        <v>0.59099999999999997</v>
      </c>
      <c r="J23" s="6">
        <v>0.55800000000000005</v>
      </c>
      <c r="K23" s="6">
        <v>0.46300000000000002</v>
      </c>
      <c r="L23" s="6">
        <v>0.51900000000000002</v>
      </c>
      <c r="M23" s="6">
        <v>0.47599999999999998</v>
      </c>
    </row>
    <row r="24" spans="2:13" ht="15.95">
      <c r="B24" s="5" t="s">
        <v>39</v>
      </c>
      <c r="C24" s="4">
        <v>0.32100000000000001</v>
      </c>
      <c r="D24" s="6">
        <v>0.246</v>
      </c>
      <c r="E24" s="6">
        <v>0.21199999999999999</v>
      </c>
      <c r="F24" s="6">
        <v>0.25600000000000001</v>
      </c>
      <c r="G24" s="6">
        <v>0.14899999999999999</v>
      </c>
      <c r="H24" s="6">
        <v>0.17699999999999999</v>
      </c>
      <c r="I24" s="6">
        <v>0.161</v>
      </c>
      <c r="J24" s="6">
        <v>0.21099999999999999</v>
      </c>
      <c r="K24" s="6">
        <v>0.23300000000000001</v>
      </c>
      <c r="L24" s="6">
        <v>0.23400000000000001</v>
      </c>
      <c r="M24" s="6">
        <v>0.27</v>
      </c>
    </row>
    <row r="25" spans="2:13" ht="15.95">
      <c r="B25" s="5" t="s">
        <v>40</v>
      </c>
      <c r="C25" s="4">
        <v>0.34899999999999998</v>
      </c>
      <c r="D25" s="6">
        <v>0.39</v>
      </c>
      <c r="E25" s="6">
        <v>0.39</v>
      </c>
      <c r="F25" s="6">
        <v>0.34799999999999998</v>
      </c>
      <c r="G25" s="6">
        <v>0.373</v>
      </c>
      <c r="H25" s="6">
        <v>0.42599999999999999</v>
      </c>
      <c r="I25" s="6">
        <v>0.36599999999999999</v>
      </c>
      <c r="J25" s="6">
        <v>0.39600000000000002</v>
      </c>
      <c r="K25" s="6">
        <v>0.36199999999999999</v>
      </c>
      <c r="L25" s="6">
        <v>0.379</v>
      </c>
      <c r="M25" s="6">
        <v>0.35899999999999999</v>
      </c>
    </row>
    <row r="26" spans="2:13" ht="15.95">
      <c r="B26" s="5" t="s">
        <v>41</v>
      </c>
      <c r="C26" s="4">
        <v>0.26600000000000001</v>
      </c>
      <c r="D26" s="6">
        <v>0.33700000000000002</v>
      </c>
      <c r="E26" s="6">
        <v>0.371</v>
      </c>
      <c r="F26" s="6">
        <v>0.36599999999999999</v>
      </c>
      <c r="G26" s="6">
        <v>0.47299999999999998</v>
      </c>
      <c r="H26" s="6">
        <v>0.378</v>
      </c>
      <c r="I26" s="6">
        <v>0.45800000000000002</v>
      </c>
      <c r="J26" s="6">
        <v>0.371</v>
      </c>
      <c r="K26" s="6">
        <v>0.38900000000000001</v>
      </c>
      <c r="L26" s="6">
        <v>0.35799999999999998</v>
      </c>
      <c r="M26" s="6">
        <v>0.35</v>
      </c>
    </row>
    <row r="27" spans="2:13" ht="15.95">
      <c r="B27" s="5" t="s">
        <v>42</v>
      </c>
      <c r="C27" s="4">
        <v>0.125</v>
      </c>
      <c r="D27" s="6">
        <v>0.16900000000000001</v>
      </c>
      <c r="E27" s="6">
        <v>0.193</v>
      </c>
      <c r="F27" s="6">
        <v>0.17</v>
      </c>
      <c r="G27" s="6">
        <v>0.28699999999999998</v>
      </c>
      <c r="H27" s="6">
        <v>0.186</v>
      </c>
      <c r="I27" s="6">
        <v>0.28799999999999998</v>
      </c>
      <c r="J27" s="6">
        <v>0.21299999999999999</v>
      </c>
      <c r="K27" s="6">
        <v>0.16200000000000001</v>
      </c>
      <c r="L27" s="6">
        <v>0.151</v>
      </c>
      <c r="M27" s="6">
        <v>0.14099999999999999</v>
      </c>
    </row>
    <row r="28" spans="2:13">
      <c r="B28" s="5" t="s">
        <v>43</v>
      </c>
      <c r="C28" s="4">
        <v>0.41399999999999998</v>
      </c>
      <c r="D28" s="6">
        <v>0.34300000000000003</v>
      </c>
      <c r="E28" s="6">
        <v>0.33</v>
      </c>
      <c r="F28" s="6">
        <v>0.41399999999999998</v>
      </c>
      <c r="G28" s="6">
        <v>0.252</v>
      </c>
      <c r="H28" s="6">
        <v>8.1000000000000003E-2</v>
      </c>
      <c r="I28" s="6">
        <v>0.20799999999999999</v>
      </c>
      <c r="J28" s="6">
        <v>0.31900000000000001</v>
      </c>
      <c r="K28" s="6">
        <v>0.30399999999999999</v>
      </c>
      <c r="L28" s="6">
        <v>0.36099999999999999</v>
      </c>
      <c r="M28" s="6">
        <v>0.30499999999999999</v>
      </c>
    </row>
    <row r="29" spans="2:13">
      <c r="B29" s="5" t="s">
        <v>44</v>
      </c>
      <c r="C29" s="4">
        <v>0.05</v>
      </c>
      <c r="D29" s="6">
        <v>0.05</v>
      </c>
      <c r="E29" s="6">
        <v>5.0999999999999997E-2</v>
      </c>
      <c r="F29" s="6">
        <v>4.9000000000000002E-2</v>
      </c>
      <c r="G29" s="6">
        <v>4.7E-2</v>
      </c>
      <c r="H29" s="6">
        <v>1.4999999999999999E-2</v>
      </c>
      <c r="I29" s="6">
        <v>5.1999999999999998E-2</v>
      </c>
      <c r="J29" s="6">
        <v>5.8999999999999997E-2</v>
      </c>
      <c r="K29" s="6">
        <v>4.7E-2</v>
      </c>
      <c r="L29" s="6">
        <v>5.1999999999999998E-2</v>
      </c>
      <c r="M29" s="6">
        <v>4.4999999999999998E-2</v>
      </c>
    </row>
    <row r="30" spans="2:13">
      <c r="B30" s="5" t="s">
        <v>45</v>
      </c>
      <c r="C30" s="4">
        <v>0.51</v>
      </c>
      <c r="D30" s="6">
        <v>0.58799999999999997</v>
      </c>
      <c r="E30" s="6">
        <v>0.60199999999999998</v>
      </c>
      <c r="F30" s="6">
        <v>0.52200000000000002</v>
      </c>
      <c r="G30" s="6">
        <v>0.68500000000000005</v>
      </c>
      <c r="H30" s="6">
        <v>0.876</v>
      </c>
      <c r="I30" s="6">
        <v>0.71399999999999997</v>
      </c>
      <c r="J30" s="6">
        <v>0.61</v>
      </c>
      <c r="K30" s="6">
        <v>0.63300000000000001</v>
      </c>
      <c r="L30" s="6">
        <v>0.56799999999999995</v>
      </c>
      <c r="M30" s="6">
        <v>0.63400000000000001</v>
      </c>
    </row>
    <row r="31" spans="2:13">
      <c r="B31" s="5" t="s">
        <v>46</v>
      </c>
      <c r="C31" s="4">
        <v>0.54300000000000004</v>
      </c>
      <c r="D31" s="6">
        <v>0.63900000000000001</v>
      </c>
      <c r="E31" s="6">
        <v>0.64500000000000002</v>
      </c>
      <c r="F31" s="6">
        <v>0.56799999999999995</v>
      </c>
      <c r="G31" s="6">
        <v>0.73399999999999999</v>
      </c>
      <c r="H31" s="6">
        <v>1</v>
      </c>
      <c r="I31" s="6">
        <v>0.76</v>
      </c>
      <c r="J31" s="6">
        <v>0.64800000000000002</v>
      </c>
      <c r="K31" s="6">
        <v>0.67300000000000004</v>
      </c>
      <c r="L31" s="6">
        <v>0.60499999999999998</v>
      </c>
      <c r="M31" s="6">
        <v>0.66400000000000003</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0.84548104956268211</v>
      </c>
      <c r="E37" s="7">
        <f t="shared" ref="E37:M37" si="0">E16/$C16</f>
        <v>0.79300291545189505</v>
      </c>
      <c r="F37" s="7">
        <f t="shared" si="0"/>
        <v>0.96501457725947515</v>
      </c>
      <c r="G37" s="7">
        <f t="shared" si="0"/>
        <v>0.68804664723032061</v>
      </c>
      <c r="H37" s="7">
        <f t="shared" si="0"/>
        <v>0.28862973760932942</v>
      </c>
      <c r="I37" s="7">
        <f t="shared" si="0"/>
        <v>0.56851311953352768</v>
      </c>
      <c r="J37" s="7">
        <f t="shared" si="0"/>
        <v>0.86297376093294453</v>
      </c>
      <c r="K37" s="7">
        <f t="shared" si="0"/>
        <v>0.76093294460641392</v>
      </c>
      <c r="L37" s="7">
        <f t="shared" si="0"/>
        <v>0.8862973760932944</v>
      </c>
      <c r="M37" s="7">
        <f t="shared" si="0"/>
        <v>0.77842565597667635</v>
      </c>
    </row>
    <row r="38" spans="2:13" ht="15.95">
      <c r="B38" s="5" t="s">
        <v>21</v>
      </c>
      <c r="C38" s="4">
        <v>0.22900000000000001</v>
      </c>
      <c r="D38" s="7">
        <f t="shared" ref="D38:M52" si="1">D17/$C17</f>
        <v>0.8878504672897195</v>
      </c>
      <c r="E38" s="7">
        <f t="shared" si="1"/>
        <v>0.90031152647975066</v>
      </c>
      <c r="F38" s="7">
        <f t="shared" si="1"/>
        <v>1.1526479750778815</v>
      </c>
      <c r="G38" s="7">
        <f t="shared" si="1"/>
        <v>1.1744548286604362</v>
      </c>
      <c r="H38" s="7">
        <f t="shared" si="1"/>
        <v>1.3644859813084111</v>
      </c>
      <c r="I38" s="7">
        <f t="shared" si="1"/>
        <v>1.1931464174454829</v>
      </c>
      <c r="J38" s="7">
        <f t="shared" si="1"/>
        <v>1.0311526479750779</v>
      </c>
      <c r="K38" s="7">
        <f t="shared" si="1"/>
        <v>1.1526479750778815</v>
      </c>
      <c r="L38" s="7">
        <f t="shared" si="1"/>
        <v>0.95950155763239875</v>
      </c>
      <c r="M38" s="7">
        <f t="shared" si="1"/>
        <v>0.95950155763239875</v>
      </c>
    </row>
    <row r="39" spans="2:13" ht="15.95">
      <c r="B39" s="5" t="s">
        <v>22</v>
      </c>
      <c r="C39" s="4">
        <v>0.20799999999999999</v>
      </c>
      <c r="D39" s="7">
        <f t="shared" si="1"/>
        <v>1.0752688172043012</v>
      </c>
      <c r="E39" s="7">
        <f t="shared" si="1"/>
        <v>1.2473118279569892</v>
      </c>
      <c r="F39" s="7">
        <f t="shared" si="1"/>
        <v>0.90322580645161299</v>
      </c>
      <c r="G39" s="7">
        <f t="shared" si="1"/>
        <v>1.1989247311827957</v>
      </c>
      <c r="H39" s="7">
        <f t="shared" si="1"/>
        <v>1.8225806451612905</v>
      </c>
      <c r="I39" s="7">
        <f t="shared" si="1"/>
        <v>1.3978494623655915</v>
      </c>
      <c r="J39" s="7">
        <f t="shared" si="1"/>
        <v>0.83333333333333337</v>
      </c>
      <c r="K39" s="7">
        <f t="shared" si="1"/>
        <v>0.87096774193548387</v>
      </c>
      <c r="L39" s="7">
        <f t="shared" si="1"/>
        <v>1.0053763440860215</v>
      </c>
      <c r="M39" s="7">
        <f t="shared" si="1"/>
        <v>1.0913978494623657</v>
      </c>
    </row>
    <row r="40" spans="2:13" ht="15.95">
      <c r="B40" s="5" t="s">
        <v>23</v>
      </c>
      <c r="C40" s="4">
        <v>0.19900000000000001</v>
      </c>
      <c r="D40" s="7">
        <f t="shared" si="1"/>
        <v>1.6226415094339621</v>
      </c>
      <c r="E40" s="7">
        <f t="shared" si="1"/>
        <v>1.5</v>
      </c>
      <c r="F40" s="7">
        <f t="shared" si="1"/>
        <v>0.86792452830188682</v>
      </c>
      <c r="G40" s="7">
        <f t="shared" si="1"/>
        <v>1.2547169811320755</v>
      </c>
      <c r="H40" s="7">
        <f t="shared" si="1"/>
        <v>1.0188679245283019</v>
      </c>
      <c r="I40" s="7">
        <f t="shared" si="1"/>
        <v>1.1320754716981132</v>
      </c>
      <c r="J40" s="7">
        <f t="shared" si="1"/>
        <v>1.6698113207547169</v>
      </c>
      <c r="K40" s="7">
        <f t="shared" si="1"/>
        <v>1.2924528301886793</v>
      </c>
      <c r="L40" s="7">
        <f t="shared" si="1"/>
        <v>1.2264150943396228</v>
      </c>
      <c r="M40" s="7">
        <f t="shared" si="1"/>
        <v>1.5660377358490567</v>
      </c>
    </row>
    <row r="41" spans="2:13" ht="15.95">
      <c r="B41" s="5" t="s">
        <v>24</v>
      </c>
      <c r="C41" s="4">
        <v>0.159</v>
      </c>
      <c r="D41" s="7">
        <f t="shared" si="1"/>
        <v>1.1818181818181819</v>
      </c>
      <c r="E41" s="7">
        <f t="shared" si="1"/>
        <v>1.1136363636363638</v>
      </c>
      <c r="F41" s="7">
        <f t="shared" si="1"/>
        <v>0.86363636363636365</v>
      </c>
      <c r="G41" s="7">
        <f t="shared" si="1"/>
        <v>0.68181818181818188</v>
      </c>
      <c r="H41" s="7">
        <f t="shared" si="1"/>
        <v>0.36363636363636365</v>
      </c>
      <c r="I41" s="7">
        <f t="shared" si="1"/>
        <v>0.97727272727272729</v>
      </c>
      <c r="J41" s="7">
        <f t="shared" si="1"/>
        <v>0.93181818181818188</v>
      </c>
      <c r="K41" s="7">
        <f t="shared" si="1"/>
        <v>1.5909090909090911</v>
      </c>
      <c r="L41" s="7">
        <f t="shared" si="1"/>
        <v>1.5909090909090911</v>
      </c>
      <c r="M41" s="7">
        <f t="shared" si="1"/>
        <v>1.2727272727272729</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0.92367906066536198</v>
      </c>
      <c r="E43" s="7">
        <f t="shared" si="1"/>
        <v>0.89432485322896282</v>
      </c>
      <c r="F43" s="7">
        <f t="shared" si="1"/>
        <v>0.98238747553816042</v>
      </c>
      <c r="G43" s="7">
        <f t="shared" si="1"/>
        <v>0.91193737769080241</v>
      </c>
      <c r="H43" s="7">
        <f t="shared" si="1"/>
        <v>0.89823874755381605</v>
      </c>
      <c r="I43" s="7">
        <f t="shared" si="1"/>
        <v>0.80039138943248522</v>
      </c>
      <c r="J43" s="7">
        <f t="shared" si="1"/>
        <v>0.86497064579256355</v>
      </c>
      <c r="K43" s="7">
        <f t="shared" si="1"/>
        <v>1.0508806262230921</v>
      </c>
      <c r="L43" s="7">
        <f t="shared" si="1"/>
        <v>0.94129158512720157</v>
      </c>
      <c r="M43" s="7">
        <f t="shared" si="1"/>
        <v>1.0254403131115459</v>
      </c>
    </row>
    <row r="44" spans="2:13" ht="15.95">
      <c r="B44" s="5" t="s">
        <v>38</v>
      </c>
      <c r="C44" s="4">
        <v>0.498</v>
      </c>
      <c r="D44" s="7">
        <f t="shared" si="1"/>
        <v>1.0797546012269938</v>
      </c>
      <c r="E44" s="7">
        <f t="shared" si="1"/>
        <v>1.1104294478527608</v>
      </c>
      <c r="F44" s="7">
        <f t="shared" si="1"/>
        <v>1.0184049079754602</v>
      </c>
      <c r="G44" s="7">
        <f t="shared" si="1"/>
        <v>1.0920245398773007</v>
      </c>
      <c r="H44" s="7">
        <f t="shared" si="1"/>
        <v>1.1063394683026586</v>
      </c>
      <c r="I44" s="7">
        <f t="shared" si="1"/>
        <v>1.2085889570552146</v>
      </c>
      <c r="J44" s="7">
        <f t="shared" si="1"/>
        <v>1.1411042944785277</v>
      </c>
      <c r="K44" s="7">
        <f t="shared" si="1"/>
        <v>0.9468302658486708</v>
      </c>
      <c r="L44" s="7">
        <f t="shared" si="1"/>
        <v>1.0613496932515338</v>
      </c>
      <c r="M44" s="7">
        <f t="shared" si="1"/>
        <v>0.97341513292433535</v>
      </c>
    </row>
    <row r="45" spans="2:13" ht="15.95">
      <c r="B45" s="5" t="s">
        <v>39</v>
      </c>
      <c r="C45" s="4">
        <v>0.28399999999999997</v>
      </c>
      <c r="D45" s="7">
        <f t="shared" si="1"/>
        <v>0.76635514018691586</v>
      </c>
      <c r="E45" s="7">
        <f t="shared" si="1"/>
        <v>0.66043613707165105</v>
      </c>
      <c r="F45" s="7">
        <f t="shared" si="1"/>
        <v>0.79750778816199375</v>
      </c>
      <c r="G45" s="7">
        <f t="shared" si="1"/>
        <v>0.46417445482866043</v>
      </c>
      <c r="H45" s="7">
        <f t="shared" si="1"/>
        <v>0.55140186915887845</v>
      </c>
      <c r="I45" s="7">
        <f t="shared" si="1"/>
        <v>0.50155763239875395</v>
      </c>
      <c r="J45" s="7">
        <f t="shared" si="1"/>
        <v>0.65732087227414326</v>
      </c>
      <c r="K45" s="7">
        <f t="shared" si="1"/>
        <v>0.72585669781931461</v>
      </c>
      <c r="L45" s="7">
        <f t="shared" si="1"/>
        <v>0.7289719626168224</v>
      </c>
      <c r="M45" s="7">
        <f t="shared" si="1"/>
        <v>0.84112149532710279</v>
      </c>
    </row>
    <row r="46" spans="2:13" ht="15.95">
      <c r="B46" s="5" t="s">
        <v>40</v>
      </c>
      <c r="C46" s="4">
        <v>0.29599999999999999</v>
      </c>
      <c r="D46" s="7">
        <f t="shared" si="1"/>
        <v>1.1174785100286535</v>
      </c>
      <c r="E46" s="7">
        <f t="shared" si="1"/>
        <v>1.1174785100286535</v>
      </c>
      <c r="F46" s="7">
        <f t="shared" si="1"/>
        <v>0.99713467048710602</v>
      </c>
      <c r="G46" s="7">
        <f t="shared" si="1"/>
        <v>1.0687679083094557</v>
      </c>
      <c r="H46" s="7">
        <f t="shared" si="1"/>
        <v>1.2206303724928367</v>
      </c>
      <c r="I46" s="7">
        <f t="shared" si="1"/>
        <v>1.0487106017191978</v>
      </c>
      <c r="J46" s="7">
        <f t="shared" si="1"/>
        <v>1.1346704871060174</v>
      </c>
      <c r="K46" s="7">
        <f t="shared" si="1"/>
        <v>1.0372492836676217</v>
      </c>
      <c r="L46" s="7">
        <f t="shared" si="1"/>
        <v>1.0859598853868195</v>
      </c>
      <c r="M46" s="7">
        <f t="shared" si="1"/>
        <v>1.0286532951289398</v>
      </c>
    </row>
    <row r="47" spans="2:13" ht="15.95">
      <c r="B47" s="5" t="s">
        <v>41</v>
      </c>
      <c r="C47" s="4">
        <v>0.29499999999999998</v>
      </c>
      <c r="D47" s="7">
        <f t="shared" si="1"/>
        <v>1.2669172932330828</v>
      </c>
      <c r="E47" s="7">
        <f t="shared" si="1"/>
        <v>1.3947368421052631</v>
      </c>
      <c r="F47" s="7">
        <f t="shared" si="1"/>
        <v>1.37593984962406</v>
      </c>
      <c r="G47" s="7">
        <f t="shared" si="1"/>
        <v>1.7781954887218043</v>
      </c>
      <c r="H47" s="7">
        <f t="shared" si="1"/>
        <v>1.4210526315789473</v>
      </c>
      <c r="I47" s="7">
        <f t="shared" si="1"/>
        <v>1.7218045112781954</v>
      </c>
      <c r="J47" s="7">
        <f t="shared" si="1"/>
        <v>1.3947368421052631</v>
      </c>
      <c r="K47" s="7">
        <f t="shared" si="1"/>
        <v>1.4624060150375939</v>
      </c>
      <c r="L47" s="7">
        <f t="shared" si="1"/>
        <v>1.3458646616541352</v>
      </c>
      <c r="M47" s="7">
        <f t="shared" si="1"/>
        <v>1.3157894736842104</v>
      </c>
    </row>
    <row r="48" spans="2:13" ht="15.95">
      <c r="B48" s="5" t="s">
        <v>42</v>
      </c>
      <c r="C48" s="4">
        <v>8.5000000000000006E-2</v>
      </c>
      <c r="D48" s="7">
        <f t="shared" si="1"/>
        <v>1.3520000000000001</v>
      </c>
      <c r="E48" s="7">
        <f t="shared" si="1"/>
        <v>1.544</v>
      </c>
      <c r="F48" s="7">
        <f t="shared" si="1"/>
        <v>1.36</v>
      </c>
      <c r="G48" s="7">
        <f t="shared" si="1"/>
        <v>2.2959999999999998</v>
      </c>
      <c r="H48" s="7">
        <f t="shared" si="1"/>
        <v>1.488</v>
      </c>
      <c r="I48" s="7">
        <f t="shared" si="1"/>
        <v>2.3039999999999998</v>
      </c>
      <c r="J48" s="7">
        <f t="shared" si="1"/>
        <v>1.704</v>
      </c>
      <c r="K48" s="7">
        <f t="shared" si="1"/>
        <v>1.296</v>
      </c>
      <c r="L48" s="7">
        <f t="shared" si="1"/>
        <v>1.208</v>
      </c>
      <c r="M48" s="7">
        <f t="shared" si="1"/>
        <v>1.1279999999999999</v>
      </c>
    </row>
    <row r="49" spans="2:13" ht="15.95">
      <c r="B49" s="5" t="s">
        <v>43</v>
      </c>
      <c r="C49" s="4">
        <v>0.34100000000000003</v>
      </c>
      <c r="D49" s="7">
        <f t="shared" si="1"/>
        <v>0.82850241545893732</v>
      </c>
      <c r="E49" s="7">
        <f t="shared" si="1"/>
        <v>0.79710144927536242</v>
      </c>
      <c r="F49" s="7">
        <f t="shared" si="1"/>
        <v>1</v>
      </c>
      <c r="G49" s="7">
        <f t="shared" si="1"/>
        <v>0.60869565217391308</v>
      </c>
      <c r="H49" s="7">
        <f t="shared" si="1"/>
        <v>0.19565217391304349</v>
      </c>
      <c r="I49" s="7">
        <f t="shared" si="1"/>
        <v>0.50241545893719808</v>
      </c>
      <c r="J49" s="7">
        <f t="shared" si="1"/>
        <v>0.77053140096618367</v>
      </c>
      <c r="K49" s="7">
        <f t="shared" si="1"/>
        <v>0.7342995169082126</v>
      </c>
      <c r="L49" s="7">
        <f t="shared" si="1"/>
        <v>0.8719806763285024</v>
      </c>
      <c r="M49" s="7">
        <f t="shared" si="1"/>
        <v>0.73671497584541068</v>
      </c>
    </row>
    <row r="50" spans="2:13" ht="15.95">
      <c r="B50" s="5" t="s">
        <v>44</v>
      </c>
      <c r="C50" s="4">
        <v>0.19</v>
      </c>
      <c r="D50" s="7">
        <f t="shared" si="1"/>
        <v>1</v>
      </c>
      <c r="E50" s="7">
        <f t="shared" si="1"/>
        <v>1.0199999999999998</v>
      </c>
      <c r="F50" s="7">
        <f t="shared" si="1"/>
        <v>0.98</v>
      </c>
      <c r="G50" s="7">
        <f t="shared" si="1"/>
        <v>0.94</v>
      </c>
      <c r="H50" s="7">
        <f t="shared" si="1"/>
        <v>0.3</v>
      </c>
      <c r="I50" s="7">
        <f t="shared" si="1"/>
        <v>1.0399999999999998</v>
      </c>
      <c r="J50" s="7">
        <f t="shared" si="1"/>
        <v>1.18</v>
      </c>
      <c r="K50" s="7">
        <f t="shared" si="1"/>
        <v>0.94</v>
      </c>
      <c r="L50" s="7">
        <f t="shared" si="1"/>
        <v>1.0399999999999998</v>
      </c>
      <c r="M50" s="7">
        <f t="shared" si="1"/>
        <v>0.89999999999999991</v>
      </c>
    </row>
    <row r="51" spans="2:13" ht="15.95">
      <c r="B51" s="5" t="s">
        <v>45</v>
      </c>
      <c r="C51" s="4">
        <v>0.39700000000000002</v>
      </c>
      <c r="D51" s="7">
        <f t="shared" si="1"/>
        <v>1.1529411764705881</v>
      </c>
      <c r="E51" s="7">
        <f t="shared" si="1"/>
        <v>1.1803921568627451</v>
      </c>
      <c r="F51" s="7">
        <f t="shared" si="1"/>
        <v>1.0235294117647058</v>
      </c>
      <c r="G51" s="7">
        <f t="shared" si="1"/>
        <v>1.3431372549019609</v>
      </c>
      <c r="H51" s="7">
        <f t="shared" si="1"/>
        <v>1.7176470588235293</v>
      </c>
      <c r="I51" s="7">
        <f t="shared" si="1"/>
        <v>1.4</v>
      </c>
      <c r="J51" s="7">
        <f t="shared" si="1"/>
        <v>1.196078431372549</v>
      </c>
      <c r="K51" s="7">
        <f t="shared" si="1"/>
        <v>1.2411764705882353</v>
      </c>
      <c r="L51" s="7">
        <f t="shared" si="1"/>
        <v>1.1137254901960782</v>
      </c>
      <c r="M51" s="7">
        <f t="shared" si="1"/>
        <v>1.2431372549019608</v>
      </c>
    </row>
    <row r="52" spans="2:13" ht="15.95">
      <c r="B52" s="5" t="s">
        <v>46</v>
      </c>
      <c r="C52" s="4">
        <v>0.503</v>
      </c>
      <c r="D52" s="7">
        <f t="shared" si="1"/>
        <v>1.1767955801104972</v>
      </c>
      <c r="E52" s="7">
        <f t="shared" si="1"/>
        <v>1.1878453038674033</v>
      </c>
      <c r="F52" s="7">
        <f t="shared" si="1"/>
        <v>1.0460405156537751</v>
      </c>
      <c r="G52" s="7">
        <f t="shared" si="1"/>
        <v>1.3517495395948433</v>
      </c>
      <c r="H52" s="7">
        <f t="shared" si="1"/>
        <v>1.8416206261510129</v>
      </c>
      <c r="I52" s="7">
        <f t="shared" si="1"/>
        <v>1.3996316758747698</v>
      </c>
      <c r="J52" s="7">
        <f t="shared" si="1"/>
        <v>1.1933701657458564</v>
      </c>
      <c r="K52" s="7">
        <f t="shared" si="1"/>
        <v>1.2394106813996317</v>
      </c>
      <c r="L52" s="7">
        <f t="shared" si="1"/>
        <v>1.1141804788213627</v>
      </c>
      <c r="M52" s="7">
        <f t="shared" si="1"/>
        <v>1.2228360957642725</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6:M52"/>
  <sheetViews>
    <sheetView showGridLines="0" topLeftCell="A20"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224</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0.27900000000000003</v>
      </c>
      <c r="D16" s="6">
        <v>0.26</v>
      </c>
      <c r="E16" s="6">
        <v>0.25900000000000001</v>
      </c>
      <c r="F16" s="6">
        <v>0.29899999999999999</v>
      </c>
      <c r="G16" s="6">
        <v>0.24</v>
      </c>
      <c r="H16" s="6">
        <v>6.6000000000000003E-2</v>
      </c>
      <c r="I16" s="6">
        <v>0.21099999999999999</v>
      </c>
      <c r="J16" s="6">
        <v>0.251</v>
      </c>
      <c r="K16" s="6">
        <v>0.28199999999999997</v>
      </c>
      <c r="L16" s="6">
        <v>0.29599999999999999</v>
      </c>
      <c r="M16" s="6">
        <v>0.22500000000000001</v>
      </c>
    </row>
    <row r="17" spans="2:13" ht="15.95">
      <c r="B17" s="5" t="s">
        <v>21</v>
      </c>
      <c r="C17" s="4">
        <v>0.27600000000000002</v>
      </c>
      <c r="D17" s="6">
        <v>0.28499999999999998</v>
      </c>
      <c r="E17" s="6">
        <v>0.28699999999999998</v>
      </c>
      <c r="F17" s="6">
        <v>0.29899999999999999</v>
      </c>
      <c r="G17" s="6">
        <v>0.36899999999999999</v>
      </c>
      <c r="H17" s="6">
        <v>0.42599999999999999</v>
      </c>
      <c r="I17" s="6">
        <v>0.32500000000000001</v>
      </c>
      <c r="J17" s="6">
        <v>0.33400000000000002</v>
      </c>
      <c r="K17" s="6">
        <v>0.32</v>
      </c>
      <c r="L17" s="6">
        <v>0.29399999999999998</v>
      </c>
      <c r="M17" s="6">
        <v>0.3</v>
      </c>
    </row>
    <row r="18" spans="2:13" ht="15.95">
      <c r="B18" s="5" t="s">
        <v>22</v>
      </c>
      <c r="C18" s="4">
        <v>0.217</v>
      </c>
      <c r="D18" s="6">
        <v>0.21099999999999999</v>
      </c>
      <c r="E18" s="6">
        <v>0.20699999999999999</v>
      </c>
      <c r="F18" s="6">
        <v>0.20899999999999999</v>
      </c>
      <c r="G18" s="6">
        <v>0.247</v>
      </c>
      <c r="H18" s="6">
        <v>0.39400000000000002</v>
      </c>
      <c r="I18" s="6">
        <v>0.24099999999999999</v>
      </c>
      <c r="J18" s="6">
        <v>0.23300000000000001</v>
      </c>
      <c r="K18" s="6">
        <v>0.216</v>
      </c>
      <c r="L18" s="6">
        <v>0.221</v>
      </c>
      <c r="M18" s="6">
        <v>0.24199999999999999</v>
      </c>
    </row>
    <row r="19" spans="2:13" ht="15.95">
      <c r="B19" s="5" t="s">
        <v>23</v>
      </c>
      <c r="C19" s="4">
        <v>0.14099999999999999</v>
      </c>
      <c r="D19" s="6">
        <v>0.14599999999999999</v>
      </c>
      <c r="E19" s="6">
        <v>0.14899999999999999</v>
      </c>
      <c r="F19" s="6">
        <v>0.124</v>
      </c>
      <c r="G19" s="6">
        <v>0.107</v>
      </c>
      <c r="H19" s="6">
        <v>0.10100000000000001</v>
      </c>
      <c r="I19" s="6">
        <v>0.13800000000000001</v>
      </c>
      <c r="J19" s="6">
        <v>0.125</v>
      </c>
      <c r="K19" s="6">
        <v>0.11899999999999999</v>
      </c>
      <c r="L19" s="6">
        <v>0.125</v>
      </c>
      <c r="M19" s="6">
        <v>0.14699999999999999</v>
      </c>
    </row>
    <row r="20" spans="2:13" ht="15.95">
      <c r="B20" s="5" t="s">
        <v>24</v>
      </c>
      <c r="C20" s="4">
        <v>8.5999999999999993E-2</v>
      </c>
      <c r="D20" s="6">
        <v>9.8000000000000004E-2</v>
      </c>
      <c r="E20" s="6">
        <v>9.8000000000000004E-2</v>
      </c>
      <c r="F20" s="6">
        <v>6.8000000000000005E-2</v>
      </c>
      <c r="G20" s="6">
        <v>3.6999999999999998E-2</v>
      </c>
      <c r="H20" s="6">
        <v>1.4E-2</v>
      </c>
      <c r="I20" s="6">
        <v>8.4000000000000005E-2</v>
      </c>
      <c r="J20" s="6">
        <v>5.8000000000000003E-2</v>
      </c>
      <c r="K20" s="6">
        <v>6.3E-2</v>
      </c>
      <c r="L20" s="6">
        <v>6.4000000000000001E-2</v>
      </c>
      <c r="M20" s="6">
        <v>8.5000000000000006E-2</v>
      </c>
    </row>
    <row r="21" spans="2:13" ht="15.95">
      <c r="B21" s="5" t="s">
        <v>25</v>
      </c>
      <c r="C21" s="4" t="s">
        <v>225</v>
      </c>
      <c r="D21" s="6" t="s">
        <v>226</v>
      </c>
      <c r="E21" s="6" t="s">
        <v>227</v>
      </c>
      <c r="F21" s="6" t="s">
        <v>228</v>
      </c>
      <c r="G21" s="6" t="s">
        <v>229</v>
      </c>
      <c r="H21" s="6" t="s">
        <v>58</v>
      </c>
      <c r="I21" s="6" t="s">
        <v>230</v>
      </c>
      <c r="J21" s="6" t="s">
        <v>231</v>
      </c>
      <c r="K21" s="6" t="s">
        <v>232</v>
      </c>
      <c r="L21" s="6" t="s">
        <v>233</v>
      </c>
      <c r="M21" s="6" t="s">
        <v>234</v>
      </c>
    </row>
    <row r="22" spans="2:13" ht="15.95">
      <c r="B22" s="5" t="s">
        <v>37</v>
      </c>
      <c r="C22" s="4">
        <v>0.53600000000000003</v>
      </c>
      <c r="D22" s="6">
        <v>0.49299999999999999</v>
      </c>
      <c r="E22" s="6">
        <v>0.49299999999999999</v>
      </c>
      <c r="F22" s="6">
        <v>0.55000000000000004</v>
      </c>
      <c r="G22" s="6">
        <v>0.55800000000000005</v>
      </c>
      <c r="H22" s="6">
        <v>0.505</v>
      </c>
      <c r="I22" s="6">
        <v>0.51700000000000002</v>
      </c>
      <c r="J22" s="6">
        <v>0.47799999999999998</v>
      </c>
      <c r="K22" s="6">
        <v>0.56799999999999995</v>
      </c>
      <c r="L22" s="6">
        <v>0.52700000000000002</v>
      </c>
      <c r="M22" s="6">
        <v>0.53400000000000003</v>
      </c>
    </row>
    <row r="23" spans="2:13" ht="15.95">
      <c r="B23" s="5" t="s">
        <v>38</v>
      </c>
      <c r="C23" s="4">
        <v>0.46400000000000002</v>
      </c>
      <c r="D23" s="6">
        <v>0.50700000000000001</v>
      </c>
      <c r="E23" s="6">
        <v>0.50700000000000001</v>
      </c>
      <c r="F23" s="6">
        <v>0.45</v>
      </c>
      <c r="G23" s="6">
        <v>0.442</v>
      </c>
      <c r="H23" s="6">
        <v>0.495</v>
      </c>
      <c r="I23" s="6">
        <v>0.48299999999999998</v>
      </c>
      <c r="J23" s="6">
        <v>0.52200000000000002</v>
      </c>
      <c r="K23" s="6">
        <v>0.432</v>
      </c>
      <c r="L23" s="6">
        <v>0.47299999999999998</v>
      </c>
      <c r="M23" s="6">
        <v>0.46600000000000003</v>
      </c>
    </row>
    <row r="24" spans="2:13" ht="15.95">
      <c r="B24" s="5" t="s">
        <v>39</v>
      </c>
      <c r="C24" s="4">
        <v>0.33500000000000002</v>
      </c>
      <c r="D24" s="6">
        <v>0.245</v>
      </c>
      <c r="E24" s="6">
        <v>0.23300000000000001</v>
      </c>
      <c r="F24" s="6">
        <v>0.251</v>
      </c>
      <c r="G24" s="6">
        <v>0.17699999999999999</v>
      </c>
      <c r="H24" s="6">
        <v>0.21</v>
      </c>
      <c r="I24" s="6">
        <v>0.216</v>
      </c>
      <c r="J24" s="6">
        <v>0.22900000000000001</v>
      </c>
      <c r="K24" s="6">
        <v>0.23300000000000001</v>
      </c>
      <c r="L24" s="6">
        <v>0.26</v>
      </c>
      <c r="M24" s="6">
        <v>0.28699999999999998</v>
      </c>
    </row>
    <row r="25" spans="2:13" ht="15.95">
      <c r="B25" s="5" t="s">
        <v>40</v>
      </c>
      <c r="C25" s="4">
        <v>0.30099999999999999</v>
      </c>
      <c r="D25" s="6">
        <v>0.311</v>
      </c>
      <c r="E25" s="6">
        <v>0.314</v>
      </c>
      <c r="F25" s="6">
        <v>0.314</v>
      </c>
      <c r="G25" s="6">
        <v>0.30499999999999999</v>
      </c>
      <c r="H25" s="6">
        <v>0.33600000000000002</v>
      </c>
      <c r="I25" s="6">
        <v>0.32200000000000001</v>
      </c>
      <c r="J25" s="6">
        <v>0.32200000000000001</v>
      </c>
      <c r="K25" s="6">
        <v>0.29299999999999998</v>
      </c>
      <c r="L25" s="6">
        <v>0.32300000000000001</v>
      </c>
      <c r="M25" s="6">
        <v>0.312</v>
      </c>
    </row>
    <row r="26" spans="2:13" ht="15.95">
      <c r="B26" s="5" t="s">
        <v>41</v>
      </c>
      <c r="C26" s="4">
        <v>0.27600000000000002</v>
      </c>
      <c r="D26" s="6">
        <v>0.38200000000000001</v>
      </c>
      <c r="E26" s="6">
        <v>0.38800000000000001</v>
      </c>
      <c r="F26" s="6">
        <v>0.36799999999999999</v>
      </c>
      <c r="G26" s="6">
        <v>0.49199999999999999</v>
      </c>
      <c r="H26" s="6">
        <v>0.42299999999999999</v>
      </c>
      <c r="I26" s="6">
        <v>0.42099999999999999</v>
      </c>
      <c r="J26" s="6">
        <v>0.40699999999999997</v>
      </c>
      <c r="K26" s="6">
        <v>0.42499999999999999</v>
      </c>
      <c r="L26" s="6">
        <v>0.35399999999999998</v>
      </c>
      <c r="M26" s="6">
        <v>0.35599999999999998</v>
      </c>
    </row>
    <row r="27" spans="2:13" ht="15.95">
      <c r="B27" s="5" t="s">
        <v>42</v>
      </c>
      <c r="C27" s="4">
        <v>9.0999999999999998E-2</v>
      </c>
      <c r="D27" s="6">
        <v>0.14499999999999999</v>
      </c>
      <c r="E27" s="6">
        <v>0.14599999999999999</v>
      </c>
      <c r="F27" s="6">
        <v>0.13500000000000001</v>
      </c>
      <c r="G27" s="6">
        <v>0.21299999999999999</v>
      </c>
      <c r="H27" s="6">
        <v>0.153</v>
      </c>
      <c r="I27" s="6">
        <v>0.16200000000000001</v>
      </c>
      <c r="J27" s="6">
        <v>0.156</v>
      </c>
      <c r="K27" s="6">
        <v>0.16</v>
      </c>
      <c r="L27" s="6">
        <v>0.121</v>
      </c>
      <c r="M27" s="6">
        <v>0.11799999999999999</v>
      </c>
    </row>
    <row r="28" spans="2:13" ht="15.95">
      <c r="B28" s="5" t="s">
        <v>43</v>
      </c>
      <c r="C28" s="4">
        <v>0.37</v>
      </c>
      <c r="D28" s="6">
        <v>0.34699999999999998</v>
      </c>
      <c r="E28" s="6">
        <v>0.34599999999999997</v>
      </c>
      <c r="F28" s="6">
        <v>0.36799999999999999</v>
      </c>
      <c r="G28" s="6">
        <v>0.28399999999999997</v>
      </c>
      <c r="H28" s="6">
        <v>5.5E-2</v>
      </c>
      <c r="I28" s="6">
        <v>0.27500000000000002</v>
      </c>
      <c r="J28" s="6">
        <v>0.29699999999999999</v>
      </c>
      <c r="K28" s="6">
        <v>0.33500000000000002</v>
      </c>
      <c r="L28" s="6">
        <v>0.36399999999999999</v>
      </c>
      <c r="M28" s="6">
        <v>0.30599999999999999</v>
      </c>
    </row>
    <row r="29" spans="2:13" ht="15.95">
      <c r="B29" s="5" t="s">
        <v>44</v>
      </c>
      <c r="C29" s="4">
        <v>0.109</v>
      </c>
      <c r="D29" s="6">
        <v>0.13100000000000001</v>
      </c>
      <c r="E29" s="6">
        <v>0.14199999999999999</v>
      </c>
      <c r="F29" s="6">
        <v>0.13700000000000001</v>
      </c>
      <c r="G29" s="6">
        <v>0.1</v>
      </c>
      <c r="H29" s="6">
        <v>7.5999999999999998E-2</v>
      </c>
      <c r="I29" s="6">
        <v>0.14099999999999999</v>
      </c>
      <c r="J29" s="6">
        <v>0.123</v>
      </c>
      <c r="K29" s="6">
        <v>0.13300000000000001</v>
      </c>
      <c r="L29" s="6">
        <v>0.11899999999999999</v>
      </c>
      <c r="M29" s="6">
        <v>9.2999999999999999E-2</v>
      </c>
    </row>
    <row r="30" spans="2:13" ht="15.95">
      <c r="B30" s="5" t="s">
        <v>45</v>
      </c>
      <c r="C30" s="4">
        <v>0.47699999999999998</v>
      </c>
      <c r="D30" s="6">
        <v>0.48099999999999998</v>
      </c>
      <c r="E30" s="6">
        <v>0.47</v>
      </c>
      <c r="F30" s="6">
        <v>0.46</v>
      </c>
      <c r="G30" s="6">
        <v>0.59799999999999998</v>
      </c>
      <c r="H30" s="6">
        <v>0.84299999999999997</v>
      </c>
      <c r="I30" s="6">
        <v>0.54400000000000004</v>
      </c>
      <c r="J30" s="6">
        <v>0.55100000000000005</v>
      </c>
      <c r="K30" s="6">
        <v>0.503</v>
      </c>
      <c r="L30" s="6">
        <v>0.48899999999999999</v>
      </c>
      <c r="M30" s="6">
        <v>0.56799999999999995</v>
      </c>
    </row>
    <row r="31" spans="2:13" ht="15.95">
      <c r="B31" s="5" t="s">
        <v>46</v>
      </c>
      <c r="C31" s="4">
        <v>0.50700000000000001</v>
      </c>
      <c r="D31" s="6">
        <v>0.50900000000000001</v>
      </c>
      <c r="E31" s="6">
        <v>0.504</v>
      </c>
      <c r="F31" s="6">
        <v>0.505</v>
      </c>
      <c r="G31" s="6">
        <v>0.64600000000000002</v>
      </c>
      <c r="H31" s="6">
        <v>1</v>
      </c>
      <c r="I31" s="6">
        <v>0.61399999999999999</v>
      </c>
      <c r="J31" s="6">
        <v>0.58799999999999997</v>
      </c>
      <c r="K31" s="6">
        <v>0.55100000000000005</v>
      </c>
      <c r="L31" s="6">
        <v>0.501</v>
      </c>
      <c r="M31" s="6">
        <v>0.57899999999999996</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0.93189964157706084</v>
      </c>
      <c r="E37" s="7">
        <f t="shared" ref="E37:M37" si="0">E16/$C16</f>
        <v>0.92831541218637992</v>
      </c>
      <c r="F37" s="7">
        <f t="shared" si="0"/>
        <v>1.0716845878136199</v>
      </c>
      <c r="G37" s="7">
        <f t="shared" si="0"/>
        <v>0.86021505376344076</v>
      </c>
      <c r="H37" s="7">
        <f t="shared" si="0"/>
        <v>0.23655913978494622</v>
      </c>
      <c r="I37" s="7">
        <f t="shared" si="0"/>
        <v>0.75627240143369168</v>
      </c>
      <c r="J37" s="7">
        <f t="shared" si="0"/>
        <v>0.89964157706093184</v>
      </c>
      <c r="K37" s="7">
        <f t="shared" si="0"/>
        <v>1.0107526881720428</v>
      </c>
      <c r="L37" s="7">
        <f t="shared" si="0"/>
        <v>1.0609318996415769</v>
      </c>
      <c r="M37" s="7">
        <f t="shared" si="0"/>
        <v>0.80645161290322576</v>
      </c>
    </row>
    <row r="38" spans="2:13" ht="15.95">
      <c r="B38" s="5" t="s">
        <v>21</v>
      </c>
      <c r="C38" s="4">
        <v>0.22900000000000001</v>
      </c>
      <c r="D38" s="7">
        <f t="shared" ref="D38:M52" si="1">D17/$C17</f>
        <v>1.0326086956521738</v>
      </c>
      <c r="E38" s="7">
        <f t="shared" si="1"/>
        <v>1.0398550724637678</v>
      </c>
      <c r="F38" s="7">
        <f t="shared" si="1"/>
        <v>1.0833333333333333</v>
      </c>
      <c r="G38" s="7">
        <f t="shared" si="1"/>
        <v>1.3369565217391304</v>
      </c>
      <c r="H38" s="7">
        <f t="shared" si="1"/>
        <v>1.543478260869565</v>
      </c>
      <c r="I38" s="7">
        <f t="shared" si="1"/>
        <v>1.1775362318840579</v>
      </c>
      <c r="J38" s="7">
        <f t="shared" si="1"/>
        <v>1.2101449275362319</v>
      </c>
      <c r="K38" s="7">
        <f t="shared" si="1"/>
        <v>1.1594202898550723</v>
      </c>
      <c r="L38" s="7">
        <f t="shared" si="1"/>
        <v>1.0652173913043477</v>
      </c>
      <c r="M38" s="7">
        <f t="shared" si="1"/>
        <v>1.0869565217391304</v>
      </c>
    </row>
    <row r="39" spans="2:13" ht="15.95">
      <c r="B39" s="5" t="s">
        <v>22</v>
      </c>
      <c r="C39" s="4">
        <v>0.20799999999999999</v>
      </c>
      <c r="D39" s="7">
        <f t="shared" si="1"/>
        <v>0.97235023041474655</v>
      </c>
      <c r="E39" s="7">
        <f t="shared" si="1"/>
        <v>0.95391705069124422</v>
      </c>
      <c r="F39" s="7">
        <f t="shared" si="1"/>
        <v>0.96313364055299533</v>
      </c>
      <c r="G39" s="7">
        <f t="shared" si="1"/>
        <v>1.1382488479262673</v>
      </c>
      <c r="H39" s="7">
        <f t="shared" si="1"/>
        <v>1.8156682027649771</v>
      </c>
      <c r="I39" s="7">
        <f t="shared" si="1"/>
        <v>1.1105990783410138</v>
      </c>
      <c r="J39" s="7">
        <f t="shared" si="1"/>
        <v>1.0737327188940093</v>
      </c>
      <c r="K39" s="7">
        <f t="shared" si="1"/>
        <v>0.99539170506912444</v>
      </c>
      <c r="L39" s="7">
        <f t="shared" si="1"/>
        <v>1.0184331797235022</v>
      </c>
      <c r="M39" s="7">
        <f t="shared" si="1"/>
        <v>1.1152073732718895</v>
      </c>
    </row>
    <row r="40" spans="2:13" ht="15.95">
      <c r="B40" s="5" t="s">
        <v>23</v>
      </c>
      <c r="C40" s="4">
        <v>0.19900000000000001</v>
      </c>
      <c r="D40" s="7">
        <f t="shared" si="1"/>
        <v>1.0354609929078014</v>
      </c>
      <c r="E40" s="7">
        <f t="shared" si="1"/>
        <v>1.0567375886524824</v>
      </c>
      <c r="F40" s="7">
        <f t="shared" si="1"/>
        <v>0.87943262411347523</v>
      </c>
      <c r="G40" s="7">
        <f t="shared" si="1"/>
        <v>0.75886524822695045</v>
      </c>
      <c r="H40" s="7">
        <f t="shared" si="1"/>
        <v>0.7163120567375888</v>
      </c>
      <c r="I40" s="7">
        <f t="shared" si="1"/>
        <v>0.97872340425531934</v>
      </c>
      <c r="J40" s="7">
        <f t="shared" si="1"/>
        <v>0.88652482269503552</v>
      </c>
      <c r="K40" s="7">
        <f t="shared" si="1"/>
        <v>0.84397163120567376</v>
      </c>
      <c r="L40" s="7">
        <f t="shared" si="1"/>
        <v>0.88652482269503552</v>
      </c>
      <c r="M40" s="7">
        <f t="shared" si="1"/>
        <v>1.0425531914893618</v>
      </c>
    </row>
    <row r="41" spans="2:13" ht="15.95">
      <c r="B41" s="5" t="s">
        <v>24</v>
      </c>
      <c r="C41" s="4">
        <v>0.159</v>
      </c>
      <c r="D41" s="7">
        <f t="shared" si="1"/>
        <v>1.1395348837209303</v>
      </c>
      <c r="E41" s="7">
        <f t="shared" si="1"/>
        <v>1.1395348837209303</v>
      </c>
      <c r="F41" s="7">
        <f t="shared" si="1"/>
        <v>0.79069767441860472</v>
      </c>
      <c r="G41" s="7">
        <f t="shared" si="1"/>
        <v>0.43023255813953487</v>
      </c>
      <c r="H41" s="7">
        <f t="shared" si="1"/>
        <v>0.16279069767441862</v>
      </c>
      <c r="I41" s="7">
        <f t="shared" si="1"/>
        <v>0.97674418604651181</v>
      </c>
      <c r="J41" s="7">
        <f t="shared" si="1"/>
        <v>0.67441860465116288</v>
      </c>
      <c r="K41" s="7">
        <f t="shared" si="1"/>
        <v>0.7325581395348838</v>
      </c>
      <c r="L41" s="7">
        <f t="shared" si="1"/>
        <v>0.74418604651162801</v>
      </c>
      <c r="M41" s="7">
        <f t="shared" si="1"/>
        <v>0.98837209302325602</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0.91977611940298498</v>
      </c>
      <c r="E43" s="7">
        <f t="shared" si="1"/>
        <v>0.91977611940298498</v>
      </c>
      <c r="F43" s="7">
        <f t="shared" si="1"/>
        <v>1.0261194029850746</v>
      </c>
      <c r="G43" s="7">
        <f t="shared" si="1"/>
        <v>1.041044776119403</v>
      </c>
      <c r="H43" s="7">
        <f t="shared" si="1"/>
        <v>0.94216417910447758</v>
      </c>
      <c r="I43" s="7">
        <f t="shared" si="1"/>
        <v>0.96455223880597007</v>
      </c>
      <c r="J43" s="7">
        <f t="shared" si="1"/>
        <v>0.89179104477611937</v>
      </c>
      <c r="K43" s="7">
        <f t="shared" si="1"/>
        <v>1.0597014925373134</v>
      </c>
      <c r="L43" s="7">
        <f t="shared" si="1"/>
        <v>0.98320895522388063</v>
      </c>
      <c r="M43" s="7">
        <f t="shared" si="1"/>
        <v>0.99626865671641796</v>
      </c>
    </row>
    <row r="44" spans="2:13" ht="15.95">
      <c r="B44" s="5" t="s">
        <v>38</v>
      </c>
      <c r="C44" s="4">
        <v>0.498</v>
      </c>
      <c r="D44" s="7">
        <f t="shared" si="1"/>
        <v>1.0926724137931034</v>
      </c>
      <c r="E44" s="7">
        <f t="shared" si="1"/>
        <v>1.0926724137931034</v>
      </c>
      <c r="F44" s="7">
        <f t="shared" si="1"/>
        <v>0.96982758620689657</v>
      </c>
      <c r="G44" s="7">
        <f t="shared" si="1"/>
        <v>0.95258620689655171</v>
      </c>
      <c r="H44" s="7">
        <f t="shared" si="1"/>
        <v>1.0668103448275861</v>
      </c>
      <c r="I44" s="7">
        <f t="shared" si="1"/>
        <v>1.040948275862069</v>
      </c>
      <c r="J44" s="7">
        <f t="shared" si="1"/>
        <v>1.125</v>
      </c>
      <c r="K44" s="7">
        <f t="shared" si="1"/>
        <v>0.93103448275862066</v>
      </c>
      <c r="L44" s="7">
        <f t="shared" si="1"/>
        <v>1.0193965517241379</v>
      </c>
      <c r="M44" s="7">
        <f t="shared" si="1"/>
        <v>1.0043103448275863</v>
      </c>
    </row>
    <row r="45" spans="2:13" ht="15.95">
      <c r="B45" s="5" t="s">
        <v>39</v>
      </c>
      <c r="C45" s="4">
        <v>0.28399999999999997</v>
      </c>
      <c r="D45" s="7">
        <f t="shared" si="1"/>
        <v>0.73134328358208944</v>
      </c>
      <c r="E45" s="7">
        <f t="shared" si="1"/>
        <v>0.69552238805970146</v>
      </c>
      <c r="F45" s="7">
        <f t="shared" si="1"/>
        <v>0.74925373134328355</v>
      </c>
      <c r="G45" s="7">
        <f t="shared" si="1"/>
        <v>0.52835820895522378</v>
      </c>
      <c r="H45" s="7">
        <f t="shared" si="1"/>
        <v>0.62686567164179097</v>
      </c>
      <c r="I45" s="7">
        <f t="shared" si="1"/>
        <v>0.64477611940298507</v>
      </c>
      <c r="J45" s="7">
        <f t="shared" si="1"/>
        <v>0.68358208955223876</v>
      </c>
      <c r="K45" s="7">
        <f t="shared" si="1"/>
        <v>0.69552238805970146</v>
      </c>
      <c r="L45" s="7">
        <f t="shared" si="1"/>
        <v>0.77611940298507465</v>
      </c>
      <c r="M45" s="7">
        <f t="shared" si="1"/>
        <v>0.85671641791044761</v>
      </c>
    </row>
    <row r="46" spans="2:13" ht="15.95">
      <c r="B46" s="5" t="s">
        <v>40</v>
      </c>
      <c r="C46" s="4">
        <v>0.29599999999999999</v>
      </c>
      <c r="D46" s="7">
        <f t="shared" si="1"/>
        <v>1.0332225913621262</v>
      </c>
      <c r="E46" s="7">
        <f t="shared" si="1"/>
        <v>1.0431893687707641</v>
      </c>
      <c r="F46" s="7">
        <f t="shared" si="1"/>
        <v>1.0431893687707641</v>
      </c>
      <c r="G46" s="7">
        <f t="shared" si="1"/>
        <v>1.0132890365448506</v>
      </c>
      <c r="H46" s="7">
        <f t="shared" si="1"/>
        <v>1.1162790697674421</v>
      </c>
      <c r="I46" s="7">
        <f t="shared" si="1"/>
        <v>1.0697674418604652</v>
      </c>
      <c r="J46" s="7">
        <f t="shared" si="1"/>
        <v>1.0697674418604652</v>
      </c>
      <c r="K46" s="7">
        <f t="shared" si="1"/>
        <v>0.97342192691029894</v>
      </c>
      <c r="L46" s="7">
        <f t="shared" si="1"/>
        <v>1.0730897009966778</v>
      </c>
      <c r="M46" s="7">
        <f t="shared" si="1"/>
        <v>1.036544850498339</v>
      </c>
    </row>
    <row r="47" spans="2:13" ht="15.95">
      <c r="B47" s="5" t="s">
        <v>41</v>
      </c>
      <c r="C47" s="4">
        <v>0.29499999999999998</v>
      </c>
      <c r="D47" s="7">
        <f t="shared" si="1"/>
        <v>1.3840579710144927</v>
      </c>
      <c r="E47" s="7">
        <f t="shared" si="1"/>
        <v>1.4057971014492754</v>
      </c>
      <c r="F47" s="7">
        <f t="shared" si="1"/>
        <v>1.3333333333333333</v>
      </c>
      <c r="G47" s="7">
        <f t="shared" si="1"/>
        <v>1.7826086956521738</v>
      </c>
      <c r="H47" s="7">
        <f t="shared" si="1"/>
        <v>1.5326086956521738</v>
      </c>
      <c r="I47" s="7">
        <f t="shared" si="1"/>
        <v>1.5253623188405796</v>
      </c>
      <c r="J47" s="7">
        <f t="shared" si="1"/>
        <v>1.4746376811594202</v>
      </c>
      <c r="K47" s="7">
        <f t="shared" si="1"/>
        <v>1.5398550724637678</v>
      </c>
      <c r="L47" s="7">
        <f t="shared" si="1"/>
        <v>1.2826086956521738</v>
      </c>
      <c r="M47" s="7">
        <f t="shared" si="1"/>
        <v>1.2898550724637678</v>
      </c>
    </row>
    <row r="48" spans="2:13" ht="15.95">
      <c r="B48" s="5" t="s">
        <v>42</v>
      </c>
      <c r="C48" s="4">
        <v>8.5000000000000006E-2</v>
      </c>
      <c r="D48" s="7">
        <f t="shared" si="1"/>
        <v>1.5934065934065933</v>
      </c>
      <c r="E48" s="7">
        <f t="shared" si="1"/>
        <v>1.6043956043956042</v>
      </c>
      <c r="F48" s="7">
        <f t="shared" si="1"/>
        <v>1.4835164835164836</v>
      </c>
      <c r="G48" s="7">
        <f t="shared" si="1"/>
        <v>2.3406593406593408</v>
      </c>
      <c r="H48" s="7">
        <f t="shared" si="1"/>
        <v>1.6813186813186813</v>
      </c>
      <c r="I48" s="7">
        <f t="shared" si="1"/>
        <v>1.7802197802197803</v>
      </c>
      <c r="J48" s="7">
        <f t="shared" si="1"/>
        <v>1.7142857142857144</v>
      </c>
      <c r="K48" s="7">
        <f t="shared" si="1"/>
        <v>1.7582417582417584</v>
      </c>
      <c r="L48" s="7">
        <f t="shared" si="1"/>
        <v>1.3296703296703296</v>
      </c>
      <c r="M48" s="7">
        <f t="shared" si="1"/>
        <v>1.2967032967032968</v>
      </c>
    </row>
    <row r="49" spans="2:13" ht="15.95">
      <c r="B49" s="5" t="s">
        <v>43</v>
      </c>
      <c r="C49" s="4">
        <v>0.34100000000000003</v>
      </c>
      <c r="D49" s="7">
        <f t="shared" si="1"/>
        <v>0.93783783783783781</v>
      </c>
      <c r="E49" s="7">
        <f t="shared" si="1"/>
        <v>0.93513513513513513</v>
      </c>
      <c r="F49" s="7">
        <f t="shared" si="1"/>
        <v>0.99459459459459454</v>
      </c>
      <c r="G49" s="7">
        <f t="shared" si="1"/>
        <v>0.7675675675675675</v>
      </c>
      <c r="H49" s="7">
        <f t="shared" si="1"/>
        <v>0.14864864864864866</v>
      </c>
      <c r="I49" s="7">
        <f t="shared" si="1"/>
        <v>0.74324324324324331</v>
      </c>
      <c r="J49" s="7">
        <f t="shared" si="1"/>
        <v>0.80270270270270272</v>
      </c>
      <c r="K49" s="7">
        <f t="shared" si="1"/>
        <v>0.90540540540540548</v>
      </c>
      <c r="L49" s="7">
        <f t="shared" si="1"/>
        <v>0.98378378378378373</v>
      </c>
      <c r="M49" s="7">
        <f t="shared" si="1"/>
        <v>0.82702702702702702</v>
      </c>
    </row>
    <row r="50" spans="2:13" ht="15.95">
      <c r="B50" s="5" t="s">
        <v>44</v>
      </c>
      <c r="C50" s="4">
        <v>0.19</v>
      </c>
      <c r="D50" s="7">
        <f t="shared" si="1"/>
        <v>1.2018348623853212</v>
      </c>
      <c r="E50" s="7">
        <f t="shared" si="1"/>
        <v>1.3027522935779816</v>
      </c>
      <c r="F50" s="7">
        <f t="shared" si="1"/>
        <v>1.2568807339449541</v>
      </c>
      <c r="G50" s="7">
        <f t="shared" si="1"/>
        <v>0.91743119266055051</v>
      </c>
      <c r="H50" s="7">
        <f t="shared" si="1"/>
        <v>0.69724770642201839</v>
      </c>
      <c r="I50" s="7">
        <f t="shared" si="1"/>
        <v>1.2935779816513759</v>
      </c>
      <c r="J50" s="7">
        <f t="shared" si="1"/>
        <v>1.128440366972477</v>
      </c>
      <c r="K50" s="7">
        <f t="shared" si="1"/>
        <v>1.2201834862385321</v>
      </c>
      <c r="L50" s="7">
        <f t="shared" si="1"/>
        <v>1.0917431192660549</v>
      </c>
      <c r="M50" s="7">
        <f t="shared" si="1"/>
        <v>0.85321100917431192</v>
      </c>
    </row>
    <row r="51" spans="2:13" ht="15.95">
      <c r="B51" s="5" t="s">
        <v>45</v>
      </c>
      <c r="C51" s="4">
        <v>0.39700000000000002</v>
      </c>
      <c r="D51" s="7">
        <f t="shared" si="1"/>
        <v>1.0083857442348008</v>
      </c>
      <c r="E51" s="7">
        <f t="shared" si="1"/>
        <v>0.9853249475890985</v>
      </c>
      <c r="F51" s="7">
        <f t="shared" si="1"/>
        <v>0.96436058700209648</v>
      </c>
      <c r="G51" s="7">
        <f t="shared" si="1"/>
        <v>1.2536687631027255</v>
      </c>
      <c r="H51" s="7">
        <f t="shared" si="1"/>
        <v>1.7672955974842768</v>
      </c>
      <c r="I51" s="7">
        <f t="shared" si="1"/>
        <v>1.1404612159329142</v>
      </c>
      <c r="J51" s="7">
        <f t="shared" si="1"/>
        <v>1.1551362683438156</v>
      </c>
      <c r="K51" s="7">
        <f t="shared" si="1"/>
        <v>1.0545073375262055</v>
      </c>
      <c r="L51" s="7">
        <f t="shared" si="1"/>
        <v>1.0251572327044025</v>
      </c>
      <c r="M51" s="7">
        <f t="shared" si="1"/>
        <v>1.190775681341719</v>
      </c>
    </row>
    <row r="52" spans="2:13" ht="15.95">
      <c r="B52" s="5" t="s">
        <v>46</v>
      </c>
      <c r="C52" s="4">
        <v>0.503</v>
      </c>
      <c r="D52" s="7">
        <f t="shared" si="1"/>
        <v>1.0039447731755424</v>
      </c>
      <c r="E52" s="7">
        <f t="shared" si="1"/>
        <v>0.99408284023668636</v>
      </c>
      <c r="F52" s="7">
        <f t="shared" si="1"/>
        <v>0.99605522682445757</v>
      </c>
      <c r="G52" s="7">
        <f t="shared" si="1"/>
        <v>1.2741617357001973</v>
      </c>
      <c r="H52" s="7">
        <f t="shared" si="1"/>
        <v>1.9723865877712032</v>
      </c>
      <c r="I52" s="7">
        <f t="shared" si="1"/>
        <v>1.2110453648915187</v>
      </c>
      <c r="J52" s="7">
        <f t="shared" si="1"/>
        <v>1.1597633136094674</v>
      </c>
      <c r="K52" s="7">
        <f t="shared" si="1"/>
        <v>1.0867850098619329</v>
      </c>
      <c r="L52" s="7">
        <f t="shared" si="1"/>
        <v>0.98816568047337272</v>
      </c>
      <c r="M52" s="7">
        <f t="shared" si="1"/>
        <v>1.1420118343195265</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M52"/>
  <sheetViews>
    <sheetView showGridLines="0" topLeftCell="A34"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48</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0.24299999999999999</v>
      </c>
      <c r="D16" s="6">
        <v>0.222</v>
      </c>
      <c r="E16" s="6">
        <v>0.214</v>
      </c>
      <c r="F16" s="6">
        <v>0.23300000000000001</v>
      </c>
      <c r="G16" s="6">
        <v>0.16600000000000001</v>
      </c>
      <c r="H16" s="6">
        <v>3.4000000000000002E-2</v>
      </c>
      <c r="I16" s="6">
        <v>0.2</v>
      </c>
      <c r="J16" s="6">
        <v>0.17599999999999999</v>
      </c>
      <c r="K16" s="6">
        <v>0.20100000000000001</v>
      </c>
      <c r="L16" s="6">
        <v>0.20599999999999999</v>
      </c>
      <c r="M16" s="6">
        <v>0.20499999999999999</v>
      </c>
    </row>
    <row r="17" spans="2:13" ht="15.95">
      <c r="B17" s="5" t="s">
        <v>21</v>
      </c>
      <c r="C17" s="4">
        <v>0.307</v>
      </c>
      <c r="D17" s="6">
        <v>0.33600000000000002</v>
      </c>
      <c r="E17" s="6">
        <v>0.34100000000000003</v>
      </c>
      <c r="F17" s="6">
        <v>0.33</v>
      </c>
      <c r="G17" s="6">
        <v>0.38800000000000001</v>
      </c>
      <c r="H17" s="6">
        <v>0.51600000000000001</v>
      </c>
      <c r="I17" s="6">
        <v>0.37</v>
      </c>
      <c r="J17" s="6">
        <v>0.35899999999999999</v>
      </c>
      <c r="K17" s="6">
        <v>0.36599999999999999</v>
      </c>
      <c r="L17" s="6">
        <v>0.308</v>
      </c>
      <c r="M17" s="6">
        <v>0.309</v>
      </c>
    </row>
    <row r="18" spans="2:13" ht="15.95">
      <c r="B18" s="5" t="s">
        <v>22</v>
      </c>
      <c r="C18" s="4">
        <v>0.252</v>
      </c>
      <c r="D18" s="6">
        <v>0.25900000000000001</v>
      </c>
      <c r="E18" s="6">
        <v>0.255</v>
      </c>
      <c r="F18" s="6">
        <v>0.26</v>
      </c>
      <c r="G18" s="6">
        <v>0.29199999999999998</v>
      </c>
      <c r="H18" s="6">
        <v>0.39600000000000002</v>
      </c>
      <c r="I18" s="6">
        <v>0.26500000000000001</v>
      </c>
      <c r="J18" s="6">
        <v>0.28100000000000003</v>
      </c>
      <c r="K18" s="6">
        <v>0.27500000000000002</v>
      </c>
      <c r="L18" s="6">
        <v>0.27700000000000002</v>
      </c>
      <c r="M18" s="6">
        <v>0.27100000000000002</v>
      </c>
    </row>
    <row r="19" spans="2:13" ht="15.95">
      <c r="B19" s="5" t="s">
        <v>23</v>
      </c>
      <c r="C19" s="4">
        <v>0.13900000000000001</v>
      </c>
      <c r="D19" s="6">
        <v>0.13300000000000001</v>
      </c>
      <c r="E19" s="6">
        <v>0.14099999999999999</v>
      </c>
      <c r="F19" s="6">
        <v>0.121</v>
      </c>
      <c r="G19" s="6">
        <v>0.123</v>
      </c>
      <c r="H19" s="6">
        <v>0.05</v>
      </c>
      <c r="I19" s="6">
        <v>0.113</v>
      </c>
      <c r="J19" s="6">
        <v>0.13100000000000001</v>
      </c>
      <c r="K19" s="6">
        <v>0.12</v>
      </c>
      <c r="L19" s="6">
        <v>0.14499999999999999</v>
      </c>
      <c r="M19" s="6">
        <v>0.14699999999999999</v>
      </c>
    </row>
    <row r="20" spans="2:13" ht="15.95">
      <c r="B20" s="5" t="s">
        <v>24</v>
      </c>
      <c r="C20" s="4">
        <v>5.8999999999999997E-2</v>
      </c>
      <c r="D20" s="6">
        <v>4.9000000000000002E-2</v>
      </c>
      <c r="E20" s="6">
        <v>0.05</v>
      </c>
      <c r="F20" s="6">
        <v>5.6000000000000001E-2</v>
      </c>
      <c r="G20" s="6">
        <v>3.1E-2</v>
      </c>
      <c r="H20" s="6">
        <v>4.0000000000000001E-3</v>
      </c>
      <c r="I20" s="6">
        <v>5.2999999999999999E-2</v>
      </c>
      <c r="J20" s="6">
        <v>5.2999999999999999E-2</v>
      </c>
      <c r="K20" s="6">
        <v>3.7999999999999999E-2</v>
      </c>
      <c r="L20" s="6">
        <v>6.3E-2</v>
      </c>
      <c r="M20" s="6">
        <v>6.7000000000000004E-2</v>
      </c>
    </row>
    <row r="21" spans="2:13" ht="15.95">
      <c r="B21" s="5" t="s">
        <v>25</v>
      </c>
      <c r="C21" s="4" t="s">
        <v>49</v>
      </c>
      <c r="D21" s="6" t="s">
        <v>50</v>
      </c>
      <c r="E21" s="6" t="s">
        <v>51</v>
      </c>
      <c r="F21" s="6" t="s">
        <v>52</v>
      </c>
      <c r="G21" s="6" t="s">
        <v>53</v>
      </c>
      <c r="H21" s="6" t="s">
        <v>54</v>
      </c>
      <c r="I21" s="6" t="s">
        <v>50</v>
      </c>
      <c r="J21" s="6" t="s">
        <v>55</v>
      </c>
      <c r="K21" s="6" t="s">
        <v>56</v>
      </c>
      <c r="L21" s="6" t="s">
        <v>57</v>
      </c>
      <c r="M21" s="6" t="s">
        <v>58</v>
      </c>
    </row>
    <row r="22" spans="2:13" ht="15.95">
      <c r="B22" s="5" t="s">
        <v>37</v>
      </c>
      <c r="C22" s="4">
        <v>0.52</v>
      </c>
      <c r="D22" s="6">
        <v>0.48499999999999999</v>
      </c>
      <c r="E22" s="6">
        <v>0.48799999999999999</v>
      </c>
      <c r="F22" s="6">
        <v>0.54700000000000004</v>
      </c>
      <c r="G22" s="6">
        <v>0.52900000000000003</v>
      </c>
      <c r="H22" s="6">
        <v>0.495</v>
      </c>
      <c r="I22" s="6">
        <v>0.5</v>
      </c>
      <c r="J22" s="6">
        <v>0.47</v>
      </c>
      <c r="K22" s="6">
        <v>0.502</v>
      </c>
      <c r="L22" s="6">
        <v>0.51</v>
      </c>
      <c r="M22" s="6">
        <v>0.51700000000000002</v>
      </c>
    </row>
    <row r="23" spans="2:13" ht="15.95">
      <c r="B23" s="5" t="s">
        <v>38</v>
      </c>
      <c r="C23" s="4">
        <v>0.48</v>
      </c>
      <c r="D23" s="6">
        <v>0.51500000000000001</v>
      </c>
      <c r="E23" s="6">
        <v>0.51200000000000001</v>
      </c>
      <c r="F23" s="6">
        <v>0.45300000000000001</v>
      </c>
      <c r="G23" s="6">
        <v>0.47099999999999997</v>
      </c>
      <c r="H23" s="6">
        <v>0.505</v>
      </c>
      <c r="I23" s="6">
        <v>0.5</v>
      </c>
      <c r="J23" s="6">
        <v>0.53</v>
      </c>
      <c r="K23" s="6">
        <v>0.498</v>
      </c>
      <c r="L23" s="6">
        <v>0.49</v>
      </c>
      <c r="M23" s="6">
        <v>0.48299999999999998</v>
      </c>
    </row>
    <row r="24" spans="2:13" ht="15.95">
      <c r="B24" s="5" t="s">
        <v>39</v>
      </c>
      <c r="C24" s="4">
        <v>0.38100000000000001</v>
      </c>
      <c r="D24" s="6">
        <v>0.29699999999999999</v>
      </c>
      <c r="E24" s="6">
        <v>0.28699999999999998</v>
      </c>
      <c r="F24" s="6">
        <v>0.29899999999999999</v>
      </c>
      <c r="G24" s="6">
        <v>0.19400000000000001</v>
      </c>
      <c r="H24" s="6">
        <v>0.25900000000000001</v>
      </c>
      <c r="I24" s="6">
        <v>0.26800000000000002</v>
      </c>
      <c r="J24" s="6">
        <v>0.26400000000000001</v>
      </c>
      <c r="K24" s="6">
        <v>0.29799999999999999</v>
      </c>
      <c r="L24" s="6">
        <v>0.307</v>
      </c>
      <c r="M24" s="6">
        <v>0.34399999999999997</v>
      </c>
    </row>
    <row r="25" spans="2:13" ht="15.95">
      <c r="B25" s="5" t="s">
        <v>40</v>
      </c>
      <c r="C25" s="4">
        <v>0.32200000000000001</v>
      </c>
      <c r="D25" s="6">
        <v>0.36099999999999999</v>
      </c>
      <c r="E25" s="6">
        <v>0.37</v>
      </c>
      <c r="F25" s="6">
        <v>0.36199999999999999</v>
      </c>
      <c r="G25" s="6">
        <v>0.38600000000000001</v>
      </c>
      <c r="H25" s="6">
        <v>0.40100000000000002</v>
      </c>
      <c r="I25" s="6">
        <v>0.374</v>
      </c>
      <c r="J25" s="6">
        <v>0.38</v>
      </c>
      <c r="K25" s="6">
        <v>0.317</v>
      </c>
      <c r="L25" s="6">
        <v>0.38500000000000001</v>
      </c>
      <c r="M25" s="6">
        <v>0.34799999999999998</v>
      </c>
    </row>
    <row r="26" spans="2:13" ht="15.95">
      <c r="B26" s="5" t="s">
        <v>41</v>
      </c>
      <c r="C26" s="4">
        <v>0.26500000000000001</v>
      </c>
      <c r="D26" s="6">
        <v>0.32600000000000001</v>
      </c>
      <c r="E26" s="6">
        <v>0.32400000000000001</v>
      </c>
      <c r="F26" s="6">
        <v>0.32500000000000001</v>
      </c>
      <c r="G26" s="6">
        <v>0.41299999999999998</v>
      </c>
      <c r="H26" s="6">
        <v>0.33300000000000002</v>
      </c>
      <c r="I26" s="6">
        <v>0.34399999999999997</v>
      </c>
      <c r="J26" s="6">
        <v>0.34799999999999998</v>
      </c>
      <c r="K26" s="6">
        <v>0.376</v>
      </c>
      <c r="L26" s="6">
        <v>0.29799999999999999</v>
      </c>
      <c r="M26" s="6">
        <v>0.30099999999999999</v>
      </c>
    </row>
    <row r="27" spans="2:13" ht="15.95">
      <c r="B27" s="5" t="s">
        <v>42</v>
      </c>
      <c r="C27" s="4">
        <v>7.3999999999999996E-2</v>
      </c>
      <c r="D27" s="6">
        <v>0.10100000000000001</v>
      </c>
      <c r="E27" s="6">
        <v>0.1</v>
      </c>
      <c r="F27" s="6">
        <v>0.107</v>
      </c>
      <c r="G27" s="6">
        <v>0.158</v>
      </c>
      <c r="H27" s="6">
        <v>0.10199999999999999</v>
      </c>
      <c r="I27" s="6">
        <v>0.108</v>
      </c>
      <c r="J27" s="6">
        <v>0.11</v>
      </c>
      <c r="K27" s="6">
        <v>0.10299999999999999</v>
      </c>
      <c r="L27" s="6">
        <v>7.1999999999999995E-2</v>
      </c>
      <c r="M27" s="6">
        <v>7.5999999999999998E-2</v>
      </c>
    </row>
    <row r="28" spans="2:13" ht="15.95">
      <c r="B28" s="5" t="s">
        <v>43</v>
      </c>
      <c r="C28" s="4">
        <v>0.28399999999999997</v>
      </c>
      <c r="D28" s="6">
        <v>0.254</v>
      </c>
      <c r="E28" s="6">
        <v>0.23799999999999999</v>
      </c>
      <c r="F28" s="6">
        <v>0.26300000000000001</v>
      </c>
      <c r="G28" s="6">
        <v>0.18099999999999999</v>
      </c>
      <c r="H28" s="6">
        <v>1.2999999999999999E-2</v>
      </c>
      <c r="I28" s="6">
        <v>0.20399999999999999</v>
      </c>
      <c r="J28" s="6">
        <v>0.2</v>
      </c>
      <c r="K28" s="6">
        <v>0.21099999999999999</v>
      </c>
      <c r="L28" s="6">
        <v>0.249</v>
      </c>
      <c r="M28" s="6">
        <v>0.26</v>
      </c>
    </row>
    <row r="29" spans="2:13" ht="15.95">
      <c r="B29" s="5" t="s">
        <v>44</v>
      </c>
      <c r="C29" s="4">
        <v>6.9000000000000006E-2</v>
      </c>
      <c r="D29" s="6">
        <v>7.2999999999999995E-2</v>
      </c>
      <c r="E29" s="6">
        <v>7.6999999999999999E-2</v>
      </c>
      <c r="F29" s="6">
        <v>6.4000000000000001E-2</v>
      </c>
      <c r="G29" s="6">
        <v>6.6000000000000003E-2</v>
      </c>
      <c r="H29" s="6">
        <v>0.01</v>
      </c>
      <c r="I29" s="6">
        <v>8.3000000000000004E-2</v>
      </c>
      <c r="J29" s="6">
        <v>6.8000000000000005E-2</v>
      </c>
      <c r="K29" s="6">
        <v>7.4999999999999997E-2</v>
      </c>
      <c r="L29" s="6">
        <v>0.05</v>
      </c>
      <c r="M29" s="6">
        <v>3.7999999999999999E-2</v>
      </c>
    </row>
    <row r="30" spans="2:13" ht="15.95">
      <c r="B30" s="5" t="s">
        <v>45</v>
      </c>
      <c r="C30" s="4">
        <v>0.63400000000000001</v>
      </c>
      <c r="D30" s="6">
        <v>0.66200000000000003</v>
      </c>
      <c r="E30" s="6">
        <v>0.67</v>
      </c>
      <c r="F30" s="6">
        <v>0.66700000000000004</v>
      </c>
      <c r="G30" s="6">
        <v>0.75</v>
      </c>
      <c r="H30" s="6">
        <v>0.96899999999999997</v>
      </c>
      <c r="I30" s="6">
        <v>0.70499999999999996</v>
      </c>
      <c r="J30" s="6">
        <v>0.72199999999999998</v>
      </c>
      <c r="K30" s="6">
        <v>0.70399999999999996</v>
      </c>
      <c r="L30" s="6">
        <v>0.69</v>
      </c>
      <c r="M30" s="6">
        <v>0.69499999999999995</v>
      </c>
    </row>
    <row r="31" spans="2:13" ht="15.95">
      <c r="B31" s="5" t="s">
        <v>46</v>
      </c>
      <c r="C31" s="4">
        <v>0.57199999999999995</v>
      </c>
      <c r="D31" s="6">
        <v>0.61099999999999999</v>
      </c>
      <c r="E31" s="6">
        <v>0.63500000000000001</v>
      </c>
      <c r="F31" s="6">
        <v>0.61199999999999999</v>
      </c>
      <c r="G31" s="6">
        <v>0.72099999999999997</v>
      </c>
      <c r="H31" s="6">
        <v>1</v>
      </c>
      <c r="I31" s="6">
        <v>0.68100000000000005</v>
      </c>
      <c r="J31" s="6">
        <v>0.67900000000000005</v>
      </c>
      <c r="K31" s="6">
        <v>0.65700000000000003</v>
      </c>
      <c r="L31" s="6">
        <v>0.61899999999999999</v>
      </c>
      <c r="M31" s="6">
        <v>0.60599999999999998</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0.91358024691358031</v>
      </c>
      <c r="E37" s="7">
        <f t="shared" ref="E37:M37" si="0">E16/$C16</f>
        <v>0.88065843621399176</v>
      </c>
      <c r="F37" s="7">
        <f t="shared" si="0"/>
        <v>0.95884773662551448</v>
      </c>
      <c r="G37" s="7">
        <f t="shared" si="0"/>
        <v>0.6831275720164609</v>
      </c>
      <c r="H37" s="7">
        <f t="shared" si="0"/>
        <v>0.13991769547325103</v>
      </c>
      <c r="I37" s="7">
        <f t="shared" si="0"/>
        <v>0.82304526748971196</v>
      </c>
      <c r="J37" s="7">
        <f t="shared" si="0"/>
        <v>0.72427983539094642</v>
      </c>
      <c r="K37" s="7">
        <f t="shared" si="0"/>
        <v>0.82716049382716061</v>
      </c>
      <c r="L37" s="7">
        <f t="shared" si="0"/>
        <v>0.84773662551440332</v>
      </c>
      <c r="M37" s="7">
        <f t="shared" si="0"/>
        <v>0.84362139917695467</v>
      </c>
    </row>
    <row r="38" spans="2:13" ht="15.95">
      <c r="B38" s="5" t="s">
        <v>21</v>
      </c>
      <c r="C38" s="4">
        <v>0.22900000000000001</v>
      </c>
      <c r="D38" s="7">
        <f t="shared" ref="D38:M52" si="1">D17/$C17</f>
        <v>1.0944625407166124</v>
      </c>
      <c r="E38" s="7">
        <f t="shared" si="1"/>
        <v>1.1107491856677525</v>
      </c>
      <c r="F38" s="7">
        <f t="shared" si="1"/>
        <v>1.0749185667752443</v>
      </c>
      <c r="G38" s="7">
        <f t="shared" si="1"/>
        <v>1.2638436482084692</v>
      </c>
      <c r="H38" s="7">
        <f t="shared" si="1"/>
        <v>1.6807817589576548</v>
      </c>
      <c r="I38" s="7">
        <f t="shared" si="1"/>
        <v>1.2052117263843649</v>
      </c>
      <c r="J38" s="7">
        <f t="shared" si="1"/>
        <v>1.1693811074918568</v>
      </c>
      <c r="K38" s="7">
        <f t="shared" si="1"/>
        <v>1.1921824104234529</v>
      </c>
      <c r="L38" s="7">
        <f t="shared" si="1"/>
        <v>1.003257328990228</v>
      </c>
      <c r="M38" s="7">
        <f t="shared" si="1"/>
        <v>1.006514657980456</v>
      </c>
    </row>
    <row r="39" spans="2:13" ht="15.95">
      <c r="B39" s="5" t="s">
        <v>22</v>
      </c>
      <c r="C39" s="4">
        <v>0.20799999999999999</v>
      </c>
      <c r="D39" s="7">
        <f t="shared" si="1"/>
        <v>1.0277777777777779</v>
      </c>
      <c r="E39" s="7">
        <f t="shared" si="1"/>
        <v>1.0119047619047619</v>
      </c>
      <c r="F39" s="7">
        <f t="shared" si="1"/>
        <v>1.0317460317460319</v>
      </c>
      <c r="G39" s="7">
        <f t="shared" si="1"/>
        <v>1.1587301587301586</v>
      </c>
      <c r="H39" s="7">
        <f t="shared" si="1"/>
        <v>1.5714285714285714</v>
      </c>
      <c r="I39" s="7">
        <f t="shared" si="1"/>
        <v>1.0515873015873016</v>
      </c>
      <c r="J39" s="7">
        <f t="shared" si="1"/>
        <v>1.1150793650793651</v>
      </c>
      <c r="K39" s="7">
        <f t="shared" si="1"/>
        <v>1.0912698412698414</v>
      </c>
      <c r="L39" s="7">
        <f t="shared" si="1"/>
        <v>1.0992063492063493</v>
      </c>
      <c r="M39" s="7">
        <f t="shared" si="1"/>
        <v>1.0753968253968256</v>
      </c>
    </row>
    <row r="40" spans="2:13" ht="15.95">
      <c r="B40" s="5" t="s">
        <v>23</v>
      </c>
      <c r="C40" s="4">
        <v>0.19900000000000001</v>
      </c>
      <c r="D40" s="7">
        <f t="shared" si="1"/>
        <v>0.95683453237410065</v>
      </c>
      <c r="E40" s="7">
        <f t="shared" si="1"/>
        <v>1.014388489208633</v>
      </c>
      <c r="F40" s="7">
        <f t="shared" si="1"/>
        <v>0.87050359712230208</v>
      </c>
      <c r="G40" s="7">
        <f t="shared" si="1"/>
        <v>0.88489208633093519</v>
      </c>
      <c r="H40" s="7">
        <f t="shared" si="1"/>
        <v>0.35971223021582732</v>
      </c>
      <c r="I40" s="7">
        <f t="shared" si="1"/>
        <v>0.81294964028776973</v>
      </c>
      <c r="J40" s="7">
        <f t="shared" si="1"/>
        <v>0.94244604316546754</v>
      </c>
      <c r="K40" s="7">
        <f t="shared" si="1"/>
        <v>0.86330935251798546</v>
      </c>
      <c r="L40" s="7">
        <f t="shared" si="1"/>
        <v>1.043165467625899</v>
      </c>
      <c r="M40" s="7">
        <f t="shared" si="1"/>
        <v>1.0575539568345322</v>
      </c>
    </row>
    <row r="41" spans="2:13" ht="15.95">
      <c r="B41" s="5" t="s">
        <v>24</v>
      </c>
      <c r="C41" s="4">
        <v>0.159</v>
      </c>
      <c r="D41" s="7">
        <f t="shared" si="1"/>
        <v>0.8305084745762713</v>
      </c>
      <c r="E41" s="7">
        <f t="shared" si="1"/>
        <v>0.84745762711864414</v>
      </c>
      <c r="F41" s="7">
        <f t="shared" si="1"/>
        <v>0.94915254237288138</v>
      </c>
      <c r="G41" s="7">
        <f t="shared" si="1"/>
        <v>0.52542372881355937</v>
      </c>
      <c r="H41" s="7">
        <f t="shared" si="1"/>
        <v>6.7796610169491525E-2</v>
      </c>
      <c r="I41" s="7">
        <f t="shared" si="1"/>
        <v>0.89830508474576276</v>
      </c>
      <c r="J41" s="7">
        <f t="shared" si="1"/>
        <v>0.89830508474576276</v>
      </c>
      <c r="K41" s="7">
        <f t="shared" si="1"/>
        <v>0.64406779661016955</v>
      </c>
      <c r="L41" s="7">
        <f t="shared" si="1"/>
        <v>1.0677966101694916</v>
      </c>
      <c r="M41" s="7">
        <f t="shared" si="1"/>
        <v>1.1355932203389831</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0.9326923076923076</v>
      </c>
      <c r="E43" s="7">
        <f t="shared" si="1"/>
        <v>0.93846153846153846</v>
      </c>
      <c r="F43" s="7">
        <f t="shared" si="1"/>
        <v>1.051923076923077</v>
      </c>
      <c r="G43" s="7">
        <f t="shared" si="1"/>
        <v>1.0173076923076922</v>
      </c>
      <c r="H43" s="7">
        <f t="shared" si="1"/>
        <v>0.95192307692307687</v>
      </c>
      <c r="I43" s="7">
        <f t="shared" si="1"/>
        <v>0.96153846153846145</v>
      </c>
      <c r="J43" s="7">
        <f t="shared" si="1"/>
        <v>0.90384615384615374</v>
      </c>
      <c r="K43" s="7">
        <f t="shared" si="1"/>
        <v>0.9653846153846154</v>
      </c>
      <c r="L43" s="7">
        <f t="shared" si="1"/>
        <v>0.98076923076923073</v>
      </c>
      <c r="M43" s="7">
        <f t="shared" si="1"/>
        <v>0.99423076923076925</v>
      </c>
    </row>
    <row r="44" spans="2:13" ht="15.95">
      <c r="B44" s="5" t="s">
        <v>38</v>
      </c>
      <c r="C44" s="4">
        <v>0.498</v>
      </c>
      <c r="D44" s="7">
        <f t="shared" si="1"/>
        <v>1.0729166666666667</v>
      </c>
      <c r="E44" s="7">
        <f t="shared" si="1"/>
        <v>1.0666666666666667</v>
      </c>
      <c r="F44" s="7">
        <f t="shared" si="1"/>
        <v>0.94375000000000009</v>
      </c>
      <c r="G44" s="7">
        <f t="shared" si="1"/>
        <v>0.98124999999999996</v>
      </c>
      <c r="H44" s="7">
        <f t="shared" si="1"/>
        <v>1.0520833333333335</v>
      </c>
      <c r="I44" s="7">
        <f t="shared" si="1"/>
        <v>1.0416666666666667</v>
      </c>
      <c r="J44" s="7">
        <f t="shared" si="1"/>
        <v>1.1041666666666667</v>
      </c>
      <c r="K44" s="7">
        <f t="shared" si="1"/>
        <v>1.0375000000000001</v>
      </c>
      <c r="L44" s="7">
        <f t="shared" si="1"/>
        <v>1.0208333333333333</v>
      </c>
      <c r="M44" s="7">
        <f t="shared" si="1"/>
        <v>1.0062500000000001</v>
      </c>
    </row>
    <row r="45" spans="2:13" ht="15.95">
      <c r="B45" s="5" t="s">
        <v>39</v>
      </c>
      <c r="C45" s="4">
        <v>0.28399999999999997</v>
      </c>
      <c r="D45" s="7">
        <f t="shared" si="1"/>
        <v>0.77952755905511806</v>
      </c>
      <c r="E45" s="7">
        <f t="shared" si="1"/>
        <v>0.75328083989501304</v>
      </c>
      <c r="F45" s="7">
        <f t="shared" si="1"/>
        <v>0.78477690288713908</v>
      </c>
      <c r="G45" s="7">
        <f t="shared" si="1"/>
        <v>0.50918635170603677</v>
      </c>
      <c r="H45" s="7">
        <f t="shared" si="1"/>
        <v>0.67979002624671914</v>
      </c>
      <c r="I45" s="7">
        <f t="shared" si="1"/>
        <v>0.70341207349081369</v>
      </c>
      <c r="J45" s="7">
        <f t="shared" si="1"/>
        <v>0.69291338582677164</v>
      </c>
      <c r="K45" s="7">
        <f t="shared" si="1"/>
        <v>0.78215223097112851</v>
      </c>
      <c r="L45" s="7">
        <f t="shared" si="1"/>
        <v>0.80577427821522307</v>
      </c>
      <c r="M45" s="7">
        <f t="shared" si="1"/>
        <v>0.90288713910761143</v>
      </c>
    </row>
    <row r="46" spans="2:13" ht="15.95">
      <c r="B46" s="5" t="s">
        <v>40</v>
      </c>
      <c r="C46" s="4">
        <v>0.29599999999999999</v>
      </c>
      <c r="D46" s="7">
        <f t="shared" si="1"/>
        <v>1.1211180124223601</v>
      </c>
      <c r="E46" s="7">
        <f t="shared" si="1"/>
        <v>1.1490683229813665</v>
      </c>
      <c r="F46" s="7">
        <f t="shared" si="1"/>
        <v>1.1242236024844721</v>
      </c>
      <c r="G46" s="7">
        <f t="shared" si="1"/>
        <v>1.1987577639751552</v>
      </c>
      <c r="H46" s="7">
        <f t="shared" si="1"/>
        <v>1.2453416149068324</v>
      </c>
      <c r="I46" s="7">
        <f t="shared" si="1"/>
        <v>1.1614906832298135</v>
      </c>
      <c r="J46" s="7">
        <f t="shared" si="1"/>
        <v>1.1801242236024845</v>
      </c>
      <c r="K46" s="7">
        <f t="shared" si="1"/>
        <v>0.98447204968944102</v>
      </c>
      <c r="L46" s="7">
        <f t="shared" si="1"/>
        <v>1.1956521739130435</v>
      </c>
      <c r="M46" s="7">
        <f t="shared" si="1"/>
        <v>1.0807453416149067</v>
      </c>
    </row>
    <row r="47" spans="2:13" ht="15.95">
      <c r="B47" s="5" t="s">
        <v>41</v>
      </c>
      <c r="C47" s="4">
        <v>0.29499999999999998</v>
      </c>
      <c r="D47" s="7">
        <f t="shared" si="1"/>
        <v>1.230188679245283</v>
      </c>
      <c r="E47" s="7">
        <f t="shared" si="1"/>
        <v>1.2226415094339622</v>
      </c>
      <c r="F47" s="7">
        <f t="shared" si="1"/>
        <v>1.2264150943396226</v>
      </c>
      <c r="G47" s="7">
        <f t="shared" si="1"/>
        <v>1.5584905660377357</v>
      </c>
      <c r="H47" s="7">
        <f t="shared" si="1"/>
        <v>1.2566037735849056</v>
      </c>
      <c r="I47" s="7">
        <f t="shared" si="1"/>
        <v>1.2981132075471697</v>
      </c>
      <c r="J47" s="7">
        <f t="shared" si="1"/>
        <v>1.3132075471698113</v>
      </c>
      <c r="K47" s="7">
        <f t="shared" si="1"/>
        <v>1.4188679245283018</v>
      </c>
      <c r="L47" s="7">
        <f t="shared" si="1"/>
        <v>1.1245283018867924</v>
      </c>
      <c r="M47" s="7">
        <f t="shared" si="1"/>
        <v>1.1358490566037736</v>
      </c>
    </row>
    <row r="48" spans="2:13" ht="15.95">
      <c r="B48" s="5" t="s">
        <v>42</v>
      </c>
      <c r="C48" s="4">
        <v>8.5000000000000006E-2</v>
      </c>
      <c r="D48" s="7">
        <f t="shared" si="1"/>
        <v>1.3648648648648649</v>
      </c>
      <c r="E48" s="7">
        <f t="shared" si="1"/>
        <v>1.3513513513513515</v>
      </c>
      <c r="F48" s="7">
        <f t="shared" si="1"/>
        <v>1.4459459459459461</v>
      </c>
      <c r="G48" s="7">
        <f t="shared" si="1"/>
        <v>2.1351351351351351</v>
      </c>
      <c r="H48" s="7">
        <f t="shared" si="1"/>
        <v>1.3783783783783783</v>
      </c>
      <c r="I48" s="7">
        <f t="shared" si="1"/>
        <v>1.4594594594594594</v>
      </c>
      <c r="J48" s="7">
        <f t="shared" si="1"/>
        <v>1.4864864864864866</v>
      </c>
      <c r="K48" s="7">
        <f t="shared" si="1"/>
        <v>1.3918918918918919</v>
      </c>
      <c r="L48" s="7">
        <f t="shared" si="1"/>
        <v>0.97297297297297292</v>
      </c>
      <c r="M48" s="7">
        <f t="shared" si="1"/>
        <v>1.027027027027027</v>
      </c>
    </row>
    <row r="49" spans="2:13" ht="15.95">
      <c r="B49" s="5" t="s">
        <v>43</v>
      </c>
      <c r="C49" s="4">
        <v>0.34100000000000003</v>
      </c>
      <c r="D49" s="7">
        <f t="shared" si="1"/>
        <v>0.89436619718309873</v>
      </c>
      <c r="E49" s="7">
        <f t="shared" si="1"/>
        <v>0.8380281690140845</v>
      </c>
      <c r="F49" s="7">
        <f t="shared" si="1"/>
        <v>0.92605633802816911</v>
      </c>
      <c r="G49" s="7">
        <f t="shared" si="1"/>
        <v>0.63732394366197187</v>
      </c>
      <c r="H49" s="7">
        <f t="shared" si="1"/>
        <v>4.5774647887323945E-2</v>
      </c>
      <c r="I49" s="7">
        <f t="shared" si="1"/>
        <v>0.71830985915492962</v>
      </c>
      <c r="J49" s="7">
        <f t="shared" si="1"/>
        <v>0.70422535211267612</v>
      </c>
      <c r="K49" s="7">
        <f t="shared" si="1"/>
        <v>0.74295774647887325</v>
      </c>
      <c r="L49" s="7">
        <f t="shared" si="1"/>
        <v>0.87676056338028174</v>
      </c>
      <c r="M49" s="7">
        <f t="shared" si="1"/>
        <v>0.91549295774647899</v>
      </c>
    </row>
    <row r="50" spans="2:13" ht="15.95">
      <c r="B50" s="5" t="s">
        <v>44</v>
      </c>
      <c r="C50" s="4">
        <v>0.19</v>
      </c>
      <c r="D50" s="7">
        <f t="shared" si="1"/>
        <v>1.0579710144927534</v>
      </c>
      <c r="E50" s="7">
        <f t="shared" si="1"/>
        <v>1.1159420289855071</v>
      </c>
      <c r="F50" s="7">
        <f t="shared" si="1"/>
        <v>0.92753623188405787</v>
      </c>
      <c r="G50" s="7">
        <f t="shared" si="1"/>
        <v>0.9565217391304347</v>
      </c>
      <c r="H50" s="7">
        <f t="shared" si="1"/>
        <v>0.14492753623188404</v>
      </c>
      <c r="I50" s="7">
        <f t="shared" si="1"/>
        <v>1.2028985507246377</v>
      </c>
      <c r="J50" s="7">
        <f t="shared" si="1"/>
        <v>0.98550724637681153</v>
      </c>
      <c r="K50" s="7">
        <f t="shared" si="1"/>
        <v>1.0869565217391304</v>
      </c>
      <c r="L50" s="7">
        <f t="shared" si="1"/>
        <v>0.72463768115942029</v>
      </c>
      <c r="M50" s="7">
        <f t="shared" si="1"/>
        <v>0.55072463768115931</v>
      </c>
    </row>
    <row r="51" spans="2:13" ht="15.95">
      <c r="B51" s="5" t="s">
        <v>45</v>
      </c>
      <c r="C51" s="4">
        <v>0.39700000000000002</v>
      </c>
      <c r="D51" s="7">
        <f t="shared" si="1"/>
        <v>1.0441640378548895</v>
      </c>
      <c r="E51" s="7">
        <f t="shared" si="1"/>
        <v>1.0567823343848581</v>
      </c>
      <c r="F51" s="7">
        <f t="shared" si="1"/>
        <v>1.05205047318612</v>
      </c>
      <c r="G51" s="7">
        <f t="shared" si="1"/>
        <v>1.1829652996845426</v>
      </c>
      <c r="H51" s="7">
        <f t="shared" si="1"/>
        <v>1.5283911671924291</v>
      </c>
      <c r="I51" s="7">
        <f t="shared" si="1"/>
        <v>1.11198738170347</v>
      </c>
      <c r="J51" s="7">
        <f t="shared" si="1"/>
        <v>1.138801261829653</v>
      </c>
      <c r="K51" s="7">
        <f t="shared" si="1"/>
        <v>1.110410094637224</v>
      </c>
      <c r="L51" s="7">
        <f t="shared" si="1"/>
        <v>1.0883280757097791</v>
      </c>
      <c r="M51" s="7">
        <f t="shared" si="1"/>
        <v>1.0962145110410093</v>
      </c>
    </row>
    <row r="52" spans="2:13" ht="15.95">
      <c r="B52" s="5" t="s">
        <v>46</v>
      </c>
      <c r="C52" s="4">
        <v>0.503</v>
      </c>
      <c r="D52" s="7">
        <f t="shared" si="1"/>
        <v>1.0681818181818183</v>
      </c>
      <c r="E52" s="7">
        <f t="shared" si="1"/>
        <v>1.1101398601398602</v>
      </c>
      <c r="F52" s="7">
        <f t="shared" si="1"/>
        <v>1.06993006993007</v>
      </c>
      <c r="G52" s="7">
        <f t="shared" si="1"/>
        <v>1.2604895104895106</v>
      </c>
      <c r="H52" s="7">
        <f t="shared" si="1"/>
        <v>1.7482517482517483</v>
      </c>
      <c r="I52" s="7">
        <f t="shared" si="1"/>
        <v>1.1905594405594409</v>
      </c>
      <c r="J52" s="7">
        <f t="shared" si="1"/>
        <v>1.1870629370629373</v>
      </c>
      <c r="K52" s="7">
        <f t="shared" si="1"/>
        <v>1.1486013986013988</v>
      </c>
      <c r="L52" s="7">
        <f t="shared" si="1"/>
        <v>1.0821678321678323</v>
      </c>
      <c r="M52" s="7">
        <f t="shared" si="1"/>
        <v>1.0594405594405596</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M52"/>
  <sheetViews>
    <sheetView showGridLines="0" topLeftCell="A12" workbookViewId="0">
      <pane xSplit="2" ySplit="2" topLeftCell="C14" activePane="bottomRight" state="frozen"/>
      <selection pane="bottomRight" activeCell="L15" sqref="L15"/>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59</v>
      </c>
    </row>
    <row r="8" spans="2:13">
      <c r="B8" t="s">
        <v>2</v>
      </c>
    </row>
    <row r="9" spans="2:13">
      <c r="B9" t="s">
        <v>3</v>
      </c>
    </row>
    <row r="10" spans="2:13">
      <c r="B10" t="s">
        <v>4</v>
      </c>
    </row>
    <row r="11" spans="2:13">
      <c r="B11" t="s">
        <v>5</v>
      </c>
    </row>
    <row r="13" spans="2:13" ht="75" customHeight="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0.193</v>
      </c>
      <c r="D16" s="6">
        <v>0.223</v>
      </c>
      <c r="E16" s="6">
        <v>0.221</v>
      </c>
      <c r="F16" s="6">
        <v>0.24099999999999999</v>
      </c>
      <c r="G16" s="6">
        <v>0.34300000000000003</v>
      </c>
      <c r="H16" s="6">
        <v>5.5E-2</v>
      </c>
      <c r="I16" s="6">
        <v>0.182</v>
      </c>
      <c r="J16" s="6">
        <v>0.24299999999999999</v>
      </c>
      <c r="K16" s="6">
        <v>0.309</v>
      </c>
      <c r="L16" s="6">
        <v>0.32300000000000001</v>
      </c>
      <c r="M16" s="6">
        <v>0.189</v>
      </c>
    </row>
    <row r="17" spans="2:13" ht="15.95">
      <c r="B17" s="5" t="s">
        <v>21</v>
      </c>
      <c r="C17" s="4">
        <v>0.20399999999999999</v>
      </c>
      <c r="D17" s="6">
        <v>0.191</v>
      </c>
      <c r="E17" s="6">
        <v>0.20599999999999999</v>
      </c>
      <c r="F17" s="6">
        <v>0.22600000000000001</v>
      </c>
      <c r="G17" s="6">
        <v>0.29499999999999998</v>
      </c>
      <c r="H17" s="6">
        <v>0.34499999999999997</v>
      </c>
      <c r="I17" s="6">
        <v>0.21</v>
      </c>
      <c r="J17" s="6">
        <v>0.26300000000000001</v>
      </c>
      <c r="K17" s="6">
        <v>0.22500000000000001</v>
      </c>
      <c r="L17" s="6">
        <v>0.247</v>
      </c>
      <c r="M17" s="6">
        <v>0.21299999999999999</v>
      </c>
    </row>
    <row r="18" spans="2:13" ht="15.95">
      <c r="B18" s="5" t="s">
        <v>22</v>
      </c>
      <c r="C18" s="4">
        <v>0.21099999999999999</v>
      </c>
      <c r="D18" s="6">
        <v>0.17799999999999999</v>
      </c>
      <c r="E18" s="6">
        <v>0.17799999999999999</v>
      </c>
      <c r="F18" s="6">
        <v>0.19900000000000001</v>
      </c>
      <c r="G18" s="6">
        <v>0.17199999999999999</v>
      </c>
      <c r="H18" s="6">
        <v>0.434</v>
      </c>
      <c r="I18" s="6">
        <v>0.219</v>
      </c>
      <c r="J18" s="6">
        <v>0.20499999999999999</v>
      </c>
      <c r="K18" s="6">
        <v>0.19800000000000001</v>
      </c>
      <c r="L18" s="6">
        <v>0.17799999999999999</v>
      </c>
      <c r="M18" s="6">
        <v>0.214</v>
      </c>
    </row>
    <row r="19" spans="2:13" ht="15.95">
      <c r="B19" s="5" t="s">
        <v>23</v>
      </c>
      <c r="C19" s="4">
        <v>0.215</v>
      </c>
      <c r="D19" s="6">
        <v>0.20100000000000001</v>
      </c>
      <c r="E19" s="6">
        <v>0.19900000000000001</v>
      </c>
      <c r="F19" s="6">
        <v>0.17199999999999999</v>
      </c>
      <c r="G19" s="6">
        <v>0.11700000000000001</v>
      </c>
      <c r="H19" s="6">
        <v>0.14399999999999999</v>
      </c>
      <c r="I19" s="6">
        <v>0.189</v>
      </c>
      <c r="J19" s="6">
        <v>0.17</v>
      </c>
      <c r="K19" s="6">
        <v>0.14399999999999999</v>
      </c>
      <c r="L19" s="6">
        <v>0.151</v>
      </c>
      <c r="M19" s="6">
        <v>0.20499999999999999</v>
      </c>
    </row>
    <row r="20" spans="2:13" ht="15.95">
      <c r="B20" s="5" t="s">
        <v>24</v>
      </c>
      <c r="C20" s="4">
        <v>0.17699999999999999</v>
      </c>
      <c r="D20" s="6">
        <v>0.20799999999999999</v>
      </c>
      <c r="E20" s="6">
        <v>0.19600000000000001</v>
      </c>
      <c r="F20" s="6">
        <v>0.161</v>
      </c>
      <c r="G20" s="6">
        <v>7.2999999999999995E-2</v>
      </c>
      <c r="H20" s="6">
        <v>2.3E-2</v>
      </c>
      <c r="I20" s="6">
        <v>0.2</v>
      </c>
      <c r="J20" s="6">
        <v>0.12</v>
      </c>
      <c r="K20" s="6">
        <v>0.124</v>
      </c>
      <c r="L20" s="6">
        <v>0.1</v>
      </c>
      <c r="M20" s="6">
        <v>0.17799999999999999</v>
      </c>
    </row>
    <row r="21" spans="2:13" ht="15.95">
      <c r="B21" s="5" t="s">
        <v>25</v>
      </c>
      <c r="C21" s="4" t="s">
        <v>60</v>
      </c>
      <c r="D21" s="6" t="s">
        <v>61</v>
      </c>
      <c r="E21" s="6" t="s">
        <v>62</v>
      </c>
      <c r="F21" s="6" t="s">
        <v>63</v>
      </c>
      <c r="G21" s="6" t="s">
        <v>64</v>
      </c>
      <c r="H21" s="6" t="s">
        <v>65</v>
      </c>
      <c r="I21" s="6" t="s">
        <v>66</v>
      </c>
      <c r="J21" s="6" t="s">
        <v>67</v>
      </c>
      <c r="K21" s="6" t="s">
        <v>68</v>
      </c>
      <c r="L21" s="6" t="s">
        <v>69</v>
      </c>
      <c r="M21" s="6" t="s">
        <v>70</v>
      </c>
    </row>
    <row r="22" spans="2:13" ht="15.95">
      <c r="B22" s="5" t="s">
        <v>37</v>
      </c>
      <c r="C22" s="4">
        <v>0.501</v>
      </c>
      <c r="D22" s="6">
        <v>0.47499999999999998</v>
      </c>
      <c r="E22" s="6">
        <v>0.48299999999999998</v>
      </c>
      <c r="F22" s="6">
        <v>0.52200000000000002</v>
      </c>
      <c r="G22" s="6">
        <v>0.59299999999999997</v>
      </c>
      <c r="H22" s="6">
        <v>0.496</v>
      </c>
      <c r="I22" s="6">
        <v>0.53500000000000003</v>
      </c>
      <c r="J22" s="6">
        <v>0.441</v>
      </c>
      <c r="K22" s="6">
        <v>0.624</v>
      </c>
      <c r="L22" s="6">
        <v>0.52200000000000002</v>
      </c>
      <c r="M22" s="6">
        <v>0.52100000000000002</v>
      </c>
    </row>
    <row r="23" spans="2:13" ht="15.95">
      <c r="B23" s="5" t="s">
        <v>38</v>
      </c>
      <c r="C23" s="4">
        <v>0.499</v>
      </c>
      <c r="D23" s="6">
        <v>0.52500000000000002</v>
      </c>
      <c r="E23" s="6">
        <v>0.51700000000000002</v>
      </c>
      <c r="F23" s="6">
        <v>0.47799999999999998</v>
      </c>
      <c r="G23" s="6">
        <v>0.40699999999999997</v>
      </c>
      <c r="H23" s="6">
        <v>0.504</v>
      </c>
      <c r="I23" s="6">
        <v>0.46500000000000002</v>
      </c>
      <c r="J23" s="6">
        <v>0.55900000000000005</v>
      </c>
      <c r="K23" s="6">
        <v>0.376</v>
      </c>
      <c r="L23" s="6">
        <v>0.47799999999999998</v>
      </c>
      <c r="M23" s="6">
        <v>0.47899999999999998</v>
      </c>
    </row>
    <row r="24" spans="2:13" ht="15.95">
      <c r="B24" s="5" t="s">
        <v>39</v>
      </c>
      <c r="C24" s="4">
        <v>0.33700000000000002</v>
      </c>
      <c r="D24" s="6">
        <v>0.23499999999999999</v>
      </c>
      <c r="E24" s="6">
        <v>0.224</v>
      </c>
      <c r="F24" s="6">
        <v>0.248</v>
      </c>
      <c r="G24" s="6">
        <v>0.20899999999999999</v>
      </c>
      <c r="H24" s="6">
        <v>0.18</v>
      </c>
      <c r="I24" s="6">
        <v>0.24</v>
      </c>
      <c r="J24" s="6">
        <v>0.23499999999999999</v>
      </c>
      <c r="K24" s="6">
        <v>0.22900000000000001</v>
      </c>
      <c r="L24" s="6">
        <v>0.27100000000000002</v>
      </c>
      <c r="M24" s="6">
        <v>0.28699999999999998</v>
      </c>
    </row>
    <row r="25" spans="2:13" ht="15.95">
      <c r="B25" s="5" t="s">
        <v>40</v>
      </c>
      <c r="C25" s="4">
        <v>0.28100000000000003</v>
      </c>
      <c r="D25" s="6">
        <v>0.26500000000000001</v>
      </c>
      <c r="E25" s="6">
        <v>0.27500000000000002</v>
      </c>
      <c r="F25" s="6">
        <v>0.27700000000000002</v>
      </c>
      <c r="G25" s="6">
        <v>0.19900000000000001</v>
      </c>
      <c r="H25" s="6">
        <v>0.30499999999999999</v>
      </c>
      <c r="I25" s="6">
        <v>0.28999999999999998</v>
      </c>
      <c r="J25" s="6">
        <v>0.26700000000000002</v>
      </c>
      <c r="K25" s="6">
        <v>0.26500000000000001</v>
      </c>
      <c r="L25" s="6">
        <v>0.26800000000000002</v>
      </c>
      <c r="M25" s="6">
        <v>0.29699999999999999</v>
      </c>
    </row>
    <row r="26" spans="2:13" ht="15.95">
      <c r="B26" s="5" t="s">
        <v>41</v>
      </c>
      <c r="C26" s="4">
        <v>0.29199999999999998</v>
      </c>
      <c r="D26" s="6">
        <v>0.40400000000000003</v>
      </c>
      <c r="E26" s="6">
        <v>0.41299999999999998</v>
      </c>
      <c r="F26" s="6">
        <v>0.38700000000000001</v>
      </c>
      <c r="G26" s="6">
        <v>0.496</v>
      </c>
      <c r="H26" s="6">
        <v>0.47299999999999998</v>
      </c>
      <c r="I26" s="6">
        <v>0.39600000000000002</v>
      </c>
      <c r="J26" s="6">
        <v>0.41799999999999998</v>
      </c>
      <c r="K26" s="6">
        <v>0.42699999999999999</v>
      </c>
      <c r="L26" s="6">
        <v>0.35899999999999999</v>
      </c>
      <c r="M26" s="6">
        <v>0.34100000000000003</v>
      </c>
    </row>
    <row r="27" spans="2:13" ht="15.95">
      <c r="B27" s="5" t="s">
        <v>42</v>
      </c>
      <c r="C27" s="4">
        <v>0.114</v>
      </c>
      <c r="D27" s="6">
        <v>0.20399999999999999</v>
      </c>
      <c r="E27" s="6">
        <v>0.19700000000000001</v>
      </c>
      <c r="F27" s="6">
        <v>0.16600000000000001</v>
      </c>
      <c r="G27" s="6">
        <v>0.28999999999999998</v>
      </c>
      <c r="H27" s="6">
        <v>0.2</v>
      </c>
      <c r="I27" s="6">
        <v>0.16700000000000001</v>
      </c>
      <c r="J27" s="6">
        <v>0.20899999999999999</v>
      </c>
      <c r="K27" s="6">
        <v>0.20799999999999999</v>
      </c>
      <c r="L27" s="6">
        <v>0.17</v>
      </c>
      <c r="M27" s="6">
        <v>0.13800000000000001</v>
      </c>
    </row>
    <row r="28" spans="2:13">
      <c r="B28" s="5" t="s">
        <v>43</v>
      </c>
      <c r="C28" s="4">
        <v>0.31</v>
      </c>
      <c r="D28" s="6">
        <v>0.35899999999999999</v>
      </c>
      <c r="E28" s="6">
        <v>0.35099999999999998</v>
      </c>
      <c r="F28" s="6">
        <v>0.29899999999999999</v>
      </c>
      <c r="G28" s="6">
        <v>0.38200000000000001</v>
      </c>
      <c r="H28" s="6">
        <v>8.5999999999999993E-2</v>
      </c>
      <c r="I28" s="6">
        <v>0.28999999999999998</v>
      </c>
      <c r="J28" s="6">
        <v>0.3</v>
      </c>
      <c r="K28" s="6">
        <v>0.35499999999999998</v>
      </c>
      <c r="L28" s="6">
        <v>0.39600000000000002</v>
      </c>
      <c r="M28" s="6">
        <v>0.28299999999999997</v>
      </c>
    </row>
    <row r="29" spans="2:13">
      <c r="B29" s="5" t="s">
        <v>44</v>
      </c>
      <c r="C29" s="4">
        <v>0.29199999999999998</v>
      </c>
      <c r="D29" s="6">
        <v>0.27700000000000002</v>
      </c>
      <c r="E29" s="6">
        <v>0.28899999999999998</v>
      </c>
      <c r="F29" s="6">
        <v>0.34</v>
      </c>
      <c r="G29" s="6">
        <v>0.26900000000000002</v>
      </c>
      <c r="H29" s="6">
        <v>0.38300000000000001</v>
      </c>
      <c r="I29" s="6">
        <v>0.31</v>
      </c>
      <c r="J29" s="6">
        <v>0.29699999999999999</v>
      </c>
      <c r="K29" s="6">
        <v>0.32300000000000001</v>
      </c>
      <c r="L29" s="6">
        <v>0.29299999999999998</v>
      </c>
      <c r="M29" s="6">
        <v>0.28299999999999997</v>
      </c>
    </row>
    <row r="30" spans="2:13">
      <c r="B30" s="5" t="s">
        <v>45</v>
      </c>
      <c r="C30" s="4">
        <v>0.316</v>
      </c>
      <c r="D30" s="6">
        <v>0.28599999999999998</v>
      </c>
      <c r="E30" s="6">
        <v>0.28599999999999998</v>
      </c>
      <c r="F30" s="6">
        <v>0.29699999999999999</v>
      </c>
      <c r="G30" s="6">
        <v>0.29299999999999998</v>
      </c>
      <c r="H30" s="6">
        <v>0.48599999999999999</v>
      </c>
      <c r="I30" s="6">
        <v>0.32300000000000001</v>
      </c>
      <c r="J30" s="6">
        <v>0.33</v>
      </c>
      <c r="K30" s="6">
        <v>0.26600000000000001</v>
      </c>
      <c r="L30" s="6">
        <v>0.255</v>
      </c>
      <c r="M30" s="6">
        <v>0.35899999999999999</v>
      </c>
    </row>
    <row r="31" spans="2:13">
      <c r="B31" s="5" t="s">
        <v>46</v>
      </c>
      <c r="C31" s="4">
        <v>0.56899999999999995</v>
      </c>
      <c r="D31" s="6">
        <v>0.47899999999999998</v>
      </c>
      <c r="E31" s="6">
        <v>0.47499999999999998</v>
      </c>
      <c r="F31" s="6">
        <v>0.53600000000000003</v>
      </c>
      <c r="G31" s="6">
        <v>0.48799999999999999</v>
      </c>
      <c r="H31" s="6">
        <v>1</v>
      </c>
      <c r="I31" s="6">
        <v>0.58899999999999997</v>
      </c>
      <c r="J31" s="6">
        <v>0.53600000000000003</v>
      </c>
      <c r="K31" s="6">
        <v>0.49399999999999999</v>
      </c>
      <c r="L31" s="6">
        <v>0.43099999999999999</v>
      </c>
      <c r="M31" s="6">
        <v>0.60299999999999998</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1.1554404145077719</v>
      </c>
      <c r="E37" s="7">
        <f t="shared" ref="E37:M37" si="0">E16/$C16</f>
        <v>1.145077720207254</v>
      </c>
      <c r="F37" s="7">
        <f t="shared" si="0"/>
        <v>1.2487046632124352</v>
      </c>
      <c r="G37" s="7">
        <f t="shared" si="0"/>
        <v>1.7772020725388602</v>
      </c>
      <c r="H37" s="7">
        <f t="shared" si="0"/>
        <v>0.28497409326424872</v>
      </c>
      <c r="I37" s="7">
        <f t="shared" si="0"/>
        <v>0.94300518134715017</v>
      </c>
      <c r="J37" s="7">
        <f t="shared" si="0"/>
        <v>1.2590673575129534</v>
      </c>
      <c r="K37" s="7">
        <f t="shared" si="0"/>
        <v>1.6010362694300517</v>
      </c>
      <c r="L37" s="7">
        <f t="shared" si="0"/>
        <v>1.6735751295336787</v>
      </c>
      <c r="M37" s="7">
        <f t="shared" si="0"/>
        <v>0.97927461139896377</v>
      </c>
    </row>
    <row r="38" spans="2:13" ht="15.95">
      <c r="B38" s="5" t="s">
        <v>21</v>
      </c>
      <c r="C38" s="4">
        <v>0.22900000000000001</v>
      </c>
      <c r="D38" s="7">
        <f t="shared" ref="D38:M52" si="1">D17/$C17</f>
        <v>0.93627450980392168</v>
      </c>
      <c r="E38" s="7">
        <f t="shared" si="1"/>
        <v>1.0098039215686274</v>
      </c>
      <c r="F38" s="7">
        <f t="shared" si="1"/>
        <v>1.107843137254902</v>
      </c>
      <c r="G38" s="7">
        <f t="shared" si="1"/>
        <v>1.446078431372549</v>
      </c>
      <c r="H38" s="7">
        <f t="shared" si="1"/>
        <v>1.6911764705882353</v>
      </c>
      <c r="I38" s="7">
        <f t="shared" si="1"/>
        <v>1.0294117647058825</v>
      </c>
      <c r="J38" s="7">
        <f t="shared" si="1"/>
        <v>1.2892156862745099</v>
      </c>
      <c r="K38" s="7">
        <f t="shared" si="1"/>
        <v>1.1029411764705883</v>
      </c>
      <c r="L38" s="7">
        <f t="shared" si="1"/>
        <v>1.2107843137254903</v>
      </c>
      <c r="M38" s="7">
        <f t="shared" si="1"/>
        <v>1.0441176470588236</v>
      </c>
    </row>
    <row r="39" spans="2:13" ht="15.95">
      <c r="B39" s="5" t="s">
        <v>22</v>
      </c>
      <c r="C39" s="4">
        <v>0.20799999999999999</v>
      </c>
      <c r="D39" s="7">
        <f t="shared" si="1"/>
        <v>0.8436018957345971</v>
      </c>
      <c r="E39" s="7">
        <f t="shared" si="1"/>
        <v>0.8436018957345971</v>
      </c>
      <c r="F39" s="7">
        <f t="shared" si="1"/>
        <v>0.94312796208530814</v>
      </c>
      <c r="G39" s="7">
        <f t="shared" si="1"/>
        <v>0.81516587677725116</v>
      </c>
      <c r="H39" s="7">
        <f t="shared" si="1"/>
        <v>2.0568720379146921</v>
      </c>
      <c r="I39" s="7">
        <f t="shared" si="1"/>
        <v>1.0379146919431279</v>
      </c>
      <c r="J39" s="7">
        <f t="shared" si="1"/>
        <v>0.97156398104265396</v>
      </c>
      <c r="K39" s="7">
        <f t="shared" si="1"/>
        <v>0.93838862559241709</v>
      </c>
      <c r="L39" s="7">
        <f t="shared" si="1"/>
        <v>0.8436018957345971</v>
      </c>
      <c r="M39" s="7">
        <f t="shared" si="1"/>
        <v>1.014218009478673</v>
      </c>
    </row>
    <row r="40" spans="2:13" ht="15.95">
      <c r="B40" s="5" t="s">
        <v>23</v>
      </c>
      <c r="C40" s="4">
        <v>0.19900000000000001</v>
      </c>
      <c r="D40" s="7">
        <f t="shared" si="1"/>
        <v>0.93488372093023264</v>
      </c>
      <c r="E40" s="7">
        <f t="shared" si="1"/>
        <v>0.92558139534883732</v>
      </c>
      <c r="F40" s="7">
        <f t="shared" si="1"/>
        <v>0.79999999999999993</v>
      </c>
      <c r="G40" s="7">
        <f t="shared" si="1"/>
        <v>0.54418604651162794</v>
      </c>
      <c r="H40" s="7">
        <f t="shared" si="1"/>
        <v>0.66976744186046511</v>
      </c>
      <c r="I40" s="7">
        <f t="shared" si="1"/>
        <v>0.87906976744186049</v>
      </c>
      <c r="J40" s="7">
        <f t="shared" si="1"/>
        <v>0.79069767441860472</v>
      </c>
      <c r="K40" s="7">
        <f t="shared" si="1"/>
        <v>0.66976744186046511</v>
      </c>
      <c r="L40" s="7">
        <f t="shared" si="1"/>
        <v>0.70232558139534884</v>
      </c>
      <c r="M40" s="7">
        <f t="shared" si="1"/>
        <v>0.95348837209302317</v>
      </c>
    </row>
    <row r="41" spans="2:13" ht="15.95">
      <c r="B41" s="5" t="s">
        <v>24</v>
      </c>
      <c r="C41" s="4">
        <v>0.159</v>
      </c>
      <c r="D41" s="7">
        <f t="shared" si="1"/>
        <v>1.1751412429378532</v>
      </c>
      <c r="E41" s="7">
        <f t="shared" si="1"/>
        <v>1.1073446327683616</v>
      </c>
      <c r="F41" s="7">
        <f t="shared" si="1"/>
        <v>0.90960451977401136</v>
      </c>
      <c r="G41" s="7">
        <f t="shared" si="1"/>
        <v>0.41242937853107342</v>
      </c>
      <c r="H41" s="7">
        <f t="shared" si="1"/>
        <v>0.12994350282485875</v>
      </c>
      <c r="I41" s="7">
        <f t="shared" si="1"/>
        <v>1.1299435028248588</v>
      </c>
      <c r="J41" s="7">
        <f t="shared" si="1"/>
        <v>0.67796610169491522</v>
      </c>
      <c r="K41" s="7">
        <f t="shared" si="1"/>
        <v>0.70056497175141241</v>
      </c>
      <c r="L41" s="7">
        <f t="shared" si="1"/>
        <v>0.56497175141242939</v>
      </c>
      <c r="M41" s="7">
        <f t="shared" si="1"/>
        <v>1.0056497175141244</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0.94810379241516962</v>
      </c>
      <c r="E43" s="7">
        <f t="shared" si="1"/>
        <v>0.96407185628742509</v>
      </c>
      <c r="F43" s="7">
        <f t="shared" si="1"/>
        <v>1.0419161676646707</v>
      </c>
      <c r="G43" s="7">
        <f t="shared" si="1"/>
        <v>1.1836327345309381</v>
      </c>
      <c r="H43" s="7">
        <f t="shared" si="1"/>
        <v>0.99001996007984028</v>
      </c>
      <c r="I43" s="7">
        <f t="shared" si="1"/>
        <v>1.0678642714570858</v>
      </c>
      <c r="J43" s="7">
        <f t="shared" si="1"/>
        <v>0.88023952095808389</v>
      </c>
      <c r="K43" s="7">
        <f t="shared" si="1"/>
        <v>1.2455089820359282</v>
      </c>
      <c r="L43" s="7">
        <f t="shared" si="1"/>
        <v>1.0419161676646707</v>
      </c>
      <c r="M43" s="7">
        <f t="shared" si="1"/>
        <v>1.0399201596806387</v>
      </c>
    </row>
    <row r="44" spans="2:13" ht="15.95">
      <c r="B44" s="5" t="s">
        <v>38</v>
      </c>
      <c r="C44" s="4">
        <v>0.498</v>
      </c>
      <c r="D44" s="7">
        <f t="shared" si="1"/>
        <v>1.0521042084168337</v>
      </c>
      <c r="E44" s="7">
        <f t="shared" si="1"/>
        <v>1.0360721442885772</v>
      </c>
      <c r="F44" s="7">
        <f t="shared" si="1"/>
        <v>0.95791583166332661</v>
      </c>
      <c r="G44" s="7">
        <f t="shared" si="1"/>
        <v>0.81563126252505003</v>
      </c>
      <c r="H44" s="7">
        <f t="shared" si="1"/>
        <v>1.0100200400801602</v>
      </c>
      <c r="I44" s="7">
        <f t="shared" si="1"/>
        <v>0.93186372745490986</v>
      </c>
      <c r="J44" s="7">
        <f t="shared" si="1"/>
        <v>1.120240480961924</v>
      </c>
      <c r="K44" s="7">
        <f t="shared" si="1"/>
        <v>0.75350701402805609</v>
      </c>
      <c r="L44" s="7">
        <f t="shared" si="1"/>
        <v>0.95791583166332661</v>
      </c>
      <c r="M44" s="7">
        <f t="shared" si="1"/>
        <v>0.95991983967935868</v>
      </c>
    </row>
    <row r="45" spans="2:13" ht="15.95">
      <c r="B45" s="5" t="s">
        <v>39</v>
      </c>
      <c r="C45" s="4">
        <v>0.28399999999999997</v>
      </c>
      <c r="D45" s="7">
        <f t="shared" si="1"/>
        <v>0.69732937685459928</v>
      </c>
      <c r="E45" s="7">
        <f t="shared" si="1"/>
        <v>0.66468842729970323</v>
      </c>
      <c r="F45" s="7">
        <f t="shared" si="1"/>
        <v>0.73590504451038574</v>
      </c>
      <c r="G45" s="7">
        <f t="shared" si="1"/>
        <v>0.62017804154302669</v>
      </c>
      <c r="H45" s="7">
        <f t="shared" si="1"/>
        <v>0.5341246290801186</v>
      </c>
      <c r="I45" s="7">
        <f t="shared" si="1"/>
        <v>0.71216617210682487</v>
      </c>
      <c r="J45" s="7">
        <f t="shared" si="1"/>
        <v>0.69732937685459928</v>
      </c>
      <c r="K45" s="7">
        <f t="shared" si="1"/>
        <v>0.67952522255192882</v>
      </c>
      <c r="L45" s="7">
        <f t="shared" si="1"/>
        <v>0.80415430267062316</v>
      </c>
      <c r="M45" s="7">
        <f t="shared" si="1"/>
        <v>0.85163204747774468</v>
      </c>
    </row>
    <row r="46" spans="2:13" ht="15.95">
      <c r="B46" s="5" t="s">
        <v>40</v>
      </c>
      <c r="C46" s="4">
        <v>0.29599999999999999</v>
      </c>
      <c r="D46" s="7">
        <f t="shared" si="1"/>
        <v>0.94306049822064053</v>
      </c>
      <c r="E46" s="7">
        <f t="shared" si="1"/>
        <v>0.97864768683274017</v>
      </c>
      <c r="F46" s="7">
        <f t="shared" si="1"/>
        <v>0.98576512455516008</v>
      </c>
      <c r="G46" s="7">
        <f t="shared" si="1"/>
        <v>0.70818505338078286</v>
      </c>
      <c r="H46" s="7">
        <f t="shared" si="1"/>
        <v>1.0854092526690391</v>
      </c>
      <c r="I46" s="7">
        <f t="shared" si="1"/>
        <v>1.0320284697508895</v>
      </c>
      <c r="J46" s="7">
        <f t="shared" si="1"/>
        <v>0.95017793594306044</v>
      </c>
      <c r="K46" s="7">
        <f t="shared" si="1"/>
        <v>0.94306049822064053</v>
      </c>
      <c r="L46" s="7">
        <f t="shared" si="1"/>
        <v>0.95373665480427039</v>
      </c>
      <c r="M46" s="7">
        <f t="shared" si="1"/>
        <v>1.0569395017793592</v>
      </c>
    </row>
    <row r="47" spans="2:13" ht="15.95">
      <c r="B47" s="5" t="s">
        <v>41</v>
      </c>
      <c r="C47" s="4">
        <v>0.29499999999999998</v>
      </c>
      <c r="D47" s="7">
        <f t="shared" si="1"/>
        <v>1.3835616438356166</v>
      </c>
      <c r="E47" s="7">
        <f t="shared" si="1"/>
        <v>1.4143835616438356</v>
      </c>
      <c r="F47" s="7">
        <f t="shared" si="1"/>
        <v>1.3253424657534247</v>
      </c>
      <c r="G47" s="7">
        <f t="shared" si="1"/>
        <v>1.6986301369863015</v>
      </c>
      <c r="H47" s="7">
        <f t="shared" si="1"/>
        <v>1.6198630136986301</v>
      </c>
      <c r="I47" s="7">
        <f t="shared" si="1"/>
        <v>1.3561643835616439</v>
      </c>
      <c r="J47" s="7">
        <f t="shared" si="1"/>
        <v>1.4315068493150684</v>
      </c>
      <c r="K47" s="7">
        <f t="shared" si="1"/>
        <v>1.4623287671232876</v>
      </c>
      <c r="L47" s="7">
        <f t="shared" si="1"/>
        <v>1.2294520547945205</v>
      </c>
      <c r="M47" s="7">
        <f t="shared" si="1"/>
        <v>1.1678082191780823</v>
      </c>
    </row>
    <row r="48" spans="2:13" ht="15.95">
      <c r="B48" s="5" t="s">
        <v>42</v>
      </c>
      <c r="C48" s="4">
        <v>8.5000000000000006E-2</v>
      </c>
      <c r="D48" s="7">
        <f t="shared" si="1"/>
        <v>1.7894736842105261</v>
      </c>
      <c r="E48" s="7">
        <f t="shared" si="1"/>
        <v>1.7280701754385965</v>
      </c>
      <c r="F48" s="7">
        <f t="shared" si="1"/>
        <v>1.4561403508771931</v>
      </c>
      <c r="G48" s="7">
        <f t="shared" si="1"/>
        <v>2.5438596491228069</v>
      </c>
      <c r="H48" s="7">
        <f t="shared" si="1"/>
        <v>1.7543859649122808</v>
      </c>
      <c r="I48" s="7">
        <f t="shared" si="1"/>
        <v>1.4649122807017545</v>
      </c>
      <c r="J48" s="7">
        <f t="shared" si="1"/>
        <v>1.8333333333333333</v>
      </c>
      <c r="K48" s="7">
        <f t="shared" si="1"/>
        <v>1.8245614035087718</v>
      </c>
      <c r="L48" s="7">
        <f t="shared" si="1"/>
        <v>1.4912280701754386</v>
      </c>
      <c r="M48" s="7">
        <f t="shared" si="1"/>
        <v>1.2105263157894737</v>
      </c>
    </row>
    <row r="49" spans="2:13" ht="15.95">
      <c r="B49" s="5" t="s">
        <v>43</v>
      </c>
      <c r="C49" s="4">
        <v>0.34100000000000003</v>
      </c>
      <c r="D49" s="9">
        <f t="shared" si="1"/>
        <v>1.1580645161290322</v>
      </c>
      <c r="E49" s="9">
        <f t="shared" si="1"/>
        <v>1.1322580645161289</v>
      </c>
      <c r="F49" s="9">
        <f t="shared" si="1"/>
        <v>0.96451612903225803</v>
      </c>
      <c r="G49" s="9">
        <f t="shared" si="1"/>
        <v>1.232258064516129</v>
      </c>
      <c r="H49" s="9">
        <f t="shared" si="1"/>
        <v>0.27741935483870966</v>
      </c>
      <c r="I49" s="9">
        <f t="shared" si="1"/>
        <v>0.93548387096774188</v>
      </c>
      <c r="J49" s="9">
        <f t="shared" si="1"/>
        <v>0.96774193548387089</v>
      </c>
      <c r="K49" s="9">
        <f t="shared" si="1"/>
        <v>1.1451612903225805</v>
      </c>
      <c r="L49" s="9">
        <f t="shared" si="1"/>
        <v>1.2774193548387098</v>
      </c>
      <c r="M49" s="9">
        <f t="shared" si="1"/>
        <v>0.91290322580645156</v>
      </c>
    </row>
    <row r="50" spans="2:13" ht="15.95">
      <c r="B50" s="5" t="s">
        <v>44</v>
      </c>
      <c r="C50" s="4">
        <v>0.19</v>
      </c>
      <c r="D50" s="9">
        <f t="shared" si="1"/>
        <v>0.9486301369863015</v>
      </c>
      <c r="E50" s="9">
        <f t="shared" si="1"/>
        <v>0.98972602739726023</v>
      </c>
      <c r="F50" s="9">
        <f t="shared" si="1"/>
        <v>1.1643835616438358</v>
      </c>
      <c r="G50" s="9">
        <f t="shared" si="1"/>
        <v>0.9212328767123289</v>
      </c>
      <c r="H50" s="9">
        <f t="shared" si="1"/>
        <v>1.3116438356164384</v>
      </c>
      <c r="I50" s="9">
        <f t="shared" si="1"/>
        <v>1.0616438356164384</v>
      </c>
      <c r="J50" s="9">
        <f t="shared" si="1"/>
        <v>1.0171232876712328</v>
      </c>
      <c r="K50" s="9">
        <f t="shared" si="1"/>
        <v>1.1061643835616439</v>
      </c>
      <c r="L50" s="9">
        <f t="shared" si="1"/>
        <v>1.0034246575342465</v>
      </c>
      <c r="M50" s="9">
        <f t="shared" si="1"/>
        <v>0.96917808219178081</v>
      </c>
    </row>
    <row r="51" spans="2:13" ht="15.95">
      <c r="B51" s="5" t="s">
        <v>45</v>
      </c>
      <c r="C51" s="4">
        <v>0.39700000000000002</v>
      </c>
      <c r="D51" s="9">
        <f t="shared" si="1"/>
        <v>0.90506329113924044</v>
      </c>
      <c r="E51" s="9">
        <f t="shared" si="1"/>
        <v>0.90506329113924044</v>
      </c>
      <c r="F51" s="9">
        <f t="shared" si="1"/>
        <v>0.93987341772151889</v>
      </c>
      <c r="G51" s="9">
        <f t="shared" si="1"/>
        <v>0.92721518987341767</v>
      </c>
      <c r="H51" s="9">
        <f t="shared" si="1"/>
        <v>1.5379746835443038</v>
      </c>
      <c r="I51" s="9">
        <f t="shared" si="1"/>
        <v>1.0221518987341773</v>
      </c>
      <c r="J51" s="9">
        <f t="shared" si="1"/>
        <v>1.0443037974683544</v>
      </c>
      <c r="K51" s="9">
        <f t="shared" si="1"/>
        <v>0.84177215189873422</v>
      </c>
      <c r="L51" s="9">
        <f t="shared" si="1"/>
        <v>0.80696202531645567</v>
      </c>
      <c r="M51" s="9">
        <f t="shared" si="1"/>
        <v>1.1360759493670884</v>
      </c>
    </row>
    <row r="52" spans="2:13" ht="15.95">
      <c r="B52" s="5" t="s">
        <v>46</v>
      </c>
      <c r="C52" s="4">
        <v>0.503</v>
      </c>
      <c r="D52" s="9">
        <f t="shared" si="1"/>
        <v>0.84182776801405979</v>
      </c>
      <c r="E52" s="9">
        <f t="shared" si="1"/>
        <v>0.83479789103690694</v>
      </c>
      <c r="F52" s="9">
        <f t="shared" si="1"/>
        <v>0.94200351493848866</v>
      </c>
      <c r="G52" s="9">
        <f t="shared" si="1"/>
        <v>0.85764499121265381</v>
      </c>
      <c r="H52" s="9">
        <f t="shared" si="1"/>
        <v>1.7574692442882252</v>
      </c>
      <c r="I52" s="9">
        <f t="shared" si="1"/>
        <v>1.0351493848857645</v>
      </c>
      <c r="J52" s="9">
        <f t="shared" si="1"/>
        <v>0.94200351493848866</v>
      </c>
      <c r="K52" s="9">
        <f t="shared" si="1"/>
        <v>0.86818980667838319</v>
      </c>
      <c r="L52" s="9">
        <f t="shared" si="1"/>
        <v>0.75746924428822504</v>
      </c>
      <c r="M52" s="9">
        <f t="shared" si="1"/>
        <v>1.0597539543057997</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M52"/>
  <sheetViews>
    <sheetView showGridLines="0" topLeftCell="A12" workbookViewId="0">
      <pane xSplit="2" ySplit="3" topLeftCell="C15" activePane="bottomRight" state="frozen"/>
      <selection pane="bottomRight" activeCell="J28" sqref="J28"/>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71</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0.16400000000000001</v>
      </c>
      <c r="D16" s="6">
        <v>0.20399999999999999</v>
      </c>
      <c r="E16" s="6">
        <v>0.20699999999999999</v>
      </c>
      <c r="F16" s="6">
        <v>0.26400000000000001</v>
      </c>
      <c r="G16" s="6">
        <v>0.26600000000000001</v>
      </c>
      <c r="H16" s="6">
        <v>5.6000000000000001E-2</v>
      </c>
      <c r="I16" s="6">
        <v>0.17699999999999999</v>
      </c>
      <c r="J16" s="6">
        <v>0.247</v>
      </c>
      <c r="K16" s="6">
        <v>0.246</v>
      </c>
      <c r="L16" s="6">
        <v>0.255</v>
      </c>
      <c r="M16" s="6">
        <v>0.19600000000000001</v>
      </c>
    </row>
    <row r="17" spans="2:13" ht="15.95">
      <c r="B17" s="5" t="s">
        <v>21</v>
      </c>
      <c r="C17" s="4">
        <v>0.19500000000000001</v>
      </c>
      <c r="D17" s="6">
        <v>0.20100000000000001</v>
      </c>
      <c r="E17" s="6">
        <v>0.219</v>
      </c>
      <c r="F17" s="6">
        <v>0.25800000000000001</v>
      </c>
      <c r="G17" s="6">
        <v>0.307</v>
      </c>
      <c r="H17" s="6">
        <v>0.32500000000000001</v>
      </c>
      <c r="I17" s="6">
        <v>0.224</v>
      </c>
      <c r="J17" s="6">
        <v>0.23499999999999999</v>
      </c>
      <c r="K17" s="6">
        <v>0.23699999999999999</v>
      </c>
      <c r="L17" s="6">
        <v>0.23599999999999999</v>
      </c>
      <c r="M17" s="6">
        <v>0.23499999999999999</v>
      </c>
    </row>
    <row r="18" spans="2:13" ht="15.95">
      <c r="B18" s="5" t="s">
        <v>22</v>
      </c>
      <c r="C18" s="4">
        <v>0.19</v>
      </c>
      <c r="D18" s="6">
        <v>0.156</v>
      </c>
      <c r="E18" s="6">
        <v>0.161</v>
      </c>
      <c r="F18" s="6">
        <v>0.19600000000000001</v>
      </c>
      <c r="G18" s="6">
        <v>0.17399999999999999</v>
      </c>
      <c r="H18" s="6">
        <v>0.41399999999999998</v>
      </c>
      <c r="I18" s="6">
        <v>0.182</v>
      </c>
      <c r="J18" s="6">
        <v>0.17599999999999999</v>
      </c>
      <c r="K18" s="6">
        <v>0.158</v>
      </c>
      <c r="L18" s="6">
        <v>0.17499999999999999</v>
      </c>
      <c r="M18" s="6">
        <v>0.20599999999999999</v>
      </c>
    </row>
    <row r="19" spans="2:13" ht="15.95">
      <c r="B19" s="5" t="s">
        <v>23</v>
      </c>
      <c r="C19" s="4">
        <v>0.25800000000000001</v>
      </c>
      <c r="D19" s="6">
        <v>0.25</v>
      </c>
      <c r="E19" s="6">
        <v>0.23599999999999999</v>
      </c>
      <c r="F19" s="6">
        <v>0.191</v>
      </c>
      <c r="G19" s="6">
        <v>0.185</v>
      </c>
      <c r="H19" s="6">
        <v>0.186</v>
      </c>
      <c r="I19" s="6">
        <v>0.26</v>
      </c>
      <c r="J19" s="6">
        <v>0.216</v>
      </c>
      <c r="K19" s="6">
        <v>0.23699999999999999</v>
      </c>
      <c r="L19" s="6">
        <v>0.214</v>
      </c>
      <c r="M19" s="6">
        <v>0.216</v>
      </c>
    </row>
    <row r="20" spans="2:13" ht="15.95">
      <c r="B20" s="5" t="s">
        <v>24</v>
      </c>
      <c r="C20" s="4">
        <v>0.193</v>
      </c>
      <c r="D20" s="6">
        <v>0.189</v>
      </c>
      <c r="E20" s="6">
        <v>0.17599999999999999</v>
      </c>
      <c r="F20" s="6">
        <v>9.0999999999999998E-2</v>
      </c>
      <c r="G20" s="6">
        <v>6.9000000000000006E-2</v>
      </c>
      <c r="H20" s="6">
        <v>1.9E-2</v>
      </c>
      <c r="I20" s="6">
        <v>0.157</v>
      </c>
      <c r="J20" s="6">
        <v>0.125</v>
      </c>
      <c r="K20" s="6">
        <v>0.123</v>
      </c>
      <c r="L20" s="6">
        <v>0.11899999999999999</v>
      </c>
      <c r="M20" s="6">
        <v>0.14699999999999999</v>
      </c>
    </row>
    <row r="21" spans="2:13" ht="15.95">
      <c r="B21" s="5" t="s">
        <v>25</v>
      </c>
      <c r="C21" s="4" t="s">
        <v>72</v>
      </c>
      <c r="D21" s="6" t="s">
        <v>73</v>
      </c>
      <c r="E21" s="6" t="s">
        <v>74</v>
      </c>
      <c r="F21" s="6" t="s">
        <v>75</v>
      </c>
      <c r="G21" s="6" t="s">
        <v>33</v>
      </c>
      <c r="H21" s="6" t="s">
        <v>76</v>
      </c>
      <c r="I21" s="6" t="s">
        <v>77</v>
      </c>
      <c r="J21" s="6" t="s">
        <v>78</v>
      </c>
      <c r="K21" s="6" t="s">
        <v>79</v>
      </c>
      <c r="L21" s="6" t="s">
        <v>80</v>
      </c>
      <c r="M21" s="6" t="s">
        <v>81</v>
      </c>
    </row>
    <row r="22" spans="2:13" ht="15.95">
      <c r="B22" s="5" t="s">
        <v>37</v>
      </c>
      <c r="C22" s="4">
        <v>0.50700000000000001</v>
      </c>
      <c r="D22" s="6">
        <v>0.45700000000000002</v>
      </c>
      <c r="E22" s="6">
        <v>0.47599999999999998</v>
      </c>
      <c r="F22" s="6">
        <v>0.52600000000000002</v>
      </c>
      <c r="G22" s="6">
        <v>0.68100000000000005</v>
      </c>
      <c r="H22" s="6">
        <v>0.48799999999999999</v>
      </c>
      <c r="I22" s="6">
        <v>0.48199999999999998</v>
      </c>
      <c r="J22" s="6">
        <v>0.39600000000000002</v>
      </c>
      <c r="K22" s="6">
        <v>0.61599999999999999</v>
      </c>
      <c r="L22" s="6">
        <v>0.53300000000000003</v>
      </c>
      <c r="M22" s="6">
        <v>0.55200000000000005</v>
      </c>
    </row>
    <row r="23" spans="2:13" ht="15.95">
      <c r="B23" s="5" t="s">
        <v>38</v>
      </c>
      <c r="C23" s="4">
        <v>0.49299999999999999</v>
      </c>
      <c r="D23" s="6">
        <v>0.54300000000000004</v>
      </c>
      <c r="E23" s="6">
        <v>0.52400000000000002</v>
      </c>
      <c r="F23" s="6">
        <v>0.47399999999999998</v>
      </c>
      <c r="G23" s="6">
        <v>0.31900000000000001</v>
      </c>
      <c r="H23" s="6">
        <v>0.51200000000000001</v>
      </c>
      <c r="I23" s="6">
        <v>0.51800000000000002</v>
      </c>
      <c r="J23" s="6">
        <v>0.60399999999999998</v>
      </c>
      <c r="K23" s="6">
        <v>0.38400000000000001</v>
      </c>
      <c r="L23" s="6">
        <v>0.46700000000000003</v>
      </c>
      <c r="M23" s="6">
        <v>0.44800000000000001</v>
      </c>
    </row>
    <row r="24" spans="2:13" ht="15.95">
      <c r="B24" s="5" t="s">
        <v>39</v>
      </c>
      <c r="C24" s="4">
        <v>0.28399999999999997</v>
      </c>
      <c r="D24" s="6">
        <v>0.24199999999999999</v>
      </c>
      <c r="E24" s="6">
        <v>0.22700000000000001</v>
      </c>
      <c r="F24" s="6">
        <v>0.22700000000000001</v>
      </c>
      <c r="G24" s="6">
        <v>0.104</v>
      </c>
      <c r="H24" s="6">
        <v>0.13700000000000001</v>
      </c>
      <c r="I24" s="6">
        <v>0.20699999999999999</v>
      </c>
      <c r="J24" s="6">
        <v>0.186</v>
      </c>
      <c r="K24" s="6">
        <v>0.17799999999999999</v>
      </c>
      <c r="L24" s="6">
        <v>0.20899999999999999</v>
      </c>
      <c r="M24" s="6">
        <v>0.26600000000000001</v>
      </c>
    </row>
    <row r="25" spans="2:13" ht="15.95">
      <c r="B25" s="5" t="s">
        <v>40</v>
      </c>
      <c r="C25" s="4">
        <v>0.28999999999999998</v>
      </c>
      <c r="D25" s="6">
        <v>0.28199999999999997</v>
      </c>
      <c r="E25" s="6">
        <v>0.28999999999999998</v>
      </c>
      <c r="F25" s="6">
        <v>0.28799999999999998</v>
      </c>
      <c r="G25" s="6">
        <v>0.245</v>
      </c>
      <c r="H25" s="6">
        <v>0.308</v>
      </c>
      <c r="I25" s="6">
        <v>0.29799999999999999</v>
      </c>
      <c r="J25" s="6">
        <v>0.26600000000000001</v>
      </c>
      <c r="K25" s="6">
        <v>0.27800000000000002</v>
      </c>
      <c r="L25" s="6">
        <v>0.27200000000000002</v>
      </c>
      <c r="M25" s="6">
        <v>0.30399999999999999</v>
      </c>
    </row>
    <row r="26" spans="2:13" ht="15.95">
      <c r="B26" s="5" t="s">
        <v>41</v>
      </c>
      <c r="C26" s="4">
        <v>0.32700000000000001</v>
      </c>
      <c r="D26" s="6">
        <v>0.378</v>
      </c>
      <c r="E26" s="6">
        <v>0.38600000000000001</v>
      </c>
      <c r="F26" s="6">
        <v>0.39900000000000002</v>
      </c>
      <c r="G26" s="6">
        <v>0.59699999999999998</v>
      </c>
      <c r="H26" s="6">
        <v>0.502</v>
      </c>
      <c r="I26" s="6">
        <v>0.434</v>
      </c>
      <c r="J26" s="6">
        <v>0.45500000000000002</v>
      </c>
      <c r="K26" s="6">
        <v>0.46500000000000002</v>
      </c>
      <c r="L26" s="6">
        <v>0.40799999999999997</v>
      </c>
      <c r="M26" s="6">
        <v>0.35299999999999998</v>
      </c>
    </row>
    <row r="27" spans="2:13" ht="15.95">
      <c r="B27" s="5" t="s">
        <v>42</v>
      </c>
      <c r="C27" s="4">
        <v>6.0999999999999999E-2</v>
      </c>
      <c r="D27" s="6">
        <v>9.5000000000000001E-2</v>
      </c>
      <c r="E27" s="6">
        <v>9.2999999999999999E-2</v>
      </c>
      <c r="F27" s="6">
        <v>0.08</v>
      </c>
      <c r="G27" s="6">
        <v>0.20899999999999999</v>
      </c>
      <c r="H27" s="6">
        <v>9.0999999999999998E-2</v>
      </c>
      <c r="I27" s="6">
        <v>9.2999999999999999E-2</v>
      </c>
      <c r="J27" s="6">
        <v>0.129</v>
      </c>
      <c r="K27" s="6">
        <v>0.13400000000000001</v>
      </c>
      <c r="L27" s="6">
        <v>0.104</v>
      </c>
      <c r="M27" s="6">
        <v>6.6000000000000003E-2</v>
      </c>
    </row>
    <row r="28" spans="2:13" ht="15.95">
      <c r="B28" s="5" t="s">
        <v>43</v>
      </c>
      <c r="C28" s="4">
        <v>0.29899999999999999</v>
      </c>
      <c r="D28" s="6">
        <v>0.36</v>
      </c>
      <c r="E28" s="6">
        <v>0.35699999999999998</v>
      </c>
      <c r="F28" s="6">
        <v>0.36399999999999999</v>
      </c>
      <c r="G28" s="6">
        <v>0.33800000000000002</v>
      </c>
      <c r="H28" s="6">
        <v>8.1000000000000003E-2</v>
      </c>
      <c r="I28" s="6">
        <v>0.28799999999999998</v>
      </c>
      <c r="J28" s="6">
        <v>0.29399999999999998</v>
      </c>
      <c r="K28" s="6">
        <v>0.32400000000000001</v>
      </c>
      <c r="L28" s="6">
        <v>0.36699999999999999</v>
      </c>
      <c r="M28" s="6">
        <v>0.30499999999999999</v>
      </c>
    </row>
    <row r="29" spans="2:13" ht="15.95">
      <c r="B29" s="5" t="s">
        <v>44</v>
      </c>
      <c r="C29" s="4">
        <v>0.221</v>
      </c>
      <c r="D29" s="6">
        <v>0.24</v>
      </c>
      <c r="E29" s="6">
        <v>0.25700000000000001</v>
      </c>
      <c r="F29" s="6">
        <v>0.27600000000000002</v>
      </c>
      <c r="G29" s="6">
        <v>0.252</v>
      </c>
      <c r="H29" s="6">
        <v>0.21099999999999999</v>
      </c>
      <c r="I29" s="6">
        <v>0.28699999999999998</v>
      </c>
      <c r="J29" s="6">
        <v>0.309</v>
      </c>
      <c r="K29" s="6">
        <v>0.26800000000000002</v>
      </c>
      <c r="L29" s="6">
        <v>0.26900000000000002</v>
      </c>
      <c r="M29" s="6">
        <v>0.22900000000000001</v>
      </c>
    </row>
    <row r="30" spans="2:13" ht="15.95">
      <c r="B30" s="5" t="s">
        <v>45</v>
      </c>
      <c r="C30" s="4">
        <v>0.38100000000000001</v>
      </c>
      <c r="D30" s="6">
        <v>0.31</v>
      </c>
      <c r="E30" s="6">
        <v>0.30199999999999999</v>
      </c>
      <c r="F30" s="6">
        <v>0.30399999999999999</v>
      </c>
      <c r="G30" s="6">
        <v>0.35199999999999998</v>
      </c>
      <c r="H30" s="6">
        <v>0.65200000000000002</v>
      </c>
      <c r="I30" s="6">
        <v>0.34200000000000003</v>
      </c>
      <c r="J30" s="6">
        <v>0.33900000000000002</v>
      </c>
      <c r="K30" s="6">
        <v>0.34499999999999997</v>
      </c>
      <c r="L30" s="6">
        <v>0.30099999999999999</v>
      </c>
      <c r="M30" s="6">
        <v>0.38200000000000001</v>
      </c>
    </row>
    <row r="31" spans="2:13" ht="15.95">
      <c r="B31" s="5" t="s">
        <v>46</v>
      </c>
      <c r="C31" s="4">
        <v>0.47699999999999998</v>
      </c>
      <c r="D31" s="6">
        <v>0.378</v>
      </c>
      <c r="E31" s="6">
        <v>0.35799999999999998</v>
      </c>
      <c r="F31" s="6">
        <v>0.36499999999999999</v>
      </c>
      <c r="G31" s="6">
        <v>0.433</v>
      </c>
      <c r="H31" s="6">
        <v>1</v>
      </c>
      <c r="I31" s="6">
        <v>0.46500000000000002</v>
      </c>
      <c r="J31" s="6">
        <v>0.41699999999999998</v>
      </c>
      <c r="K31" s="6">
        <v>0.41299999999999998</v>
      </c>
      <c r="L31" s="6">
        <v>0.34300000000000003</v>
      </c>
      <c r="M31" s="6">
        <v>0.48299999999999998</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1.24390243902439</v>
      </c>
      <c r="E37" s="7">
        <f t="shared" ref="E37:M37" si="0">E16/$C16</f>
        <v>1.2621951219512193</v>
      </c>
      <c r="F37" s="7">
        <f t="shared" si="0"/>
        <v>1.6097560975609757</v>
      </c>
      <c r="G37" s="7">
        <f t="shared" si="0"/>
        <v>1.6219512195121952</v>
      </c>
      <c r="H37" s="7">
        <f t="shared" si="0"/>
        <v>0.34146341463414631</v>
      </c>
      <c r="I37" s="7">
        <f t="shared" si="0"/>
        <v>1.0792682926829267</v>
      </c>
      <c r="J37" s="7">
        <f t="shared" si="0"/>
        <v>1.5060975609756098</v>
      </c>
      <c r="K37" s="7">
        <f t="shared" si="0"/>
        <v>1.5</v>
      </c>
      <c r="L37" s="7">
        <f t="shared" si="0"/>
        <v>1.5548780487804879</v>
      </c>
      <c r="M37" s="7">
        <f t="shared" si="0"/>
        <v>1.1951219512195121</v>
      </c>
    </row>
    <row r="38" spans="2:13" ht="15.95">
      <c r="B38" s="5" t="s">
        <v>21</v>
      </c>
      <c r="C38" s="4">
        <v>0.22900000000000001</v>
      </c>
      <c r="D38" s="7">
        <f t="shared" ref="D38:M52" si="1">D17/$C17</f>
        <v>1.0307692307692309</v>
      </c>
      <c r="E38" s="7">
        <f t="shared" si="1"/>
        <v>1.1230769230769231</v>
      </c>
      <c r="F38" s="7">
        <f t="shared" si="1"/>
        <v>1.323076923076923</v>
      </c>
      <c r="G38" s="7">
        <f t="shared" si="1"/>
        <v>1.5743589743589743</v>
      </c>
      <c r="H38" s="7">
        <f t="shared" si="1"/>
        <v>1.6666666666666667</v>
      </c>
      <c r="I38" s="7">
        <f t="shared" si="1"/>
        <v>1.1487179487179486</v>
      </c>
      <c r="J38" s="7">
        <f t="shared" si="1"/>
        <v>1.2051282051282051</v>
      </c>
      <c r="K38" s="7">
        <f t="shared" si="1"/>
        <v>1.2153846153846153</v>
      </c>
      <c r="L38" s="7">
        <f t="shared" si="1"/>
        <v>1.2102564102564102</v>
      </c>
      <c r="M38" s="7">
        <f t="shared" si="1"/>
        <v>1.2051282051282051</v>
      </c>
    </row>
    <row r="39" spans="2:13" ht="15.95">
      <c r="B39" s="5" t="s">
        <v>22</v>
      </c>
      <c r="C39" s="4">
        <v>0.20799999999999999</v>
      </c>
      <c r="D39" s="7">
        <f t="shared" si="1"/>
        <v>0.82105263157894737</v>
      </c>
      <c r="E39" s="7">
        <f t="shared" si="1"/>
        <v>0.84736842105263155</v>
      </c>
      <c r="F39" s="7">
        <f t="shared" si="1"/>
        <v>1.0315789473684212</v>
      </c>
      <c r="G39" s="7">
        <f t="shared" si="1"/>
        <v>0.91578947368421049</v>
      </c>
      <c r="H39" s="7">
        <f t="shared" si="1"/>
        <v>2.1789473684210523</v>
      </c>
      <c r="I39" s="7">
        <f t="shared" si="1"/>
        <v>0.95789473684210524</v>
      </c>
      <c r="J39" s="7">
        <f t="shared" si="1"/>
        <v>0.92631578947368409</v>
      </c>
      <c r="K39" s="7">
        <f t="shared" si="1"/>
        <v>0.83157894736842108</v>
      </c>
      <c r="L39" s="7">
        <f t="shared" si="1"/>
        <v>0.92105263157894735</v>
      </c>
      <c r="M39" s="7">
        <f t="shared" si="1"/>
        <v>1.0842105263157893</v>
      </c>
    </row>
    <row r="40" spans="2:13" ht="15.95">
      <c r="B40" s="5" t="s">
        <v>23</v>
      </c>
      <c r="C40" s="4">
        <v>0.19900000000000001</v>
      </c>
      <c r="D40" s="7">
        <f t="shared" si="1"/>
        <v>0.96899224806201545</v>
      </c>
      <c r="E40" s="7">
        <f t="shared" si="1"/>
        <v>0.9147286821705426</v>
      </c>
      <c r="F40" s="7">
        <f t="shared" si="1"/>
        <v>0.74031007751937983</v>
      </c>
      <c r="G40" s="7">
        <f t="shared" si="1"/>
        <v>0.71705426356589141</v>
      </c>
      <c r="H40" s="7">
        <f t="shared" si="1"/>
        <v>0.72093023255813948</v>
      </c>
      <c r="I40" s="7">
        <f t="shared" si="1"/>
        <v>1.0077519379844961</v>
      </c>
      <c r="J40" s="7">
        <f t="shared" si="1"/>
        <v>0.83720930232558133</v>
      </c>
      <c r="K40" s="7">
        <f t="shared" si="1"/>
        <v>0.91860465116279066</v>
      </c>
      <c r="L40" s="7">
        <f t="shared" si="1"/>
        <v>0.82945736434108519</v>
      </c>
      <c r="M40" s="7">
        <f t="shared" si="1"/>
        <v>0.83720930232558133</v>
      </c>
    </row>
    <row r="41" spans="2:13" ht="15.95">
      <c r="B41" s="5" t="s">
        <v>24</v>
      </c>
      <c r="C41" s="4">
        <v>0.159</v>
      </c>
      <c r="D41" s="7">
        <f t="shared" si="1"/>
        <v>0.97927461139896377</v>
      </c>
      <c r="E41" s="7">
        <f t="shared" si="1"/>
        <v>0.91191709844559576</v>
      </c>
      <c r="F41" s="7">
        <f t="shared" si="1"/>
        <v>0.47150259067357508</v>
      </c>
      <c r="G41" s="7">
        <f t="shared" si="1"/>
        <v>0.35751295336787564</v>
      </c>
      <c r="H41" s="7">
        <f t="shared" si="1"/>
        <v>9.8445595854922269E-2</v>
      </c>
      <c r="I41" s="7">
        <f t="shared" si="1"/>
        <v>0.81347150259067358</v>
      </c>
      <c r="J41" s="7">
        <f t="shared" si="1"/>
        <v>0.64766839378238339</v>
      </c>
      <c r="K41" s="7">
        <f t="shared" si="1"/>
        <v>0.63730569948186522</v>
      </c>
      <c r="L41" s="7">
        <f t="shared" si="1"/>
        <v>0.61658031088082899</v>
      </c>
      <c r="M41" s="7">
        <f t="shared" si="1"/>
        <v>0.76165803108808283</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0.90138067061143989</v>
      </c>
      <c r="E43" s="7">
        <f t="shared" si="1"/>
        <v>0.93885601577909261</v>
      </c>
      <c r="F43" s="7">
        <f t="shared" si="1"/>
        <v>1.0374753451676528</v>
      </c>
      <c r="G43" s="7">
        <f t="shared" si="1"/>
        <v>1.3431952662721893</v>
      </c>
      <c r="H43" s="7">
        <f t="shared" si="1"/>
        <v>0.96252465483234706</v>
      </c>
      <c r="I43" s="7">
        <f t="shared" si="1"/>
        <v>0.95069033530571989</v>
      </c>
      <c r="J43" s="7">
        <f t="shared" si="1"/>
        <v>0.78106508875739644</v>
      </c>
      <c r="K43" s="7">
        <f t="shared" si="1"/>
        <v>1.2149901380670611</v>
      </c>
      <c r="L43" s="7">
        <f t="shared" si="1"/>
        <v>1.0512820512820513</v>
      </c>
      <c r="M43" s="7">
        <f t="shared" si="1"/>
        <v>1.0887573964497042</v>
      </c>
    </row>
    <row r="44" spans="2:13" ht="15.95">
      <c r="B44" s="5" t="s">
        <v>38</v>
      </c>
      <c r="C44" s="4">
        <v>0.498</v>
      </c>
      <c r="D44" s="7">
        <f t="shared" si="1"/>
        <v>1.1014198782961462</v>
      </c>
      <c r="E44" s="7">
        <f t="shared" si="1"/>
        <v>1.0628803245436107</v>
      </c>
      <c r="F44" s="7">
        <f t="shared" si="1"/>
        <v>0.96146044624746452</v>
      </c>
      <c r="G44" s="7">
        <f t="shared" si="1"/>
        <v>0.6470588235294118</v>
      </c>
      <c r="H44" s="7">
        <f t="shared" si="1"/>
        <v>1.0385395537525355</v>
      </c>
      <c r="I44" s="7">
        <f t="shared" si="1"/>
        <v>1.050709939148073</v>
      </c>
      <c r="J44" s="7">
        <f t="shared" si="1"/>
        <v>1.2251521298174441</v>
      </c>
      <c r="K44" s="7">
        <f t="shared" si="1"/>
        <v>0.77890466531440161</v>
      </c>
      <c r="L44" s="7">
        <f t="shared" si="1"/>
        <v>0.94726166328600414</v>
      </c>
      <c r="M44" s="7">
        <f t="shared" si="1"/>
        <v>0.90872210953346855</v>
      </c>
    </row>
    <row r="45" spans="2:13" ht="15.95">
      <c r="B45" s="5" t="s">
        <v>39</v>
      </c>
      <c r="C45" s="4">
        <v>0.28399999999999997</v>
      </c>
      <c r="D45" s="7">
        <f t="shared" si="1"/>
        <v>0.85211267605633811</v>
      </c>
      <c r="E45" s="7">
        <f t="shared" si="1"/>
        <v>0.79929577464788737</v>
      </c>
      <c r="F45" s="7">
        <f t="shared" si="1"/>
        <v>0.79929577464788737</v>
      </c>
      <c r="G45" s="7">
        <f t="shared" si="1"/>
        <v>0.36619718309859156</v>
      </c>
      <c r="H45" s="7">
        <f t="shared" si="1"/>
        <v>0.48239436619718318</v>
      </c>
      <c r="I45" s="7">
        <f t="shared" si="1"/>
        <v>0.72887323943661975</v>
      </c>
      <c r="J45" s="7">
        <f t="shared" si="1"/>
        <v>0.65492957746478875</v>
      </c>
      <c r="K45" s="7">
        <f t="shared" si="1"/>
        <v>0.62676056338028174</v>
      </c>
      <c r="L45" s="7">
        <f t="shared" si="1"/>
        <v>0.7359154929577465</v>
      </c>
      <c r="M45" s="7">
        <f t="shared" si="1"/>
        <v>0.93661971830985924</v>
      </c>
    </row>
    <row r="46" spans="2:13" ht="15.95">
      <c r="B46" s="5" t="s">
        <v>40</v>
      </c>
      <c r="C46" s="4">
        <v>0.29599999999999999</v>
      </c>
      <c r="D46" s="7">
        <f t="shared" si="1"/>
        <v>0.97241379310344822</v>
      </c>
      <c r="E46" s="7">
        <f t="shared" si="1"/>
        <v>1</v>
      </c>
      <c r="F46" s="7">
        <f t="shared" si="1"/>
        <v>0.99310344827586206</v>
      </c>
      <c r="G46" s="7">
        <f t="shared" si="1"/>
        <v>0.84482758620689657</v>
      </c>
      <c r="H46" s="7">
        <f t="shared" si="1"/>
        <v>1.0620689655172415</v>
      </c>
      <c r="I46" s="7">
        <f t="shared" si="1"/>
        <v>1.0275862068965518</v>
      </c>
      <c r="J46" s="7">
        <f t="shared" si="1"/>
        <v>0.917241379310345</v>
      </c>
      <c r="K46" s="7">
        <f t="shared" si="1"/>
        <v>0.95862068965517255</v>
      </c>
      <c r="L46" s="7">
        <f t="shared" si="1"/>
        <v>0.93793103448275872</v>
      </c>
      <c r="M46" s="7">
        <f t="shared" si="1"/>
        <v>1.0482758620689656</v>
      </c>
    </row>
    <row r="47" spans="2:13" ht="15.95">
      <c r="B47" s="5" t="s">
        <v>41</v>
      </c>
      <c r="C47" s="4">
        <v>0.29499999999999998</v>
      </c>
      <c r="D47" s="7">
        <f t="shared" si="1"/>
        <v>1.1559633027522935</v>
      </c>
      <c r="E47" s="7">
        <f t="shared" si="1"/>
        <v>1.1804281345565748</v>
      </c>
      <c r="F47" s="7">
        <f t="shared" si="1"/>
        <v>1.2201834862385321</v>
      </c>
      <c r="G47" s="7">
        <f t="shared" si="1"/>
        <v>1.8256880733944953</v>
      </c>
      <c r="H47" s="7">
        <f t="shared" si="1"/>
        <v>1.5351681957186545</v>
      </c>
      <c r="I47" s="7">
        <f t="shared" si="1"/>
        <v>1.3272171253822629</v>
      </c>
      <c r="J47" s="7">
        <f t="shared" si="1"/>
        <v>1.3914373088685015</v>
      </c>
      <c r="K47" s="7">
        <f t="shared" si="1"/>
        <v>1.4220183486238531</v>
      </c>
      <c r="L47" s="7">
        <f t="shared" si="1"/>
        <v>1.2477064220183485</v>
      </c>
      <c r="M47" s="7">
        <f t="shared" si="1"/>
        <v>1.0795107033639142</v>
      </c>
    </row>
    <row r="48" spans="2:13" ht="15.95">
      <c r="B48" s="5" t="s">
        <v>42</v>
      </c>
      <c r="C48" s="4">
        <v>8.5000000000000006E-2</v>
      </c>
      <c r="D48" s="7">
        <f t="shared" si="1"/>
        <v>1.5573770491803278</v>
      </c>
      <c r="E48" s="7">
        <f t="shared" si="1"/>
        <v>1.5245901639344261</v>
      </c>
      <c r="F48" s="7">
        <f t="shared" si="1"/>
        <v>1.3114754098360657</v>
      </c>
      <c r="G48" s="7">
        <f t="shared" si="1"/>
        <v>3.4262295081967213</v>
      </c>
      <c r="H48" s="7">
        <f t="shared" si="1"/>
        <v>1.4918032786885247</v>
      </c>
      <c r="I48" s="7">
        <f t="shared" si="1"/>
        <v>1.5245901639344261</v>
      </c>
      <c r="J48" s="7">
        <f t="shared" si="1"/>
        <v>2.1147540983606556</v>
      </c>
      <c r="K48" s="7">
        <f t="shared" si="1"/>
        <v>2.1967213114754101</v>
      </c>
      <c r="L48" s="7">
        <f t="shared" si="1"/>
        <v>1.7049180327868851</v>
      </c>
      <c r="M48" s="7">
        <f t="shared" si="1"/>
        <v>1.0819672131147542</v>
      </c>
    </row>
    <row r="49" spans="2:13" ht="15.95">
      <c r="B49" s="5" t="s">
        <v>43</v>
      </c>
      <c r="C49" s="4">
        <v>0.34100000000000003</v>
      </c>
      <c r="D49" s="7">
        <f t="shared" si="1"/>
        <v>1.2040133779264215</v>
      </c>
      <c r="E49" s="7">
        <f t="shared" si="1"/>
        <v>1.193979933110368</v>
      </c>
      <c r="F49" s="7">
        <f t="shared" si="1"/>
        <v>1.2173913043478262</v>
      </c>
      <c r="G49" s="7">
        <f t="shared" si="1"/>
        <v>1.1304347826086958</v>
      </c>
      <c r="H49" s="7">
        <f t="shared" si="1"/>
        <v>0.27090301003344486</v>
      </c>
      <c r="I49" s="7">
        <f t="shared" si="1"/>
        <v>0.96321070234113704</v>
      </c>
      <c r="J49" s="7">
        <f t="shared" si="1"/>
        <v>0.98327759197324416</v>
      </c>
      <c r="K49" s="7">
        <f t="shared" si="1"/>
        <v>1.0836120401337794</v>
      </c>
      <c r="L49" s="7">
        <f t="shared" si="1"/>
        <v>1.2274247491638797</v>
      </c>
      <c r="M49" s="7">
        <f t="shared" si="1"/>
        <v>1.020066889632107</v>
      </c>
    </row>
    <row r="50" spans="2:13" ht="15.95">
      <c r="B50" s="5" t="s">
        <v>44</v>
      </c>
      <c r="C50" s="4">
        <v>0.19</v>
      </c>
      <c r="D50" s="7">
        <f t="shared" si="1"/>
        <v>1.0859728506787329</v>
      </c>
      <c r="E50" s="7">
        <f t="shared" si="1"/>
        <v>1.16289592760181</v>
      </c>
      <c r="F50" s="7">
        <f t="shared" si="1"/>
        <v>1.248868778280543</v>
      </c>
      <c r="G50" s="7">
        <f t="shared" si="1"/>
        <v>1.1402714932126696</v>
      </c>
      <c r="H50" s="7">
        <f t="shared" si="1"/>
        <v>0.9547511312217194</v>
      </c>
      <c r="I50" s="7">
        <f t="shared" si="1"/>
        <v>1.2986425339366514</v>
      </c>
      <c r="J50" s="7">
        <f t="shared" si="1"/>
        <v>1.3981900452488687</v>
      </c>
      <c r="K50" s="7">
        <f t="shared" si="1"/>
        <v>1.2126696832579187</v>
      </c>
      <c r="L50" s="7">
        <f t="shared" si="1"/>
        <v>1.2171945701357467</v>
      </c>
      <c r="M50" s="7">
        <f t="shared" si="1"/>
        <v>1.0361990950226245</v>
      </c>
    </row>
    <row r="51" spans="2:13" ht="15.95">
      <c r="B51" s="5" t="s">
        <v>45</v>
      </c>
      <c r="C51" s="4">
        <v>0.39700000000000002</v>
      </c>
      <c r="D51" s="7">
        <f t="shared" si="1"/>
        <v>0.81364829396325455</v>
      </c>
      <c r="E51" s="7">
        <f t="shared" si="1"/>
        <v>0.79265091863517056</v>
      </c>
      <c r="F51" s="7">
        <f t="shared" si="1"/>
        <v>0.79790026246719159</v>
      </c>
      <c r="G51" s="7">
        <f t="shared" si="1"/>
        <v>0.92388451443569553</v>
      </c>
      <c r="H51" s="7">
        <f t="shared" si="1"/>
        <v>1.7112860892388453</v>
      </c>
      <c r="I51" s="7">
        <f t="shared" si="1"/>
        <v>0.89763779527559062</v>
      </c>
      <c r="J51" s="7">
        <f t="shared" si="1"/>
        <v>0.88976377952755914</v>
      </c>
      <c r="K51" s="7">
        <f t="shared" si="1"/>
        <v>0.90551181102362199</v>
      </c>
      <c r="L51" s="7">
        <f t="shared" si="1"/>
        <v>0.79002624671916011</v>
      </c>
      <c r="M51" s="7">
        <f t="shared" si="1"/>
        <v>1.0026246719160106</v>
      </c>
    </row>
    <row r="52" spans="2:13" ht="15.95">
      <c r="B52" s="5" t="s">
        <v>46</v>
      </c>
      <c r="C52" s="4">
        <v>0.503</v>
      </c>
      <c r="D52" s="7">
        <f t="shared" si="1"/>
        <v>0.79245283018867929</v>
      </c>
      <c r="E52" s="7">
        <f t="shared" si="1"/>
        <v>0.75052410901467503</v>
      </c>
      <c r="F52" s="7">
        <f t="shared" si="1"/>
        <v>0.76519916142557654</v>
      </c>
      <c r="G52" s="7">
        <f t="shared" si="1"/>
        <v>0.90775681341719083</v>
      </c>
      <c r="H52" s="7">
        <f t="shared" si="1"/>
        <v>2.0964360587002098</v>
      </c>
      <c r="I52" s="7">
        <f t="shared" si="1"/>
        <v>0.9748427672955976</v>
      </c>
      <c r="J52" s="7">
        <f t="shared" si="1"/>
        <v>0.87421383647798745</v>
      </c>
      <c r="K52" s="7">
        <f t="shared" si="1"/>
        <v>0.86582809224318658</v>
      </c>
      <c r="L52" s="7">
        <f t="shared" si="1"/>
        <v>0.71907756813417201</v>
      </c>
      <c r="M52" s="7">
        <f t="shared" si="1"/>
        <v>1.0125786163522013</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6:M52"/>
  <sheetViews>
    <sheetView showGridLines="0" topLeftCell="A12" workbookViewId="0">
      <pane xSplit="2" ySplit="3" topLeftCell="C15" activePane="bottomRight" state="frozen"/>
      <selection pane="bottomRight" activeCell="C15" sqref="C15"/>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82</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0.154</v>
      </c>
      <c r="D16" s="6">
        <v>0.20100000000000001</v>
      </c>
      <c r="E16" s="6">
        <v>0.20499999999999999</v>
      </c>
      <c r="F16" s="6">
        <v>0.218</v>
      </c>
      <c r="G16" s="6">
        <v>0.13900000000000001</v>
      </c>
      <c r="H16" s="6">
        <v>1.2999999999999999E-2</v>
      </c>
      <c r="I16" s="6">
        <v>0.108</v>
      </c>
      <c r="J16" s="6">
        <v>0.15</v>
      </c>
      <c r="K16" s="6">
        <v>0.13900000000000001</v>
      </c>
      <c r="L16" s="6">
        <v>0.249</v>
      </c>
      <c r="M16" s="6">
        <v>9.6000000000000002E-2</v>
      </c>
    </row>
    <row r="17" spans="2:13" ht="15.95">
      <c r="B17" s="5" t="s">
        <v>21</v>
      </c>
      <c r="C17" s="4">
        <v>0.20399999999999999</v>
      </c>
      <c r="D17" s="6">
        <v>0.23499999999999999</v>
      </c>
      <c r="E17" s="6">
        <v>0.23400000000000001</v>
      </c>
      <c r="F17" s="6">
        <v>0.255</v>
      </c>
      <c r="G17" s="6">
        <v>0.25700000000000001</v>
      </c>
      <c r="H17" s="6">
        <v>0.22500000000000001</v>
      </c>
      <c r="I17" s="6">
        <v>0.26400000000000001</v>
      </c>
      <c r="J17" s="6">
        <v>0.26200000000000001</v>
      </c>
      <c r="K17" s="6">
        <v>0.252</v>
      </c>
      <c r="L17" s="6">
        <v>0.24199999999999999</v>
      </c>
      <c r="M17" s="6">
        <v>0.16600000000000001</v>
      </c>
    </row>
    <row r="18" spans="2:13" ht="15.95">
      <c r="B18" s="5" t="s">
        <v>22</v>
      </c>
      <c r="C18" s="4">
        <v>0.214</v>
      </c>
      <c r="D18" s="6">
        <v>0.19400000000000001</v>
      </c>
      <c r="E18" s="6">
        <v>0.19700000000000001</v>
      </c>
      <c r="F18" s="6">
        <v>0.182</v>
      </c>
      <c r="G18" s="6">
        <v>0.23100000000000001</v>
      </c>
      <c r="H18" s="6">
        <v>0.48599999999999999</v>
      </c>
      <c r="I18" s="6">
        <v>0.23100000000000001</v>
      </c>
      <c r="J18" s="6">
        <v>0.22600000000000001</v>
      </c>
      <c r="K18" s="6">
        <v>0.16400000000000001</v>
      </c>
      <c r="L18" s="6">
        <v>0.18099999999999999</v>
      </c>
      <c r="M18" s="6">
        <v>0.22</v>
      </c>
    </row>
    <row r="19" spans="2:13" ht="15.95">
      <c r="B19" s="5" t="s">
        <v>23</v>
      </c>
      <c r="C19" s="4">
        <v>0.23100000000000001</v>
      </c>
      <c r="D19" s="6">
        <v>0.20799999999999999</v>
      </c>
      <c r="E19" s="6">
        <v>0.20599999999999999</v>
      </c>
      <c r="F19" s="6">
        <v>0.19800000000000001</v>
      </c>
      <c r="G19" s="6">
        <v>0.23899999999999999</v>
      </c>
      <c r="H19" s="6">
        <v>0.22600000000000001</v>
      </c>
      <c r="I19" s="6">
        <v>0.21</v>
      </c>
      <c r="J19" s="6">
        <v>0.17100000000000001</v>
      </c>
      <c r="K19" s="6">
        <v>0.188</v>
      </c>
      <c r="L19" s="6">
        <v>0.17499999999999999</v>
      </c>
      <c r="M19" s="6">
        <v>0.25800000000000001</v>
      </c>
    </row>
    <row r="20" spans="2:13" ht="15.95">
      <c r="B20" s="5" t="s">
        <v>24</v>
      </c>
      <c r="C20" s="4">
        <v>0.19800000000000001</v>
      </c>
      <c r="D20" s="6">
        <v>0.16300000000000001</v>
      </c>
      <c r="E20" s="6">
        <v>0.157</v>
      </c>
      <c r="F20" s="6">
        <v>0.14699999999999999</v>
      </c>
      <c r="G20" s="6">
        <v>0.13400000000000001</v>
      </c>
      <c r="H20" s="6">
        <v>0.05</v>
      </c>
      <c r="I20" s="6">
        <v>0.187</v>
      </c>
      <c r="J20" s="6">
        <v>0.19</v>
      </c>
      <c r="K20" s="6">
        <v>0.25700000000000001</v>
      </c>
      <c r="L20" s="6">
        <v>0.153</v>
      </c>
      <c r="M20" s="6">
        <v>0.26</v>
      </c>
    </row>
    <row r="21" spans="2:13" ht="15.95">
      <c r="B21" s="5" t="s">
        <v>25</v>
      </c>
      <c r="C21" s="4" t="s">
        <v>83</v>
      </c>
      <c r="D21" s="6" t="s">
        <v>84</v>
      </c>
      <c r="E21" s="6" t="s">
        <v>85</v>
      </c>
      <c r="F21" s="6" t="s">
        <v>86</v>
      </c>
      <c r="G21" s="6" t="s">
        <v>87</v>
      </c>
      <c r="H21" s="6" t="s">
        <v>88</v>
      </c>
      <c r="I21" s="6" t="s">
        <v>89</v>
      </c>
      <c r="J21" s="6" t="s">
        <v>90</v>
      </c>
      <c r="K21" s="6" t="s">
        <v>91</v>
      </c>
      <c r="L21" s="6" t="s">
        <v>92</v>
      </c>
      <c r="M21" s="6" t="s">
        <v>93</v>
      </c>
    </row>
    <row r="22" spans="2:13" ht="15.95">
      <c r="B22" s="5" t="s">
        <v>37</v>
      </c>
      <c r="C22" s="4">
        <v>0.45400000000000001</v>
      </c>
      <c r="D22" s="6">
        <v>0.42</v>
      </c>
      <c r="E22" s="6">
        <v>0.435</v>
      </c>
      <c r="F22" s="6">
        <v>0.48699999999999999</v>
      </c>
      <c r="G22" s="6">
        <v>0.44700000000000001</v>
      </c>
      <c r="H22" s="6">
        <v>0.45700000000000002</v>
      </c>
      <c r="I22" s="6">
        <v>0.44800000000000001</v>
      </c>
      <c r="J22" s="6">
        <v>0.315</v>
      </c>
      <c r="K22" s="6">
        <v>0.46200000000000002</v>
      </c>
      <c r="L22" s="6">
        <v>0.42</v>
      </c>
      <c r="M22" s="6">
        <v>0.43099999999999999</v>
      </c>
    </row>
    <row r="23" spans="2:13" ht="15.95">
      <c r="B23" s="5" t="s">
        <v>38</v>
      </c>
      <c r="C23" s="4">
        <v>0.54600000000000004</v>
      </c>
      <c r="D23" s="6">
        <v>0.57999999999999996</v>
      </c>
      <c r="E23" s="6">
        <v>0.56499999999999995</v>
      </c>
      <c r="F23" s="6">
        <v>0.51300000000000001</v>
      </c>
      <c r="G23" s="6">
        <v>0.55300000000000005</v>
      </c>
      <c r="H23" s="6">
        <v>0.54300000000000004</v>
      </c>
      <c r="I23" s="6">
        <v>0.55200000000000005</v>
      </c>
      <c r="J23" s="6">
        <v>0.68500000000000005</v>
      </c>
      <c r="K23" s="6">
        <v>0.53800000000000003</v>
      </c>
      <c r="L23" s="6">
        <v>0.57999999999999996</v>
      </c>
      <c r="M23" s="6">
        <v>0.56899999999999995</v>
      </c>
    </row>
    <row r="24" spans="2:13" ht="15.95">
      <c r="B24" s="5" t="s">
        <v>39</v>
      </c>
      <c r="C24" s="4">
        <v>0.28100000000000003</v>
      </c>
      <c r="D24" s="6">
        <v>0.24099999999999999</v>
      </c>
      <c r="E24" s="6">
        <v>0.23400000000000001</v>
      </c>
      <c r="F24" s="6">
        <v>0.245</v>
      </c>
      <c r="G24" s="6">
        <v>0.16600000000000001</v>
      </c>
      <c r="H24" s="6">
        <v>0.17199999999999999</v>
      </c>
      <c r="I24" s="6">
        <v>0.16600000000000001</v>
      </c>
      <c r="J24" s="6">
        <v>0.17299999999999999</v>
      </c>
      <c r="K24" s="6">
        <v>0.18</v>
      </c>
      <c r="L24" s="6">
        <v>0.253</v>
      </c>
      <c r="M24" s="6">
        <v>0.248</v>
      </c>
    </row>
    <row r="25" spans="2:13" ht="15.95">
      <c r="B25" s="5" t="s">
        <v>40</v>
      </c>
      <c r="C25" s="4">
        <v>0.30299999999999999</v>
      </c>
      <c r="D25" s="6">
        <v>0.32200000000000001</v>
      </c>
      <c r="E25" s="6">
        <v>0.33300000000000002</v>
      </c>
      <c r="F25" s="6">
        <v>0.28299999999999997</v>
      </c>
      <c r="G25" s="6">
        <v>0.30199999999999999</v>
      </c>
      <c r="H25" s="6">
        <v>0.38100000000000001</v>
      </c>
      <c r="I25" s="6">
        <v>0.32700000000000001</v>
      </c>
      <c r="J25" s="6">
        <v>0.38300000000000001</v>
      </c>
      <c r="K25" s="6">
        <v>0.309</v>
      </c>
      <c r="L25" s="6">
        <v>0.32900000000000001</v>
      </c>
      <c r="M25" s="6">
        <v>0.33200000000000002</v>
      </c>
    </row>
    <row r="26" spans="2:13" ht="15.95">
      <c r="B26" s="5" t="s">
        <v>41</v>
      </c>
      <c r="C26" s="4">
        <v>0.33100000000000002</v>
      </c>
      <c r="D26" s="6">
        <v>0.36399999999999999</v>
      </c>
      <c r="E26" s="6">
        <v>0.35799999999999998</v>
      </c>
      <c r="F26" s="6">
        <v>0.4</v>
      </c>
      <c r="G26" s="6">
        <v>0.503</v>
      </c>
      <c r="H26" s="6">
        <v>0.42899999999999999</v>
      </c>
      <c r="I26" s="6">
        <v>0.47599999999999998</v>
      </c>
      <c r="J26" s="6">
        <v>0.40799999999999997</v>
      </c>
      <c r="K26" s="6">
        <v>0.47399999999999998</v>
      </c>
      <c r="L26" s="6">
        <v>0.33700000000000002</v>
      </c>
      <c r="M26" s="6">
        <v>0.374</v>
      </c>
    </row>
    <row r="27" spans="2:13" ht="15.95">
      <c r="B27" s="5" t="s">
        <v>42</v>
      </c>
      <c r="C27" s="4">
        <v>0.14799999999999999</v>
      </c>
      <c r="D27" s="6">
        <v>0.17799999999999999</v>
      </c>
      <c r="E27" s="6">
        <v>0.16</v>
      </c>
      <c r="F27" s="6">
        <v>0.17699999999999999</v>
      </c>
      <c r="G27" s="6">
        <v>0.26300000000000001</v>
      </c>
      <c r="H27" s="6">
        <v>0.20799999999999999</v>
      </c>
      <c r="I27" s="6">
        <v>0.23599999999999999</v>
      </c>
      <c r="J27" s="6">
        <v>0.193</v>
      </c>
      <c r="K27" s="6">
        <v>0.217</v>
      </c>
      <c r="L27" s="6">
        <v>0.13700000000000001</v>
      </c>
      <c r="M27" s="6">
        <v>0.16900000000000001</v>
      </c>
    </row>
    <row r="28" spans="2:13">
      <c r="B28" s="5" t="s">
        <v>43</v>
      </c>
      <c r="C28" s="4">
        <v>0.32700000000000001</v>
      </c>
      <c r="D28" s="10">
        <v>1.1253822629969419</v>
      </c>
      <c r="E28" s="10">
        <v>1.1223241590214066</v>
      </c>
      <c r="F28" s="10">
        <v>0.88379204892966357</v>
      </c>
      <c r="G28" s="10">
        <v>0.8379204892966361</v>
      </c>
      <c r="H28" s="10">
        <v>5.1987767584097858E-2</v>
      </c>
      <c r="I28" s="10">
        <v>0.77064220183486232</v>
      </c>
      <c r="J28" s="10">
        <v>0.77064220183486232</v>
      </c>
      <c r="K28" s="10">
        <v>0.80428134556574926</v>
      </c>
      <c r="L28" s="10">
        <v>1.1345565749235473</v>
      </c>
      <c r="M28" s="10">
        <v>0.82568807339449546</v>
      </c>
    </row>
    <row r="29" spans="2:13">
      <c r="B29" s="5" t="s">
        <v>44</v>
      </c>
      <c r="C29" s="4">
        <v>0.12</v>
      </c>
      <c r="D29" s="10">
        <v>1.2666666666666666</v>
      </c>
      <c r="E29" s="10">
        <v>1.2583333333333333</v>
      </c>
      <c r="F29" s="10">
        <v>1.3833333333333335</v>
      </c>
      <c r="G29" s="10">
        <v>1.3250000000000002</v>
      </c>
      <c r="H29" s="10">
        <v>0.15833333333333333</v>
      </c>
      <c r="I29" s="10">
        <v>1.0250000000000001</v>
      </c>
      <c r="J29" s="10">
        <v>1.2333333333333334</v>
      </c>
      <c r="K29" s="10">
        <v>0.95000000000000007</v>
      </c>
      <c r="L29" s="10">
        <v>1.4083333333333334</v>
      </c>
      <c r="M29" s="10">
        <v>0.75</v>
      </c>
    </row>
    <row r="30" spans="2:13">
      <c r="B30" s="5" t="s">
        <v>45</v>
      </c>
      <c r="C30" s="4">
        <v>0.501</v>
      </c>
      <c r="D30" s="10">
        <v>0.87624750499001991</v>
      </c>
      <c r="E30" s="10">
        <v>0.88223552894211577</v>
      </c>
      <c r="F30" s="10">
        <v>0.98403193612774453</v>
      </c>
      <c r="G30" s="10">
        <v>1.0758483033932136</v>
      </c>
      <c r="H30" s="10">
        <v>1.8702594810379243</v>
      </c>
      <c r="I30" s="10">
        <v>1.1916167664670658</v>
      </c>
      <c r="J30" s="10">
        <v>1.1317365269461077</v>
      </c>
      <c r="K30" s="10">
        <v>1.1816367265469061</v>
      </c>
      <c r="L30" s="10">
        <v>0.86826347305389218</v>
      </c>
      <c r="M30" s="10">
        <v>1.1916167664670658</v>
      </c>
    </row>
    <row r="31" spans="2:13">
      <c r="B31" s="5" t="s">
        <v>46</v>
      </c>
      <c r="C31" s="4">
        <v>0.442</v>
      </c>
      <c r="D31" s="10">
        <v>0.84615384615384615</v>
      </c>
      <c r="E31" s="10">
        <v>0.79864253393665152</v>
      </c>
      <c r="F31" s="10">
        <v>1.0791855203619909</v>
      </c>
      <c r="G31" s="10">
        <v>1.1266968325791855</v>
      </c>
      <c r="H31" s="10">
        <v>2.2624434389140271</v>
      </c>
      <c r="I31" s="10">
        <v>1.2352941176470589</v>
      </c>
      <c r="J31" s="10">
        <v>1.2737556561085972</v>
      </c>
      <c r="K31" s="10">
        <v>1.1764705882352942</v>
      </c>
      <c r="L31" s="10">
        <v>0.81221719457013575</v>
      </c>
      <c r="M31" s="10">
        <v>1.1764705882352942</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1.3051948051948052</v>
      </c>
      <c r="E37" s="7">
        <f t="shared" ref="E37:M37" si="0">E16/$C16</f>
        <v>1.331168831168831</v>
      </c>
      <c r="F37" s="7">
        <f t="shared" si="0"/>
        <v>1.4155844155844155</v>
      </c>
      <c r="G37" s="7">
        <f t="shared" si="0"/>
        <v>0.90259740259740273</v>
      </c>
      <c r="H37" s="7">
        <f t="shared" si="0"/>
        <v>8.4415584415584416E-2</v>
      </c>
      <c r="I37" s="7">
        <f t="shared" si="0"/>
        <v>0.70129870129870131</v>
      </c>
      <c r="J37" s="7">
        <f t="shared" si="0"/>
        <v>0.97402597402597402</v>
      </c>
      <c r="K37" s="7">
        <f t="shared" si="0"/>
        <v>0.90259740259740273</v>
      </c>
      <c r="L37" s="7">
        <f t="shared" si="0"/>
        <v>1.6168831168831168</v>
      </c>
      <c r="M37" s="7">
        <f t="shared" si="0"/>
        <v>0.62337662337662336</v>
      </c>
    </row>
    <row r="38" spans="2:13" ht="15.95">
      <c r="B38" s="5" t="s">
        <v>21</v>
      </c>
      <c r="C38" s="4">
        <v>0.22900000000000001</v>
      </c>
      <c r="D38" s="7">
        <f t="shared" ref="D38:M52" si="1">D17/$C17</f>
        <v>1.1519607843137254</v>
      </c>
      <c r="E38" s="7">
        <f t="shared" si="1"/>
        <v>1.1470588235294119</v>
      </c>
      <c r="F38" s="7">
        <f t="shared" si="1"/>
        <v>1.25</v>
      </c>
      <c r="G38" s="7">
        <f t="shared" si="1"/>
        <v>1.2598039215686276</v>
      </c>
      <c r="H38" s="7">
        <f t="shared" si="1"/>
        <v>1.1029411764705883</v>
      </c>
      <c r="I38" s="7">
        <f t="shared" si="1"/>
        <v>1.2941176470588236</v>
      </c>
      <c r="J38" s="7">
        <f t="shared" si="1"/>
        <v>1.2843137254901962</v>
      </c>
      <c r="K38" s="7">
        <f t="shared" si="1"/>
        <v>1.2352941176470589</v>
      </c>
      <c r="L38" s="7">
        <f t="shared" si="1"/>
        <v>1.1862745098039216</v>
      </c>
      <c r="M38" s="7">
        <f t="shared" si="1"/>
        <v>0.81372549019607854</v>
      </c>
    </row>
    <row r="39" spans="2:13" ht="15.95">
      <c r="B39" s="5" t="s">
        <v>22</v>
      </c>
      <c r="C39" s="4">
        <v>0.20799999999999999</v>
      </c>
      <c r="D39" s="7">
        <f t="shared" si="1"/>
        <v>0.90654205607476634</v>
      </c>
      <c r="E39" s="7">
        <f t="shared" si="1"/>
        <v>0.92056074766355145</v>
      </c>
      <c r="F39" s="7">
        <f t="shared" si="1"/>
        <v>0.85046728971962615</v>
      </c>
      <c r="G39" s="7">
        <f t="shared" si="1"/>
        <v>1.0794392523364487</v>
      </c>
      <c r="H39" s="7">
        <f t="shared" si="1"/>
        <v>2.2710280373831777</v>
      </c>
      <c r="I39" s="7">
        <f t="shared" si="1"/>
        <v>1.0794392523364487</v>
      </c>
      <c r="J39" s="7">
        <f t="shared" si="1"/>
        <v>1.0560747663551402</v>
      </c>
      <c r="K39" s="7">
        <f t="shared" si="1"/>
        <v>0.76635514018691597</v>
      </c>
      <c r="L39" s="7">
        <f t="shared" si="1"/>
        <v>0.84579439252336452</v>
      </c>
      <c r="M39" s="7">
        <f t="shared" si="1"/>
        <v>1.0280373831775702</v>
      </c>
    </row>
    <row r="40" spans="2:13" ht="15.95">
      <c r="B40" s="5" t="s">
        <v>23</v>
      </c>
      <c r="C40" s="4">
        <v>0.19900000000000001</v>
      </c>
      <c r="D40" s="7">
        <f t="shared" si="1"/>
        <v>0.90043290043290036</v>
      </c>
      <c r="E40" s="7">
        <f t="shared" si="1"/>
        <v>0.89177489177489166</v>
      </c>
      <c r="F40" s="7">
        <f t="shared" si="1"/>
        <v>0.8571428571428571</v>
      </c>
      <c r="G40" s="7">
        <f t="shared" si="1"/>
        <v>1.0346320346320346</v>
      </c>
      <c r="H40" s="7">
        <f t="shared" si="1"/>
        <v>0.97835497835497831</v>
      </c>
      <c r="I40" s="7">
        <f t="shared" si="1"/>
        <v>0.90909090909090906</v>
      </c>
      <c r="J40" s="7">
        <f t="shared" si="1"/>
        <v>0.74025974025974028</v>
      </c>
      <c r="K40" s="7">
        <f t="shared" si="1"/>
        <v>0.81385281385281383</v>
      </c>
      <c r="L40" s="7">
        <f t="shared" si="1"/>
        <v>0.75757575757575746</v>
      </c>
      <c r="M40" s="7">
        <f t="shared" si="1"/>
        <v>1.1168831168831168</v>
      </c>
    </row>
    <row r="41" spans="2:13" ht="15.95">
      <c r="B41" s="5" t="s">
        <v>24</v>
      </c>
      <c r="C41" s="4">
        <v>0.159</v>
      </c>
      <c r="D41" s="7">
        <f t="shared" si="1"/>
        <v>0.8232323232323232</v>
      </c>
      <c r="E41" s="7">
        <f t="shared" si="1"/>
        <v>0.79292929292929293</v>
      </c>
      <c r="F41" s="7">
        <f t="shared" si="1"/>
        <v>0.74242424242424232</v>
      </c>
      <c r="G41" s="7">
        <f t="shared" si="1"/>
        <v>0.6767676767676768</v>
      </c>
      <c r="H41" s="7">
        <f t="shared" si="1"/>
        <v>0.25252525252525254</v>
      </c>
      <c r="I41" s="7">
        <f t="shared" si="1"/>
        <v>0.94444444444444442</v>
      </c>
      <c r="J41" s="7">
        <f t="shared" si="1"/>
        <v>0.95959595959595956</v>
      </c>
      <c r="K41" s="7">
        <f t="shared" si="1"/>
        <v>1.297979797979798</v>
      </c>
      <c r="L41" s="7">
        <f t="shared" si="1"/>
        <v>0.77272727272727271</v>
      </c>
      <c r="M41" s="7">
        <f t="shared" si="1"/>
        <v>1.3131313131313131</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0.92511013215859028</v>
      </c>
      <c r="E43" s="7">
        <f t="shared" si="1"/>
        <v>0.95814977973568283</v>
      </c>
      <c r="F43" s="7">
        <f t="shared" si="1"/>
        <v>1.0726872246696035</v>
      </c>
      <c r="G43" s="7">
        <f t="shared" si="1"/>
        <v>0.98458149779735682</v>
      </c>
      <c r="H43" s="7">
        <f t="shared" si="1"/>
        <v>1.0066079295154184</v>
      </c>
      <c r="I43" s="7">
        <f t="shared" si="1"/>
        <v>0.986784140969163</v>
      </c>
      <c r="J43" s="7">
        <f t="shared" si="1"/>
        <v>0.69383259911894268</v>
      </c>
      <c r="K43" s="7">
        <f t="shared" si="1"/>
        <v>1.0176211453744493</v>
      </c>
      <c r="L43" s="7">
        <f t="shared" si="1"/>
        <v>0.92511013215859028</v>
      </c>
      <c r="M43" s="7">
        <f t="shared" si="1"/>
        <v>0.94933920704845809</v>
      </c>
    </row>
    <row r="44" spans="2:13" ht="15.95">
      <c r="B44" s="5" t="s">
        <v>38</v>
      </c>
      <c r="C44" s="4">
        <v>0.498</v>
      </c>
      <c r="D44" s="7">
        <f t="shared" si="1"/>
        <v>1.062271062271062</v>
      </c>
      <c r="E44" s="7">
        <f t="shared" si="1"/>
        <v>1.0347985347985347</v>
      </c>
      <c r="F44" s="7">
        <f t="shared" si="1"/>
        <v>0.93956043956043955</v>
      </c>
      <c r="G44" s="7">
        <f t="shared" si="1"/>
        <v>1.0128205128205128</v>
      </c>
      <c r="H44" s="7">
        <f t="shared" si="1"/>
        <v>0.99450549450549453</v>
      </c>
      <c r="I44" s="7">
        <f t="shared" si="1"/>
        <v>1.0109890109890109</v>
      </c>
      <c r="J44" s="7">
        <f t="shared" si="1"/>
        <v>1.2545787545787546</v>
      </c>
      <c r="K44" s="7">
        <f t="shared" si="1"/>
        <v>0.98534798534798529</v>
      </c>
      <c r="L44" s="7">
        <f t="shared" si="1"/>
        <v>1.062271062271062</v>
      </c>
      <c r="M44" s="7">
        <f t="shared" si="1"/>
        <v>1.042124542124542</v>
      </c>
    </row>
    <row r="45" spans="2:13" ht="15.95">
      <c r="B45" s="5" t="s">
        <v>39</v>
      </c>
      <c r="C45" s="4">
        <v>0.28399999999999997</v>
      </c>
      <c r="D45" s="7">
        <f t="shared" si="1"/>
        <v>0.85765124555160133</v>
      </c>
      <c r="E45" s="7">
        <f t="shared" si="1"/>
        <v>0.83274021352313166</v>
      </c>
      <c r="F45" s="7">
        <f t="shared" si="1"/>
        <v>0.87188612099644114</v>
      </c>
      <c r="G45" s="7">
        <f t="shared" si="1"/>
        <v>0.59074733096085408</v>
      </c>
      <c r="H45" s="7">
        <f t="shared" si="1"/>
        <v>0.6120996441281138</v>
      </c>
      <c r="I45" s="7">
        <f t="shared" si="1"/>
        <v>0.59074733096085408</v>
      </c>
      <c r="J45" s="7">
        <f t="shared" si="1"/>
        <v>0.61565836298932375</v>
      </c>
      <c r="K45" s="7">
        <f t="shared" si="1"/>
        <v>0.64056939501779353</v>
      </c>
      <c r="L45" s="7">
        <f t="shared" si="1"/>
        <v>0.90035587188612087</v>
      </c>
      <c r="M45" s="7">
        <f t="shared" si="1"/>
        <v>0.88256227758007111</v>
      </c>
    </row>
    <row r="46" spans="2:13" ht="15.95">
      <c r="B46" s="5" t="s">
        <v>40</v>
      </c>
      <c r="C46" s="4">
        <v>0.29599999999999999</v>
      </c>
      <c r="D46" s="7">
        <f t="shared" si="1"/>
        <v>1.0627062706270627</v>
      </c>
      <c r="E46" s="7">
        <f t="shared" si="1"/>
        <v>1.0990099009900991</v>
      </c>
      <c r="F46" s="7">
        <f t="shared" si="1"/>
        <v>0.93399339933993397</v>
      </c>
      <c r="G46" s="7">
        <f t="shared" si="1"/>
        <v>0.99669966996699666</v>
      </c>
      <c r="H46" s="7">
        <f t="shared" si="1"/>
        <v>1.2574257425742574</v>
      </c>
      <c r="I46" s="7">
        <f t="shared" si="1"/>
        <v>1.0792079207920793</v>
      </c>
      <c r="J46" s="7">
        <f t="shared" si="1"/>
        <v>1.2640264026402641</v>
      </c>
      <c r="K46" s="7">
        <f t="shared" si="1"/>
        <v>1.0198019801980198</v>
      </c>
      <c r="L46" s="7">
        <f t="shared" si="1"/>
        <v>1.085808580858086</v>
      </c>
      <c r="M46" s="7">
        <f t="shared" si="1"/>
        <v>1.0957095709570959</v>
      </c>
    </row>
    <row r="47" spans="2:13" ht="15.95">
      <c r="B47" s="5" t="s">
        <v>41</v>
      </c>
      <c r="C47" s="4">
        <v>0.29499999999999998</v>
      </c>
      <c r="D47" s="7">
        <f t="shared" si="1"/>
        <v>1.0996978851963746</v>
      </c>
      <c r="E47" s="7">
        <f t="shared" si="1"/>
        <v>1.0815709969788518</v>
      </c>
      <c r="F47" s="7">
        <f t="shared" si="1"/>
        <v>1.2084592145015105</v>
      </c>
      <c r="G47" s="7">
        <f t="shared" si="1"/>
        <v>1.5196374622356494</v>
      </c>
      <c r="H47" s="7">
        <f t="shared" si="1"/>
        <v>1.2960725075528701</v>
      </c>
      <c r="I47" s="7">
        <f t="shared" si="1"/>
        <v>1.4380664652567974</v>
      </c>
      <c r="J47" s="7">
        <f t="shared" si="1"/>
        <v>1.2326283987915407</v>
      </c>
      <c r="K47" s="7">
        <f t="shared" si="1"/>
        <v>1.4320241691842899</v>
      </c>
      <c r="L47" s="7">
        <f t="shared" si="1"/>
        <v>1.0181268882175227</v>
      </c>
      <c r="M47" s="7">
        <f t="shared" si="1"/>
        <v>1.1299093655589123</v>
      </c>
    </row>
    <row r="48" spans="2:13" ht="15.95">
      <c r="B48" s="5" t="s">
        <v>42</v>
      </c>
      <c r="C48" s="4">
        <v>8.5000000000000006E-2</v>
      </c>
      <c r="D48" s="7">
        <f t="shared" si="1"/>
        <v>1.2027027027027026</v>
      </c>
      <c r="E48" s="7">
        <f t="shared" si="1"/>
        <v>1.0810810810810811</v>
      </c>
      <c r="F48" s="7">
        <f t="shared" si="1"/>
        <v>1.1959459459459458</v>
      </c>
      <c r="G48" s="7">
        <f t="shared" si="1"/>
        <v>1.7770270270270272</v>
      </c>
      <c r="H48" s="7">
        <f t="shared" si="1"/>
        <v>1.4054054054054055</v>
      </c>
      <c r="I48" s="7">
        <f t="shared" si="1"/>
        <v>1.5945945945945945</v>
      </c>
      <c r="J48" s="7">
        <f t="shared" si="1"/>
        <v>1.3040540540540542</v>
      </c>
      <c r="K48" s="7">
        <f t="shared" si="1"/>
        <v>1.4662162162162162</v>
      </c>
      <c r="L48" s="7">
        <f t="shared" si="1"/>
        <v>0.92567567567567577</v>
      </c>
      <c r="M48" s="7">
        <f t="shared" si="1"/>
        <v>1.1418918918918921</v>
      </c>
    </row>
    <row r="49" spans="2:13" ht="15.95">
      <c r="B49" s="5" t="s">
        <v>43</v>
      </c>
      <c r="C49" s="4">
        <v>0.34100000000000003</v>
      </c>
      <c r="D49" s="7">
        <f t="shared" si="1"/>
        <v>3.4415359724677121</v>
      </c>
      <c r="E49" s="7">
        <f t="shared" si="1"/>
        <v>3.4321839725425276</v>
      </c>
      <c r="F49" s="7">
        <f t="shared" si="1"/>
        <v>2.7027279783781761</v>
      </c>
      <c r="G49" s="7">
        <f t="shared" si="1"/>
        <v>2.562447979500416</v>
      </c>
      <c r="H49" s="7">
        <f t="shared" si="1"/>
        <v>0.15898399872812799</v>
      </c>
      <c r="I49" s="7">
        <f t="shared" si="1"/>
        <v>2.3567039811463677</v>
      </c>
      <c r="J49" s="7">
        <f t="shared" si="1"/>
        <v>2.3567039811463677</v>
      </c>
      <c r="K49" s="7">
        <f t="shared" si="1"/>
        <v>2.4595759803233923</v>
      </c>
      <c r="L49" s="7">
        <f t="shared" si="1"/>
        <v>3.469591972243264</v>
      </c>
      <c r="M49" s="7">
        <f t="shared" si="1"/>
        <v>2.5250399797996801</v>
      </c>
    </row>
    <row r="50" spans="2:13" ht="15.95">
      <c r="B50" s="5" t="s">
        <v>44</v>
      </c>
      <c r="C50" s="4">
        <v>0.19</v>
      </c>
      <c r="D50" s="7">
        <f t="shared" si="1"/>
        <v>10.555555555555555</v>
      </c>
      <c r="E50" s="7">
        <f t="shared" si="1"/>
        <v>10.486111111111111</v>
      </c>
      <c r="F50" s="7">
        <f t="shared" si="1"/>
        <v>11.52777777777778</v>
      </c>
      <c r="G50" s="7">
        <f t="shared" si="1"/>
        <v>11.041666666666668</v>
      </c>
      <c r="H50" s="7">
        <f t="shared" si="1"/>
        <v>1.3194444444444444</v>
      </c>
      <c r="I50" s="7">
        <f t="shared" si="1"/>
        <v>8.5416666666666679</v>
      </c>
      <c r="J50" s="7">
        <f t="shared" si="1"/>
        <v>10.277777777777779</v>
      </c>
      <c r="K50" s="7">
        <f t="shared" si="1"/>
        <v>7.9166666666666679</v>
      </c>
      <c r="L50" s="7">
        <f t="shared" si="1"/>
        <v>11.736111111111112</v>
      </c>
      <c r="M50" s="7">
        <f t="shared" si="1"/>
        <v>6.25</v>
      </c>
    </row>
    <row r="51" spans="2:13" ht="15.95">
      <c r="B51" s="5" t="s">
        <v>45</v>
      </c>
      <c r="C51" s="4">
        <v>0.39700000000000002</v>
      </c>
      <c r="D51" s="7">
        <f t="shared" si="1"/>
        <v>1.7489970159481436</v>
      </c>
      <c r="E51" s="7">
        <f t="shared" si="1"/>
        <v>1.7609491595651012</v>
      </c>
      <c r="F51" s="7">
        <f t="shared" si="1"/>
        <v>1.9641356010533824</v>
      </c>
      <c r="G51" s="7">
        <f t="shared" si="1"/>
        <v>2.1474018031800672</v>
      </c>
      <c r="H51" s="7">
        <f t="shared" si="1"/>
        <v>3.7330528563631225</v>
      </c>
      <c r="I51" s="7">
        <f t="shared" si="1"/>
        <v>2.3784765797745826</v>
      </c>
      <c r="J51" s="7">
        <f t="shared" si="1"/>
        <v>2.2589551436050055</v>
      </c>
      <c r="K51" s="7">
        <f t="shared" si="1"/>
        <v>2.3585563404129863</v>
      </c>
      <c r="L51" s="7">
        <f t="shared" si="1"/>
        <v>1.7330608244588666</v>
      </c>
      <c r="M51" s="7">
        <f t="shared" si="1"/>
        <v>2.3784765797745826</v>
      </c>
    </row>
    <row r="52" spans="2:13" ht="15.95">
      <c r="B52" s="5" t="s">
        <v>46</v>
      </c>
      <c r="C52" s="4">
        <v>0.503</v>
      </c>
      <c r="D52" s="7">
        <f t="shared" si="1"/>
        <v>1.9143752175426383</v>
      </c>
      <c r="E52" s="7">
        <f t="shared" si="1"/>
        <v>1.8068835609426506</v>
      </c>
      <c r="F52" s="7">
        <f t="shared" si="1"/>
        <v>2.4415961999140063</v>
      </c>
      <c r="G52" s="7">
        <f t="shared" si="1"/>
        <v>2.5490878565139945</v>
      </c>
      <c r="H52" s="7">
        <f t="shared" si="1"/>
        <v>5.1186503142851292</v>
      </c>
      <c r="I52" s="7">
        <f t="shared" si="1"/>
        <v>2.7947830715996806</v>
      </c>
      <c r="J52" s="7">
        <f t="shared" si="1"/>
        <v>2.8818001269425277</v>
      </c>
      <c r="K52" s="7">
        <f t="shared" si="1"/>
        <v>2.6616981634282673</v>
      </c>
      <c r="L52" s="7">
        <f t="shared" si="1"/>
        <v>1.8375954628283615</v>
      </c>
      <c r="M52" s="7">
        <f t="shared" si="1"/>
        <v>2.6616981634282673</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M52"/>
  <sheetViews>
    <sheetView showGridLines="0" topLeftCell="A22"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94</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0.434</v>
      </c>
      <c r="D16" s="6">
        <v>0.378</v>
      </c>
      <c r="E16" s="6">
        <v>0.39700000000000002</v>
      </c>
      <c r="F16" s="6">
        <v>0.45400000000000001</v>
      </c>
      <c r="G16" s="6">
        <v>0.33700000000000002</v>
      </c>
      <c r="H16" s="6">
        <v>9.7000000000000003E-2</v>
      </c>
      <c r="I16" s="6">
        <v>0.25600000000000001</v>
      </c>
      <c r="J16" s="6">
        <v>0.35699999999999998</v>
      </c>
      <c r="K16" s="6">
        <v>0.38900000000000001</v>
      </c>
      <c r="L16" s="6">
        <v>0.44400000000000001</v>
      </c>
      <c r="M16" s="6">
        <v>0.318</v>
      </c>
    </row>
    <row r="17" spans="2:13" ht="15.95">
      <c r="B17" s="5" t="s">
        <v>21</v>
      </c>
      <c r="C17" s="4">
        <v>0.314</v>
      </c>
      <c r="D17" s="6">
        <v>0.33700000000000002</v>
      </c>
      <c r="E17" s="6">
        <v>0.33900000000000002</v>
      </c>
      <c r="F17" s="6">
        <v>0.308</v>
      </c>
      <c r="G17" s="6">
        <v>0.379</v>
      </c>
      <c r="H17" s="6">
        <v>0.49199999999999999</v>
      </c>
      <c r="I17" s="6">
        <v>0.41599999999999998</v>
      </c>
      <c r="J17" s="6">
        <v>0.372</v>
      </c>
      <c r="K17" s="6">
        <v>0.35</v>
      </c>
      <c r="L17" s="6">
        <v>0.313</v>
      </c>
      <c r="M17" s="6">
        <v>0.373</v>
      </c>
    </row>
    <row r="18" spans="2:13" ht="15.95">
      <c r="B18" s="5" t="s">
        <v>22</v>
      </c>
      <c r="C18" s="4">
        <v>0.16600000000000001</v>
      </c>
      <c r="D18" s="6">
        <v>0.191</v>
      </c>
      <c r="E18" s="6">
        <v>0.17499999999999999</v>
      </c>
      <c r="F18" s="6">
        <v>0.16</v>
      </c>
      <c r="G18" s="6">
        <v>0.20399999999999999</v>
      </c>
      <c r="H18" s="6">
        <v>0.33500000000000002</v>
      </c>
      <c r="I18" s="6">
        <v>0.23</v>
      </c>
      <c r="J18" s="6">
        <v>0.19600000000000001</v>
      </c>
      <c r="K18" s="6">
        <v>0.17599999999999999</v>
      </c>
      <c r="L18" s="6">
        <v>0.16500000000000001</v>
      </c>
      <c r="M18" s="6">
        <v>0.21299999999999999</v>
      </c>
    </row>
    <row r="19" spans="2:13" ht="15.95">
      <c r="B19" s="5" t="s">
        <v>23</v>
      </c>
      <c r="C19" s="4">
        <v>6.0999999999999999E-2</v>
      </c>
      <c r="D19" s="6">
        <v>6.7000000000000004E-2</v>
      </c>
      <c r="E19" s="6">
        <v>6.6000000000000003E-2</v>
      </c>
      <c r="F19" s="6">
        <v>0.06</v>
      </c>
      <c r="G19" s="6">
        <v>0.06</v>
      </c>
      <c r="H19" s="6">
        <v>6.2E-2</v>
      </c>
      <c r="I19" s="6">
        <v>6.9000000000000006E-2</v>
      </c>
      <c r="J19" s="6">
        <v>5.6000000000000001E-2</v>
      </c>
      <c r="K19" s="6">
        <v>6.5000000000000002E-2</v>
      </c>
      <c r="L19" s="6">
        <v>5.7000000000000002E-2</v>
      </c>
      <c r="M19" s="6">
        <v>6.5000000000000002E-2</v>
      </c>
    </row>
    <row r="20" spans="2:13" ht="15.95">
      <c r="B20" s="5" t="s">
        <v>24</v>
      </c>
      <c r="C20" s="4">
        <v>2.4E-2</v>
      </c>
      <c r="D20" s="6">
        <v>2.8000000000000001E-2</v>
      </c>
      <c r="E20" s="6">
        <v>2.4E-2</v>
      </c>
      <c r="F20" s="6">
        <v>1.7999999999999999E-2</v>
      </c>
      <c r="G20" s="6">
        <v>0.02</v>
      </c>
      <c r="H20" s="6">
        <v>1.2999999999999999E-2</v>
      </c>
      <c r="I20" s="6">
        <v>2.9000000000000001E-2</v>
      </c>
      <c r="J20" s="6">
        <v>1.9E-2</v>
      </c>
      <c r="K20" s="6">
        <v>0.02</v>
      </c>
      <c r="L20" s="6">
        <v>2.1000000000000001E-2</v>
      </c>
      <c r="M20" s="6">
        <v>3.2000000000000001E-2</v>
      </c>
    </row>
    <row r="21" spans="2:13" ht="15.95">
      <c r="B21" s="5" t="s">
        <v>25</v>
      </c>
      <c r="C21" s="4" t="s">
        <v>95</v>
      </c>
      <c r="D21" s="6" t="s">
        <v>96</v>
      </c>
      <c r="E21" s="6" t="s">
        <v>97</v>
      </c>
      <c r="F21" s="6" t="s">
        <v>98</v>
      </c>
      <c r="G21" s="6" t="s">
        <v>99</v>
      </c>
      <c r="H21" s="6" t="s">
        <v>100</v>
      </c>
      <c r="I21" s="6" t="s">
        <v>101</v>
      </c>
      <c r="J21" s="6" t="s">
        <v>102</v>
      </c>
      <c r="K21" s="6" t="s">
        <v>103</v>
      </c>
      <c r="L21" s="6" t="s">
        <v>104</v>
      </c>
      <c r="M21" s="6" t="s">
        <v>105</v>
      </c>
    </row>
    <row r="22" spans="2:13" ht="15.95">
      <c r="B22" s="5" t="s">
        <v>37</v>
      </c>
      <c r="C22" s="4">
        <v>0.67200000000000004</v>
      </c>
      <c r="D22" s="6">
        <v>0.63600000000000001</v>
      </c>
      <c r="E22" s="6">
        <v>0.629</v>
      </c>
      <c r="F22" s="6">
        <v>0.66</v>
      </c>
      <c r="G22" s="6">
        <v>0.65100000000000002</v>
      </c>
      <c r="H22" s="6">
        <v>0.61499999999999999</v>
      </c>
      <c r="I22" s="6">
        <v>0.66300000000000003</v>
      </c>
      <c r="J22" s="6">
        <v>0.623</v>
      </c>
      <c r="K22" s="6">
        <v>0.65900000000000003</v>
      </c>
      <c r="L22" s="6">
        <v>0.63200000000000001</v>
      </c>
      <c r="M22" s="6">
        <v>0.63500000000000001</v>
      </c>
    </row>
    <row r="23" spans="2:13" ht="15.95">
      <c r="B23" s="5" t="s">
        <v>38</v>
      </c>
      <c r="C23" s="4">
        <v>0.32800000000000001</v>
      </c>
      <c r="D23" s="6">
        <v>0.36399999999999999</v>
      </c>
      <c r="E23" s="6">
        <v>0.371</v>
      </c>
      <c r="F23" s="6">
        <v>0.34</v>
      </c>
      <c r="G23" s="6">
        <v>0.34899999999999998</v>
      </c>
      <c r="H23" s="6">
        <v>0.38500000000000001</v>
      </c>
      <c r="I23" s="6">
        <v>0.33700000000000002</v>
      </c>
      <c r="J23" s="6">
        <v>0.377</v>
      </c>
      <c r="K23" s="6">
        <v>0.34100000000000003</v>
      </c>
      <c r="L23" s="6">
        <v>0.36799999999999999</v>
      </c>
      <c r="M23" s="6">
        <v>0.36499999999999999</v>
      </c>
    </row>
    <row r="24" spans="2:13" ht="15.95">
      <c r="B24" s="5" t="s">
        <v>39</v>
      </c>
      <c r="C24" s="4">
        <v>0.33700000000000002</v>
      </c>
      <c r="D24" s="6">
        <v>0.23899999999999999</v>
      </c>
      <c r="E24" s="6">
        <v>0.23100000000000001</v>
      </c>
      <c r="F24" s="6">
        <v>0.22600000000000001</v>
      </c>
      <c r="G24" s="6">
        <v>0.17799999999999999</v>
      </c>
      <c r="H24" s="6">
        <v>0.20799999999999999</v>
      </c>
      <c r="I24" s="6">
        <v>0.19800000000000001</v>
      </c>
      <c r="J24" s="6">
        <v>0.22900000000000001</v>
      </c>
      <c r="K24" s="6">
        <v>0.24199999999999999</v>
      </c>
      <c r="L24" s="6">
        <v>0.246</v>
      </c>
      <c r="M24" s="6">
        <v>0.27</v>
      </c>
    </row>
    <row r="25" spans="2:13" ht="15.95">
      <c r="B25" s="5" t="s">
        <v>40</v>
      </c>
      <c r="C25" s="4">
        <v>0.30499999999999999</v>
      </c>
      <c r="D25" s="6">
        <v>0.313</v>
      </c>
      <c r="E25" s="6">
        <v>0.32700000000000001</v>
      </c>
      <c r="F25" s="6">
        <v>0.32800000000000001</v>
      </c>
      <c r="G25" s="6">
        <v>0.32</v>
      </c>
      <c r="H25" s="6">
        <v>0.316</v>
      </c>
      <c r="I25" s="6">
        <v>0.34</v>
      </c>
      <c r="J25" s="6">
        <v>0.315</v>
      </c>
      <c r="K25" s="6">
        <v>0.307</v>
      </c>
      <c r="L25" s="6">
        <v>0.33300000000000002</v>
      </c>
      <c r="M25" s="6">
        <v>0.27300000000000002</v>
      </c>
    </row>
    <row r="26" spans="2:13" ht="15.95">
      <c r="B26" s="5" t="s">
        <v>41</v>
      </c>
      <c r="C26" s="4">
        <v>0.27500000000000002</v>
      </c>
      <c r="D26" s="6">
        <v>0.39200000000000002</v>
      </c>
      <c r="E26" s="6">
        <v>0.374</v>
      </c>
      <c r="F26" s="6">
        <v>0.371</v>
      </c>
      <c r="G26" s="6">
        <v>0.47699999999999998</v>
      </c>
      <c r="H26" s="6">
        <v>0.45700000000000002</v>
      </c>
      <c r="I26" s="6">
        <v>0.441</v>
      </c>
      <c r="J26" s="6">
        <v>0.42099999999999999</v>
      </c>
      <c r="K26" s="6">
        <v>0.40699999999999997</v>
      </c>
      <c r="L26" s="6">
        <v>0.34100000000000003</v>
      </c>
      <c r="M26" s="6">
        <v>0.41699999999999998</v>
      </c>
    </row>
    <row r="27" spans="2:13" ht="15.95">
      <c r="B27" s="5" t="s">
        <v>42</v>
      </c>
      <c r="C27" s="4">
        <v>0.1</v>
      </c>
      <c r="D27" s="6">
        <v>0.16</v>
      </c>
      <c r="E27" s="6">
        <v>0.14399999999999999</v>
      </c>
      <c r="F27" s="6">
        <v>0.15</v>
      </c>
      <c r="G27" s="6">
        <v>0.183</v>
      </c>
      <c r="H27" s="6">
        <v>0.19600000000000001</v>
      </c>
      <c r="I27" s="6">
        <v>0.183</v>
      </c>
      <c r="J27" s="6">
        <v>0.16900000000000001</v>
      </c>
      <c r="K27" s="6">
        <v>0.157</v>
      </c>
      <c r="L27" s="6">
        <v>0.11700000000000001</v>
      </c>
      <c r="M27" s="6">
        <v>0.17199999999999999</v>
      </c>
    </row>
    <row r="28" spans="2:13" ht="15.95">
      <c r="B28" s="5" t="s">
        <v>43</v>
      </c>
      <c r="C28" s="4">
        <v>0.52300000000000002</v>
      </c>
      <c r="D28" s="6">
        <v>0.44800000000000001</v>
      </c>
      <c r="E28" s="6">
        <v>0.46800000000000003</v>
      </c>
      <c r="F28" s="6">
        <v>0.51300000000000001</v>
      </c>
      <c r="G28" s="6">
        <v>0.40200000000000002</v>
      </c>
      <c r="H28" s="6">
        <v>7.2999999999999995E-2</v>
      </c>
      <c r="I28" s="6">
        <v>0.35699999999999998</v>
      </c>
      <c r="J28" s="6">
        <v>0.42699999999999999</v>
      </c>
      <c r="K28" s="6">
        <v>0.47499999999999998</v>
      </c>
      <c r="L28" s="6">
        <v>0.53200000000000003</v>
      </c>
      <c r="M28" s="6">
        <v>0.39900000000000002</v>
      </c>
    </row>
    <row r="29" spans="2:13" ht="15.95">
      <c r="B29" s="5" t="s">
        <v>44</v>
      </c>
      <c r="C29" s="4">
        <v>4.3999999999999997E-2</v>
      </c>
      <c r="D29" s="6">
        <v>5.6000000000000001E-2</v>
      </c>
      <c r="E29" s="6">
        <v>5.8000000000000003E-2</v>
      </c>
      <c r="F29" s="6">
        <v>5.2999999999999999E-2</v>
      </c>
      <c r="G29" s="6">
        <v>5.2999999999999999E-2</v>
      </c>
      <c r="H29" s="6">
        <v>2.5999999999999999E-2</v>
      </c>
      <c r="I29" s="6">
        <v>0.05</v>
      </c>
      <c r="J29" s="6">
        <v>6.2E-2</v>
      </c>
      <c r="K29" s="6">
        <v>5.8000000000000003E-2</v>
      </c>
      <c r="L29" s="6">
        <v>5.5E-2</v>
      </c>
      <c r="M29" s="6">
        <v>4.5999999999999999E-2</v>
      </c>
    </row>
    <row r="30" spans="2:13" ht="15.95">
      <c r="B30" s="5" t="s">
        <v>45</v>
      </c>
      <c r="C30" s="4">
        <v>0.42099999999999999</v>
      </c>
      <c r="D30" s="6">
        <v>0.48599999999999999</v>
      </c>
      <c r="E30" s="6">
        <v>0.46300000000000002</v>
      </c>
      <c r="F30" s="6">
        <v>0.42199999999999999</v>
      </c>
      <c r="G30" s="6">
        <v>0.53700000000000003</v>
      </c>
      <c r="H30" s="6">
        <v>0.89600000000000002</v>
      </c>
      <c r="I30" s="6">
        <v>0.57799999999999996</v>
      </c>
      <c r="J30" s="6">
        <v>0.501</v>
      </c>
      <c r="K30" s="6">
        <v>0.46</v>
      </c>
      <c r="L30" s="6">
        <v>0.40300000000000002</v>
      </c>
      <c r="M30" s="6">
        <v>0.54700000000000004</v>
      </c>
    </row>
    <row r="31" spans="2:13" ht="15.95">
      <c r="B31" s="5" t="s">
        <v>46</v>
      </c>
      <c r="C31" s="4">
        <v>0.39800000000000002</v>
      </c>
      <c r="D31" s="6">
        <v>0.48699999999999999</v>
      </c>
      <c r="E31" s="6">
        <v>0.46100000000000002</v>
      </c>
      <c r="F31" s="6">
        <v>0.41199999999999998</v>
      </c>
      <c r="G31" s="6">
        <v>0.55700000000000005</v>
      </c>
      <c r="H31" s="6">
        <v>1</v>
      </c>
      <c r="I31" s="6">
        <v>0.59699999999999998</v>
      </c>
      <c r="J31" s="6">
        <v>0.51500000000000001</v>
      </c>
      <c r="K31" s="6">
        <v>0.47799999999999998</v>
      </c>
      <c r="L31" s="6">
        <v>0.40300000000000002</v>
      </c>
      <c r="M31" s="6">
        <v>0.53100000000000003</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0.87096774193548387</v>
      </c>
      <c r="E37" s="7">
        <f t="shared" ref="E37:M37" si="0">E16/$C16</f>
        <v>0.91474654377880193</v>
      </c>
      <c r="F37" s="7">
        <f t="shared" si="0"/>
        <v>1.0460829493087558</v>
      </c>
      <c r="G37" s="7">
        <f t="shared" si="0"/>
        <v>0.77649769585253459</v>
      </c>
      <c r="H37" s="7">
        <f t="shared" si="0"/>
        <v>0.22350230414746544</v>
      </c>
      <c r="I37" s="7">
        <f t="shared" si="0"/>
        <v>0.58986175115207373</v>
      </c>
      <c r="J37" s="7">
        <f t="shared" si="0"/>
        <v>0.82258064516129026</v>
      </c>
      <c r="K37" s="7">
        <f t="shared" si="0"/>
        <v>0.8963133640552996</v>
      </c>
      <c r="L37" s="7">
        <f t="shared" si="0"/>
        <v>1.0230414746543779</v>
      </c>
      <c r="M37" s="7">
        <f t="shared" si="0"/>
        <v>0.73271889400921664</v>
      </c>
    </row>
    <row r="38" spans="2:13" ht="15.95">
      <c r="B38" s="5" t="s">
        <v>21</v>
      </c>
      <c r="C38" s="4">
        <v>0.22900000000000001</v>
      </c>
      <c r="D38" s="7">
        <f t="shared" ref="D38:M52" si="1">D17/$C17</f>
        <v>1.0732484076433122</v>
      </c>
      <c r="E38" s="7">
        <f t="shared" si="1"/>
        <v>1.0796178343949046</v>
      </c>
      <c r="F38" s="7">
        <f t="shared" si="1"/>
        <v>0.98089171974522293</v>
      </c>
      <c r="G38" s="7">
        <f t="shared" si="1"/>
        <v>1.2070063694267517</v>
      </c>
      <c r="H38" s="7">
        <f t="shared" si="1"/>
        <v>1.5668789808917196</v>
      </c>
      <c r="I38" s="7">
        <f t="shared" si="1"/>
        <v>1.3248407643312101</v>
      </c>
      <c r="J38" s="7">
        <f t="shared" si="1"/>
        <v>1.1847133757961783</v>
      </c>
      <c r="K38" s="7">
        <f t="shared" si="1"/>
        <v>1.1146496815286624</v>
      </c>
      <c r="L38" s="7">
        <f t="shared" si="1"/>
        <v>0.99681528662420382</v>
      </c>
      <c r="M38" s="7">
        <f t="shared" si="1"/>
        <v>1.1878980891719746</v>
      </c>
    </row>
    <row r="39" spans="2:13" ht="15.95">
      <c r="B39" s="5" t="s">
        <v>22</v>
      </c>
      <c r="C39" s="4">
        <v>0.20799999999999999</v>
      </c>
      <c r="D39" s="7">
        <f t="shared" si="1"/>
        <v>1.1506024096385541</v>
      </c>
      <c r="E39" s="7">
        <f t="shared" si="1"/>
        <v>1.0542168674698793</v>
      </c>
      <c r="F39" s="7">
        <f t="shared" si="1"/>
        <v>0.96385542168674698</v>
      </c>
      <c r="G39" s="7">
        <f t="shared" si="1"/>
        <v>1.2289156626506024</v>
      </c>
      <c r="H39" s="7">
        <f t="shared" si="1"/>
        <v>2.0180722891566267</v>
      </c>
      <c r="I39" s="7">
        <f t="shared" si="1"/>
        <v>1.3855421686746987</v>
      </c>
      <c r="J39" s="7">
        <f t="shared" si="1"/>
        <v>1.1807228915662651</v>
      </c>
      <c r="K39" s="7">
        <f t="shared" si="1"/>
        <v>1.0602409638554215</v>
      </c>
      <c r="L39" s="7">
        <f t="shared" si="1"/>
        <v>0.99397590361445787</v>
      </c>
      <c r="M39" s="7">
        <f t="shared" si="1"/>
        <v>1.2831325301204819</v>
      </c>
    </row>
    <row r="40" spans="2:13" ht="15.95">
      <c r="B40" s="5" t="s">
        <v>23</v>
      </c>
      <c r="C40" s="4">
        <v>0.19900000000000001</v>
      </c>
      <c r="D40" s="7">
        <f t="shared" si="1"/>
        <v>1.098360655737705</v>
      </c>
      <c r="E40" s="7">
        <f t="shared" si="1"/>
        <v>1.0819672131147542</v>
      </c>
      <c r="F40" s="7">
        <f t="shared" si="1"/>
        <v>0.98360655737704916</v>
      </c>
      <c r="G40" s="7">
        <f t="shared" si="1"/>
        <v>0.98360655737704916</v>
      </c>
      <c r="H40" s="7">
        <f t="shared" si="1"/>
        <v>1.0163934426229508</v>
      </c>
      <c r="I40" s="7">
        <f t="shared" si="1"/>
        <v>1.1311475409836067</v>
      </c>
      <c r="J40" s="7">
        <f t="shared" si="1"/>
        <v>0.91803278688524592</v>
      </c>
      <c r="K40" s="7">
        <f t="shared" si="1"/>
        <v>1.0655737704918034</v>
      </c>
      <c r="L40" s="7">
        <f t="shared" si="1"/>
        <v>0.93442622950819676</v>
      </c>
      <c r="M40" s="7">
        <f t="shared" si="1"/>
        <v>1.0655737704918034</v>
      </c>
    </row>
    <row r="41" spans="2:13" ht="15.95">
      <c r="B41" s="5" t="s">
        <v>24</v>
      </c>
      <c r="C41" s="4">
        <v>0.159</v>
      </c>
      <c r="D41" s="7">
        <f t="shared" si="1"/>
        <v>1.1666666666666667</v>
      </c>
      <c r="E41" s="7">
        <f t="shared" si="1"/>
        <v>1</v>
      </c>
      <c r="F41" s="7">
        <f t="shared" si="1"/>
        <v>0.74999999999999989</v>
      </c>
      <c r="G41" s="7">
        <f t="shared" si="1"/>
        <v>0.83333333333333337</v>
      </c>
      <c r="H41" s="7">
        <f t="shared" si="1"/>
        <v>0.54166666666666663</v>
      </c>
      <c r="I41" s="7">
        <f t="shared" si="1"/>
        <v>1.2083333333333333</v>
      </c>
      <c r="J41" s="7">
        <f t="shared" si="1"/>
        <v>0.79166666666666663</v>
      </c>
      <c r="K41" s="7">
        <f t="shared" si="1"/>
        <v>0.83333333333333337</v>
      </c>
      <c r="L41" s="7">
        <f t="shared" si="1"/>
        <v>0.875</v>
      </c>
      <c r="M41" s="7">
        <f t="shared" si="1"/>
        <v>1.3333333333333333</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0.9464285714285714</v>
      </c>
      <c r="E43" s="7">
        <f t="shared" si="1"/>
        <v>0.93601190476190466</v>
      </c>
      <c r="F43" s="7">
        <f t="shared" si="1"/>
        <v>0.9821428571428571</v>
      </c>
      <c r="G43" s="7">
        <f t="shared" si="1"/>
        <v>0.96875</v>
      </c>
      <c r="H43" s="7">
        <f t="shared" si="1"/>
        <v>0.9151785714285714</v>
      </c>
      <c r="I43" s="7">
        <f t="shared" si="1"/>
        <v>0.98660714285714279</v>
      </c>
      <c r="J43" s="7">
        <f t="shared" si="1"/>
        <v>0.92708333333333326</v>
      </c>
      <c r="K43" s="7">
        <f t="shared" si="1"/>
        <v>0.98065476190476186</v>
      </c>
      <c r="L43" s="7">
        <f t="shared" si="1"/>
        <v>0.94047619047619047</v>
      </c>
      <c r="M43" s="7">
        <f t="shared" si="1"/>
        <v>0.94494047619047616</v>
      </c>
    </row>
    <row r="44" spans="2:13" ht="15.95">
      <c r="B44" s="5" t="s">
        <v>38</v>
      </c>
      <c r="C44" s="4">
        <v>0.498</v>
      </c>
      <c r="D44" s="7">
        <f t="shared" si="1"/>
        <v>1.1097560975609755</v>
      </c>
      <c r="E44" s="7">
        <f t="shared" si="1"/>
        <v>1.1310975609756098</v>
      </c>
      <c r="F44" s="7">
        <f t="shared" si="1"/>
        <v>1.0365853658536586</v>
      </c>
      <c r="G44" s="7">
        <f t="shared" si="1"/>
        <v>1.0640243902439024</v>
      </c>
      <c r="H44" s="7">
        <f t="shared" si="1"/>
        <v>1.1737804878048781</v>
      </c>
      <c r="I44" s="7">
        <f t="shared" si="1"/>
        <v>1.0274390243902438</v>
      </c>
      <c r="J44" s="7">
        <f t="shared" si="1"/>
        <v>1.149390243902439</v>
      </c>
      <c r="K44" s="7">
        <f t="shared" si="1"/>
        <v>1.0396341463414633</v>
      </c>
      <c r="L44" s="7">
        <f t="shared" si="1"/>
        <v>1.121951219512195</v>
      </c>
      <c r="M44" s="7">
        <f t="shared" si="1"/>
        <v>1.1128048780487805</v>
      </c>
    </row>
    <row r="45" spans="2:13" ht="15.95">
      <c r="B45" s="5" t="s">
        <v>39</v>
      </c>
      <c r="C45" s="4">
        <v>0.28399999999999997</v>
      </c>
      <c r="D45" s="7">
        <f t="shared" si="1"/>
        <v>0.70919881305637977</v>
      </c>
      <c r="E45" s="7">
        <f t="shared" si="1"/>
        <v>0.68545994065281901</v>
      </c>
      <c r="F45" s="7">
        <f t="shared" si="1"/>
        <v>0.67062314540059342</v>
      </c>
      <c r="G45" s="7">
        <f t="shared" si="1"/>
        <v>0.52818991097922841</v>
      </c>
      <c r="H45" s="7">
        <f t="shared" si="1"/>
        <v>0.61721068249258149</v>
      </c>
      <c r="I45" s="7">
        <f t="shared" si="1"/>
        <v>0.58753709198813053</v>
      </c>
      <c r="J45" s="7">
        <f t="shared" si="1"/>
        <v>0.67952522255192882</v>
      </c>
      <c r="K45" s="7">
        <f t="shared" si="1"/>
        <v>0.71810089020771506</v>
      </c>
      <c r="L45" s="7">
        <f t="shared" si="1"/>
        <v>0.72997032640949544</v>
      </c>
      <c r="M45" s="7">
        <f t="shared" si="1"/>
        <v>0.80118694362017806</v>
      </c>
    </row>
    <row r="46" spans="2:13" ht="15.95">
      <c r="B46" s="5" t="s">
        <v>40</v>
      </c>
      <c r="C46" s="4">
        <v>0.29599999999999999</v>
      </c>
      <c r="D46" s="7">
        <f t="shared" si="1"/>
        <v>1.0262295081967214</v>
      </c>
      <c r="E46" s="7">
        <f t="shared" si="1"/>
        <v>1.0721311475409836</v>
      </c>
      <c r="F46" s="7">
        <f t="shared" si="1"/>
        <v>1.0754098360655739</v>
      </c>
      <c r="G46" s="7">
        <f t="shared" si="1"/>
        <v>1.0491803278688525</v>
      </c>
      <c r="H46" s="7">
        <f t="shared" si="1"/>
        <v>1.0360655737704918</v>
      </c>
      <c r="I46" s="7">
        <f t="shared" si="1"/>
        <v>1.1147540983606559</v>
      </c>
      <c r="J46" s="7">
        <f t="shared" si="1"/>
        <v>1.0327868852459017</v>
      </c>
      <c r="K46" s="7">
        <f t="shared" si="1"/>
        <v>1.0065573770491802</v>
      </c>
      <c r="L46" s="7">
        <f t="shared" si="1"/>
        <v>1.0918032786885248</v>
      </c>
      <c r="M46" s="7">
        <f t="shared" si="1"/>
        <v>0.89508196721311484</v>
      </c>
    </row>
    <row r="47" spans="2:13" ht="15.95">
      <c r="B47" s="5" t="s">
        <v>41</v>
      </c>
      <c r="C47" s="4">
        <v>0.29499999999999998</v>
      </c>
      <c r="D47" s="7">
        <f t="shared" si="1"/>
        <v>1.4254545454545453</v>
      </c>
      <c r="E47" s="7">
        <f t="shared" si="1"/>
        <v>1.3599999999999999</v>
      </c>
      <c r="F47" s="7">
        <f t="shared" si="1"/>
        <v>1.3490909090909089</v>
      </c>
      <c r="G47" s="7">
        <f t="shared" si="1"/>
        <v>1.7345454545454544</v>
      </c>
      <c r="H47" s="7">
        <f t="shared" si="1"/>
        <v>1.6618181818181816</v>
      </c>
      <c r="I47" s="7">
        <f t="shared" si="1"/>
        <v>1.6036363636363635</v>
      </c>
      <c r="J47" s="7">
        <f t="shared" si="1"/>
        <v>1.5309090909090908</v>
      </c>
      <c r="K47" s="7">
        <f t="shared" si="1"/>
        <v>1.4799999999999998</v>
      </c>
      <c r="L47" s="7">
        <f t="shared" si="1"/>
        <v>1.24</v>
      </c>
      <c r="M47" s="7">
        <f t="shared" si="1"/>
        <v>1.5163636363636361</v>
      </c>
    </row>
    <row r="48" spans="2:13" ht="15.95">
      <c r="B48" s="5" t="s">
        <v>42</v>
      </c>
      <c r="C48" s="4">
        <v>8.5000000000000006E-2</v>
      </c>
      <c r="D48" s="7">
        <f t="shared" si="1"/>
        <v>1.5999999999999999</v>
      </c>
      <c r="E48" s="7">
        <f t="shared" si="1"/>
        <v>1.4399999999999997</v>
      </c>
      <c r="F48" s="7">
        <f t="shared" si="1"/>
        <v>1.4999999999999998</v>
      </c>
      <c r="G48" s="7">
        <f t="shared" si="1"/>
        <v>1.8299999999999998</v>
      </c>
      <c r="H48" s="7">
        <f t="shared" si="1"/>
        <v>1.96</v>
      </c>
      <c r="I48" s="7">
        <f t="shared" si="1"/>
        <v>1.8299999999999998</v>
      </c>
      <c r="J48" s="7">
        <f t="shared" si="1"/>
        <v>1.69</v>
      </c>
      <c r="K48" s="7">
        <f t="shared" si="1"/>
        <v>1.5699999999999998</v>
      </c>
      <c r="L48" s="7">
        <f t="shared" si="1"/>
        <v>1.17</v>
      </c>
      <c r="M48" s="7">
        <f t="shared" si="1"/>
        <v>1.7199999999999998</v>
      </c>
    </row>
    <row r="49" spans="2:13" ht="15.95">
      <c r="B49" s="5" t="s">
        <v>43</v>
      </c>
      <c r="C49" s="4">
        <v>0.34100000000000003</v>
      </c>
      <c r="D49" s="7">
        <f t="shared" si="1"/>
        <v>0.85659655831739956</v>
      </c>
      <c r="E49" s="7">
        <f t="shared" si="1"/>
        <v>0.89483747609942643</v>
      </c>
      <c r="F49" s="7">
        <f t="shared" si="1"/>
        <v>0.98087954110898656</v>
      </c>
      <c r="G49" s="7">
        <f t="shared" si="1"/>
        <v>0.76864244741873811</v>
      </c>
      <c r="H49" s="7">
        <f t="shared" si="1"/>
        <v>0.13957934990439769</v>
      </c>
      <c r="I49" s="7">
        <f t="shared" si="1"/>
        <v>0.68260038240917775</v>
      </c>
      <c r="J49" s="7">
        <f t="shared" si="1"/>
        <v>0.81644359464627148</v>
      </c>
      <c r="K49" s="7">
        <f t="shared" si="1"/>
        <v>0.90822179732313568</v>
      </c>
      <c r="L49" s="7">
        <f t="shared" si="1"/>
        <v>1.0172084130019121</v>
      </c>
      <c r="M49" s="7">
        <f t="shared" si="1"/>
        <v>0.76290630975143403</v>
      </c>
    </row>
    <row r="50" spans="2:13" ht="15.95">
      <c r="B50" s="5" t="s">
        <v>44</v>
      </c>
      <c r="C50" s="4">
        <v>0.19</v>
      </c>
      <c r="D50" s="7">
        <f t="shared" si="1"/>
        <v>1.2727272727272729</v>
      </c>
      <c r="E50" s="7">
        <f t="shared" si="1"/>
        <v>1.3181818181818183</v>
      </c>
      <c r="F50" s="7">
        <f t="shared" si="1"/>
        <v>1.2045454545454546</v>
      </c>
      <c r="G50" s="7">
        <f t="shared" si="1"/>
        <v>1.2045454545454546</v>
      </c>
      <c r="H50" s="7">
        <f t="shared" si="1"/>
        <v>0.59090909090909094</v>
      </c>
      <c r="I50" s="7">
        <f t="shared" si="1"/>
        <v>1.1363636363636365</v>
      </c>
      <c r="J50" s="7">
        <f t="shared" si="1"/>
        <v>1.4090909090909092</v>
      </c>
      <c r="K50" s="7">
        <f t="shared" si="1"/>
        <v>1.3181818181818183</v>
      </c>
      <c r="L50" s="7">
        <f t="shared" si="1"/>
        <v>1.25</v>
      </c>
      <c r="M50" s="7">
        <f t="shared" si="1"/>
        <v>1.0454545454545454</v>
      </c>
    </row>
    <row r="51" spans="2:13" ht="15.95">
      <c r="B51" s="5" t="s">
        <v>45</v>
      </c>
      <c r="C51" s="4">
        <v>0.39700000000000002</v>
      </c>
      <c r="D51" s="7">
        <f t="shared" si="1"/>
        <v>1.154394299287411</v>
      </c>
      <c r="E51" s="7">
        <f t="shared" si="1"/>
        <v>1.0997624703087887</v>
      </c>
      <c r="F51" s="7">
        <f t="shared" si="1"/>
        <v>1.002375296912114</v>
      </c>
      <c r="G51" s="7">
        <f t="shared" si="1"/>
        <v>1.2755344418052257</v>
      </c>
      <c r="H51" s="7">
        <f t="shared" si="1"/>
        <v>2.1282660332541568</v>
      </c>
      <c r="I51" s="7">
        <f t="shared" si="1"/>
        <v>1.3729216152019001</v>
      </c>
      <c r="J51" s="7">
        <f t="shared" si="1"/>
        <v>1.1900237529691211</v>
      </c>
      <c r="K51" s="7">
        <f t="shared" si="1"/>
        <v>1.0926365795724466</v>
      </c>
      <c r="L51" s="7">
        <f t="shared" si="1"/>
        <v>0.95724465558194782</v>
      </c>
      <c r="M51" s="7">
        <f t="shared" si="1"/>
        <v>1.2992874109263659</v>
      </c>
    </row>
    <row r="52" spans="2:13" ht="15.95">
      <c r="B52" s="5" t="s">
        <v>46</v>
      </c>
      <c r="C52" s="4">
        <v>0.503</v>
      </c>
      <c r="D52" s="7">
        <f t="shared" si="1"/>
        <v>1.2236180904522611</v>
      </c>
      <c r="E52" s="7">
        <f t="shared" si="1"/>
        <v>1.1582914572864322</v>
      </c>
      <c r="F52" s="7">
        <f t="shared" si="1"/>
        <v>1.0351758793969847</v>
      </c>
      <c r="G52" s="7">
        <f t="shared" si="1"/>
        <v>1.3994974874371859</v>
      </c>
      <c r="H52" s="7">
        <f t="shared" si="1"/>
        <v>2.5125628140703515</v>
      </c>
      <c r="I52" s="7">
        <f t="shared" si="1"/>
        <v>1.4999999999999998</v>
      </c>
      <c r="J52" s="7">
        <f t="shared" si="1"/>
        <v>1.293969849246231</v>
      </c>
      <c r="K52" s="7">
        <f t="shared" si="1"/>
        <v>1.2010050251256281</v>
      </c>
      <c r="L52" s="7">
        <f t="shared" si="1"/>
        <v>1.0125628140703518</v>
      </c>
      <c r="M52" s="7">
        <f t="shared" si="1"/>
        <v>1.3341708542713568</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M55"/>
  <sheetViews>
    <sheetView showGridLines="0" topLeftCell="A13" workbookViewId="0">
      <selection activeCell="H22" sqref="H22"/>
    </sheetView>
  </sheetViews>
  <sheetFormatPr defaultColWidth="8.85546875" defaultRowHeight="15"/>
  <cols>
    <col min="1" max="1" width="5" customWidth="1"/>
    <col min="2" max="2" width="20" customWidth="1"/>
    <col min="3" max="3" width="15" hidden="1" customWidth="1"/>
    <col min="4" max="13" width="15" customWidth="1"/>
  </cols>
  <sheetData>
    <row r="6" spans="2:13">
      <c r="B6" t="s">
        <v>0</v>
      </c>
    </row>
    <row r="7" spans="2:13">
      <c r="B7" t="s">
        <v>106</v>
      </c>
    </row>
    <row r="8" spans="2:13">
      <c r="B8" t="s">
        <v>2</v>
      </c>
    </row>
    <row r="9" spans="2:13">
      <c r="B9" t="s">
        <v>3</v>
      </c>
    </row>
    <row r="10" spans="2:13">
      <c r="B10" t="s">
        <v>4</v>
      </c>
    </row>
    <row r="11" spans="2:13">
      <c r="B11" t="s">
        <v>5</v>
      </c>
    </row>
    <row r="13" spans="2:13" ht="90" customHeight="1">
      <c r="B13" s="1" t="s">
        <v>6</v>
      </c>
      <c r="C13" s="11" t="s">
        <v>7</v>
      </c>
      <c r="D13" s="12" t="s">
        <v>8</v>
      </c>
      <c r="E13" s="12" t="s">
        <v>13</v>
      </c>
      <c r="F13" s="12" t="s">
        <v>12</v>
      </c>
      <c r="G13" s="12" t="s">
        <v>17</v>
      </c>
      <c r="H13" s="12" t="s">
        <v>11</v>
      </c>
      <c r="I13" s="12" t="s">
        <v>9</v>
      </c>
      <c r="J13" s="12" t="s">
        <v>16</v>
      </c>
      <c r="K13" s="12" t="s">
        <v>14</v>
      </c>
      <c r="L13" s="12" t="s">
        <v>15</v>
      </c>
      <c r="M13" s="12" t="s">
        <v>10</v>
      </c>
    </row>
    <row r="14" spans="2:13" ht="17.100000000000001" hidden="1">
      <c r="B14" s="1" t="s">
        <v>18</v>
      </c>
      <c r="C14" s="2" t="s">
        <v>19</v>
      </c>
      <c r="D14" s="1" t="s">
        <v>19</v>
      </c>
      <c r="E14" s="1" t="s">
        <v>19</v>
      </c>
      <c r="F14" s="1" t="s">
        <v>19</v>
      </c>
      <c r="G14" s="1" t="s">
        <v>19</v>
      </c>
      <c r="H14" s="1" t="s">
        <v>19</v>
      </c>
      <c r="I14" s="1" t="s">
        <v>19</v>
      </c>
      <c r="J14" s="1" t="s">
        <v>19</v>
      </c>
      <c r="K14" s="1" t="s">
        <v>19</v>
      </c>
      <c r="L14" s="1" t="s">
        <v>19</v>
      </c>
      <c r="M14" s="1" t="s">
        <v>19</v>
      </c>
    </row>
    <row r="15" spans="2:13" ht="15.95" hidden="1">
      <c r="B15" s="3" t="s">
        <v>7</v>
      </c>
      <c r="C15" s="4">
        <v>1</v>
      </c>
      <c r="D15" s="4">
        <v>1</v>
      </c>
      <c r="E15" s="4">
        <v>1</v>
      </c>
      <c r="F15" s="4">
        <v>1</v>
      </c>
      <c r="G15" s="4">
        <v>1</v>
      </c>
      <c r="H15" s="4">
        <v>1</v>
      </c>
      <c r="I15" s="4">
        <v>1</v>
      </c>
      <c r="J15" s="4">
        <v>1</v>
      </c>
      <c r="K15" s="4">
        <v>1</v>
      </c>
      <c r="L15" s="4">
        <v>1</v>
      </c>
      <c r="M15" s="4">
        <v>1</v>
      </c>
    </row>
    <row r="16" spans="2:13" ht="15.95">
      <c r="B16" s="5" t="s">
        <v>20</v>
      </c>
      <c r="C16" s="4">
        <v>0.37</v>
      </c>
      <c r="D16" s="6">
        <v>0.33500000000000002</v>
      </c>
      <c r="E16" s="6">
        <v>0.23499999999999999</v>
      </c>
      <c r="F16" s="6">
        <v>6.4000000000000001E-2</v>
      </c>
      <c r="G16" s="6">
        <v>0.28199999999999997</v>
      </c>
      <c r="H16" s="6">
        <v>0.217</v>
      </c>
      <c r="I16" s="6">
        <v>0.33200000000000002</v>
      </c>
      <c r="J16" s="6">
        <v>0.40699999999999997</v>
      </c>
      <c r="K16" s="6">
        <v>0.308</v>
      </c>
      <c r="L16" s="6">
        <v>0.34499999999999997</v>
      </c>
      <c r="M16" s="6">
        <v>0.35099999999999998</v>
      </c>
    </row>
    <row r="17" spans="2:13" ht="15.95">
      <c r="B17" s="5" t="s">
        <v>21</v>
      </c>
      <c r="C17" s="4">
        <v>0.317</v>
      </c>
      <c r="D17" s="6">
        <v>0.375</v>
      </c>
      <c r="E17" s="6">
        <v>0.41899999999999998</v>
      </c>
      <c r="F17" s="6">
        <v>0.44</v>
      </c>
      <c r="G17" s="6">
        <v>0.34499999999999997</v>
      </c>
      <c r="H17" s="6">
        <v>0.442</v>
      </c>
      <c r="I17" s="6">
        <v>0.36899999999999999</v>
      </c>
      <c r="J17" s="6">
        <v>0.316</v>
      </c>
      <c r="K17" s="6">
        <v>0.35499999999999998</v>
      </c>
      <c r="L17" s="6">
        <v>0.39</v>
      </c>
      <c r="M17" s="6">
        <v>0.34399999999999997</v>
      </c>
    </row>
    <row r="18" spans="2:13" ht="15.95">
      <c r="B18" s="5" t="s">
        <v>22</v>
      </c>
      <c r="C18" s="4">
        <v>0.214</v>
      </c>
      <c r="D18" s="6">
        <v>0.20200000000000001</v>
      </c>
      <c r="E18" s="6">
        <v>0.25</v>
      </c>
      <c r="F18" s="6">
        <v>0.40899999999999997</v>
      </c>
      <c r="G18" s="6">
        <v>0.25</v>
      </c>
      <c r="H18" s="6">
        <v>0.26400000000000001</v>
      </c>
      <c r="I18" s="6">
        <v>0.20599999999999999</v>
      </c>
      <c r="J18" s="6">
        <v>0.20899999999999999</v>
      </c>
      <c r="K18" s="6">
        <v>0.22600000000000001</v>
      </c>
      <c r="L18" s="6">
        <v>0.19400000000000001</v>
      </c>
      <c r="M18" s="6">
        <v>0.21299999999999999</v>
      </c>
    </row>
    <row r="19" spans="2:13" ht="15.95" hidden="1">
      <c r="B19" s="5" t="s">
        <v>23</v>
      </c>
      <c r="C19" s="4">
        <v>7.6999999999999999E-2</v>
      </c>
      <c r="D19" s="6">
        <v>6.8000000000000005E-2</v>
      </c>
      <c r="E19" s="6">
        <v>0.08</v>
      </c>
      <c r="F19" s="6">
        <v>8.3000000000000004E-2</v>
      </c>
      <c r="G19" s="6">
        <v>9.8000000000000004E-2</v>
      </c>
      <c r="H19" s="6">
        <v>6.5000000000000002E-2</v>
      </c>
      <c r="I19" s="6">
        <v>6.9000000000000006E-2</v>
      </c>
      <c r="J19" s="6">
        <v>5.8000000000000003E-2</v>
      </c>
      <c r="K19" s="6">
        <v>0.09</v>
      </c>
      <c r="L19" s="6">
        <v>5.8999999999999997E-2</v>
      </c>
      <c r="M19" s="6">
        <v>7.6999999999999999E-2</v>
      </c>
    </row>
    <row r="20" spans="2:13" ht="15.95" hidden="1">
      <c r="B20" s="5" t="s">
        <v>24</v>
      </c>
      <c r="C20" s="4">
        <v>2.3E-2</v>
      </c>
      <c r="D20" s="6">
        <v>0.02</v>
      </c>
      <c r="E20" s="6">
        <v>1.7000000000000001E-2</v>
      </c>
      <c r="F20" s="6">
        <v>4.0000000000000001E-3</v>
      </c>
      <c r="G20" s="6">
        <v>2.5000000000000001E-2</v>
      </c>
      <c r="H20" s="6">
        <v>1.2E-2</v>
      </c>
      <c r="I20" s="6">
        <v>2.3E-2</v>
      </c>
      <c r="J20" s="6">
        <v>0.01</v>
      </c>
      <c r="K20" s="6">
        <v>0.02</v>
      </c>
      <c r="L20" s="6">
        <v>1.0999999999999999E-2</v>
      </c>
      <c r="M20" s="6">
        <v>1.4E-2</v>
      </c>
    </row>
    <row r="21" spans="2:13" ht="15.95">
      <c r="B21" s="5" t="s">
        <v>107</v>
      </c>
      <c r="C21" s="4"/>
      <c r="D21" s="6">
        <f>D19+D20</f>
        <v>8.8000000000000009E-2</v>
      </c>
      <c r="E21" s="6">
        <f>E19+E20</f>
        <v>9.7000000000000003E-2</v>
      </c>
      <c r="F21" s="6">
        <f>F19+F20</f>
        <v>8.7000000000000008E-2</v>
      </c>
      <c r="G21" s="6">
        <f>G19+G20</f>
        <v>0.123</v>
      </c>
      <c r="H21" s="6">
        <f>H19+H20</f>
        <v>7.6999999999999999E-2</v>
      </c>
      <c r="I21" s="6">
        <f t="shared" ref="I21:M21" si="0">I19+I20</f>
        <v>9.1999999999999998E-2</v>
      </c>
      <c r="J21" s="6">
        <f>J19+J20</f>
        <v>6.8000000000000005E-2</v>
      </c>
      <c r="K21" s="6">
        <f>K19+K20</f>
        <v>0.11</v>
      </c>
      <c r="L21" s="6">
        <f>L19+L20</f>
        <v>6.9999999999999993E-2</v>
      </c>
      <c r="M21" s="6">
        <f t="shared" si="0"/>
        <v>9.0999999999999998E-2</v>
      </c>
    </row>
    <row r="22" spans="2:13" ht="15.95">
      <c r="B22" s="5"/>
      <c r="C22" s="4"/>
      <c r="D22" s="6"/>
      <c r="E22" s="6"/>
      <c r="F22" s="6"/>
      <c r="G22" s="6"/>
      <c r="H22" s="6"/>
      <c r="I22" s="6"/>
      <c r="J22" s="6"/>
      <c r="K22" s="6"/>
      <c r="L22" s="6"/>
      <c r="M22" s="6"/>
    </row>
    <row r="23" spans="2:13" ht="15.95" hidden="1">
      <c r="B23" s="5" t="s">
        <v>25</v>
      </c>
      <c r="C23" s="4" t="s">
        <v>108</v>
      </c>
      <c r="D23" s="6" t="s">
        <v>109</v>
      </c>
      <c r="E23" s="6" t="s">
        <v>110</v>
      </c>
      <c r="F23" s="6" t="s">
        <v>111</v>
      </c>
      <c r="G23" s="6" t="s">
        <v>112</v>
      </c>
      <c r="H23" s="6" t="s">
        <v>113</v>
      </c>
      <c r="I23" s="6" t="s">
        <v>114</v>
      </c>
      <c r="J23" s="6" t="s">
        <v>115</v>
      </c>
      <c r="K23" s="6" t="s">
        <v>116</v>
      </c>
      <c r="L23" s="6" t="s">
        <v>117</v>
      </c>
      <c r="M23" s="6" t="s">
        <v>118</v>
      </c>
    </row>
    <row r="24" spans="2:13" ht="15.95">
      <c r="B24" s="5" t="s">
        <v>37</v>
      </c>
      <c r="C24" s="4">
        <v>0.52200000000000002</v>
      </c>
      <c r="D24" s="6">
        <v>0.46300000000000002</v>
      </c>
      <c r="E24" s="6">
        <v>0.53</v>
      </c>
      <c r="F24" s="6">
        <v>0.46</v>
      </c>
      <c r="G24" s="6">
        <v>0.439</v>
      </c>
      <c r="H24" s="6">
        <v>0.42299999999999999</v>
      </c>
      <c r="I24" s="6">
        <v>0.443</v>
      </c>
      <c r="J24" s="6">
        <v>0.46100000000000002</v>
      </c>
      <c r="K24" s="6">
        <v>0.41299999999999998</v>
      </c>
      <c r="L24" s="6">
        <v>0.49</v>
      </c>
      <c r="M24" s="6">
        <v>0.52800000000000002</v>
      </c>
    </row>
    <row r="25" spans="2:13" ht="15.95">
      <c r="B25" s="5" t="s">
        <v>38</v>
      </c>
      <c r="C25" s="4">
        <v>0.47799999999999998</v>
      </c>
      <c r="D25" s="6">
        <v>0.53700000000000003</v>
      </c>
      <c r="E25" s="6">
        <v>0.47</v>
      </c>
      <c r="F25" s="6">
        <v>0.54</v>
      </c>
      <c r="G25" s="6">
        <v>0.56100000000000005</v>
      </c>
      <c r="H25" s="6">
        <v>0.57699999999999996</v>
      </c>
      <c r="I25" s="6">
        <v>0.55700000000000005</v>
      </c>
      <c r="J25" s="6">
        <v>0.53900000000000003</v>
      </c>
      <c r="K25" s="6">
        <v>0.58699999999999997</v>
      </c>
      <c r="L25" s="6">
        <v>0.51</v>
      </c>
      <c r="M25" s="6">
        <v>0.47199999999999998</v>
      </c>
    </row>
    <row r="26" spans="2:13" ht="15.95">
      <c r="B26" s="5"/>
      <c r="C26" s="4"/>
      <c r="D26" s="6"/>
      <c r="E26" s="6"/>
      <c r="F26" s="6"/>
      <c r="G26" s="6"/>
      <c r="H26" s="6"/>
      <c r="I26" s="6"/>
      <c r="J26" s="6"/>
      <c r="K26" s="6"/>
      <c r="L26" s="6"/>
      <c r="M26" s="6"/>
    </row>
    <row r="27" spans="2:13" ht="15.95">
      <c r="B27" s="5" t="s">
        <v>39</v>
      </c>
      <c r="C27" s="4">
        <v>0.34100000000000003</v>
      </c>
      <c r="D27" s="6">
        <v>0.24</v>
      </c>
      <c r="E27" s="6">
        <v>0.192</v>
      </c>
      <c r="F27" s="6">
        <v>0.13200000000000001</v>
      </c>
      <c r="G27" s="6">
        <v>0.22500000000000001</v>
      </c>
      <c r="H27" s="6">
        <v>0.13900000000000001</v>
      </c>
      <c r="I27" s="6">
        <v>0.22800000000000001</v>
      </c>
      <c r="J27" s="6">
        <v>0.26200000000000001</v>
      </c>
      <c r="K27" s="6">
        <v>0.23200000000000001</v>
      </c>
      <c r="L27" s="6">
        <v>0.221</v>
      </c>
      <c r="M27" s="6">
        <v>0.224</v>
      </c>
    </row>
    <row r="28" spans="2:13" ht="15.95">
      <c r="B28" s="5" t="s">
        <v>40</v>
      </c>
      <c r="C28" s="4">
        <v>0.314</v>
      </c>
      <c r="D28" s="6">
        <v>0.28999999999999998</v>
      </c>
      <c r="E28" s="6">
        <v>0.30099999999999999</v>
      </c>
      <c r="F28" s="6">
        <v>0.317</v>
      </c>
      <c r="G28" s="6">
        <v>0.30199999999999999</v>
      </c>
      <c r="H28" s="6">
        <v>0.222</v>
      </c>
      <c r="I28" s="6">
        <v>0.28999999999999998</v>
      </c>
      <c r="J28" s="6">
        <v>0.27400000000000002</v>
      </c>
      <c r="K28" s="6">
        <v>0.26900000000000002</v>
      </c>
      <c r="L28" s="6">
        <v>0.29799999999999999</v>
      </c>
      <c r="M28" s="6">
        <v>0.34599999999999997</v>
      </c>
    </row>
    <row r="29" spans="2:13" ht="15.95">
      <c r="B29" s="5" t="s">
        <v>41</v>
      </c>
      <c r="C29" s="4">
        <v>0.254</v>
      </c>
      <c r="D29" s="6">
        <v>0.42499999999999999</v>
      </c>
      <c r="E29" s="6">
        <v>0.495</v>
      </c>
      <c r="F29" s="6">
        <v>0.54</v>
      </c>
      <c r="G29" s="6">
        <v>0.437</v>
      </c>
      <c r="H29" s="6">
        <v>0.626</v>
      </c>
      <c r="I29" s="6">
        <v>0.434</v>
      </c>
      <c r="J29" s="6">
        <v>0.41</v>
      </c>
      <c r="K29" s="6">
        <v>0.47899999999999998</v>
      </c>
      <c r="L29" s="6">
        <v>0.44500000000000001</v>
      </c>
      <c r="M29" s="6">
        <v>0.39900000000000002</v>
      </c>
    </row>
    <row r="30" spans="2:13" ht="15.95">
      <c r="B30" s="5" t="s">
        <v>42</v>
      </c>
      <c r="C30" s="4">
        <v>7.3999999999999996E-2</v>
      </c>
      <c r="D30" s="6">
        <v>0.16500000000000001</v>
      </c>
      <c r="E30" s="6">
        <v>0.18099999999999999</v>
      </c>
      <c r="F30" s="6">
        <v>0.185</v>
      </c>
      <c r="G30" s="6">
        <v>0.14000000000000001</v>
      </c>
      <c r="H30" s="6">
        <v>0.27600000000000002</v>
      </c>
      <c r="I30" s="6">
        <v>0.159</v>
      </c>
      <c r="J30" s="6">
        <v>0.13700000000000001</v>
      </c>
      <c r="K30" s="6">
        <v>0.13300000000000001</v>
      </c>
      <c r="L30" s="6">
        <v>0.154</v>
      </c>
      <c r="M30" s="6">
        <v>0.123</v>
      </c>
    </row>
    <row r="31" spans="2:13" ht="15.95" hidden="1">
      <c r="B31" s="5" t="s">
        <v>43</v>
      </c>
      <c r="C31" s="4">
        <v>0.45200000000000001</v>
      </c>
      <c r="D31" s="6">
        <v>0.44600000000000001</v>
      </c>
      <c r="E31" s="6">
        <v>0.35099999999999998</v>
      </c>
      <c r="F31" s="6">
        <v>2.3E-2</v>
      </c>
      <c r="G31" s="6">
        <v>0.36499999999999999</v>
      </c>
      <c r="H31" s="6">
        <v>0.27400000000000002</v>
      </c>
      <c r="I31" s="6">
        <v>0.44900000000000001</v>
      </c>
      <c r="J31" s="6">
        <v>0.47399999999999998</v>
      </c>
      <c r="K31" s="6">
        <v>0.34499999999999997</v>
      </c>
      <c r="L31" s="6">
        <v>0.39400000000000002</v>
      </c>
      <c r="M31" s="6">
        <v>0.46300000000000002</v>
      </c>
    </row>
    <row r="32" spans="2:13" ht="15.95" hidden="1">
      <c r="B32" s="5" t="s">
        <v>44</v>
      </c>
      <c r="C32" s="4">
        <v>5.5E-2</v>
      </c>
      <c r="D32" s="6">
        <v>7.4999999999999997E-2</v>
      </c>
      <c r="E32" s="6">
        <v>6.2E-2</v>
      </c>
      <c r="F32" s="6">
        <v>3.1E-2</v>
      </c>
      <c r="G32" s="6">
        <v>0.06</v>
      </c>
      <c r="H32" s="6">
        <v>6.5000000000000002E-2</v>
      </c>
      <c r="I32" s="6">
        <v>7.9000000000000001E-2</v>
      </c>
      <c r="J32" s="6">
        <v>7.4999999999999997E-2</v>
      </c>
      <c r="K32" s="6">
        <v>6.8000000000000005E-2</v>
      </c>
      <c r="L32" s="6">
        <v>7.2999999999999995E-2</v>
      </c>
      <c r="M32" s="6">
        <v>0.08</v>
      </c>
    </row>
    <row r="33" spans="2:13" ht="15.95" hidden="1">
      <c r="B33" s="5" t="s">
        <v>45</v>
      </c>
      <c r="C33" s="4">
        <v>0.46</v>
      </c>
      <c r="D33" s="6">
        <v>0.45200000000000001</v>
      </c>
      <c r="E33" s="6">
        <v>0.55600000000000005</v>
      </c>
      <c r="F33" s="6">
        <v>0.91900000000000004</v>
      </c>
      <c r="G33" s="6">
        <v>0.54500000000000004</v>
      </c>
      <c r="H33" s="6">
        <v>0.64600000000000002</v>
      </c>
      <c r="I33" s="6">
        <v>0.442</v>
      </c>
      <c r="J33" s="6">
        <v>0.433</v>
      </c>
      <c r="K33" s="6">
        <v>0.55500000000000005</v>
      </c>
      <c r="L33" s="6">
        <v>0.52100000000000002</v>
      </c>
      <c r="M33" s="6">
        <v>0.43099999999999999</v>
      </c>
    </row>
    <row r="34" spans="2:13" ht="15.95" hidden="1">
      <c r="B34" s="5" t="s">
        <v>46</v>
      </c>
      <c r="C34" s="4">
        <v>0.47</v>
      </c>
      <c r="D34" s="6">
        <v>0.49299999999999999</v>
      </c>
      <c r="E34" s="6">
        <v>0.60499999999999998</v>
      </c>
      <c r="F34" s="6">
        <v>1</v>
      </c>
      <c r="G34" s="6">
        <v>0.57099999999999995</v>
      </c>
      <c r="H34" s="6">
        <v>0.70499999999999996</v>
      </c>
      <c r="I34" s="6">
        <v>0.49</v>
      </c>
      <c r="J34" s="6">
        <v>0.437</v>
      </c>
      <c r="K34" s="6">
        <v>0.61699999999999999</v>
      </c>
      <c r="L34" s="6">
        <v>0.54400000000000004</v>
      </c>
      <c r="M34" s="6">
        <v>0.45500000000000002</v>
      </c>
    </row>
    <row r="37" spans="2:13" ht="119.1">
      <c r="B37" s="1" t="s">
        <v>6</v>
      </c>
      <c r="C37" s="2" t="s">
        <v>7</v>
      </c>
      <c r="D37" s="1" t="s">
        <v>8</v>
      </c>
      <c r="E37" s="1" t="s">
        <v>13</v>
      </c>
      <c r="F37" s="1" t="s">
        <v>12</v>
      </c>
      <c r="G37" s="1" t="s">
        <v>17</v>
      </c>
      <c r="H37" s="1" t="s">
        <v>11</v>
      </c>
      <c r="I37" s="1" t="s">
        <v>9</v>
      </c>
      <c r="J37" s="1" t="s">
        <v>16</v>
      </c>
      <c r="K37" s="1" t="s">
        <v>14</v>
      </c>
      <c r="L37" s="1" t="s">
        <v>15</v>
      </c>
      <c r="M37" s="1" t="s">
        <v>10</v>
      </c>
    </row>
    <row r="38" spans="2:13" ht="17.100000000000001">
      <c r="B38" s="1" t="s">
        <v>18</v>
      </c>
      <c r="C38" s="2" t="s">
        <v>19</v>
      </c>
      <c r="D38" s="1" t="s">
        <v>47</v>
      </c>
      <c r="E38" s="1" t="s">
        <v>47</v>
      </c>
      <c r="F38" s="1" t="s">
        <v>47</v>
      </c>
      <c r="G38" s="1" t="s">
        <v>47</v>
      </c>
      <c r="H38" s="1" t="s">
        <v>47</v>
      </c>
      <c r="I38" s="1" t="s">
        <v>47</v>
      </c>
      <c r="J38" s="1" t="s">
        <v>47</v>
      </c>
      <c r="K38" s="1" t="s">
        <v>47</v>
      </c>
      <c r="L38" s="1" t="s">
        <v>47</v>
      </c>
      <c r="M38" s="1" t="s">
        <v>47</v>
      </c>
    </row>
    <row r="39" spans="2:13" ht="15.95" hidden="1">
      <c r="B39" s="3" t="s">
        <v>7</v>
      </c>
      <c r="C39" s="4">
        <v>1</v>
      </c>
      <c r="D39" s="4">
        <v>1</v>
      </c>
      <c r="E39" s="4">
        <v>1</v>
      </c>
      <c r="F39" s="4">
        <v>1</v>
      </c>
      <c r="G39" s="4">
        <v>1</v>
      </c>
      <c r="H39" s="4">
        <v>1</v>
      </c>
      <c r="I39" s="4">
        <v>1</v>
      </c>
      <c r="J39" s="4">
        <v>1</v>
      </c>
      <c r="K39" s="4">
        <v>1</v>
      </c>
      <c r="L39" s="4">
        <v>1</v>
      </c>
      <c r="M39" s="4">
        <v>1</v>
      </c>
    </row>
    <row r="40" spans="2:13" ht="15.95" hidden="1">
      <c r="B40" s="5" t="s">
        <v>20</v>
      </c>
      <c r="C40" s="4">
        <v>0.20499999999999999</v>
      </c>
      <c r="D40" s="7">
        <f>D16/$C16</f>
        <v>0.90540540540540548</v>
      </c>
      <c r="E40" s="7">
        <f>E16/$C16</f>
        <v>0.63513513513513509</v>
      </c>
      <c r="F40" s="7">
        <f>F16/$C16</f>
        <v>0.17297297297297298</v>
      </c>
      <c r="G40" s="7">
        <f>G16/$C16</f>
        <v>0.76216216216216215</v>
      </c>
      <c r="H40" s="7">
        <f>H16/$C16</f>
        <v>0.58648648648648649</v>
      </c>
      <c r="I40" s="7">
        <f t="shared" ref="I40:M40" si="1">I16/$C16</f>
        <v>0.89729729729729735</v>
      </c>
      <c r="J40" s="7">
        <f>J16/$C16</f>
        <v>1.0999999999999999</v>
      </c>
      <c r="K40" s="7">
        <f>K16/$C16</f>
        <v>0.83243243243243248</v>
      </c>
      <c r="L40" s="7">
        <f>L16/$C16</f>
        <v>0.93243243243243235</v>
      </c>
      <c r="M40" s="7">
        <f t="shared" si="1"/>
        <v>0.94864864864864862</v>
      </c>
    </row>
    <row r="41" spans="2:13" ht="15.95" hidden="1">
      <c r="B41" s="5" t="s">
        <v>21</v>
      </c>
      <c r="C41" s="4">
        <v>0.22900000000000001</v>
      </c>
      <c r="D41" s="7">
        <f>D17/$C17</f>
        <v>1.1829652996845426</v>
      </c>
      <c r="E41" s="7">
        <f>E17/$C17</f>
        <v>1.3217665615141956</v>
      </c>
      <c r="F41" s="7">
        <f>F17/$C17</f>
        <v>1.38801261829653</v>
      </c>
      <c r="G41" s="7">
        <f>G17/$C17</f>
        <v>1.0883280757097791</v>
      </c>
      <c r="H41" s="7">
        <f>H17/$C17</f>
        <v>1.3943217665615142</v>
      </c>
      <c r="I41" s="7">
        <f>I17/$C17</f>
        <v>1.1640378548895898</v>
      </c>
      <c r="J41" s="7">
        <f>J17/$C17</f>
        <v>0.99684542586750791</v>
      </c>
      <c r="K41" s="7">
        <f>K17/$C17</f>
        <v>1.1198738170347002</v>
      </c>
      <c r="L41" s="7">
        <f>L17/$C17</f>
        <v>1.2302839116719244</v>
      </c>
      <c r="M41" s="7">
        <f>M17/$C17</f>
        <v>1.085173501577287</v>
      </c>
    </row>
    <row r="42" spans="2:13" ht="15.95" hidden="1">
      <c r="B42" s="5" t="s">
        <v>22</v>
      </c>
      <c r="C42" s="4">
        <v>0.20799999999999999</v>
      </c>
      <c r="D42" s="7">
        <f>D18/$C18</f>
        <v>0.94392523364485992</v>
      </c>
      <c r="E42" s="7">
        <f>E18/$C18</f>
        <v>1.1682242990654206</v>
      </c>
      <c r="F42" s="7">
        <f>F18/$C18</f>
        <v>1.9112149532710279</v>
      </c>
      <c r="G42" s="7">
        <f>G18/$C18</f>
        <v>1.1682242990654206</v>
      </c>
      <c r="H42" s="7">
        <f>H18/$C18</f>
        <v>1.2336448598130842</v>
      </c>
      <c r="I42" s="7">
        <f>I18/$C18</f>
        <v>0.96261682242990654</v>
      </c>
      <c r="J42" s="7">
        <f>J18/$C18</f>
        <v>0.97663551401869153</v>
      </c>
      <c r="K42" s="7">
        <f>K18/$C18</f>
        <v>1.0560747663551402</v>
      </c>
      <c r="L42" s="7">
        <f>L18/$C18</f>
        <v>0.90654205607476634</v>
      </c>
      <c r="M42" s="7">
        <f>M18/$C18</f>
        <v>0.99532710280373826</v>
      </c>
    </row>
    <row r="43" spans="2:13" ht="15.95" hidden="1">
      <c r="B43" s="5" t="s">
        <v>23</v>
      </c>
      <c r="C43" s="4">
        <v>0.19900000000000001</v>
      </c>
      <c r="D43" s="7">
        <f>D19/$C19</f>
        <v>0.88311688311688319</v>
      </c>
      <c r="E43" s="7">
        <f>E19/$C19</f>
        <v>1.0389610389610391</v>
      </c>
      <c r="F43" s="7">
        <f>F19/$C19</f>
        <v>1.0779220779220779</v>
      </c>
      <c r="G43" s="7">
        <f>G19/$C19</f>
        <v>1.2727272727272727</v>
      </c>
      <c r="H43" s="7">
        <f>H19/$C19</f>
        <v>0.84415584415584421</v>
      </c>
      <c r="I43" s="7">
        <f>I19/$C19</f>
        <v>0.89610389610389618</v>
      </c>
      <c r="J43" s="7">
        <f>J19/$C19</f>
        <v>0.75324675324675328</v>
      </c>
      <c r="K43" s="7">
        <f>K19/$C19</f>
        <v>1.1688311688311688</v>
      </c>
      <c r="L43" s="7">
        <f>L19/$C19</f>
        <v>0.76623376623376616</v>
      </c>
      <c r="M43" s="7">
        <f>M19/$C19</f>
        <v>1</v>
      </c>
    </row>
    <row r="44" spans="2:13" ht="15.95" hidden="1">
      <c r="B44" s="5" t="s">
        <v>24</v>
      </c>
      <c r="C44" s="4">
        <v>0.159</v>
      </c>
      <c r="D44" s="7">
        <f>D20/$C20</f>
        <v>0.86956521739130443</v>
      </c>
      <c r="E44" s="7">
        <f>E20/$C20</f>
        <v>0.73913043478260876</v>
      </c>
      <c r="F44" s="7">
        <f>F20/$C20</f>
        <v>0.17391304347826086</v>
      </c>
      <c r="G44" s="7">
        <f>G20/$C20</f>
        <v>1.0869565217391306</v>
      </c>
      <c r="H44" s="7">
        <f>H20/$C20</f>
        <v>0.52173913043478259</v>
      </c>
      <c r="I44" s="7">
        <f>I20/$C20</f>
        <v>1</v>
      </c>
      <c r="J44" s="7">
        <f>J20/$C20</f>
        <v>0.43478260869565222</v>
      </c>
      <c r="K44" s="7">
        <f>K20/$C20</f>
        <v>0.86956521739130443</v>
      </c>
      <c r="L44" s="7">
        <f>L20/$C20</f>
        <v>0.47826086956521735</v>
      </c>
      <c r="M44" s="7">
        <f>M20/$C20</f>
        <v>0.60869565217391308</v>
      </c>
    </row>
    <row r="45" spans="2:13" ht="15.95" hidden="1">
      <c r="B45" s="5" t="s">
        <v>25</v>
      </c>
      <c r="C45" s="4" t="s">
        <v>26</v>
      </c>
      <c r="D45" s="7" t="e">
        <f>D23/$C23</f>
        <v>#VALUE!</v>
      </c>
      <c r="E45" s="7" t="e">
        <f>E23/$C23</f>
        <v>#VALUE!</v>
      </c>
      <c r="F45" s="7" t="e">
        <f>F23/$C23</f>
        <v>#VALUE!</v>
      </c>
      <c r="G45" s="7" t="e">
        <f>G23/$C23</f>
        <v>#VALUE!</v>
      </c>
      <c r="H45" s="7" t="e">
        <f>H23/$C23</f>
        <v>#VALUE!</v>
      </c>
      <c r="I45" s="7" t="e">
        <f>I23/$C23</f>
        <v>#VALUE!</v>
      </c>
      <c r="J45" s="7" t="e">
        <f>J23/$C23</f>
        <v>#VALUE!</v>
      </c>
      <c r="K45" s="7" t="e">
        <f>K23/$C23</f>
        <v>#VALUE!</v>
      </c>
      <c r="L45" s="7" t="e">
        <f>L23/$C23</f>
        <v>#VALUE!</v>
      </c>
      <c r="M45" s="7" t="e">
        <f>M23/$C23</f>
        <v>#VALUE!</v>
      </c>
    </row>
    <row r="46" spans="2:13" ht="15.95" hidden="1">
      <c r="B46" s="5" t="s">
        <v>37</v>
      </c>
      <c r="C46" s="4">
        <v>0.502</v>
      </c>
      <c r="D46" s="7">
        <f>D24/$C24</f>
        <v>0.8869731800766284</v>
      </c>
      <c r="E46" s="7">
        <f>E24/$C24</f>
        <v>1.0153256704980842</v>
      </c>
      <c r="F46" s="7">
        <f>F24/$C24</f>
        <v>0.88122605363984674</v>
      </c>
      <c r="G46" s="7">
        <f>G24/$C24</f>
        <v>0.84099616858237547</v>
      </c>
      <c r="H46" s="7">
        <f>H24/$C24</f>
        <v>0.81034482758620685</v>
      </c>
      <c r="I46" s="7">
        <f>I24/$C24</f>
        <v>0.84865900383141757</v>
      </c>
      <c r="J46" s="7">
        <f>J24/$C24</f>
        <v>0.88314176245210729</v>
      </c>
      <c r="K46" s="7">
        <f>K24/$C24</f>
        <v>0.79118773946360144</v>
      </c>
      <c r="L46" s="7">
        <f>L24/$C24</f>
        <v>0.93869731800766276</v>
      </c>
      <c r="M46" s="7">
        <f>M24/$C24</f>
        <v>1.0114942528735633</v>
      </c>
    </row>
    <row r="47" spans="2:13" ht="15.95" hidden="1">
      <c r="B47" s="5" t="s">
        <v>38</v>
      </c>
      <c r="C47" s="4">
        <v>0.498</v>
      </c>
      <c r="D47" s="7">
        <f>D25/$C25</f>
        <v>1.1234309623430963</v>
      </c>
      <c r="E47" s="7">
        <f>E25/$C25</f>
        <v>0.98326359832635979</v>
      </c>
      <c r="F47" s="7">
        <f>F25/$C25</f>
        <v>1.1297071129707115</v>
      </c>
      <c r="G47" s="7">
        <f>G25/$C25</f>
        <v>1.1736401673640169</v>
      </c>
      <c r="H47" s="7">
        <f>H25/$C25</f>
        <v>1.2071129707112971</v>
      </c>
      <c r="I47" s="7">
        <f>I25/$C25</f>
        <v>1.1652719665271969</v>
      </c>
      <c r="J47" s="7">
        <f>J25/$C25</f>
        <v>1.1276150627615065</v>
      </c>
      <c r="K47" s="7">
        <f>K25/$C25</f>
        <v>1.2280334728033473</v>
      </c>
      <c r="L47" s="7">
        <f>L25/$C25</f>
        <v>1.0669456066945606</v>
      </c>
      <c r="M47" s="7">
        <f>M25/$C25</f>
        <v>0.9874476987447699</v>
      </c>
    </row>
    <row r="48" spans="2:13" ht="15.95" hidden="1">
      <c r="B48" s="5" t="s">
        <v>39</v>
      </c>
      <c r="C48" s="4">
        <v>0.28399999999999997</v>
      </c>
      <c r="D48" s="7">
        <f t="shared" ref="D48:M55" si="2">D27/$C27</f>
        <v>0.70381231671554245</v>
      </c>
      <c r="E48" s="7">
        <f>E27/$C27</f>
        <v>0.56304985337243396</v>
      </c>
      <c r="F48" s="7">
        <f>F27/$C27</f>
        <v>0.38709677419354838</v>
      </c>
      <c r="G48" s="7">
        <f>G27/$C27</f>
        <v>0.65982404692082108</v>
      </c>
      <c r="H48" s="7">
        <f>H27/$C27</f>
        <v>0.40762463343108507</v>
      </c>
      <c r="I48" s="7">
        <f t="shared" si="2"/>
        <v>0.66862170087976536</v>
      </c>
      <c r="J48" s="7">
        <f>J27/$C27</f>
        <v>0.76832844574780057</v>
      </c>
      <c r="K48" s="7">
        <f>K27/$C27</f>
        <v>0.68035190615835772</v>
      </c>
      <c r="L48" s="7">
        <f>L27/$C27</f>
        <v>0.64809384164222872</v>
      </c>
      <c r="M48" s="7">
        <f t="shared" si="2"/>
        <v>0.65689149560117299</v>
      </c>
    </row>
    <row r="49" spans="2:13" ht="15.95" hidden="1">
      <c r="B49" s="5" t="s">
        <v>40</v>
      </c>
      <c r="C49" s="4">
        <v>0.29599999999999999</v>
      </c>
      <c r="D49" s="7">
        <f t="shared" si="2"/>
        <v>0.92356687898089163</v>
      </c>
      <c r="E49" s="7">
        <f>E28/$C28</f>
        <v>0.95859872611464969</v>
      </c>
      <c r="F49" s="7">
        <f>F28/$C28</f>
        <v>1.0095541401273886</v>
      </c>
      <c r="G49" s="7">
        <f>G28/$C28</f>
        <v>0.96178343949044587</v>
      </c>
      <c r="H49" s="7">
        <f>H28/$C28</f>
        <v>0.70700636942675155</v>
      </c>
      <c r="I49" s="7">
        <f t="shared" si="2"/>
        <v>0.92356687898089163</v>
      </c>
      <c r="J49" s="7">
        <f>J28/$C28</f>
        <v>0.87261146496815289</v>
      </c>
      <c r="K49" s="7">
        <f>K28/$C28</f>
        <v>0.85668789808917201</v>
      </c>
      <c r="L49" s="7">
        <f>L28/$C28</f>
        <v>0.94904458598726105</v>
      </c>
      <c r="M49" s="7">
        <f t="shared" si="2"/>
        <v>1.1019108280254777</v>
      </c>
    </row>
    <row r="50" spans="2:13" ht="15.95" hidden="1">
      <c r="B50" s="5" t="s">
        <v>41</v>
      </c>
      <c r="C50" s="4">
        <v>0.29499999999999998</v>
      </c>
      <c r="D50" s="7">
        <f t="shared" si="2"/>
        <v>1.6732283464566928</v>
      </c>
      <c r="E50" s="7">
        <f>E29/$C29</f>
        <v>1.9488188976377951</v>
      </c>
      <c r="F50" s="7">
        <f>F29/$C29</f>
        <v>2.1259842519685042</v>
      </c>
      <c r="G50" s="7">
        <f>G29/$C29</f>
        <v>1.7204724409448819</v>
      </c>
      <c r="H50" s="7">
        <f>H29/$C29</f>
        <v>2.4645669291338583</v>
      </c>
      <c r="I50" s="7">
        <f t="shared" si="2"/>
        <v>1.7086614173228347</v>
      </c>
      <c r="J50" s="7">
        <f>J29/$C29</f>
        <v>1.6141732283464565</v>
      </c>
      <c r="K50" s="7">
        <f>K29/$C29</f>
        <v>1.8858267716535433</v>
      </c>
      <c r="L50" s="7">
        <f>L29/$C29</f>
        <v>1.7519685039370079</v>
      </c>
      <c r="M50" s="7">
        <f t="shared" si="2"/>
        <v>1.5708661417322836</v>
      </c>
    </row>
    <row r="51" spans="2:13" ht="15.95" hidden="1">
      <c r="B51" s="5" t="s">
        <v>42</v>
      </c>
      <c r="C51" s="4">
        <v>8.5000000000000006E-2</v>
      </c>
      <c r="D51" s="7">
        <f t="shared" si="2"/>
        <v>2.2297297297297298</v>
      </c>
      <c r="E51" s="7">
        <f>E30/$C30</f>
        <v>2.4459459459459461</v>
      </c>
      <c r="F51" s="7">
        <f>F30/$C30</f>
        <v>2.5</v>
      </c>
      <c r="G51" s="7">
        <f>G30/$C30</f>
        <v>1.8918918918918921</v>
      </c>
      <c r="H51" s="7">
        <f>H30/$C30</f>
        <v>3.7297297297297303</v>
      </c>
      <c r="I51" s="7">
        <f t="shared" si="2"/>
        <v>2.1486486486486487</v>
      </c>
      <c r="J51" s="7">
        <f>J30/$C30</f>
        <v>1.8513513513513515</v>
      </c>
      <c r="K51" s="7">
        <f>K30/$C30</f>
        <v>1.7972972972972976</v>
      </c>
      <c r="L51" s="7">
        <f>L30/$C30</f>
        <v>2.0810810810810811</v>
      </c>
      <c r="M51" s="7">
        <f t="shared" si="2"/>
        <v>1.6621621621621623</v>
      </c>
    </row>
    <row r="52" spans="2:13" ht="15.95">
      <c r="B52" s="5" t="s">
        <v>43</v>
      </c>
      <c r="C52" s="4">
        <v>0.34100000000000003</v>
      </c>
      <c r="D52" s="7">
        <f t="shared" si="2"/>
        <v>0.98672566371681414</v>
      </c>
      <c r="E52" s="7">
        <f>E31/$C31</f>
        <v>0.77654867256637161</v>
      </c>
      <c r="F52" s="7">
        <f>F31/$C31</f>
        <v>5.0884955752212385E-2</v>
      </c>
      <c r="G52" s="7">
        <f>G31/$C31</f>
        <v>0.80752212389380529</v>
      </c>
      <c r="H52" s="7">
        <f>H31/$C31</f>
        <v>0.60619469026548678</v>
      </c>
      <c r="I52" s="7">
        <f t="shared" si="2"/>
        <v>0.99336283185840712</v>
      </c>
      <c r="J52" s="7">
        <f>J31/$C31</f>
        <v>1.0486725663716814</v>
      </c>
      <c r="K52" s="7">
        <f>K31/$C31</f>
        <v>0.76327433628318575</v>
      </c>
      <c r="L52" s="7">
        <f>L31/$C31</f>
        <v>0.87168141592920356</v>
      </c>
      <c r="M52" s="7">
        <f t="shared" si="2"/>
        <v>1.0243362831858407</v>
      </c>
    </row>
    <row r="53" spans="2:13" ht="15.95">
      <c r="B53" s="5" t="s">
        <v>44</v>
      </c>
      <c r="C53" s="4">
        <v>0.19</v>
      </c>
      <c r="D53" s="7">
        <f t="shared" si="2"/>
        <v>1.3636363636363635</v>
      </c>
      <c r="E53" s="7">
        <f>E32/$C32</f>
        <v>1.1272727272727272</v>
      </c>
      <c r="F53" s="7">
        <f>F32/$C32</f>
        <v>0.5636363636363636</v>
      </c>
      <c r="G53" s="7">
        <f>G32/$C32</f>
        <v>1.0909090909090908</v>
      </c>
      <c r="H53" s="7">
        <f>H32/$C32</f>
        <v>1.1818181818181819</v>
      </c>
      <c r="I53" s="7">
        <f t="shared" si="2"/>
        <v>1.4363636363636363</v>
      </c>
      <c r="J53" s="7">
        <f>J32/$C32</f>
        <v>1.3636363636363635</v>
      </c>
      <c r="K53" s="7">
        <f>K32/$C32</f>
        <v>1.2363636363636366</v>
      </c>
      <c r="L53" s="7">
        <f>L32/$C32</f>
        <v>1.3272727272727272</v>
      </c>
      <c r="M53" s="7">
        <f t="shared" si="2"/>
        <v>1.4545454545454546</v>
      </c>
    </row>
    <row r="54" spans="2:13" ht="15.95">
      <c r="B54" s="5" t="s">
        <v>45</v>
      </c>
      <c r="C54" s="4">
        <v>0.39700000000000002</v>
      </c>
      <c r="D54" s="7">
        <f t="shared" si="2"/>
        <v>0.9826086956521739</v>
      </c>
      <c r="E54" s="7">
        <f>E33/$C33</f>
        <v>1.2086956521739132</v>
      </c>
      <c r="F54" s="7">
        <f>F33/$C33</f>
        <v>1.9978260869565216</v>
      </c>
      <c r="G54" s="7">
        <f>G33/$C33</f>
        <v>1.1847826086956521</v>
      </c>
      <c r="H54" s="7">
        <f>H33/$C33</f>
        <v>1.4043478260869564</v>
      </c>
      <c r="I54" s="7">
        <f t="shared" si="2"/>
        <v>0.96086956521739131</v>
      </c>
      <c r="J54" s="7">
        <f>J33/$C33</f>
        <v>0.94130434782608696</v>
      </c>
      <c r="K54" s="7">
        <f>K33/$C33</f>
        <v>1.2065217391304348</v>
      </c>
      <c r="L54" s="7">
        <f>L33/$C33</f>
        <v>1.1326086956521739</v>
      </c>
      <c r="M54" s="7">
        <f t="shared" si="2"/>
        <v>0.93695652173913035</v>
      </c>
    </row>
    <row r="55" spans="2:13" ht="15.95">
      <c r="B55" s="5" t="s">
        <v>46</v>
      </c>
      <c r="C55" s="4">
        <v>0.503</v>
      </c>
      <c r="D55" s="7">
        <f t="shared" si="2"/>
        <v>1.048936170212766</v>
      </c>
      <c r="E55" s="7">
        <f>E34/$C34</f>
        <v>1.2872340425531916</v>
      </c>
      <c r="F55" s="7">
        <f>F34/$C34</f>
        <v>2.1276595744680851</v>
      </c>
      <c r="G55" s="7">
        <f>G34/$C34</f>
        <v>1.2148936170212765</v>
      </c>
      <c r="H55" s="7">
        <f>H34/$C34</f>
        <v>1.5</v>
      </c>
      <c r="I55" s="7">
        <f t="shared" si="2"/>
        <v>1.0425531914893618</v>
      </c>
      <c r="J55" s="7">
        <f>J34/$C34</f>
        <v>0.92978723404255326</v>
      </c>
      <c r="K55" s="7">
        <f>K34/$C34</f>
        <v>1.3127659574468085</v>
      </c>
      <c r="L55" s="7">
        <f>L34/$C34</f>
        <v>1.1574468085106384</v>
      </c>
      <c r="M55" s="7">
        <f t="shared" si="2"/>
        <v>0.96808510638297884</v>
      </c>
    </row>
  </sheetData>
  <mergeCells count="11">
    <mergeCell ref="C13"/>
    <mergeCell ref="D13"/>
    <mergeCell ref="I13"/>
    <mergeCell ref="M13"/>
    <mergeCell ref="H13"/>
    <mergeCell ref="G13"/>
    <mergeCell ref="F13"/>
    <mergeCell ref="E13"/>
    <mergeCell ref="K13"/>
    <mergeCell ref="L13"/>
    <mergeCell ref="J13"/>
  </mergeCells>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6:M52"/>
  <sheetViews>
    <sheetView showGridLines="0" topLeftCell="A16" workbookViewId="0">
      <selection activeCell="B34" sqref="B34:M52"/>
    </sheetView>
  </sheetViews>
  <sheetFormatPr defaultColWidth="8.85546875" defaultRowHeight="15"/>
  <cols>
    <col min="1" max="1" width="5" customWidth="1"/>
    <col min="2" max="2" width="20" customWidth="1"/>
    <col min="3" max="13" width="15" customWidth="1"/>
  </cols>
  <sheetData>
    <row r="6" spans="2:13">
      <c r="B6" t="s">
        <v>0</v>
      </c>
    </row>
    <row r="7" spans="2:13">
      <c r="B7" t="s">
        <v>119</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0.14699999999999999</v>
      </c>
      <c r="D16" s="6">
        <v>0.14499999999999999</v>
      </c>
      <c r="E16" s="6">
        <v>0.14299999999999999</v>
      </c>
      <c r="F16" s="6">
        <v>0.17799999999999999</v>
      </c>
      <c r="G16" s="6">
        <v>0.184</v>
      </c>
      <c r="H16" s="6">
        <v>4.7E-2</v>
      </c>
      <c r="I16" s="6">
        <v>0.13500000000000001</v>
      </c>
      <c r="J16" s="6">
        <v>0.15</v>
      </c>
      <c r="K16" s="6">
        <v>0.16700000000000001</v>
      </c>
      <c r="L16" s="6">
        <v>0.21299999999999999</v>
      </c>
      <c r="M16" s="6">
        <v>0.13800000000000001</v>
      </c>
    </row>
    <row r="17" spans="2:13" ht="15.95">
      <c r="B17" s="5" t="s">
        <v>21</v>
      </c>
      <c r="C17" s="4">
        <v>0.19500000000000001</v>
      </c>
      <c r="D17" s="6">
        <v>0.17799999999999999</v>
      </c>
      <c r="E17" s="6">
        <v>0.19900000000000001</v>
      </c>
      <c r="F17" s="6">
        <v>0.23100000000000001</v>
      </c>
      <c r="G17" s="6">
        <v>0.219</v>
      </c>
      <c r="H17" s="6">
        <v>0.23499999999999999</v>
      </c>
      <c r="I17" s="6">
        <v>0.21299999999999999</v>
      </c>
      <c r="J17" s="6">
        <v>0.25800000000000001</v>
      </c>
      <c r="K17" s="6">
        <v>0.25700000000000001</v>
      </c>
      <c r="L17" s="6">
        <v>0.26400000000000001</v>
      </c>
      <c r="M17" s="6">
        <v>0.218</v>
      </c>
    </row>
    <row r="18" spans="2:13" ht="15.95">
      <c r="B18" s="5" t="s">
        <v>22</v>
      </c>
      <c r="C18" s="4">
        <v>0.247</v>
      </c>
      <c r="D18" s="6">
        <v>0.23899999999999999</v>
      </c>
      <c r="E18" s="6">
        <v>0.27</v>
      </c>
      <c r="F18" s="6">
        <v>0.24399999999999999</v>
      </c>
      <c r="G18" s="6">
        <v>0.33100000000000002</v>
      </c>
      <c r="H18" s="6">
        <v>0.50700000000000001</v>
      </c>
      <c r="I18" s="6">
        <v>0.30199999999999999</v>
      </c>
      <c r="J18" s="6">
        <v>0.29099999999999998</v>
      </c>
      <c r="K18" s="6">
        <v>0.26600000000000001</v>
      </c>
      <c r="L18" s="6">
        <v>0.27200000000000002</v>
      </c>
      <c r="M18" s="6">
        <v>0.23599999999999999</v>
      </c>
    </row>
    <row r="19" spans="2:13" ht="15.95">
      <c r="B19" s="5" t="s">
        <v>23</v>
      </c>
      <c r="C19" s="4">
        <v>0.21199999999999999</v>
      </c>
      <c r="D19" s="6">
        <v>0.20200000000000001</v>
      </c>
      <c r="E19" s="6">
        <v>0.19700000000000001</v>
      </c>
      <c r="F19" s="6">
        <v>0.20799999999999999</v>
      </c>
      <c r="G19" s="6">
        <v>0.16800000000000001</v>
      </c>
      <c r="H19" s="6">
        <v>0.188</v>
      </c>
      <c r="I19" s="6">
        <v>0.219</v>
      </c>
      <c r="J19" s="6">
        <v>0.221</v>
      </c>
      <c r="K19" s="6">
        <v>0.192</v>
      </c>
      <c r="L19" s="6">
        <v>0.13100000000000001</v>
      </c>
      <c r="M19" s="6">
        <v>0.193</v>
      </c>
    </row>
    <row r="20" spans="2:13" ht="15.95">
      <c r="B20" s="5" t="s">
        <v>24</v>
      </c>
      <c r="C20" s="4">
        <v>0.19900000000000001</v>
      </c>
      <c r="D20" s="6">
        <v>0.23699999999999999</v>
      </c>
      <c r="E20" s="6">
        <v>0.191</v>
      </c>
      <c r="F20" s="6">
        <v>0.13900000000000001</v>
      </c>
      <c r="G20" s="6">
        <v>9.8000000000000004E-2</v>
      </c>
      <c r="H20" s="6">
        <v>2.3E-2</v>
      </c>
      <c r="I20" s="6">
        <v>0.13100000000000001</v>
      </c>
      <c r="J20" s="6">
        <v>0.08</v>
      </c>
      <c r="K20" s="6">
        <v>0.11799999999999999</v>
      </c>
      <c r="L20" s="6">
        <v>0.121</v>
      </c>
      <c r="M20" s="6">
        <v>0.214</v>
      </c>
    </row>
    <row r="21" spans="2:13" ht="15.95">
      <c r="B21" s="5" t="s">
        <v>25</v>
      </c>
      <c r="C21" s="4" t="s">
        <v>72</v>
      </c>
      <c r="D21" s="6" t="s">
        <v>120</v>
      </c>
      <c r="E21" s="6" t="s">
        <v>121</v>
      </c>
      <c r="F21" s="6" t="s">
        <v>122</v>
      </c>
      <c r="G21" s="6" t="s">
        <v>123</v>
      </c>
      <c r="H21" s="6" t="s">
        <v>124</v>
      </c>
      <c r="I21" s="6" t="s">
        <v>77</v>
      </c>
      <c r="J21" s="6" t="s">
        <v>125</v>
      </c>
      <c r="K21" s="6" t="s">
        <v>126</v>
      </c>
      <c r="L21" s="6" t="s">
        <v>127</v>
      </c>
      <c r="M21" s="6" t="s">
        <v>128</v>
      </c>
    </row>
    <row r="22" spans="2:13" ht="15.95">
      <c r="B22" s="5" t="s">
        <v>37</v>
      </c>
      <c r="C22" s="4">
        <v>0.51100000000000001</v>
      </c>
      <c r="D22" s="6">
        <v>0.45</v>
      </c>
      <c r="E22" s="6">
        <v>0.48299999999999998</v>
      </c>
      <c r="F22" s="6">
        <v>0.56999999999999995</v>
      </c>
      <c r="G22" s="6">
        <v>0.61899999999999999</v>
      </c>
      <c r="H22" s="6">
        <v>0.51600000000000001</v>
      </c>
      <c r="I22" s="6">
        <v>0.57299999999999995</v>
      </c>
      <c r="J22" s="6">
        <v>0.432</v>
      </c>
      <c r="K22" s="6">
        <v>0.60499999999999998</v>
      </c>
      <c r="L22" s="6">
        <v>0.51700000000000002</v>
      </c>
      <c r="M22" s="6">
        <v>0.51200000000000001</v>
      </c>
    </row>
    <row r="23" spans="2:13" ht="15.95">
      <c r="B23" s="5" t="s">
        <v>38</v>
      </c>
      <c r="C23" s="4">
        <v>0.48899999999999999</v>
      </c>
      <c r="D23" s="6">
        <v>0.55000000000000004</v>
      </c>
      <c r="E23" s="6">
        <v>0.51700000000000002</v>
      </c>
      <c r="F23" s="6">
        <v>0.43</v>
      </c>
      <c r="G23" s="6">
        <v>0.38100000000000001</v>
      </c>
      <c r="H23" s="6">
        <v>0.48399999999999999</v>
      </c>
      <c r="I23" s="6">
        <v>0.42699999999999999</v>
      </c>
      <c r="J23" s="6">
        <v>0.56799999999999995</v>
      </c>
      <c r="K23" s="6">
        <v>0.39500000000000002</v>
      </c>
      <c r="L23" s="6">
        <v>0.48299999999999998</v>
      </c>
      <c r="M23" s="6">
        <v>0.48799999999999999</v>
      </c>
    </row>
    <row r="24" spans="2:13" ht="15.95">
      <c r="B24" s="5" t="s">
        <v>39</v>
      </c>
      <c r="C24" s="4">
        <v>0.26</v>
      </c>
      <c r="D24" s="6">
        <v>0.17100000000000001</v>
      </c>
      <c r="E24" s="6">
        <v>0.16200000000000001</v>
      </c>
      <c r="F24" s="6">
        <v>0.159</v>
      </c>
      <c r="G24" s="6">
        <v>9.8000000000000004E-2</v>
      </c>
      <c r="H24" s="6">
        <v>7.6999999999999999E-2</v>
      </c>
      <c r="I24" s="6">
        <v>0.124</v>
      </c>
      <c r="J24" s="6">
        <v>0.13100000000000001</v>
      </c>
      <c r="K24" s="6">
        <v>0.13600000000000001</v>
      </c>
      <c r="L24" s="6">
        <v>0.17299999999999999</v>
      </c>
      <c r="M24" s="6">
        <v>0.19800000000000001</v>
      </c>
    </row>
    <row r="25" spans="2:13" ht="15.95">
      <c r="B25" s="5" t="s">
        <v>40</v>
      </c>
      <c r="C25" s="4">
        <v>0.27900000000000003</v>
      </c>
      <c r="D25" s="6">
        <v>0.28199999999999997</v>
      </c>
      <c r="E25" s="6">
        <v>0.29099999999999998</v>
      </c>
      <c r="F25" s="6">
        <v>0.26</v>
      </c>
      <c r="G25" s="6">
        <v>0.19400000000000001</v>
      </c>
      <c r="H25" s="6">
        <v>0.33400000000000002</v>
      </c>
      <c r="I25" s="6">
        <v>0.221</v>
      </c>
      <c r="J25" s="6">
        <v>0.23200000000000001</v>
      </c>
      <c r="K25" s="6">
        <v>0.253</v>
      </c>
      <c r="L25" s="6">
        <v>0.29499999999999998</v>
      </c>
      <c r="M25" s="6">
        <v>0.30299999999999999</v>
      </c>
    </row>
    <row r="26" spans="2:13" ht="15.95">
      <c r="B26" s="5" t="s">
        <v>41</v>
      </c>
      <c r="C26" s="4">
        <v>0.25800000000000001</v>
      </c>
      <c r="D26" s="6">
        <v>0.43</v>
      </c>
      <c r="E26" s="6">
        <v>0.44800000000000001</v>
      </c>
      <c r="F26" s="6">
        <v>0.48599999999999999</v>
      </c>
      <c r="G26" s="6">
        <v>0.66600000000000004</v>
      </c>
      <c r="H26" s="6">
        <v>0.53100000000000003</v>
      </c>
      <c r="I26" s="6">
        <v>0.61899999999999999</v>
      </c>
      <c r="J26" s="6">
        <v>0.55700000000000005</v>
      </c>
      <c r="K26" s="6">
        <v>0.57099999999999995</v>
      </c>
      <c r="L26" s="6">
        <v>0.42699999999999999</v>
      </c>
      <c r="M26" s="6">
        <v>0.40200000000000002</v>
      </c>
    </row>
    <row r="27" spans="2:13" ht="15.95">
      <c r="B27" s="5" t="s">
        <v>42</v>
      </c>
      <c r="C27" s="4">
        <v>0.10299999999999999</v>
      </c>
      <c r="D27" s="6">
        <v>0.23200000000000001</v>
      </c>
      <c r="E27" s="6">
        <v>0.245</v>
      </c>
      <c r="F27" s="6">
        <v>0.23</v>
      </c>
      <c r="G27" s="6">
        <v>0.45200000000000001</v>
      </c>
      <c r="H27" s="6">
        <v>0.224</v>
      </c>
      <c r="I27" s="6">
        <v>0.35599999999999998</v>
      </c>
      <c r="J27" s="6">
        <v>0.307</v>
      </c>
      <c r="K27" s="6">
        <v>0.28299999999999997</v>
      </c>
      <c r="L27" s="6">
        <v>0.21299999999999999</v>
      </c>
      <c r="M27" s="6">
        <v>0.182</v>
      </c>
    </row>
    <row r="28" spans="2:13" ht="15.95">
      <c r="B28" s="5" t="s">
        <v>43</v>
      </c>
      <c r="C28" s="4">
        <v>0.41699999999999998</v>
      </c>
      <c r="D28" s="6">
        <v>0.40600000000000003</v>
      </c>
      <c r="E28" s="6">
        <v>0.41099999999999998</v>
      </c>
      <c r="F28" s="6">
        <v>0.35699999999999998</v>
      </c>
      <c r="G28" s="6">
        <v>0.38200000000000001</v>
      </c>
      <c r="H28" s="6">
        <v>1.9E-2</v>
      </c>
      <c r="I28" s="6">
        <v>0.316</v>
      </c>
      <c r="J28" s="6">
        <v>0.31</v>
      </c>
      <c r="K28" s="6">
        <v>0.35199999999999998</v>
      </c>
      <c r="L28" s="6">
        <v>0.45</v>
      </c>
      <c r="M28" s="6">
        <v>0.35799999999999998</v>
      </c>
    </row>
    <row r="29" spans="2:13" ht="15.95">
      <c r="B29" s="5" t="s">
        <v>44</v>
      </c>
      <c r="C29" s="4">
        <v>5.5E-2</v>
      </c>
      <c r="D29" s="6">
        <v>8.3000000000000004E-2</v>
      </c>
      <c r="E29" s="6">
        <v>8.4000000000000005E-2</v>
      </c>
      <c r="F29" s="6">
        <v>7.9000000000000001E-2</v>
      </c>
      <c r="G29" s="6">
        <v>0.10299999999999999</v>
      </c>
      <c r="H29" s="6">
        <v>1.7000000000000001E-2</v>
      </c>
      <c r="I29" s="6">
        <v>9.8000000000000004E-2</v>
      </c>
      <c r="J29" s="6">
        <v>0.14000000000000001</v>
      </c>
      <c r="K29" s="6">
        <v>0.111</v>
      </c>
      <c r="L29" s="6">
        <v>8.3000000000000004E-2</v>
      </c>
      <c r="M29" s="6">
        <v>7.0000000000000007E-2</v>
      </c>
    </row>
    <row r="30" spans="2:13" ht="15.95">
      <c r="B30" s="5" t="s">
        <v>45</v>
      </c>
      <c r="C30" s="4">
        <v>0.46200000000000002</v>
      </c>
      <c r="D30" s="6">
        <v>0.45700000000000002</v>
      </c>
      <c r="E30" s="6">
        <v>0.46100000000000002</v>
      </c>
      <c r="F30" s="6">
        <v>0.501</v>
      </c>
      <c r="G30" s="6">
        <v>0.501</v>
      </c>
      <c r="H30" s="6">
        <v>0.92</v>
      </c>
      <c r="I30" s="6">
        <v>0.53700000000000003</v>
      </c>
      <c r="J30" s="6">
        <v>0.501</v>
      </c>
      <c r="K30" s="6">
        <v>0.498</v>
      </c>
      <c r="L30" s="6">
        <v>0.43</v>
      </c>
      <c r="M30" s="6">
        <v>0.51800000000000002</v>
      </c>
    </row>
    <row r="31" spans="2:13" ht="15.95">
      <c r="B31" s="5" t="s">
        <v>46</v>
      </c>
      <c r="C31" s="4">
        <v>0.40400000000000003</v>
      </c>
      <c r="D31" s="6">
        <v>0.35099999999999998</v>
      </c>
      <c r="E31" s="6">
        <v>0.35299999999999998</v>
      </c>
      <c r="F31" s="6">
        <v>0.47099999999999997</v>
      </c>
      <c r="G31" s="6">
        <v>0.39700000000000002</v>
      </c>
      <c r="H31" s="6">
        <v>1</v>
      </c>
      <c r="I31" s="6">
        <v>0.45500000000000002</v>
      </c>
      <c r="J31" s="6">
        <v>0.44500000000000001</v>
      </c>
      <c r="K31" s="6">
        <v>0.42799999999999999</v>
      </c>
      <c r="L31" s="6">
        <v>0.34799999999999998</v>
      </c>
      <c r="M31" s="6">
        <v>0.436</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0.98639455782312924</v>
      </c>
      <c r="E37" s="7">
        <f t="shared" ref="E37:M37" si="0">E16/$C16</f>
        <v>0.97278911564625847</v>
      </c>
      <c r="F37" s="7">
        <f t="shared" si="0"/>
        <v>1.2108843537414966</v>
      </c>
      <c r="G37" s="7">
        <f t="shared" si="0"/>
        <v>1.2517006802721089</v>
      </c>
      <c r="H37" s="7">
        <f t="shared" si="0"/>
        <v>0.31972789115646261</v>
      </c>
      <c r="I37" s="7">
        <f t="shared" si="0"/>
        <v>0.91836734693877564</v>
      </c>
      <c r="J37" s="7">
        <f t="shared" si="0"/>
        <v>1.0204081632653061</v>
      </c>
      <c r="K37" s="7">
        <f t="shared" si="0"/>
        <v>1.1360544217687076</v>
      </c>
      <c r="L37" s="7">
        <f t="shared" si="0"/>
        <v>1.4489795918367347</v>
      </c>
      <c r="M37" s="7">
        <f t="shared" si="0"/>
        <v>0.93877551020408179</v>
      </c>
    </row>
    <row r="38" spans="2:13" ht="15.95">
      <c r="B38" s="5" t="s">
        <v>21</v>
      </c>
      <c r="C38" s="4">
        <v>0.22900000000000001</v>
      </c>
      <c r="D38" s="7">
        <f t="shared" ref="D38:M52" si="1">D17/$C17</f>
        <v>0.9128205128205128</v>
      </c>
      <c r="E38" s="7">
        <f t="shared" si="1"/>
        <v>1.0205128205128204</v>
      </c>
      <c r="F38" s="7">
        <f t="shared" si="1"/>
        <v>1.1846153846153846</v>
      </c>
      <c r="G38" s="7">
        <f t="shared" si="1"/>
        <v>1.1230769230769231</v>
      </c>
      <c r="H38" s="7">
        <f t="shared" si="1"/>
        <v>1.2051282051282051</v>
      </c>
      <c r="I38" s="7">
        <f t="shared" si="1"/>
        <v>1.0923076923076922</v>
      </c>
      <c r="J38" s="7">
        <f t="shared" si="1"/>
        <v>1.323076923076923</v>
      </c>
      <c r="K38" s="7">
        <f t="shared" si="1"/>
        <v>1.3179487179487179</v>
      </c>
      <c r="L38" s="7">
        <f t="shared" si="1"/>
        <v>1.3538461538461539</v>
      </c>
      <c r="M38" s="7">
        <f t="shared" si="1"/>
        <v>1.117948717948718</v>
      </c>
    </row>
    <row r="39" spans="2:13" ht="15.95">
      <c r="B39" s="5" t="s">
        <v>22</v>
      </c>
      <c r="C39" s="4">
        <v>0.20799999999999999</v>
      </c>
      <c r="D39" s="7">
        <f t="shared" si="1"/>
        <v>0.96761133603238858</v>
      </c>
      <c r="E39" s="7">
        <f t="shared" si="1"/>
        <v>1.0931174089068827</v>
      </c>
      <c r="F39" s="7">
        <f t="shared" si="1"/>
        <v>0.98785425101214575</v>
      </c>
      <c r="G39" s="7">
        <f t="shared" si="1"/>
        <v>1.3400809716599191</v>
      </c>
      <c r="H39" s="7">
        <f t="shared" si="1"/>
        <v>2.0526315789473686</v>
      </c>
      <c r="I39" s="7">
        <f t="shared" si="1"/>
        <v>1.2226720647773279</v>
      </c>
      <c r="J39" s="7">
        <f t="shared" si="1"/>
        <v>1.1781376518218623</v>
      </c>
      <c r="K39" s="7">
        <f t="shared" si="1"/>
        <v>1.0769230769230771</v>
      </c>
      <c r="L39" s="7">
        <f t="shared" si="1"/>
        <v>1.1012145748987856</v>
      </c>
      <c r="M39" s="7">
        <f t="shared" si="1"/>
        <v>0.95546558704453433</v>
      </c>
    </row>
    <row r="40" spans="2:13" ht="15.95">
      <c r="B40" s="5" t="s">
        <v>23</v>
      </c>
      <c r="C40" s="4">
        <v>0.19900000000000001</v>
      </c>
      <c r="D40" s="7">
        <f t="shared" si="1"/>
        <v>0.9528301886792454</v>
      </c>
      <c r="E40" s="7">
        <f t="shared" si="1"/>
        <v>0.929245283018868</v>
      </c>
      <c r="F40" s="7">
        <f t="shared" si="1"/>
        <v>0.98113207547169812</v>
      </c>
      <c r="G40" s="7">
        <f t="shared" si="1"/>
        <v>0.79245283018867929</v>
      </c>
      <c r="H40" s="7">
        <f t="shared" si="1"/>
        <v>0.8867924528301887</v>
      </c>
      <c r="I40" s="7">
        <f t="shared" si="1"/>
        <v>1.0330188679245282</v>
      </c>
      <c r="J40" s="7">
        <f t="shared" si="1"/>
        <v>1.0424528301886793</v>
      </c>
      <c r="K40" s="7">
        <f t="shared" si="1"/>
        <v>0.90566037735849059</v>
      </c>
      <c r="L40" s="7">
        <f t="shared" si="1"/>
        <v>0.61792452830188682</v>
      </c>
      <c r="M40" s="7">
        <f t="shared" si="1"/>
        <v>0.91037735849056611</v>
      </c>
    </row>
    <row r="41" spans="2:13" ht="15.95">
      <c r="B41" s="5" t="s">
        <v>24</v>
      </c>
      <c r="C41" s="4">
        <v>0.159</v>
      </c>
      <c r="D41" s="7">
        <f t="shared" si="1"/>
        <v>1.1909547738693467</v>
      </c>
      <c r="E41" s="7">
        <f t="shared" si="1"/>
        <v>0.95979899497487431</v>
      </c>
      <c r="F41" s="7">
        <f t="shared" si="1"/>
        <v>0.69849246231155782</v>
      </c>
      <c r="G41" s="7">
        <f t="shared" si="1"/>
        <v>0.49246231155778891</v>
      </c>
      <c r="H41" s="7">
        <f t="shared" si="1"/>
        <v>0.11557788944723617</v>
      </c>
      <c r="I41" s="7">
        <f t="shared" si="1"/>
        <v>0.65829145728643212</v>
      </c>
      <c r="J41" s="7">
        <f t="shared" si="1"/>
        <v>0.40201005025125625</v>
      </c>
      <c r="K41" s="7">
        <f t="shared" si="1"/>
        <v>0.59296482412060292</v>
      </c>
      <c r="L41" s="7">
        <f t="shared" si="1"/>
        <v>0.60804020100502509</v>
      </c>
      <c r="M41" s="7">
        <f t="shared" si="1"/>
        <v>1.0753768844221105</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0.88062622309197647</v>
      </c>
      <c r="E43" s="7">
        <f t="shared" si="1"/>
        <v>0.9452054794520548</v>
      </c>
      <c r="F43" s="7">
        <f t="shared" si="1"/>
        <v>1.1154598825831701</v>
      </c>
      <c r="G43" s="7">
        <f t="shared" si="1"/>
        <v>1.2113502935420744</v>
      </c>
      <c r="H43" s="7">
        <f t="shared" si="1"/>
        <v>1.009784735812133</v>
      </c>
      <c r="I43" s="7">
        <f t="shared" si="1"/>
        <v>1.12133072407045</v>
      </c>
      <c r="J43" s="7">
        <f t="shared" si="1"/>
        <v>0.84540117416829741</v>
      </c>
      <c r="K43" s="7">
        <f t="shared" si="1"/>
        <v>1.1839530332681016</v>
      </c>
      <c r="L43" s="7">
        <f t="shared" si="1"/>
        <v>1.0117416829745598</v>
      </c>
      <c r="M43" s="7">
        <f t="shared" si="1"/>
        <v>1.0019569471624266</v>
      </c>
    </row>
    <row r="44" spans="2:13" ht="15.95">
      <c r="B44" s="5" t="s">
        <v>38</v>
      </c>
      <c r="C44" s="4">
        <v>0.498</v>
      </c>
      <c r="D44" s="7">
        <f t="shared" si="1"/>
        <v>1.1247443762781186</v>
      </c>
      <c r="E44" s="7">
        <f t="shared" si="1"/>
        <v>1.0572597137014315</v>
      </c>
      <c r="F44" s="7">
        <f t="shared" si="1"/>
        <v>0.87934560327198363</v>
      </c>
      <c r="G44" s="7">
        <f t="shared" si="1"/>
        <v>0.77914110429447858</v>
      </c>
      <c r="H44" s="7">
        <f t="shared" si="1"/>
        <v>0.9897750511247444</v>
      </c>
      <c r="I44" s="7">
        <f t="shared" si="1"/>
        <v>0.87321063394683029</v>
      </c>
      <c r="J44" s="7">
        <f t="shared" si="1"/>
        <v>1.1615541922290389</v>
      </c>
      <c r="K44" s="7">
        <f t="shared" si="1"/>
        <v>0.80777096114519431</v>
      </c>
      <c r="L44" s="7">
        <f t="shared" si="1"/>
        <v>0.98773006134969321</v>
      </c>
      <c r="M44" s="7">
        <f t="shared" si="1"/>
        <v>0.99795501022494892</v>
      </c>
    </row>
    <row r="45" spans="2:13" ht="15.95">
      <c r="B45" s="5" t="s">
        <v>39</v>
      </c>
      <c r="C45" s="4">
        <v>0.28399999999999997</v>
      </c>
      <c r="D45" s="7">
        <f t="shared" si="1"/>
        <v>0.65769230769230769</v>
      </c>
      <c r="E45" s="7">
        <f t="shared" si="1"/>
        <v>0.62307692307692308</v>
      </c>
      <c r="F45" s="7">
        <f t="shared" si="1"/>
        <v>0.61153846153846148</v>
      </c>
      <c r="G45" s="7">
        <f t="shared" si="1"/>
        <v>0.37692307692307692</v>
      </c>
      <c r="H45" s="7">
        <f t="shared" si="1"/>
        <v>0.29615384615384616</v>
      </c>
      <c r="I45" s="7">
        <f t="shared" si="1"/>
        <v>0.47692307692307689</v>
      </c>
      <c r="J45" s="7">
        <f t="shared" si="1"/>
        <v>0.50384615384615383</v>
      </c>
      <c r="K45" s="7">
        <f t="shared" si="1"/>
        <v>0.52307692307692311</v>
      </c>
      <c r="L45" s="7">
        <f t="shared" si="1"/>
        <v>0.66538461538461535</v>
      </c>
      <c r="M45" s="7">
        <f t="shared" si="1"/>
        <v>0.7615384615384615</v>
      </c>
    </row>
    <row r="46" spans="2:13" ht="15.95">
      <c r="B46" s="5" t="s">
        <v>40</v>
      </c>
      <c r="C46" s="4">
        <v>0.29599999999999999</v>
      </c>
      <c r="D46" s="7">
        <f t="shared" si="1"/>
        <v>1.0107526881720428</v>
      </c>
      <c r="E46" s="7">
        <f t="shared" si="1"/>
        <v>1.0430107526881718</v>
      </c>
      <c r="F46" s="7">
        <f t="shared" si="1"/>
        <v>0.93189964157706084</v>
      </c>
      <c r="G46" s="7">
        <f t="shared" si="1"/>
        <v>0.69534050179211471</v>
      </c>
      <c r="H46" s="7">
        <f t="shared" si="1"/>
        <v>1.1971326164874552</v>
      </c>
      <c r="I46" s="7">
        <f t="shared" si="1"/>
        <v>0.79211469534050172</v>
      </c>
      <c r="J46" s="7">
        <f t="shared" si="1"/>
        <v>0.8315412186379928</v>
      </c>
      <c r="K46" s="7">
        <f t="shared" si="1"/>
        <v>0.9068100358422938</v>
      </c>
      <c r="L46" s="7">
        <f t="shared" si="1"/>
        <v>1.0573476702508959</v>
      </c>
      <c r="M46" s="7">
        <f t="shared" si="1"/>
        <v>1.086021505376344</v>
      </c>
    </row>
    <row r="47" spans="2:13" ht="15.95">
      <c r="B47" s="5" t="s">
        <v>41</v>
      </c>
      <c r="C47" s="4">
        <v>0.29499999999999998</v>
      </c>
      <c r="D47" s="7">
        <f t="shared" si="1"/>
        <v>1.6666666666666665</v>
      </c>
      <c r="E47" s="7">
        <f t="shared" si="1"/>
        <v>1.7364341085271318</v>
      </c>
      <c r="F47" s="7">
        <f t="shared" si="1"/>
        <v>1.8837209302325579</v>
      </c>
      <c r="G47" s="7">
        <f t="shared" si="1"/>
        <v>2.5813953488372094</v>
      </c>
      <c r="H47" s="7">
        <f t="shared" si="1"/>
        <v>2.058139534883721</v>
      </c>
      <c r="I47" s="7">
        <f t="shared" si="1"/>
        <v>2.3992248062015502</v>
      </c>
      <c r="J47" s="7">
        <f t="shared" si="1"/>
        <v>2.1589147286821708</v>
      </c>
      <c r="K47" s="7">
        <f t="shared" si="1"/>
        <v>2.2131782945736433</v>
      </c>
      <c r="L47" s="7">
        <f t="shared" si="1"/>
        <v>1.6550387596899223</v>
      </c>
      <c r="M47" s="7">
        <f t="shared" si="1"/>
        <v>1.558139534883721</v>
      </c>
    </row>
    <row r="48" spans="2:13" ht="15.95">
      <c r="B48" s="5" t="s">
        <v>42</v>
      </c>
      <c r="C48" s="4">
        <v>8.5000000000000006E-2</v>
      </c>
      <c r="D48" s="7">
        <f t="shared" si="1"/>
        <v>2.2524271844660197</v>
      </c>
      <c r="E48" s="7">
        <f t="shared" si="1"/>
        <v>2.3786407766990294</v>
      </c>
      <c r="F48" s="7">
        <f t="shared" si="1"/>
        <v>2.2330097087378644</v>
      </c>
      <c r="G48" s="7">
        <f t="shared" si="1"/>
        <v>4.3883495145631075</v>
      </c>
      <c r="H48" s="7">
        <f t="shared" si="1"/>
        <v>2.1747572815533984</v>
      </c>
      <c r="I48" s="7">
        <f t="shared" si="1"/>
        <v>3.4563106796116507</v>
      </c>
      <c r="J48" s="7">
        <f t="shared" si="1"/>
        <v>2.9805825242718447</v>
      </c>
      <c r="K48" s="7">
        <f t="shared" si="1"/>
        <v>2.7475728155339807</v>
      </c>
      <c r="L48" s="7">
        <f t="shared" si="1"/>
        <v>2.0679611650485437</v>
      </c>
      <c r="M48" s="7">
        <f t="shared" si="1"/>
        <v>1.766990291262136</v>
      </c>
    </row>
    <row r="49" spans="2:13" ht="15.95">
      <c r="B49" s="5" t="s">
        <v>43</v>
      </c>
      <c r="C49" s="4">
        <v>0.34100000000000003</v>
      </c>
      <c r="D49" s="7">
        <f t="shared" si="1"/>
        <v>0.97362110311750616</v>
      </c>
      <c r="E49" s="7">
        <f t="shared" si="1"/>
        <v>0.98561151079136688</v>
      </c>
      <c r="F49" s="7">
        <f t="shared" si="1"/>
        <v>0.85611510791366907</v>
      </c>
      <c r="G49" s="7">
        <f t="shared" si="1"/>
        <v>0.9160671462829737</v>
      </c>
      <c r="H49" s="7">
        <f t="shared" si="1"/>
        <v>4.5563549160671464E-2</v>
      </c>
      <c r="I49" s="7">
        <f t="shared" si="1"/>
        <v>0.75779376498800965</v>
      </c>
      <c r="J49" s="7">
        <f t="shared" si="1"/>
        <v>0.74340527577937654</v>
      </c>
      <c r="K49" s="7">
        <f t="shared" si="1"/>
        <v>0.84412470023980812</v>
      </c>
      <c r="L49" s="7">
        <f t="shared" si="1"/>
        <v>1.0791366906474822</v>
      </c>
      <c r="M49" s="7">
        <f t="shared" si="1"/>
        <v>0.85851318944844124</v>
      </c>
    </row>
    <row r="50" spans="2:13" ht="15.95">
      <c r="B50" s="5" t="s">
        <v>44</v>
      </c>
      <c r="C50" s="4">
        <v>0.19</v>
      </c>
      <c r="D50" s="7">
        <f t="shared" si="1"/>
        <v>1.5090909090909093</v>
      </c>
      <c r="E50" s="7">
        <f t="shared" si="1"/>
        <v>1.5272727272727273</v>
      </c>
      <c r="F50" s="7">
        <f t="shared" si="1"/>
        <v>1.4363636363636363</v>
      </c>
      <c r="G50" s="7">
        <f t="shared" si="1"/>
        <v>1.8727272727272726</v>
      </c>
      <c r="H50" s="7">
        <f t="shared" si="1"/>
        <v>0.30909090909090914</v>
      </c>
      <c r="I50" s="7">
        <f t="shared" si="1"/>
        <v>1.781818181818182</v>
      </c>
      <c r="J50" s="7">
        <f t="shared" si="1"/>
        <v>2.5454545454545459</v>
      </c>
      <c r="K50" s="7">
        <f t="shared" si="1"/>
        <v>2.0181818181818181</v>
      </c>
      <c r="L50" s="7">
        <f t="shared" si="1"/>
        <v>1.5090909090909093</v>
      </c>
      <c r="M50" s="7">
        <f t="shared" si="1"/>
        <v>1.2727272727272729</v>
      </c>
    </row>
    <row r="51" spans="2:13" ht="15.95">
      <c r="B51" s="5" t="s">
        <v>45</v>
      </c>
      <c r="C51" s="4">
        <v>0.39700000000000002</v>
      </c>
      <c r="D51" s="7">
        <f t="shared" si="1"/>
        <v>0.98917748917748916</v>
      </c>
      <c r="E51" s="7">
        <f t="shared" si="1"/>
        <v>0.99783549783549785</v>
      </c>
      <c r="F51" s="7">
        <f t="shared" si="1"/>
        <v>1.0844155844155843</v>
      </c>
      <c r="G51" s="7">
        <f t="shared" si="1"/>
        <v>1.0844155844155843</v>
      </c>
      <c r="H51" s="7">
        <f t="shared" si="1"/>
        <v>1.9913419913419914</v>
      </c>
      <c r="I51" s="7">
        <f t="shared" si="1"/>
        <v>1.1623376623376624</v>
      </c>
      <c r="J51" s="7">
        <f t="shared" si="1"/>
        <v>1.0844155844155843</v>
      </c>
      <c r="K51" s="7">
        <f t="shared" si="1"/>
        <v>1.0779220779220779</v>
      </c>
      <c r="L51" s="7">
        <f t="shared" si="1"/>
        <v>0.93073593073593064</v>
      </c>
      <c r="M51" s="7">
        <f t="shared" si="1"/>
        <v>1.1212121212121211</v>
      </c>
    </row>
    <row r="52" spans="2:13" ht="15.95">
      <c r="B52" s="5" t="s">
        <v>46</v>
      </c>
      <c r="C52" s="4">
        <v>0.503</v>
      </c>
      <c r="D52" s="7">
        <f t="shared" si="1"/>
        <v>0.8688118811881187</v>
      </c>
      <c r="E52" s="7">
        <f t="shared" si="1"/>
        <v>0.87376237623762365</v>
      </c>
      <c r="F52" s="7">
        <f t="shared" si="1"/>
        <v>1.1658415841584158</v>
      </c>
      <c r="G52" s="7">
        <f t="shared" si="1"/>
        <v>0.98267326732673266</v>
      </c>
      <c r="H52" s="7">
        <f t="shared" si="1"/>
        <v>2.4752475247524752</v>
      </c>
      <c r="I52" s="7">
        <f t="shared" si="1"/>
        <v>1.1262376237623761</v>
      </c>
      <c r="J52" s="7">
        <f t="shared" si="1"/>
        <v>1.1014851485148514</v>
      </c>
      <c r="K52" s="7">
        <f t="shared" si="1"/>
        <v>1.0594059405940592</v>
      </c>
      <c r="L52" s="7">
        <f t="shared" si="1"/>
        <v>0.86138613861386126</v>
      </c>
      <c r="M52" s="7">
        <f t="shared" si="1"/>
        <v>1.0792079207920791</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6:M52"/>
  <sheetViews>
    <sheetView showGridLines="0" topLeftCell="A12" workbookViewId="0">
      <pane xSplit="2" ySplit="3" topLeftCell="C37" activePane="bottomRight" state="frozen"/>
      <selection pane="bottomRight" activeCell="N27" sqref="N27"/>
      <selection pane="bottomLeft"/>
      <selection pane="topRight"/>
    </sheetView>
  </sheetViews>
  <sheetFormatPr defaultColWidth="8.85546875" defaultRowHeight="15"/>
  <cols>
    <col min="1" max="1" width="5" customWidth="1"/>
    <col min="2" max="2" width="20" customWidth="1"/>
    <col min="3" max="13" width="15" customWidth="1"/>
  </cols>
  <sheetData>
    <row r="6" spans="2:13">
      <c r="B6" t="s">
        <v>0</v>
      </c>
    </row>
    <row r="7" spans="2:13">
      <c r="B7" t="s">
        <v>129</v>
      </c>
    </row>
    <row r="8" spans="2:13">
      <c r="B8" t="s">
        <v>2</v>
      </c>
    </row>
    <row r="9" spans="2:13">
      <c r="B9" t="s">
        <v>3</v>
      </c>
    </row>
    <row r="10" spans="2:13">
      <c r="B10" t="s">
        <v>4</v>
      </c>
    </row>
    <row r="11" spans="2:13">
      <c r="B11" t="s">
        <v>5</v>
      </c>
    </row>
    <row r="13" spans="2:13" ht="17.100000000000001">
      <c r="B13" s="1" t="s">
        <v>6</v>
      </c>
      <c r="C13" s="11" t="s">
        <v>7</v>
      </c>
      <c r="D13" s="12" t="s">
        <v>8</v>
      </c>
      <c r="E13" s="12" t="s">
        <v>9</v>
      </c>
      <c r="F13" s="12" t="s">
        <v>10</v>
      </c>
      <c r="G13" s="12" t="s">
        <v>11</v>
      </c>
      <c r="H13" s="12" t="s">
        <v>12</v>
      </c>
      <c r="I13" s="12" t="s">
        <v>13</v>
      </c>
      <c r="J13" s="12" t="s">
        <v>14</v>
      </c>
      <c r="K13" s="12" t="s">
        <v>15</v>
      </c>
      <c r="L13" s="12" t="s">
        <v>16</v>
      </c>
      <c r="M13" s="12" t="s">
        <v>17</v>
      </c>
    </row>
    <row r="14" spans="2:13" ht="17.100000000000001">
      <c r="B14" s="1" t="s">
        <v>18</v>
      </c>
      <c r="C14" s="2" t="s">
        <v>19</v>
      </c>
      <c r="D14" s="1" t="s">
        <v>19</v>
      </c>
      <c r="E14" s="1" t="s">
        <v>19</v>
      </c>
      <c r="F14" s="1" t="s">
        <v>19</v>
      </c>
      <c r="G14" s="1" t="s">
        <v>19</v>
      </c>
      <c r="H14" s="1" t="s">
        <v>19</v>
      </c>
      <c r="I14" s="1" t="s">
        <v>19</v>
      </c>
      <c r="J14" s="1" t="s">
        <v>19</v>
      </c>
      <c r="K14" s="1" t="s">
        <v>19</v>
      </c>
      <c r="L14" s="1" t="s">
        <v>19</v>
      </c>
      <c r="M14" s="1" t="s">
        <v>19</v>
      </c>
    </row>
    <row r="15" spans="2:13" ht="15.95">
      <c r="B15" s="3" t="s">
        <v>7</v>
      </c>
      <c r="C15" s="4">
        <v>1</v>
      </c>
      <c r="D15" s="4">
        <v>1</v>
      </c>
      <c r="E15" s="4">
        <v>1</v>
      </c>
      <c r="F15" s="4">
        <v>1</v>
      </c>
      <c r="G15" s="4">
        <v>1</v>
      </c>
      <c r="H15" s="4">
        <v>1</v>
      </c>
      <c r="I15" s="4">
        <v>1</v>
      </c>
      <c r="J15" s="4">
        <v>1</v>
      </c>
      <c r="K15" s="4">
        <v>1</v>
      </c>
      <c r="L15" s="4">
        <v>1</v>
      </c>
      <c r="M15" s="4">
        <v>1</v>
      </c>
    </row>
    <row r="16" spans="2:13" ht="15.95">
      <c r="B16" s="5" t="s">
        <v>20</v>
      </c>
      <c r="C16" s="4">
        <v>0.311</v>
      </c>
      <c r="D16" s="6">
        <v>0.35</v>
      </c>
      <c r="E16" s="6">
        <v>0.34300000000000003</v>
      </c>
      <c r="F16" s="6">
        <v>0.40100000000000002</v>
      </c>
      <c r="G16" s="6">
        <v>0.23400000000000001</v>
      </c>
      <c r="H16" s="6">
        <v>6.0999999999999999E-2</v>
      </c>
      <c r="I16" s="6">
        <v>0.27200000000000002</v>
      </c>
      <c r="J16" s="6">
        <v>0.314</v>
      </c>
      <c r="K16" s="6">
        <v>0.35099999999999998</v>
      </c>
      <c r="L16" s="6">
        <v>0.379</v>
      </c>
      <c r="M16" s="6">
        <v>0.216</v>
      </c>
    </row>
    <row r="17" spans="2:13" ht="15.95">
      <c r="B17" s="5" t="s">
        <v>21</v>
      </c>
      <c r="C17" s="4">
        <v>0.29099999999999998</v>
      </c>
      <c r="D17" s="6">
        <v>0.29499999999999998</v>
      </c>
      <c r="E17" s="6">
        <v>0.29499999999999998</v>
      </c>
      <c r="F17" s="6">
        <v>0.34100000000000003</v>
      </c>
      <c r="G17" s="6">
        <v>0.38</v>
      </c>
      <c r="H17" s="6">
        <v>0.40100000000000002</v>
      </c>
      <c r="I17" s="6">
        <v>0.33400000000000002</v>
      </c>
      <c r="J17" s="6">
        <v>0.39200000000000002</v>
      </c>
      <c r="K17" s="6">
        <v>0.30399999999999999</v>
      </c>
      <c r="L17" s="6">
        <v>0.311</v>
      </c>
      <c r="M17" s="6">
        <v>0.29299999999999998</v>
      </c>
    </row>
    <row r="18" spans="2:13" ht="15.95">
      <c r="B18" s="5" t="s">
        <v>22</v>
      </c>
      <c r="C18" s="4">
        <v>0.185</v>
      </c>
      <c r="D18" s="6">
        <v>0.14299999999999999</v>
      </c>
      <c r="E18" s="6">
        <v>0.14799999999999999</v>
      </c>
      <c r="F18" s="6">
        <v>0.13900000000000001</v>
      </c>
      <c r="G18" s="6">
        <v>0.20100000000000001</v>
      </c>
      <c r="H18" s="6">
        <v>0.38300000000000001</v>
      </c>
      <c r="I18" s="6">
        <v>0.16300000000000001</v>
      </c>
      <c r="J18" s="6">
        <v>0.154</v>
      </c>
      <c r="K18" s="6">
        <v>0.193</v>
      </c>
      <c r="L18" s="6">
        <v>0.155</v>
      </c>
      <c r="M18" s="6">
        <v>0.21099999999999999</v>
      </c>
    </row>
    <row r="19" spans="2:13" ht="15.95">
      <c r="B19" s="5" t="s">
        <v>23</v>
      </c>
      <c r="C19" s="4">
        <v>0.13900000000000001</v>
      </c>
      <c r="D19" s="6">
        <v>0.124</v>
      </c>
      <c r="E19" s="6">
        <v>0.128</v>
      </c>
      <c r="F19" s="6">
        <v>7.0000000000000007E-2</v>
      </c>
      <c r="G19" s="6">
        <v>0.121</v>
      </c>
      <c r="H19" s="6">
        <v>0.14399999999999999</v>
      </c>
      <c r="I19" s="6">
        <v>0.14699999999999999</v>
      </c>
      <c r="J19" s="6">
        <v>9.7000000000000003E-2</v>
      </c>
      <c r="K19" s="6">
        <v>0.10199999999999999</v>
      </c>
      <c r="L19" s="6">
        <v>9.6000000000000002E-2</v>
      </c>
      <c r="M19" s="6">
        <v>0.17599999999999999</v>
      </c>
    </row>
    <row r="20" spans="2:13" ht="15.95">
      <c r="B20" s="5" t="s">
        <v>24</v>
      </c>
      <c r="C20" s="4">
        <v>7.3999999999999996E-2</v>
      </c>
      <c r="D20" s="6">
        <v>8.8999999999999996E-2</v>
      </c>
      <c r="E20" s="6">
        <v>8.6999999999999994E-2</v>
      </c>
      <c r="F20" s="6">
        <v>4.8000000000000001E-2</v>
      </c>
      <c r="G20" s="6">
        <v>6.4000000000000001E-2</v>
      </c>
      <c r="H20" s="6">
        <v>1.0999999999999999E-2</v>
      </c>
      <c r="I20" s="6">
        <v>8.3000000000000004E-2</v>
      </c>
      <c r="J20" s="6">
        <v>4.2999999999999997E-2</v>
      </c>
      <c r="K20" s="6">
        <v>0.05</v>
      </c>
      <c r="L20" s="6">
        <v>5.8999999999999997E-2</v>
      </c>
      <c r="M20" s="6">
        <v>0.10299999999999999</v>
      </c>
    </row>
    <row r="21" spans="2:13" ht="15.95">
      <c r="B21" s="5" t="s">
        <v>25</v>
      </c>
      <c r="C21" s="4" t="s">
        <v>130</v>
      </c>
      <c r="D21" s="6" t="s">
        <v>131</v>
      </c>
      <c r="E21" s="6" t="s">
        <v>132</v>
      </c>
      <c r="F21" s="6" t="s">
        <v>133</v>
      </c>
      <c r="G21" s="6" t="s">
        <v>134</v>
      </c>
      <c r="H21" s="6" t="s">
        <v>135</v>
      </c>
      <c r="I21" s="6" t="s">
        <v>52</v>
      </c>
      <c r="J21" s="6" t="s">
        <v>136</v>
      </c>
      <c r="K21" s="6" t="s">
        <v>101</v>
      </c>
      <c r="L21" s="6" t="s">
        <v>137</v>
      </c>
      <c r="M21" s="6" t="s">
        <v>138</v>
      </c>
    </row>
    <row r="22" spans="2:13" ht="15.95">
      <c r="B22" s="5" t="s">
        <v>37</v>
      </c>
      <c r="C22" s="4">
        <v>0.52300000000000002</v>
      </c>
      <c r="D22" s="6">
        <v>0.49399999999999999</v>
      </c>
      <c r="E22" s="6">
        <v>0.50600000000000001</v>
      </c>
      <c r="F22" s="6">
        <v>0.502</v>
      </c>
      <c r="G22" s="6">
        <v>0.51900000000000002</v>
      </c>
      <c r="H22" s="6">
        <v>0.502</v>
      </c>
      <c r="I22" s="6">
        <v>0.55400000000000005</v>
      </c>
      <c r="J22" s="6">
        <v>0.47</v>
      </c>
      <c r="K22" s="6">
        <v>0.56999999999999995</v>
      </c>
      <c r="L22" s="6">
        <v>0.52300000000000002</v>
      </c>
      <c r="M22" s="6">
        <v>0.505</v>
      </c>
    </row>
    <row r="23" spans="2:13" ht="15.95">
      <c r="B23" s="5" t="s">
        <v>38</v>
      </c>
      <c r="C23" s="4">
        <v>0.47699999999999998</v>
      </c>
      <c r="D23" s="6">
        <v>0.50600000000000001</v>
      </c>
      <c r="E23" s="6">
        <v>0.49399999999999999</v>
      </c>
      <c r="F23" s="6">
        <v>0.498</v>
      </c>
      <c r="G23" s="6">
        <v>0.48099999999999998</v>
      </c>
      <c r="H23" s="6">
        <v>0.498</v>
      </c>
      <c r="I23" s="6">
        <v>0.44600000000000001</v>
      </c>
      <c r="J23" s="6">
        <v>0.53</v>
      </c>
      <c r="K23" s="6">
        <v>0.43</v>
      </c>
      <c r="L23" s="6">
        <v>0.47699999999999998</v>
      </c>
      <c r="M23" s="6">
        <v>0.495</v>
      </c>
    </row>
    <row r="24" spans="2:13" ht="15.95">
      <c r="B24" s="5" t="s">
        <v>39</v>
      </c>
      <c r="C24" s="4">
        <v>0.24099999999999999</v>
      </c>
      <c r="D24" s="6">
        <v>0.153</v>
      </c>
      <c r="E24" s="6">
        <v>0.14799999999999999</v>
      </c>
      <c r="F24" s="6">
        <v>0.21</v>
      </c>
      <c r="G24" s="6">
        <v>0.123</v>
      </c>
      <c r="H24" s="6">
        <v>9.2999999999999999E-2</v>
      </c>
      <c r="I24" s="6">
        <v>0.14899999999999999</v>
      </c>
      <c r="J24" s="6">
        <v>0.17299999999999999</v>
      </c>
      <c r="K24" s="6">
        <v>0.16900000000000001</v>
      </c>
      <c r="L24" s="6">
        <v>0.18</v>
      </c>
      <c r="M24" s="6">
        <v>0.155</v>
      </c>
    </row>
    <row r="25" spans="2:13" ht="15.95">
      <c r="B25" s="5" t="s">
        <v>40</v>
      </c>
      <c r="C25" s="4">
        <v>0.315</v>
      </c>
      <c r="D25" s="6">
        <v>0.30499999999999999</v>
      </c>
      <c r="E25" s="6">
        <v>0.3</v>
      </c>
      <c r="F25" s="6">
        <v>0.33200000000000002</v>
      </c>
      <c r="G25" s="6">
        <v>0.26</v>
      </c>
      <c r="H25" s="6">
        <v>0.33100000000000002</v>
      </c>
      <c r="I25" s="6">
        <v>0.29399999999999998</v>
      </c>
      <c r="J25" s="6">
        <v>0.29399999999999998</v>
      </c>
      <c r="K25" s="6">
        <v>0.33100000000000002</v>
      </c>
      <c r="L25" s="6">
        <v>0.29499999999999998</v>
      </c>
      <c r="M25" s="6">
        <v>0.34200000000000003</v>
      </c>
    </row>
    <row r="26" spans="2:13" ht="15.95">
      <c r="B26" s="5" t="s">
        <v>41</v>
      </c>
      <c r="C26" s="4">
        <v>0.34100000000000003</v>
      </c>
      <c r="D26" s="6">
        <v>0.46600000000000003</v>
      </c>
      <c r="E26" s="6">
        <v>0.47199999999999998</v>
      </c>
      <c r="F26" s="6">
        <v>0.35499999999999998</v>
      </c>
      <c r="G26" s="6">
        <v>0.59199999999999997</v>
      </c>
      <c r="H26" s="6">
        <v>0.54900000000000004</v>
      </c>
      <c r="I26" s="6">
        <v>0.51600000000000001</v>
      </c>
      <c r="J26" s="6">
        <v>0.49</v>
      </c>
      <c r="K26" s="6">
        <v>0.43099999999999999</v>
      </c>
      <c r="L26" s="6">
        <v>0.42499999999999999</v>
      </c>
      <c r="M26" s="6">
        <v>0.441</v>
      </c>
    </row>
    <row r="27" spans="2:13" ht="15.95">
      <c r="B27" s="5" t="s">
        <v>42</v>
      </c>
      <c r="C27" s="4">
        <v>7.9000000000000001E-2</v>
      </c>
      <c r="D27" s="6">
        <v>0.126</v>
      </c>
      <c r="E27" s="6">
        <v>0.13200000000000001</v>
      </c>
      <c r="F27" s="6">
        <v>0.09</v>
      </c>
      <c r="G27" s="6">
        <v>0.187</v>
      </c>
      <c r="H27" s="6">
        <v>0.126</v>
      </c>
      <c r="I27" s="6">
        <v>0.16600000000000001</v>
      </c>
      <c r="J27" s="6">
        <v>0.13</v>
      </c>
      <c r="K27" s="6">
        <v>9.9000000000000005E-2</v>
      </c>
      <c r="L27" s="6">
        <v>0.10299999999999999</v>
      </c>
      <c r="M27" s="6">
        <v>9.7000000000000003E-2</v>
      </c>
    </row>
    <row r="28" spans="2:13" ht="15.95">
      <c r="B28" s="5" t="s">
        <v>43</v>
      </c>
      <c r="C28" s="4">
        <v>0.46600000000000003</v>
      </c>
      <c r="D28" s="6">
        <v>0.48799999999999999</v>
      </c>
      <c r="E28" s="6">
        <v>0.49099999999999999</v>
      </c>
      <c r="F28" s="6">
        <v>0.54</v>
      </c>
      <c r="G28" s="6">
        <v>0.34899999999999998</v>
      </c>
      <c r="H28" s="6">
        <v>5.0999999999999997E-2</v>
      </c>
      <c r="I28" s="6">
        <v>0.38700000000000001</v>
      </c>
      <c r="J28" s="6">
        <v>0.40300000000000002</v>
      </c>
      <c r="K28" s="6">
        <v>0.46600000000000003</v>
      </c>
      <c r="L28" s="6">
        <v>0.505</v>
      </c>
      <c r="M28" s="6">
        <v>0.38100000000000001</v>
      </c>
    </row>
    <row r="29" spans="2:13" ht="15.95">
      <c r="B29" s="5" t="s">
        <v>44</v>
      </c>
      <c r="C29" s="4">
        <v>6.8000000000000005E-2</v>
      </c>
      <c r="D29" s="6">
        <v>0.11799999999999999</v>
      </c>
      <c r="E29" s="6">
        <v>0.11</v>
      </c>
      <c r="F29" s="6">
        <v>0.10100000000000001</v>
      </c>
      <c r="G29" s="6">
        <v>0.09</v>
      </c>
      <c r="H29" s="6">
        <v>2.5999999999999999E-2</v>
      </c>
      <c r="I29" s="6">
        <v>0.104</v>
      </c>
      <c r="J29" s="6">
        <v>0.106</v>
      </c>
      <c r="K29" s="6">
        <v>7.0999999999999994E-2</v>
      </c>
      <c r="L29" s="6">
        <v>0.11899999999999999</v>
      </c>
      <c r="M29" s="6">
        <v>7.0000000000000007E-2</v>
      </c>
    </row>
    <row r="30" spans="2:13" ht="15.95">
      <c r="B30" s="5" t="s">
        <v>45</v>
      </c>
      <c r="C30" s="4">
        <v>0.42899999999999999</v>
      </c>
      <c r="D30" s="6">
        <v>0.36</v>
      </c>
      <c r="E30" s="6">
        <v>0.371</v>
      </c>
      <c r="F30" s="6">
        <v>0.33300000000000002</v>
      </c>
      <c r="G30" s="6">
        <v>0.54200000000000004</v>
      </c>
      <c r="H30" s="6">
        <v>0.89100000000000001</v>
      </c>
      <c r="I30" s="6">
        <v>0.46100000000000002</v>
      </c>
      <c r="J30" s="6">
        <v>0.47199999999999998</v>
      </c>
      <c r="K30" s="6">
        <v>0.44</v>
      </c>
      <c r="L30" s="6">
        <v>0.35</v>
      </c>
      <c r="M30" s="6">
        <v>0.52</v>
      </c>
    </row>
    <row r="31" spans="2:13" ht="15.95">
      <c r="B31" s="5" t="s">
        <v>46</v>
      </c>
      <c r="C31" s="4">
        <v>0.42899999999999999</v>
      </c>
      <c r="D31" s="6">
        <v>0.373</v>
      </c>
      <c r="E31" s="6">
        <v>0.379</v>
      </c>
      <c r="F31" s="6">
        <v>0.34200000000000003</v>
      </c>
      <c r="G31" s="6">
        <v>0.57799999999999996</v>
      </c>
      <c r="H31" s="6">
        <v>1</v>
      </c>
      <c r="I31" s="6">
        <v>0.51100000000000001</v>
      </c>
      <c r="J31" s="6">
        <v>0.47699999999999998</v>
      </c>
      <c r="K31" s="6">
        <v>0.45400000000000001</v>
      </c>
      <c r="L31" s="6">
        <v>0.35599999999999998</v>
      </c>
      <c r="M31" s="6">
        <v>0.51400000000000001</v>
      </c>
    </row>
    <row r="34" spans="2:13" ht="119.1">
      <c r="B34" s="1" t="s">
        <v>6</v>
      </c>
      <c r="C34" s="2" t="s">
        <v>7</v>
      </c>
      <c r="D34" s="1" t="s">
        <v>8</v>
      </c>
      <c r="E34" s="1" t="s">
        <v>9</v>
      </c>
      <c r="F34" s="1" t="s">
        <v>10</v>
      </c>
      <c r="G34" s="1" t="s">
        <v>11</v>
      </c>
      <c r="H34" s="1" t="s">
        <v>12</v>
      </c>
      <c r="I34" s="1" t="s">
        <v>13</v>
      </c>
      <c r="J34" s="1" t="s">
        <v>14</v>
      </c>
      <c r="K34" s="1" t="s">
        <v>15</v>
      </c>
      <c r="L34" s="1" t="s">
        <v>16</v>
      </c>
      <c r="M34" s="1" t="s">
        <v>17</v>
      </c>
    </row>
    <row r="35" spans="2:13" ht="17.100000000000001">
      <c r="B35" s="1" t="s">
        <v>18</v>
      </c>
      <c r="C35" s="2" t="s">
        <v>19</v>
      </c>
      <c r="D35" s="1" t="s">
        <v>47</v>
      </c>
      <c r="E35" s="1" t="s">
        <v>47</v>
      </c>
      <c r="F35" s="1" t="s">
        <v>47</v>
      </c>
      <c r="G35" s="1" t="s">
        <v>47</v>
      </c>
      <c r="H35" s="1" t="s">
        <v>47</v>
      </c>
      <c r="I35" s="1" t="s">
        <v>47</v>
      </c>
      <c r="J35" s="1" t="s">
        <v>47</v>
      </c>
      <c r="K35" s="1" t="s">
        <v>47</v>
      </c>
      <c r="L35" s="1" t="s">
        <v>47</v>
      </c>
      <c r="M35" s="1" t="s">
        <v>47</v>
      </c>
    </row>
    <row r="36" spans="2:13" ht="15.95">
      <c r="B36" s="3" t="s">
        <v>7</v>
      </c>
      <c r="C36" s="4">
        <v>1</v>
      </c>
      <c r="D36" s="4">
        <v>1</v>
      </c>
      <c r="E36" s="4">
        <v>1</v>
      </c>
      <c r="F36" s="4">
        <v>1</v>
      </c>
      <c r="G36" s="4">
        <v>1</v>
      </c>
      <c r="H36" s="4">
        <v>1</v>
      </c>
      <c r="I36" s="4">
        <v>1</v>
      </c>
      <c r="J36" s="4">
        <v>1</v>
      </c>
      <c r="K36" s="4">
        <v>1</v>
      </c>
      <c r="L36" s="4">
        <v>1</v>
      </c>
      <c r="M36" s="4">
        <v>1</v>
      </c>
    </row>
    <row r="37" spans="2:13" ht="15.95">
      <c r="B37" s="5" t="s">
        <v>20</v>
      </c>
      <c r="C37" s="4">
        <v>0.20499999999999999</v>
      </c>
      <c r="D37" s="7">
        <f>D16/$C16</f>
        <v>1.12540192926045</v>
      </c>
      <c r="E37" s="7">
        <f t="shared" ref="E37:M37" si="0">E16/$C16</f>
        <v>1.1028938906752412</v>
      </c>
      <c r="F37" s="7">
        <f t="shared" si="0"/>
        <v>1.2893890675241158</v>
      </c>
      <c r="G37" s="7">
        <f t="shared" si="0"/>
        <v>0.752411575562701</v>
      </c>
      <c r="H37" s="7">
        <f t="shared" si="0"/>
        <v>0.19614147909967844</v>
      </c>
      <c r="I37" s="7">
        <f t="shared" si="0"/>
        <v>0.87459807073954987</v>
      </c>
      <c r="J37" s="7">
        <f t="shared" si="0"/>
        <v>1.0096463022508038</v>
      </c>
      <c r="K37" s="7">
        <f t="shared" si="0"/>
        <v>1.1286173633440515</v>
      </c>
      <c r="L37" s="7">
        <f t="shared" si="0"/>
        <v>1.2186495176848875</v>
      </c>
      <c r="M37" s="7">
        <f t="shared" si="0"/>
        <v>0.69453376205787776</v>
      </c>
    </row>
    <row r="38" spans="2:13" ht="15.95">
      <c r="B38" s="5" t="s">
        <v>21</v>
      </c>
      <c r="C38" s="4">
        <v>0.22900000000000001</v>
      </c>
      <c r="D38" s="7">
        <f t="shared" ref="D38:M52" si="1">D17/$C17</f>
        <v>1.0137457044673539</v>
      </c>
      <c r="E38" s="7">
        <f t="shared" si="1"/>
        <v>1.0137457044673539</v>
      </c>
      <c r="F38" s="7">
        <f t="shared" si="1"/>
        <v>1.1718213058419245</v>
      </c>
      <c r="G38" s="7">
        <f t="shared" si="1"/>
        <v>1.3058419243986255</v>
      </c>
      <c r="H38" s="7">
        <f t="shared" si="1"/>
        <v>1.3780068728522339</v>
      </c>
      <c r="I38" s="7">
        <f t="shared" si="1"/>
        <v>1.1477663230240551</v>
      </c>
      <c r="J38" s="7">
        <f t="shared" si="1"/>
        <v>1.3470790378006874</v>
      </c>
      <c r="K38" s="7">
        <f t="shared" si="1"/>
        <v>1.0446735395189004</v>
      </c>
      <c r="L38" s="7">
        <f t="shared" si="1"/>
        <v>1.0687285223367697</v>
      </c>
      <c r="M38" s="7">
        <f t="shared" si="1"/>
        <v>1.006872852233677</v>
      </c>
    </row>
    <row r="39" spans="2:13" ht="15.95">
      <c r="B39" s="5" t="s">
        <v>22</v>
      </c>
      <c r="C39" s="4">
        <v>0.20799999999999999</v>
      </c>
      <c r="D39" s="7">
        <f t="shared" si="1"/>
        <v>0.77297297297297296</v>
      </c>
      <c r="E39" s="7">
        <f t="shared" si="1"/>
        <v>0.79999999999999993</v>
      </c>
      <c r="F39" s="7">
        <f t="shared" si="1"/>
        <v>0.75135135135135145</v>
      </c>
      <c r="G39" s="7">
        <f t="shared" si="1"/>
        <v>1.0864864864864865</v>
      </c>
      <c r="H39" s="7">
        <f t="shared" si="1"/>
        <v>2.0702702702702704</v>
      </c>
      <c r="I39" s="7">
        <f t="shared" si="1"/>
        <v>0.88108108108108107</v>
      </c>
      <c r="J39" s="7">
        <f t="shared" si="1"/>
        <v>0.83243243243243248</v>
      </c>
      <c r="K39" s="7">
        <f t="shared" si="1"/>
        <v>1.0432432432432432</v>
      </c>
      <c r="L39" s="7">
        <f t="shared" si="1"/>
        <v>0.83783783783783783</v>
      </c>
      <c r="M39" s="7">
        <f t="shared" si="1"/>
        <v>1.1405405405405404</v>
      </c>
    </row>
    <row r="40" spans="2:13" ht="15.95">
      <c r="B40" s="5" t="s">
        <v>23</v>
      </c>
      <c r="C40" s="4">
        <v>0.19900000000000001</v>
      </c>
      <c r="D40" s="7">
        <f t="shared" si="1"/>
        <v>0.89208633093525169</v>
      </c>
      <c r="E40" s="7">
        <f t="shared" si="1"/>
        <v>0.92086330935251792</v>
      </c>
      <c r="F40" s="7">
        <f t="shared" si="1"/>
        <v>0.50359712230215825</v>
      </c>
      <c r="G40" s="7">
        <f t="shared" si="1"/>
        <v>0.87050359712230208</v>
      </c>
      <c r="H40" s="7">
        <f t="shared" si="1"/>
        <v>1.0359712230215825</v>
      </c>
      <c r="I40" s="7">
        <f t="shared" si="1"/>
        <v>1.0575539568345322</v>
      </c>
      <c r="J40" s="7">
        <f t="shared" si="1"/>
        <v>0.69784172661870503</v>
      </c>
      <c r="K40" s="7">
        <f t="shared" si="1"/>
        <v>0.73381294964028765</v>
      </c>
      <c r="L40" s="7">
        <f t="shared" si="1"/>
        <v>0.69064748201438841</v>
      </c>
      <c r="M40" s="7">
        <f t="shared" si="1"/>
        <v>1.2661870503597121</v>
      </c>
    </row>
    <row r="41" spans="2:13" ht="15.95">
      <c r="B41" s="5" t="s">
        <v>24</v>
      </c>
      <c r="C41" s="4">
        <v>0.159</v>
      </c>
      <c r="D41" s="7">
        <f t="shared" si="1"/>
        <v>1.2027027027027026</v>
      </c>
      <c r="E41" s="7">
        <f t="shared" si="1"/>
        <v>1.1756756756756757</v>
      </c>
      <c r="F41" s="7">
        <f t="shared" si="1"/>
        <v>0.64864864864864868</v>
      </c>
      <c r="G41" s="7">
        <f t="shared" si="1"/>
        <v>0.86486486486486491</v>
      </c>
      <c r="H41" s="7">
        <f t="shared" si="1"/>
        <v>0.14864864864864866</v>
      </c>
      <c r="I41" s="7">
        <f t="shared" si="1"/>
        <v>1.1216216216216217</v>
      </c>
      <c r="J41" s="7">
        <f t="shared" si="1"/>
        <v>0.58108108108108103</v>
      </c>
      <c r="K41" s="7">
        <f t="shared" si="1"/>
        <v>0.67567567567567577</v>
      </c>
      <c r="L41" s="7">
        <f t="shared" si="1"/>
        <v>0.79729729729729726</v>
      </c>
      <c r="M41" s="7">
        <f t="shared" si="1"/>
        <v>1.3918918918918919</v>
      </c>
    </row>
    <row r="42" spans="2:13" ht="15.95">
      <c r="B42" s="5" t="s">
        <v>25</v>
      </c>
      <c r="C42" s="4" t="s">
        <v>26</v>
      </c>
      <c r="D42" s="7" t="e">
        <f t="shared" si="1"/>
        <v>#VALUE!</v>
      </c>
      <c r="E42" s="7" t="e">
        <f t="shared" si="1"/>
        <v>#VALUE!</v>
      </c>
      <c r="F42" s="7" t="e">
        <f t="shared" si="1"/>
        <v>#VALUE!</v>
      </c>
      <c r="G42" s="7" t="e">
        <f t="shared" si="1"/>
        <v>#VALUE!</v>
      </c>
      <c r="H42" s="7" t="e">
        <f t="shared" si="1"/>
        <v>#VALUE!</v>
      </c>
      <c r="I42" s="7" t="e">
        <f t="shared" si="1"/>
        <v>#VALUE!</v>
      </c>
      <c r="J42" s="7" t="e">
        <f t="shared" si="1"/>
        <v>#VALUE!</v>
      </c>
      <c r="K42" s="7" t="e">
        <f t="shared" si="1"/>
        <v>#VALUE!</v>
      </c>
      <c r="L42" s="7" t="e">
        <f t="shared" si="1"/>
        <v>#VALUE!</v>
      </c>
      <c r="M42" s="7" t="e">
        <f t="shared" si="1"/>
        <v>#VALUE!</v>
      </c>
    </row>
    <row r="43" spans="2:13" ht="15.95">
      <c r="B43" s="5" t="s">
        <v>37</v>
      </c>
      <c r="C43" s="4">
        <v>0.502</v>
      </c>
      <c r="D43" s="7">
        <f t="shared" si="1"/>
        <v>0.94455066921606112</v>
      </c>
      <c r="E43" s="7">
        <f t="shared" si="1"/>
        <v>0.9674952198852772</v>
      </c>
      <c r="F43" s="7">
        <f t="shared" si="1"/>
        <v>0.95984703632887181</v>
      </c>
      <c r="G43" s="7">
        <f t="shared" si="1"/>
        <v>0.9923518164435946</v>
      </c>
      <c r="H43" s="7">
        <f t="shared" si="1"/>
        <v>0.95984703632887181</v>
      </c>
      <c r="I43" s="7">
        <f t="shared" si="1"/>
        <v>1.0592734225621416</v>
      </c>
      <c r="J43" s="7">
        <f t="shared" si="1"/>
        <v>0.89866156787762896</v>
      </c>
      <c r="K43" s="7">
        <f t="shared" si="1"/>
        <v>1.0898661567877628</v>
      </c>
      <c r="L43" s="7">
        <f t="shared" si="1"/>
        <v>1</v>
      </c>
      <c r="M43" s="7">
        <f t="shared" si="1"/>
        <v>0.96558317399617588</v>
      </c>
    </row>
    <row r="44" spans="2:13" ht="15.95">
      <c r="B44" s="5" t="s">
        <v>38</v>
      </c>
      <c r="C44" s="4">
        <v>0.498</v>
      </c>
      <c r="D44" s="7">
        <f t="shared" si="1"/>
        <v>1.0607966457023061</v>
      </c>
      <c r="E44" s="7">
        <f t="shared" si="1"/>
        <v>1.0356394129979036</v>
      </c>
      <c r="F44" s="7">
        <f t="shared" si="1"/>
        <v>1.0440251572327044</v>
      </c>
      <c r="G44" s="7">
        <f t="shared" si="1"/>
        <v>1.0083857442348008</v>
      </c>
      <c r="H44" s="7">
        <f t="shared" si="1"/>
        <v>1.0440251572327044</v>
      </c>
      <c r="I44" s="7">
        <f t="shared" si="1"/>
        <v>0.93501048218029359</v>
      </c>
      <c r="J44" s="7">
        <f t="shared" si="1"/>
        <v>1.1111111111111112</v>
      </c>
      <c r="K44" s="7">
        <f t="shared" si="1"/>
        <v>0.90146750524109021</v>
      </c>
      <c r="L44" s="7">
        <f t="shared" si="1"/>
        <v>1</v>
      </c>
      <c r="M44" s="7">
        <f t="shared" si="1"/>
        <v>1.0377358490566038</v>
      </c>
    </row>
    <row r="45" spans="2:13" ht="15.95">
      <c r="B45" s="5" t="s">
        <v>39</v>
      </c>
      <c r="C45" s="4">
        <v>0.28399999999999997</v>
      </c>
      <c r="D45" s="7">
        <f t="shared" si="1"/>
        <v>0.63485477178423233</v>
      </c>
      <c r="E45" s="7">
        <f t="shared" si="1"/>
        <v>0.61410788381742742</v>
      </c>
      <c r="F45" s="7">
        <f t="shared" si="1"/>
        <v>0.87136929460580914</v>
      </c>
      <c r="G45" s="7">
        <f t="shared" si="1"/>
        <v>0.51037344398340245</v>
      </c>
      <c r="H45" s="7">
        <f t="shared" si="1"/>
        <v>0.38589211618257263</v>
      </c>
      <c r="I45" s="7">
        <f t="shared" si="1"/>
        <v>0.61825726141078841</v>
      </c>
      <c r="J45" s="7">
        <f t="shared" si="1"/>
        <v>0.71784232365145229</v>
      </c>
      <c r="K45" s="7">
        <f t="shared" si="1"/>
        <v>0.70124481327800836</v>
      </c>
      <c r="L45" s="7">
        <f t="shared" si="1"/>
        <v>0.74688796680497926</v>
      </c>
      <c r="M45" s="7">
        <f t="shared" si="1"/>
        <v>0.6431535269709544</v>
      </c>
    </row>
    <row r="46" spans="2:13" ht="15.95">
      <c r="B46" s="5" t="s">
        <v>40</v>
      </c>
      <c r="C46" s="4">
        <v>0.29599999999999999</v>
      </c>
      <c r="D46" s="7">
        <f t="shared" si="1"/>
        <v>0.96825396825396826</v>
      </c>
      <c r="E46" s="7">
        <f t="shared" si="1"/>
        <v>0.95238095238095233</v>
      </c>
      <c r="F46" s="7">
        <f t="shared" si="1"/>
        <v>1.053968253968254</v>
      </c>
      <c r="G46" s="7">
        <f t="shared" si="1"/>
        <v>0.82539682539682546</v>
      </c>
      <c r="H46" s="7">
        <f t="shared" si="1"/>
        <v>1.0507936507936508</v>
      </c>
      <c r="I46" s="7">
        <f t="shared" si="1"/>
        <v>0.93333333333333324</v>
      </c>
      <c r="J46" s="7">
        <f t="shared" si="1"/>
        <v>0.93333333333333324</v>
      </c>
      <c r="K46" s="7">
        <f t="shared" si="1"/>
        <v>1.0507936507936508</v>
      </c>
      <c r="L46" s="7">
        <f t="shared" si="1"/>
        <v>0.9365079365079364</v>
      </c>
      <c r="M46" s="7">
        <f t="shared" si="1"/>
        <v>1.0857142857142859</v>
      </c>
    </row>
    <row r="47" spans="2:13" ht="15.95">
      <c r="B47" s="5" t="s">
        <v>41</v>
      </c>
      <c r="C47" s="4">
        <v>0.29499999999999998</v>
      </c>
      <c r="D47" s="7">
        <f t="shared" si="1"/>
        <v>1.3665689149560116</v>
      </c>
      <c r="E47" s="7">
        <f t="shared" si="1"/>
        <v>1.3841642228739002</v>
      </c>
      <c r="F47" s="7">
        <f t="shared" si="1"/>
        <v>1.0410557184750733</v>
      </c>
      <c r="G47" s="7">
        <f t="shared" si="1"/>
        <v>1.7360703812316713</v>
      </c>
      <c r="H47" s="7">
        <f t="shared" si="1"/>
        <v>1.6099706744868034</v>
      </c>
      <c r="I47" s="7">
        <f t="shared" si="1"/>
        <v>1.5131964809384164</v>
      </c>
      <c r="J47" s="7">
        <f t="shared" si="1"/>
        <v>1.4369501466275658</v>
      </c>
      <c r="K47" s="7">
        <f t="shared" si="1"/>
        <v>1.2639296187683284</v>
      </c>
      <c r="L47" s="7">
        <f t="shared" si="1"/>
        <v>1.2463343108504397</v>
      </c>
      <c r="M47" s="7">
        <f t="shared" si="1"/>
        <v>1.2932551319648093</v>
      </c>
    </row>
    <row r="48" spans="2:13" ht="15.95">
      <c r="B48" s="5" t="s">
        <v>42</v>
      </c>
      <c r="C48" s="4">
        <v>8.5000000000000006E-2</v>
      </c>
      <c r="D48" s="7">
        <f t="shared" si="1"/>
        <v>1.5949367088607596</v>
      </c>
      <c r="E48" s="7">
        <f t="shared" si="1"/>
        <v>1.6708860759493671</v>
      </c>
      <c r="F48" s="7">
        <f t="shared" si="1"/>
        <v>1.1392405063291138</v>
      </c>
      <c r="G48" s="7">
        <f t="shared" si="1"/>
        <v>2.3670886075949369</v>
      </c>
      <c r="H48" s="7">
        <f t="shared" si="1"/>
        <v>1.5949367088607596</v>
      </c>
      <c r="I48" s="7">
        <f t="shared" si="1"/>
        <v>2.1012658227848102</v>
      </c>
      <c r="J48" s="7">
        <f t="shared" si="1"/>
        <v>1.6455696202531647</v>
      </c>
      <c r="K48" s="7">
        <f t="shared" si="1"/>
        <v>1.2531645569620253</v>
      </c>
      <c r="L48" s="7">
        <f t="shared" si="1"/>
        <v>1.3037974683544302</v>
      </c>
      <c r="M48" s="7">
        <f t="shared" si="1"/>
        <v>1.2278481012658229</v>
      </c>
    </row>
    <row r="49" spans="2:13" ht="15.95">
      <c r="B49" s="5" t="s">
        <v>43</v>
      </c>
      <c r="C49" s="4">
        <v>0.34100000000000003</v>
      </c>
      <c r="D49" s="7">
        <f t="shared" si="1"/>
        <v>1.0472103004291844</v>
      </c>
      <c r="E49" s="7">
        <f t="shared" si="1"/>
        <v>1.0536480686695278</v>
      </c>
      <c r="F49" s="7">
        <f t="shared" si="1"/>
        <v>1.1587982832618027</v>
      </c>
      <c r="G49" s="7">
        <f t="shared" si="1"/>
        <v>0.74892703862660936</v>
      </c>
      <c r="H49" s="7">
        <f t="shared" si="1"/>
        <v>0.1094420600858369</v>
      </c>
      <c r="I49" s="7">
        <f t="shared" si="1"/>
        <v>0.83047210300429186</v>
      </c>
      <c r="J49" s="7">
        <f t="shared" si="1"/>
        <v>0.86480686695278974</v>
      </c>
      <c r="K49" s="7">
        <f t="shared" si="1"/>
        <v>1</v>
      </c>
      <c r="L49" s="7">
        <f t="shared" si="1"/>
        <v>1.0836909871244635</v>
      </c>
      <c r="M49" s="7">
        <f t="shared" si="1"/>
        <v>0.81759656652360513</v>
      </c>
    </row>
    <row r="50" spans="2:13" ht="15.95">
      <c r="B50" s="5" t="s">
        <v>44</v>
      </c>
      <c r="C50" s="4">
        <v>0.19</v>
      </c>
      <c r="D50" s="7">
        <f t="shared" si="1"/>
        <v>1.7352941176470587</v>
      </c>
      <c r="E50" s="7">
        <f t="shared" si="1"/>
        <v>1.6176470588235292</v>
      </c>
      <c r="F50" s="7">
        <f t="shared" si="1"/>
        <v>1.4852941176470589</v>
      </c>
      <c r="G50" s="7">
        <f t="shared" si="1"/>
        <v>1.3235294117647058</v>
      </c>
      <c r="H50" s="7">
        <f t="shared" si="1"/>
        <v>0.38235294117647056</v>
      </c>
      <c r="I50" s="7">
        <f t="shared" si="1"/>
        <v>1.5294117647058822</v>
      </c>
      <c r="J50" s="7">
        <f t="shared" si="1"/>
        <v>1.5588235294117645</v>
      </c>
      <c r="K50" s="7">
        <f t="shared" si="1"/>
        <v>1.0441176470588234</v>
      </c>
      <c r="L50" s="7">
        <f t="shared" si="1"/>
        <v>1.7499999999999998</v>
      </c>
      <c r="M50" s="7">
        <f t="shared" si="1"/>
        <v>1.0294117647058825</v>
      </c>
    </row>
    <row r="51" spans="2:13" ht="15.95">
      <c r="B51" s="5" t="s">
        <v>45</v>
      </c>
      <c r="C51" s="4">
        <v>0.39700000000000002</v>
      </c>
      <c r="D51" s="7">
        <f t="shared" si="1"/>
        <v>0.83916083916083917</v>
      </c>
      <c r="E51" s="7">
        <f t="shared" si="1"/>
        <v>0.86480186480186483</v>
      </c>
      <c r="F51" s="7">
        <f t="shared" si="1"/>
        <v>0.77622377622377625</v>
      </c>
      <c r="G51" s="7">
        <f t="shared" si="1"/>
        <v>1.2634032634032635</v>
      </c>
      <c r="H51" s="7">
        <f t="shared" si="1"/>
        <v>2.0769230769230771</v>
      </c>
      <c r="I51" s="7">
        <f t="shared" si="1"/>
        <v>1.0745920745920747</v>
      </c>
      <c r="J51" s="7">
        <f t="shared" si="1"/>
        <v>1.1002331002331003</v>
      </c>
      <c r="K51" s="7">
        <f t="shared" si="1"/>
        <v>1.0256410256410258</v>
      </c>
      <c r="L51" s="7">
        <f t="shared" si="1"/>
        <v>0.81585081585081576</v>
      </c>
      <c r="M51" s="7">
        <f t="shared" si="1"/>
        <v>1.2121212121212122</v>
      </c>
    </row>
    <row r="52" spans="2:13" ht="15.95">
      <c r="B52" s="5" t="s">
        <v>46</v>
      </c>
      <c r="C52" s="4">
        <v>0.503</v>
      </c>
      <c r="D52" s="7">
        <f t="shared" si="1"/>
        <v>0.86946386946386944</v>
      </c>
      <c r="E52" s="7">
        <f t="shared" si="1"/>
        <v>0.88344988344988351</v>
      </c>
      <c r="F52" s="7">
        <f t="shared" si="1"/>
        <v>0.7972027972027973</v>
      </c>
      <c r="G52" s="7">
        <f t="shared" si="1"/>
        <v>1.3473193473193472</v>
      </c>
      <c r="H52" s="7">
        <f t="shared" si="1"/>
        <v>2.3310023310023311</v>
      </c>
      <c r="I52" s="7">
        <f t="shared" si="1"/>
        <v>1.1911421911421911</v>
      </c>
      <c r="J52" s="7">
        <f t="shared" si="1"/>
        <v>1.1118881118881119</v>
      </c>
      <c r="K52" s="7">
        <f t="shared" si="1"/>
        <v>1.0582750582750584</v>
      </c>
      <c r="L52" s="7">
        <f t="shared" si="1"/>
        <v>0.82983682983682983</v>
      </c>
      <c r="M52" s="7">
        <f t="shared" si="1"/>
        <v>1.1981351981351982</v>
      </c>
    </row>
  </sheetData>
  <mergeCells count="11">
    <mergeCell ref="M13"/>
    <mergeCell ref="H13"/>
    <mergeCell ref="I13"/>
    <mergeCell ref="J13"/>
    <mergeCell ref="K13"/>
    <mergeCell ref="L13"/>
    <mergeCell ref="C13"/>
    <mergeCell ref="D13"/>
    <mergeCell ref="E13"/>
    <mergeCell ref="F13"/>
    <mergeCell ref="G13"/>
  </mergeCells>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Christina Tjen</cp:lastModifiedBy>
  <cp:revision/>
  <dcterms:created xsi:type="dcterms:W3CDTF">2006-09-16T00:00:00Z</dcterms:created>
  <dcterms:modified xsi:type="dcterms:W3CDTF">2022-06-09T07:40:37Z</dcterms:modified>
  <cp:category/>
  <cp:contentStatus/>
</cp:coreProperties>
</file>