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аша\Document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1" l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2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V3" i="1"/>
  <c r="U3" i="1"/>
  <c r="T3" i="1"/>
  <c r="S3" i="1"/>
  <c r="R3" i="1"/>
  <c r="U1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T5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7" i="1"/>
  <c r="S4" i="1"/>
  <c r="S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R4" i="1"/>
  <c r="V4" i="1"/>
  <c r="R5" i="1"/>
  <c r="V5" i="1"/>
  <c r="R6" i="1"/>
  <c r="V6" i="1"/>
  <c r="R7" i="1"/>
  <c r="V7" i="1"/>
  <c r="R8" i="1"/>
  <c r="V8" i="1"/>
  <c r="R9" i="1"/>
  <c r="V9" i="1"/>
  <c r="R10" i="1"/>
  <c r="V10" i="1"/>
  <c r="R11" i="1"/>
  <c r="V11" i="1"/>
  <c r="R12" i="1"/>
  <c r="V12" i="1"/>
  <c r="R13" i="1"/>
  <c r="V13" i="1"/>
  <c r="R14" i="1"/>
  <c r="V14" i="1"/>
  <c r="R15" i="1"/>
  <c r="V15" i="1"/>
  <c r="R16" i="1"/>
  <c r="V16" i="1"/>
  <c r="R17" i="1"/>
  <c r="V17" i="1"/>
  <c r="R18" i="1"/>
  <c r="V18" i="1"/>
  <c r="R19" i="1"/>
  <c r="V19" i="1"/>
  <c r="B43" i="1"/>
  <c r="AA39" i="1" l="1"/>
  <c r="AC22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C45" i="1"/>
  <c r="D45" i="1"/>
  <c r="E45" i="1"/>
  <c r="F45" i="1"/>
  <c r="G45" i="1"/>
  <c r="H45" i="1"/>
  <c r="I45" i="1"/>
  <c r="J45" i="1"/>
  <c r="K45" i="1"/>
  <c r="L45" i="1"/>
  <c r="M45" i="1"/>
  <c r="B45" i="1"/>
  <c r="C42" i="1"/>
  <c r="D42" i="1"/>
  <c r="E42" i="1"/>
  <c r="F42" i="1"/>
  <c r="G42" i="1"/>
  <c r="H42" i="1"/>
  <c r="I42" i="1"/>
  <c r="J42" i="1"/>
  <c r="K42" i="1"/>
  <c r="L42" i="1"/>
  <c r="M42" i="1"/>
  <c r="B42" i="1"/>
  <c r="R43" i="1"/>
  <c r="Y22" i="1"/>
  <c r="X22" i="1"/>
  <c r="W22" i="1"/>
  <c r="V22" i="1"/>
  <c r="U22" i="1"/>
  <c r="T22" i="1"/>
  <c r="S22" i="1"/>
  <c r="R22" i="1"/>
  <c r="AB22" i="1"/>
  <c r="AA22" i="1"/>
  <c r="Z22" i="1"/>
  <c r="L22" i="1"/>
  <c r="C22" i="1"/>
  <c r="D22" i="1"/>
  <c r="E22" i="1"/>
  <c r="F22" i="1"/>
  <c r="G22" i="1"/>
  <c r="H22" i="1"/>
  <c r="I22" i="1"/>
  <c r="J22" i="1"/>
  <c r="K22" i="1"/>
  <c r="M22" i="1"/>
  <c r="B22" i="1"/>
  <c r="B63" i="1" l="1"/>
  <c r="J63" i="1"/>
  <c r="F63" i="1"/>
  <c r="L63" i="1"/>
  <c r="H63" i="1"/>
  <c r="D63" i="1"/>
  <c r="O23" i="1"/>
  <c r="Q23" i="1" s="1"/>
  <c r="M63" i="1"/>
  <c r="I63" i="1"/>
  <c r="E63" i="1"/>
  <c r="K63" i="1"/>
  <c r="G63" i="1"/>
  <c r="C63" i="1"/>
  <c r="O22" i="1"/>
  <c r="Q22" i="1" s="1"/>
  <c r="R30" i="1" s="1"/>
  <c r="O29" i="1"/>
  <c r="Q29" i="1" s="1"/>
  <c r="O30" i="1"/>
  <c r="Q30" i="1" s="1"/>
  <c r="AE22" i="1"/>
  <c r="AE23" i="1"/>
  <c r="AG23" i="1" s="1"/>
  <c r="B65" i="1" l="1"/>
  <c r="AE20" i="1"/>
  <c r="AF20" i="1" s="1"/>
  <c r="B66" i="1"/>
  <c r="R37" i="1"/>
  <c r="R26" i="1"/>
  <c r="R35" i="1"/>
  <c r="R33" i="1"/>
  <c r="R42" i="1"/>
  <c r="R36" i="1"/>
  <c r="R31" i="1"/>
  <c r="R29" i="1"/>
  <c r="R38" i="1"/>
  <c r="R32" i="1"/>
  <c r="R27" i="1"/>
  <c r="R34" i="1"/>
  <c r="AD25" i="1"/>
  <c r="R40" i="1"/>
  <c r="R39" i="1"/>
  <c r="R41" i="1"/>
  <c r="R28" i="1"/>
  <c r="AE19" i="1"/>
  <c r="AF19" i="1" s="1"/>
  <c r="AG22" i="1"/>
</calcChain>
</file>

<file path=xl/sharedStrings.xml><?xml version="1.0" encoding="utf-8"?>
<sst xmlns="http://schemas.openxmlformats.org/spreadsheetml/2006/main" count="89" uniqueCount="37">
  <si>
    <t>X</t>
  </si>
  <si>
    <t>Y</t>
  </si>
  <si>
    <t>сумма Y</t>
  </si>
  <si>
    <t>сумма X</t>
  </si>
  <si>
    <t>среднее x</t>
  </si>
  <si>
    <t>среднее y</t>
  </si>
  <si>
    <t>Квадраты</t>
  </si>
  <si>
    <t>сумма Х</t>
  </si>
  <si>
    <t>среднее X</t>
  </si>
  <si>
    <t>среднее Y</t>
  </si>
  <si>
    <r>
      <t>Интервалы (a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; a</t>
    </r>
    <r>
      <rPr>
        <vertAlign val="subscript"/>
        <sz val="14"/>
        <color theme="1"/>
        <rFont val="Times New Roman"/>
        <family val="1"/>
        <charset val="204"/>
      </rPr>
      <t>i+1</t>
    </r>
    <r>
      <rPr>
        <sz val="14"/>
        <color theme="1"/>
        <rFont val="Times New Roman"/>
        <family val="1"/>
        <charset val="204"/>
      </rPr>
      <t>)</t>
    </r>
  </si>
  <si>
    <t>(7.8; 11.4]</t>
  </si>
  <si>
    <t>(11.4; 15]</t>
  </si>
  <si>
    <t>(15; 18.6]</t>
  </si>
  <si>
    <t>(18.6; 22.2]</t>
  </si>
  <si>
    <t>(22.2; 25.8]</t>
  </si>
  <si>
    <t>(25.8; 29.4]</t>
  </si>
  <si>
    <t>(29.4; 33]</t>
  </si>
  <si>
    <r>
      <t>W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/h</t>
    </r>
  </si>
  <si>
    <t>0.0003</t>
  </si>
  <si>
    <t>0.019</t>
  </si>
  <si>
    <t>0.036</t>
  </si>
  <si>
    <t>0.044</t>
  </si>
  <si>
    <t>0.061</t>
  </si>
  <si>
    <t>0.053</t>
  </si>
  <si>
    <t>0.017</t>
  </si>
  <si>
    <t>(4.2;7.8]</t>
  </si>
  <si>
    <t>Интервалы (ai; ai+1)</t>
  </si>
  <si>
    <t>Wi/h</t>
  </si>
  <si>
    <t>(4,2;7,8]</t>
  </si>
  <si>
    <t>(7,8;11,4]</t>
  </si>
  <si>
    <t>(11,4;15]</t>
  </si>
  <si>
    <t>(15;18,6]</t>
  </si>
  <si>
    <t>(18,6;22,2]</t>
  </si>
  <si>
    <t>(22,2;25,8]</t>
  </si>
  <si>
    <t>(25,8;29,4]</t>
  </si>
  <si>
    <t>(29,4;33]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</si>
</sst>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i/>
      <sz val="12"/>
      <color rgb="FF000000"/>
      <name val="Cambria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10" xfId="0" applyBorder="1"/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Лист1!$W$45</c:f>
              <c:strCache>
                <c:ptCount val="1"/>
                <c:pt idx="0">
                  <c:v>Wi/h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Лист1!$V$46:$V$53</c:f>
              <c:strCache>
                <c:ptCount val="8"/>
                <c:pt idx="0">
                  <c:v>(4,2;7,8]</c:v>
                </c:pt>
                <c:pt idx="1">
                  <c:v>(7,8;11,4]</c:v>
                </c:pt>
                <c:pt idx="2">
                  <c:v>(11,4;15]</c:v>
                </c:pt>
                <c:pt idx="3">
                  <c:v>(15;18,6]</c:v>
                </c:pt>
                <c:pt idx="4">
                  <c:v>(18,6;22,2]</c:v>
                </c:pt>
                <c:pt idx="5">
                  <c:v>(22,2;25,8]</c:v>
                </c:pt>
                <c:pt idx="6">
                  <c:v>(25,8;29,4]</c:v>
                </c:pt>
                <c:pt idx="7">
                  <c:v>(29,4;33]</c:v>
                </c:pt>
              </c:strCache>
            </c:strRef>
          </c:cat>
          <c:val>
            <c:numRef>
              <c:f>Лист1!$W$46:$W$53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1.9E-2</c:v>
                </c:pt>
                <c:pt idx="2">
                  <c:v>3.5999999999999997E-2</c:v>
                </c:pt>
                <c:pt idx="3">
                  <c:v>4.3999999999999997E-2</c:v>
                </c:pt>
                <c:pt idx="4">
                  <c:v>6.0999999999999999E-2</c:v>
                </c:pt>
                <c:pt idx="5">
                  <c:v>5.2999999999999999E-2</c:v>
                </c:pt>
                <c:pt idx="6">
                  <c:v>4.3999999999999997E-2</c:v>
                </c:pt>
                <c:pt idx="7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E-4B30-8E9C-CF1E8175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7813880"/>
        <c:axId val="377815520"/>
      </c:barChart>
      <c:catAx>
        <c:axId val="37781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15520"/>
        <c:crosses val="autoZero"/>
        <c:auto val="1"/>
        <c:lblAlgn val="ctr"/>
        <c:lblOffset val="100"/>
        <c:noMultiLvlLbl val="0"/>
      </c:catAx>
      <c:valAx>
        <c:axId val="3778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</a:t>
                </a:r>
                <a:r>
                  <a:rPr lang="en-US" sz="1100"/>
                  <a:t>i/h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480646</xdr:colOff>
      <xdr:row>38</xdr:row>
      <xdr:rowOff>46892</xdr:rowOff>
    </xdr:from>
    <xdr:to>
      <xdr:col>17</xdr:col>
      <xdr:colOff>515815</xdr:colOff>
      <xdr:row>53</xdr:row>
      <xdr:rowOff>240324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6"/>
  <sheetViews>
    <sheetView tabSelected="1" topLeftCell="A31" zoomScale="65" zoomScaleNormal="65" workbookViewId="0">
      <selection activeCell="W53" sqref="W53"/>
    </sheetView>
  </sheetViews>
  <sheetFormatPr defaultRowHeight="14.4" x14ac:dyDescent="0.3"/>
  <cols>
    <col min="16" max="16" width="11" customWidth="1"/>
    <col min="17" max="17" width="11.109375" customWidth="1"/>
    <col min="19" max="19" width="22" customWidth="1"/>
    <col min="22" max="22" width="19.88671875" customWidth="1"/>
    <col min="31" max="31" width="10" bestFit="1" customWidth="1"/>
  </cols>
  <sheetData>
    <row r="1" spans="2:29" ht="15" thickBot="1" x14ac:dyDescent="0.35"/>
    <row r="2" spans="2:29" ht="15.6" thickBot="1" x14ac:dyDescent="0.35">
      <c r="B2" s="1" t="s">
        <v>0</v>
      </c>
      <c r="C2" s="2" t="s">
        <v>1</v>
      </c>
      <c r="D2" s="3" t="s">
        <v>0</v>
      </c>
      <c r="E2" s="2" t="s">
        <v>1</v>
      </c>
      <c r="F2" s="3" t="s">
        <v>0</v>
      </c>
      <c r="G2" s="2" t="s">
        <v>1</v>
      </c>
      <c r="H2" s="3" t="s">
        <v>0</v>
      </c>
      <c r="I2" s="2" t="s">
        <v>1</v>
      </c>
      <c r="J2" s="3" t="s">
        <v>0</v>
      </c>
      <c r="K2" s="2" t="s">
        <v>1</v>
      </c>
      <c r="L2" s="3" t="s">
        <v>0</v>
      </c>
      <c r="M2" s="2" t="s">
        <v>1</v>
      </c>
      <c r="Q2" t="s">
        <v>6</v>
      </c>
      <c r="R2" s="1" t="s">
        <v>0</v>
      </c>
      <c r="S2" s="2" t="s">
        <v>1</v>
      </c>
      <c r="T2" s="3" t="s">
        <v>0</v>
      </c>
      <c r="U2" s="2" t="s">
        <v>1</v>
      </c>
      <c r="V2" s="3" t="s">
        <v>0</v>
      </c>
      <c r="W2" s="2" t="s">
        <v>1</v>
      </c>
      <c r="X2" s="3" t="s">
        <v>0</v>
      </c>
      <c r="Y2" s="2" t="s">
        <v>1</v>
      </c>
      <c r="Z2" s="3" t="s">
        <v>0</v>
      </c>
      <c r="AA2" s="2" t="s">
        <v>1</v>
      </c>
      <c r="AB2" s="3" t="s">
        <v>0</v>
      </c>
      <c r="AC2" s="2" t="s">
        <v>1</v>
      </c>
    </row>
    <row r="3" spans="2:29" ht="15.6" x14ac:dyDescent="0.3">
      <c r="B3" s="4">
        <v>35</v>
      </c>
      <c r="C3" s="5">
        <v>42</v>
      </c>
      <c r="D3" s="5">
        <v>28</v>
      </c>
      <c r="E3" s="5">
        <v>43</v>
      </c>
      <c r="F3" s="5">
        <v>20</v>
      </c>
      <c r="G3" s="5">
        <v>47</v>
      </c>
      <c r="H3" s="5">
        <v>27</v>
      </c>
      <c r="I3" s="5">
        <v>40</v>
      </c>
      <c r="J3" s="5">
        <v>20</v>
      </c>
      <c r="K3" s="5">
        <v>49</v>
      </c>
      <c r="L3" s="5">
        <v>19</v>
      </c>
      <c r="M3" s="5">
        <v>67</v>
      </c>
      <c r="R3" s="4">
        <f>B3*C3</f>
        <v>1470</v>
      </c>
      <c r="S3" s="4">
        <f>D3*E3</f>
        <v>1204</v>
      </c>
      <c r="T3" s="4">
        <f>F3*G3</f>
        <v>940</v>
      </c>
      <c r="U3" s="4">
        <f>H3*I3</f>
        <v>1080</v>
      </c>
      <c r="V3" s="4">
        <f>J3*K3</f>
        <v>980</v>
      </c>
      <c r="W3" s="4">
        <f>L3*M3</f>
        <v>1273</v>
      </c>
      <c r="X3" s="4"/>
      <c r="Y3" s="4"/>
      <c r="Z3" s="4"/>
      <c r="AA3" s="4"/>
      <c r="AB3" s="4"/>
      <c r="AC3" s="4"/>
    </row>
    <row r="4" spans="2:29" ht="15.6" x14ac:dyDescent="0.3">
      <c r="B4" s="4">
        <v>24</v>
      </c>
      <c r="C4" s="5">
        <v>45</v>
      </c>
      <c r="D4" s="5">
        <v>23</v>
      </c>
      <c r="E4" s="5">
        <v>43</v>
      </c>
      <c r="F4" s="5">
        <v>21</v>
      </c>
      <c r="G4" s="5">
        <v>59</v>
      </c>
      <c r="H4" s="5">
        <v>10</v>
      </c>
      <c r="I4" s="5">
        <v>74</v>
      </c>
      <c r="J4" s="5">
        <v>21</v>
      </c>
      <c r="K4" s="5">
        <v>55</v>
      </c>
      <c r="L4" s="5">
        <v>14</v>
      </c>
      <c r="M4" s="5">
        <v>92</v>
      </c>
      <c r="R4" s="4">
        <f>B4*C4</f>
        <v>1080</v>
      </c>
      <c r="S4" s="4">
        <f t="shared" ref="S4:S19" si="0">D4*E4</f>
        <v>989</v>
      </c>
      <c r="T4" s="4">
        <f t="shared" ref="T4:T19" si="1">F4*G4</f>
        <v>1239</v>
      </c>
      <c r="U4" s="4">
        <f t="shared" ref="U4:U18" si="2">H4*I4</f>
        <v>740</v>
      </c>
      <c r="V4" s="4">
        <f t="shared" ref="V4:V19" si="3">F4*G4</f>
        <v>1239</v>
      </c>
      <c r="W4" s="4">
        <f t="shared" ref="W4:W19" si="4">L4*M4</f>
        <v>1288</v>
      </c>
      <c r="X4" s="4"/>
      <c r="Y4" s="4"/>
      <c r="Z4" s="4"/>
      <c r="AA4" s="4"/>
      <c r="AB4" s="4"/>
      <c r="AC4" s="4"/>
    </row>
    <row r="5" spans="2:29" ht="15.6" x14ac:dyDescent="0.3">
      <c r="B5" s="4">
        <v>22</v>
      </c>
      <c r="C5" s="5">
        <v>57</v>
      </c>
      <c r="D5" s="5">
        <v>33</v>
      </c>
      <c r="E5" s="5">
        <v>47</v>
      </c>
      <c r="F5" s="5">
        <v>25</v>
      </c>
      <c r="G5" s="5">
        <v>30</v>
      </c>
      <c r="H5" s="5">
        <v>27</v>
      </c>
      <c r="I5" s="5">
        <v>53</v>
      </c>
      <c r="J5" s="5">
        <v>21</v>
      </c>
      <c r="K5" s="5">
        <v>71</v>
      </c>
      <c r="L5" s="5">
        <v>26</v>
      </c>
      <c r="M5" s="5">
        <v>48</v>
      </c>
      <c r="R5" s="4">
        <f t="shared" ref="R5:R19" si="5">B5*C5</f>
        <v>1254</v>
      </c>
      <c r="S5" s="4">
        <f t="shared" si="0"/>
        <v>1551</v>
      </c>
      <c r="T5" s="4">
        <f>F5*G5</f>
        <v>750</v>
      </c>
      <c r="U5" s="4">
        <f t="shared" si="2"/>
        <v>1431</v>
      </c>
      <c r="V5" s="4">
        <f t="shared" si="3"/>
        <v>750</v>
      </c>
      <c r="W5" s="4">
        <f t="shared" si="4"/>
        <v>1248</v>
      </c>
      <c r="X5" s="4"/>
      <c r="Y5" s="4"/>
      <c r="Z5" s="4"/>
      <c r="AA5" s="4"/>
      <c r="AB5" s="4"/>
      <c r="AC5" s="4"/>
    </row>
    <row r="6" spans="2:29" ht="15.6" x14ac:dyDescent="0.3">
      <c r="B6" s="4">
        <v>17</v>
      </c>
      <c r="C6" s="5">
        <v>49</v>
      </c>
      <c r="D6" s="5">
        <v>24</v>
      </c>
      <c r="E6" s="5">
        <v>54</v>
      </c>
      <c r="F6" s="5">
        <v>17</v>
      </c>
      <c r="G6" s="5">
        <v>57</v>
      </c>
      <c r="H6" s="5">
        <v>24</v>
      </c>
      <c r="I6" s="5">
        <v>40</v>
      </c>
      <c r="J6" s="5">
        <v>24</v>
      </c>
      <c r="K6" s="5">
        <v>66</v>
      </c>
      <c r="L6" s="5">
        <v>10</v>
      </c>
      <c r="M6" s="5">
        <v>84</v>
      </c>
      <c r="R6" s="4">
        <f t="shared" si="5"/>
        <v>833</v>
      </c>
      <c r="S6" s="4">
        <f t="shared" si="0"/>
        <v>1296</v>
      </c>
      <c r="T6" s="4">
        <f t="shared" si="1"/>
        <v>969</v>
      </c>
      <c r="U6" s="4">
        <f t="shared" si="2"/>
        <v>960</v>
      </c>
      <c r="V6" s="4">
        <f t="shared" si="3"/>
        <v>969</v>
      </c>
      <c r="W6" s="4">
        <f t="shared" si="4"/>
        <v>840</v>
      </c>
      <c r="X6" s="4"/>
      <c r="Y6" s="4"/>
      <c r="Z6" s="4"/>
      <c r="AA6" s="4"/>
      <c r="AB6" s="4"/>
      <c r="AC6" s="4"/>
    </row>
    <row r="7" spans="2:29" ht="15.6" x14ac:dyDescent="0.3">
      <c r="B7" s="4">
        <v>29</v>
      </c>
      <c r="C7" s="5">
        <v>50</v>
      </c>
      <c r="D7" s="5">
        <v>18</v>
      </c>
      <c r="E7" s="5">
        <v>59</v>
      </c>
      <c r="F7" s="5">
        <v>29</v>
      </c>
      <c r="G7" s="5">
        <v>54</v>
      </c>
      <c r="H7" s="5">
        <v>23</v>
      </c>
      <c r="I7" s="5">
        <v>39</v>
      </c>
      <c r="J7" s="5">
        <v>35</v>
      </c>
      <c r="K7" s="5">
        <v>42</v>
      </c>
      <c r="L7" s="5">
        <v>20</v>
      </c>
      <c r="M7" s="5">
        <v>54</v>
      </c>
      <c r="R7" s="4">
        <f t="shared" si="5"/>
        <v>1450</v>
      </c>
      <c r="S7" s="4">
        <f>D7*E7</f>
        <v>1062</v>
      </c>
      <c r="T7" s="4">
        <f t="shared" si="1"/>
        <v>1566</v>
      </c>
      <c r="U7" s="4">
        <f t="shared" si="2"/>
        <v>897</v>
      </c>
      <c r="V7" s="4">
        <f t="shared" si="3"/>
        <v>1566</v>
      </c>
      <c r="W7" s="4">
        <f t="shared" si="4"/>
        <v>1080</v>
      </c>
      <c r="X7" s="4"/>
      <c r="Y7" s="4"/>
      <c r="Z7" s="4"/>
      <c r="AA7" s="4"/>
      <c r="AB7" s="4"/>
      <c r="AC7" s="4"/>
    </row>
    <row r="8" spans="2:29" ht="15.6" x14ac:dyDescent="0.3">
      <c r="B8" s="4">
        <v>25</v>
      </c>
      <c r="C8" s="5">
        <v>33</v>
      </c>
      <c r="D8" s="5">
        <v>22</v>
      </c>
      <c r="E8" s="5">
        <v>58</v>
      </c>
      <c r="F8" s="5">
        <v>21</v>
      </c>
      <c r="G8" s="5">
        <v>56</v>
      </c>
      <c r="H8" s="5">
        <v>19</v>
      </c>
      <c r="I8" s="5">
        <v>53</v>
      </c>
      <c r="J8" s="5">
        <v>28</v>
      </c>
      <c r="K8" s="5">
        <v>21</v>
      </c>
      <c r="L8" s="5">
        <v>19</v>
      </c>
      <c r="M8" s="5">
        <v>66</v>
      </c>
      <c r="R8" s="4">
        <f t="shared" si="5"/>
        <v>825</v>
      </c>
      <c r="S8" s="4">
        <f t="shared" si="0"/>
        <v>1276</v>
      </c>
      <c r="T8" s="4">
        <f t="shared" si="1"/>
        <v>1176</v>
      </c>
      <c r="U8" s="4">
        <f t="shared" si="2"/>
        <v>1007</v>
      </c>
      <c r="V8" s="4">
        <f t="shared" si="3"/>
        <v>1176</v>
      </c>
      <c r="W8" s="4">
        <f t="shared" si="4"/>
        <v>1254</v>
      </c>
      <c r="X8" s="4"/>
      <c r="Y8" s="4"/>
      <c r="Z8" s="4"/>
      <c r="AA8" s="4"/>
      <c r="AB8" s="4"/>
      <c r="AC8" s="4"/>
    </row>
    <row r="9" spans="2:29" ht="15.6" x14ac:dyDescent="0.3">
      <c r="B9" s="4">
        <v>17</v>
      </c>
      <c r="C9" s="5">
        <v>61</v>
      </c>
      <c r="D9" s="5">
        <v>11</v>
      </c>
      <c r="E9" s="5">
        <v>64</v>
      </c>
      <c r="F9" s="5">
        <v>18</v>
      </c>
      <c r="G9" s="5">
        <v>75</v>
      </c>
      <c r="H9" s="5">
        <v>36</v>
      </c>
      <c r="I9" s="5">
        <v>38</v>
      </c>
      <c r="J9" s="5">
        <v>31</v>
      </c>
      <c r="K9" s="5">
        <v>40</v>
      </c>
      <c r="L9" s="5">
        <v>17</v>
      </c>
      <c r="M9" s="5">
        <v>41</v>
      </c>
      <c r="R9" s="4">
        <f t="shared" si="5"/>
        <v>1037</v>
      </c>
      <c r="S9" s="4">
        <f t="shared" si="0"/>
        <v>704</v>
      </c>
      <c r="T9" s="4">
        <f t="shared" si="1"/>
        <v>1350</v>
      </c>
      <c r="U9" s="4">
        <f t="shared" si="2"/>
        <v>1368</v>
      </c>
      <c r="V9" s="4">
        <f t="shared" si="3"/>
        <v>1350</v>
      </c>
      <c r="W9" s="4">
        <f t="shared" si="4"/>
        <v>697</v>
      </c>
      <c r="X9" s="4"/>
      <c r="Y9" s="4"/>
      <c r="Z9" s="4"/>
      <c r="AA9" s="4"/>
      <c r="AB9" s="4"/>
      <c r="AC9" s="4"/>
    </row>
    <row r="10" spans="2:29" ht="15.6" x14ac:dyDescent="0.3">
      <c r="B10" s="4">
        <v>27</v>
      </c>
      <c r="C10" s="5">
        <v>16</v>
      </c>
      <c r="D10" s="5">
        <v>23</v>
      </c>
      <c r="E10" s="5">
        <v>43</v>
      </c>
      <c r="F10" s="5">
        <v>15</v>
      </c>
      <c r="G10" s="5">
        <v>48</v>
      </c>
      <c r="H10" s="5">
        <v>19</v>
      </c>
      <c r="I10" s="5">
        <v>51</v>
      </c>
      <c r="J10" s="5">
        <v>19</v>
      </c>
      <c r="K10" s="5">
        <v>49</v>
      </c>
      <c r="L10" s="5">
        <v>13</v>
      </c>
      <c r="M10" s="5">
        <v>69</v>
      </c>
      <c r="R10" s="4">
        <f t="shared" si="5"/>
        <v>432</v>
      </c>
      <c r="S10" s="4">
        <f t="shared" si="0"/>
        <v>989</v>
      </c>
      <c r="T10" s="4">
        <f t="shared" si="1"/>
        <v>720</v>
      </c>
      <c r="U10" s="4">
        <f t="shared" si="2"/>
        <v>969</v>
      </c>
      <c r="V10" s="4">
        <f t="shared" si="3"/>
        <v>720</v>
      </c>
      <c r="W10" s="4">
        <f t="shared" si="4"/>
        <v>897</v>
      </c>
      <c r="X10" s="4"/>
      <c r="Y10" s="4"/>
      <c r="Z10" s="4"/>
      <c r="AA10" s="4"/>
      <c r="AB10" s="4"/>
      <c r="AC10" s="4"/>
    </row>
    <row r="11" spans="2:29" ht="15.6" x14ac:dyDescent="0.3">
      <c r="B11" s="4">
        <v>18</v>
      </c>
      <c r="C11" s="5">
        <v>67</v>
      </c>
      <c r="D11" s="5">
        <v>26</v>
      </c>
      <c r="E11" s="5">
        <v>43</v>
      </c>
      <c r="F11" s="5">
        <v>29</v>
      </c>
      <c r="G11" s="5">
        <v>43</v>
      </c>
      <c r="H11" s="5">
        <v>36</v>
      </c>
      <c r="I11" s="5">
        <v>26</v>
      </c>
      <c r="J11" s="5">
        <v>17</v>
      </c>
      <c r="K11" s="5">
        <v>55</v>
      </c>
      <c r="L11" s="5">
        <v>18</v>
      </c>
      <c r="M11" s="5">
        <v>59</v>
      </c>
      <c r="R11" s="4">
        <f t="shared" si="5"/>
        <v>1206</v>
      </c>
      <c r="S11" s="4">
        <f t="shared" si="0"/>
        <v>1118</v>
      </c>
      <c r="T11" s="4">
        <f t="shared" si="1"/>
        <v>1247</v>
      </c>
      <c r="U11" s="4">
        <f t="shared" si="2"/>
        <v>936</v>
      </c>
      <c r="V11" s="4">
        <f t="shared" si="3"/>
        <v>1247</v>
      </c>
      <c r="W11" s="4">
        <f t="shared" si="4"/>
        <v>1062</v>
      </c>
      <c r="X11" s="4"/>
      <c r="Y11" s="4"/>
      <c r="Z11" s="4"/>
      <c r="AA11" s="4"/>
      <c r="AB11" s="4"/>
      <c r="AC11" s="4"/>
    </row>
    <row r="12" spans="2:29" ht="15.6" x14ac:dyDescent="0.3">
      <c r="B12" s="4">
        <v>16</v>
      </c>
      <c r="C12" s="5">
        <v>51</v>
      </c>
      <c r="D12" s="5">
        <v>27</v>
      </c>
      <c r="E12" s="5">
        <v>47</v>
      </c>
      <c r="F12" s="5">
        <v>21</v>
      </c>
      <c r="G12" s="5">
        <v>56</v>
      </c>
      <c r="H12" s="5">
        <v>28</v>
      </c>
      <c r="I12" s="5">
        <v>50</v>
      </c>
      <c r="J12" s="5">
        <v>20</v>
      </c>
      <c r="K12" s="5">
        <v>57</v>
      </c>
      <c r="L12" s="5">
        <v>11</v>
      </c>
      <c r="M12" s="5">
        <v>71</v>
      </c>
      <c r="R12" s="4">
        <f t="shared" si="5"/>
        <v>816</v>
      </c>
      <c r="S12" s="4">
        <f t="shared" si="0"/>
        <v>1269</v>
      </c>
      <c r="T12" s="4">
        <f t="shared" si="1"/>
        <v>1176</v>
      </c>
      <c r="U12" s="4">
        <f t="shared" si="2"/>
        <v>1400</v>
      </c>
      <c r="V12" s="4">
        <f t="shared" si="3"/>
        <v>1176</v>
      </c>
      <c r="W12" s="4">
        <f t="shared" si="4"/>
        <v>781</v>
      </c>
      <c r="X12" s="4"/>
      <c r="Y12" s="4"/>
      <c r="Z12" s="4"/>
      <c r="AA12" s="4"/>
      <c r="AB12" s="4"/>
      <c r="AC12" s="4"/>
    </row>
    <row r="13" spans="2:29" ht="15.6" x14ac:dyDescent="0.3">
      <c r="B13" s="4">
        <v>12</v>
      </c>
      <c r="C13" s="5">
        <v>70</v>
      </c>
      <c r="D13" s="5">
        <v>17</v>
      </c>
      <c r="E13" s="5">
        <v>52</v>
      </c>
      <c r="F13" s="5">
        <v>30</v>
      </c>
      <c r="G13" s="5">
        <v>34</v>
      </c>
      <c r="H13" s="5">
        <v>17</v>
      </c>
      <c r="I13" s="5">
        <v>87</v>
      </c>
      <c r="J13" s="5">
        <v>23</v>
      </c>
      <c r="K13" s="5">
        <v>39</v>
      </c>
      <c r="L13" s="5">
        <v>23</v>
      </c>
      <c r="M13" s="5">
        <v>61</v>
      </c>
      <c r="R13" s="4">
        <f t="shared" si="5"/>
        <v>840</v>
      </c>
      <c r="S13" s="4">
        <f t="shared" si="0"/>
        <v>884</v>
      </c>
      <c r="T13" s="4">
        <f t="shared" si="1"/>
        <v>1020</v>
      </c>
      <c r="U13" s="4">
        <f t="shared" si="2"/>
        <v>1479</v>
      </c>
      <c r="V13" s="4">
        <f t="shared" si="3"/>
        <v>1020</v>
      </c>
      <c r="W13" s="4">
        <f t="shared" si="4"/>
        <v>1403</v>
      </c>
      <c r="X13" s="4"/>
      <c r="Y13" s="4"/>
      <c r="Z13" s="4"/>
      <c r="AA13" s="4"/>
      <c r="AB13" s="4"/>
      <c r="AC13" s="4"/>
    </row>
    <row r="14" spans="2:29" ht="15.6" x14ac:dyDescent="0.3">
      <c r="B14" s="4">
        <v>21</v>
      </c>
      <c r="C14" s="5">
        <v>47</v>
      </c>
      <c r="D14" s="5">
        <v>26</v>
      </c>
      <c r="E14" s="5">
        <v>46</v>
      </c>
      <c r="F14" s="5">
        <v>20</v>
      </c>
      <c r="G14" s="5">
        <v>46</v>
      </c>
      <c r="H14" s="5">
        <v>20</v>
      </c>
      <c r="I14" s="5">
        <v>52</v>
      </c>
      <c r="J14" s="5">
        <v>20</v>
      </c>
      <c r="K14" s="5">
        <v>57</v>
      </c>
      <c r="L14" s="5">
        <v>19</v>
      </c>
      <c r="M14" s="5">
        <v>67</v>
      </c>
      <c r="R14" s="4">
        <f t="shared" si="5"/>
        <v>987</v>
      </c>
      <c r="S14" s="4">
        <f t="shared" si="0"/>
        <v>1196</v>
      </c>
      <c r="T14" s="4">
        <f t="shared" si="1"/>
        <v>920</v>
      </c>
      <c r="U14" s="4">
        <f t="shared" si="2"/>
        <v>1040</v>
      </c>
      <c r="V14" s="4">
        <f t="shared" si="3"/>
        <v>920</v>
      </c>
      <c r="W14" s="4">
        <f t="shared" si="4"/>
        <v>1273</v>
      </c>
      <c r="X14" s="4"/>
      <c r="Y14" s="4"/>
      <c r="Z14" s="4"/>
      <c r="AA14" s="4"/>
      <c r="AB14" s="4"/>
      <c r="AC14" s="4"/>
    </row>
    <row r="15" spans="2:29" ht="15.6" x14ac:dyDescent="0.3">
      <c r="B15" s="4">
        <v>28</v>
      </c>
      <c r="C15" s="5">
        <v>53</v>
      </c>
      <c r="D15" s="5">
        <v>22</v>
      </c>
      <c r="E15" s="5">
        <v>61</v>
      </c>
      <c r="F15" s="5">
        <v>33</v>
      </c>
      <c r="G15" s="5">
        <v>35</v>
      </c>
      <c r="H15" s="5">
        <v>17</v>
      </c>
      <c r="I15" s="5">
        <v>72</v>
      </c>
      <c r="J15" s="5">
        <v>8</v>
      </c>
      <c r="K15" s="5">
        <v>86</v>
      </c>
      <c r="L15" s="5">
        <v>24</v>
      </c>
      <c r="M15" s="5">
        <v>65</v>
      </c>
      <c r="R15" s="4">
        <f t="shared" si="5"/>
        <v>1484</v>
      </c>
      <c r="S15" s="4">
        <f t="shared" si="0"/>
        <v>1342</v>
      </c>
      <c r="T15" s="4">
        <f t="shared" si="1"/>
        <v>1155</v>
      </c>
      <c r="U15" s="4">
        <f t="shared" si="2"/>
        <v>1224</v>
      </c>
      <c r="V15" s="4">
        <f t="shared" si="3"/>
        <v>1155</v>
      </c>
      <c r="W15" s="4">
        <f t="shared" si="4"/>
        <v>1560</v>
      </c>
      <c r="X15" s="4"/>
      <c r="Y15" s="4"/>
      <c r="Z15" s="4"/>
      <c r="AA15" s="4"/>
      <c r="AB15" s="4"/>
      <c r="AC15" s="4"/>
    </row>
    <row r="16" spans="2:29" ht="15.6" x14ac:dyDescent="0.3">
      <c r="B16" s="4">
        <v>20</v>
      </c>
      <c r="C16" s="5">
        <v>56</v>
      </c>
      <c r="D16" s="5">
        <v>26</v>
      </c>
      <c r="E16" s="5">
        <v>47</v>
      </c>
      <c r="F16" s="5">
        <v>33</v>
      </c>
      <c r="G16" s="5">
        <v>44</v>
      </c>
      <c r="H16" s="5">
        <v>25</v>
      </c>
      <c r="I16" s="5">
        <v>56</v>
      </c>
      <c r="J16" s="5">
        <v>11</v>
      </c>
      <c r="K16" s="5">
        <v>76</v>
      </c>
      <c r="L16" s="5">
        <v>19</v>
      </c>
      <c r="M16" s="5">
        <v>45</v>
      </c>
      <c r="R16" s="4">
        <f t="shared" si="5"/>
        <v>1120</v>
      </c>
      <c r="S16" s="4">
        <f t="shared" si="0"/>
        <v>1222</v>
      </c>
      <c r="T16" s="4">
        <f t="shared" si="1"/>
        <v>1452</v>
      </c>
      <c r="U16" s="4">
        <f t="shared" si="2"/>
        <v>1400</v>
      </c>
      <c r="V16" s="4">
        <f t="shared" si="3"/>
        <v>1452</v>
      </c>
      <c r="W16" s="4">
        <f t="shared" si="4"/>
        <v>855</v>
      </c>
      <c r="X16" s="4"/>
      <c r="Y16" s="4"/>
      <c r="Z16" s="4"/>
      <c r="AA16" s="4"/>
      <c r="AB16" s="4"/>
      <c r="AC16" s="4"/>
    </row>
    <row r="17" spans="2:33" ht="15.6" x14ac:dyDescent="0.3">
      <c r="B17" s="4">
        <v>22</v>
      </c>
      <c r="C17" s="5">
        <v>50</v>
      </c>
      <c r="D17" s="5">
        <v>19</v>
      </c>
      <c r="E17" s="5">
        <v>55</v>
      </c>
      <c r="F17" s="5">
        <v>14</v>
      </c>
      <c r="G17" s="5">
        <v>62</v>
      </c>
      <c r="H17" s="5">
        <v>17</v>
      </c>
      <c r="I17" s="5">
        <v>69</v>
      </c>
      <c r="J17" s="5">
        <v>25</v>
      </c>
      <c r="K17" s="5">
        <v>29</v>
      </c>
      <c r="L17" s="5">
        <v>30</v>
      </c>
      <c r="M17" s="5">
        <v>37</v>
      </c>
      <c r="R17" s="4">
        <f t="shared" si="5"/>
        <v>1100</v>
      </c>
      <c r="S17" s="4">
        <f t="shared" si="0"/>
        <v>1045</v>
      </c>
      <c r="T17" s="4">
        <f t="shared" si="1"/>
        <v>868</v>
      </c>
      <c r="U17" s="4">
        <f t="shared" si="2"/>
        <v>1173</v>
      </c>
      <c r="V17" s="4">
        <f t="shared" si="3"/>
        <v>868</v>
      </c>
      <c r="W17" s="4">
        <f t="shared" si="4"/>
        <v>1110</v>
      </c>
      <c r="X17" s="4"/>
      <c r="Y17" s="4"/>
      <c r="Z17" s="4"/>
      <c r="AA17" s="4"/>
      <c r="AB17" s="4"/>
      <c r="AC17" s="4"/>
    </row>
    <row r="18" spans="2:33" ht="15.6" x14ac:dyDescent="0.3">
      <c r="B18" s="4">
        <v>10</v>
      </c>
      <c r="C18" s="5">
        <v>83</v>
      </c>
      <c r="D18" s="5">
        <v>20</v>
      </c>
      <c r="E18" s="5">
        <v>52</v>
      </c>
      <c r="F18" s="5">
        <v>18</v>
      </c>
      <c r="G18" s="5">
        <v>50</v>
      </c>
      <c r="H18" s="5">
        <v>22</v>
      </c>
      <c r="I18" s="5">
        <v>41</v>
      </c>
      <c r="J18" s="5">
        <v>22</v>
      </c>
      <c r="K18" s="5">
        <v>51</v>
      </c>
      <c r="L18" s="5"/>
      <c r="M18" s="5"/>
      <c r="R18" s="4">
        <f t="shared" si="5"/>
        <v>830</v>
      </c>
      <c r="S18" s="4">
        <f t="shared" si="0"/>
        <v>1040</v>
      </c>
      <c r="T18" s="4">
        <f t="shared" si="1"/>
        <v>900</v>
      </c>
      <c r="U18" s="4">
        <f t="shared" si="2"/>
        <v>902</v>
      </c>
      <c r="V18" s="4">
        <f t="shared" si="3"/>
        <v>900</v>
      </c>
      <c r="W18" s="4">
        <f t="shared" si="4"/>
        <v>0</v>
      </c>
      <c r="X18" s="4"/>
      <c r="Y18" s="4"/>
      <c r="Z18" s="4"/>
      <c r="AA18" s="4"/>
      <c r="AB18" s="4"/>
      <c r="AC18" s="4"/>
    </row>
    <row r="19" spans="2:33" ht="16.2" thickBot="1" x14ac:dyDescent="0.35">
      <c r="B19" s="6">
        <v>20</v>
      </c>
      <c r="C19" s="7">
        <v>67</v>
      </c>
      <c r="D19" s="7">
        <v>25</v>
      </c>
      <c r="E19" s="7">
        <v>66</v>
      </c>
      <c r="F19" s="7">
        <v>31</v>
      </c>
      <c r="G19" s="7">
        <v>64</v>
      </c>
      <c r="H19" s="7">
        <v>15</v>
      </c>
      <c r="I19" s="7">
        <v>77</v>
      </c>
      <c r="J19" s="7">
        <v>24</v>
      </c>
      <c r="K19" s="7">
        <v>48</v>
      </c>
      <c r="L19" s="7"/>
      <c r="M19" s="7"/>
      <c r="R19" s="4">
        <f t="shared" si="5"/>
        <v>1340</v>
      </c>
      <c r="S19" s="4">
        <f t="shared" si="0"/>
        <v>1650</v>
      </c>
      <c r="T19" s="4">
        <f t="shared" si="1"/>
        <v>1984</v>
      </c>
      <c r="U19" s="4">
        <f>H19*I19</f>
        <v>1155</v>
      </c>
      <c r="V19" s="4">
        <f t="shared" si="3"/>
        <v>1984</v>
      </c>
      <c r="W19" s="4">
        <f t="shared" si="4"/>
        <v>0</v>
      </c>
      <c r="X19" s="4"/>
      <c r="Y19" s="4"/>
      <c r="Z19" s="4"/>
      <c r="AA19" s="4"/>
      <c r="AB19" s="4"/>
      <c r="AC19" s="4"/>
      <c r="AE19" s="11">
        <f>AE22-100*Q22*Q22</f>
        <v>9440.39</v>
      </c>
      <c r="AF19" s="10">
        <f>AE19/99</f>
        <v>95.35747474747474</v>
      </c>
    </row>
    <row r="20" spans="2:33" ht="16.2" thickBot="1" x14ac:dyDescent="0.35">
      <c r="AE20" s="11">
        <f>AE23-100*Q23*Q23</f>
        <v>-232964.83999999997</v>
      </c>
      <c r="AF20" s="10">
        <f>AE20/99</f>
        <v>-2353.1802020202017</v>
      </c>
    </row>
    <row r="21" spans="2:33" ht="15.6" thickBot="1" x14ac:dyDescent="0.35">
      <c r="B21" s="1" t="s">
        <v>0</v>
      </c>
      <c r="C21" s="2" t="s">
        <v>1</v>
      </c>
      <c r="D21" s="3" t="s">
        <v>0</v>
      </c>
      <c r="E21" s="2" t="s">
        <v>1</v>
      </c>
      <c r="F21" s="3" t="s">
        <v>0</v>
      </c>
      <c r="G21" s="2" t="s">
        <v>1</v>
      </c>
      <c r="H21" s="3" t="s">
        <v>0</v>
      </c>
      <c r="I21" s="2" t="s">
        <v>1</v>
      </c>
      <c r="J21" s="3" t="s">
        <v>0</v>
      </c>
      <c r="K21" s="2" t="s">
        <v>1</v>
      </c>
      <c r="L21" s="3" t="s">
        <v>0</v>
      </c>
      <c r="M21" s="2" t="s">
        <v>1</v>
      </c>
      <c r="R21" s="1" t="s">
        <v>0</v>
      </c>
      <c r="S21" s="2" t="s">
        <v>1</v>
      </c>
      <c r="T21" s="3" t="s">
        <v>0</v>
      </c>
      <c r="U21" s="2" t="s">
        <v>1</v>
      </c>
      <c r="V21" s="3" t="s">
        <v>0</v>
      </c>
      <c r="W21" s="2" t="s">
        <v>1</v>
      </c>
      <c r="X21" s="3" t="s">
        <v>0</v>
      </c>
      <c r="Y21" s="2" t="s">
        <v>1</v>
      </c>
      <c r="Z21" s="3" t="s">
        <v>0</v>
      </c>
      <c r="AA21" s="2" t="s">
        <v>1</v>
      </c>
      <c r="AB21" s="3" t="s">
        <v>0</v>
      </c>
      <c r="AC21" s="2" t="s">
        <v>1</v>
      </c>
    </row>
    <row r="22" spans="2:33" x14ac:dyDescent="0.3">
      <c r="B22">
        <f>SUM(B3:B19)</f>
        <v>363</v>
      </c>
      <c r="C22">
        <f t="shared" ref="C22:M22" si="6">SUM(C3:C19)</f>
        <v>897</v>
      </c>
      <c r="D22">
        <f t="shared" si="6"/>
        <v>390</v>
      </c>
      <c r="E22">
        <f t="shared" si="6"/>
        <v>880</v>
      </c>
      <c r="F22">
        <f t="shared" si="6"/>
        <v>395</v>
      </c>
      <c r="G22">
        <f t="shared" si="6"/>
        <v>860</v>
      </c>
      <c r="H22">
        <f t="shared" si="6"/>
        <v>382</v>
      </c>
      <c r="I22">
        <f t="shared" si="6"/>
        <v>918</v>
      </c>
      <c r="J22">
        <f t="shared" si="6"/>
        <v>369</v>
      </c>
      <c r="K22">
        <f t="shared" si="6"/>
        <v>891</v>
      </c>
      <c r="L22">
        <f>SUM(L3:L19)</f>
        <v>282</v>
      </c>
      <c r="M22">
        <f t="shared" si="6"/>
        <v>926</v>
      </c>
      <c r="N22" s="8" t="s">
        <v>3</v>
      </c>
      <c r="O22">
        <f>B22+D22+F22+H22+J22+L22</f>
        <v>2181</v>
      </c>
      <c r="P22" s="10" t="s">
        <v>4</v>
      </c>
      <c r="Q22" s="9">
        <f>O22/100</f>
        <v>21.81</v>
      </c>
      <c r="R22">
        <f t="shared" ref="R22:AB22" si="7">SUM(R3:R19)</f>
        <v>18104</v>
      </c>
      <c r="S22">
        <f t="shared" si="7"/>
        <v>19837</v>
      </c>
      <c r="T22">
        <f t="shared" si="7"/>
        <v>19432</v>
      </c>
      <c r="U22">
        <f t="shared" si="7"/>
        <v>19161</v>
      </c>
      <c r="V22">
        <f t="shared" si="7"/>
        <v>19472</v>
      </c>
      <c r="W22">
        <f t="shared" si="7"/>
        <v>16621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>SUM(AC3:AC19)</f>
        <v>0</v>
      </c>
      <c r="AD22" s="8" t="s">
        <v>3</v>
      </c>
      <c r="AE22">
        <f>R22+T22+V22+X22+Z22+AB22</f>
        <v>57008</v>
      </c>
      <c r="AF22" s="8" t="s">
        <v>4</v>
      </c>
      <c r="AG22" s="9">
        <f>AE22/100</f>
        <v>570.08000000000004</v>
      </c>
    </row>
    <row r="23" spans="2:33" ht="15" thickBot="1" x14ac:dyDescent="0.35">
      <c r="N23" s="8" t="s">
        <v>2</v>
      </c>
      <c r="O23">
        <f>C22+E22+G22+I22+K22+M22</f>
        <v>5372</v>
      </c>
      <c r="P23" s="10" t="s">
        <v>5</v>
      </c>
      <c r="Q23" s="9">
        <f>O23/100</f>
        <v>53.72</v>
      </c>
      <c r="AD23" s="8" t="s">
        <v>2</v>
      </c>
      <c r="AE23">
        <f>S22+U22+W22+Y22+AA22+AC22</f>
        <v>55619</v>
      </c>
      <c r="AF23" s="8" t="s">
        <v>5</v>
      </c>
      <c r="AG23" s="9">
        <f>AE23/100</f>
        <v>556.19000000000005</v>
      </c>
    </row>
    <row r="24" spans="2:33" ht="15.6" x14ac:dyDescent="0.3">
      <c r="B24" s="12">
        <v>23</v>
      </c>
      <c r="C24" s="13">
        <v>31</v>
      </c>
      <c r="D24" s="13">
        <v>12</v>
      </c>
      <c r="E24" s="13">
        <v>53</v>
      </c>
      <c r="F24" s="13">
        <v>23</v>
      </c>
      <c r="G24" s="13">
        <v>33</v>
      </c>
      <c r="H24" s="13">
        <v>18</v>
      </c>
      <c r="I24" s="13">
        <v>37</v>
      </c>
      <c r="J24" s="13">
        <v>24</v>
      </c>
      <c r="K24" s="13">
        <v>30</v>
      </c>
      <c r="L24" s="13">
        <v>27</v>
      </c>
      <c r="M24" s="13">
        <v>28</v>
      </c>
      <c r="T24">
        <f>B24*C24</f>
        <v>713</v>
      </c>
      <c r="U24">
        <f>D24*E24</f>
        <v>636</v>
      </c>
      <c r="V24">
        <f>F24*G24</f>
        <v>759</v>
      </c>
      <c r="W24">
        <f>H24*I24</f>
        <v>666</v>
      </c>
      <c r="X24">
        <f>J24*K24</f>
        <v>720</v>
      </c>
      <c r="Y24">
        <f>L24*M24</f>
        <v>756</v>
      </c>
    </row>
    <row r="25" spans="2:33" ht="15.6" x14ac:dyDescent="0.3">
      <c r="B25" s="4">
        <v>28</v>
      </c>
      <c r="C25" s="5">
        <v>28</v>
      </c>
      <c r="D25" s="5">
        <v>26</v>
      </c>
      <c r="E25" s="5">
        <v>28</v>
      </c>
      <c r="F25" s="5">
        <v>10</v>
      </c>
      <c r="G25" s="5">
        <v>48</v>
      </c>
      <c r="H25" s="5">
        <v>25</v>
      </c>
      <c r="I25" s="5">
        <v>25</v>
      </c>
      <c r="J25" s="5">
        <v>32</v>
      </c>
      <c r="K25" s="5">
        <v>28</v>
      </c>
      <c r="L25" s="5">
        <v>17</v>
      </c>
      <c r="M25" s="5">
        <v>35</v>
      </c>
      <c r="T25">
        <f t="shared" ref="T25:T40" si="8">B25*C25</f>
        <v>784</v>
      </c>
      <c r="U25">
        <f t="shared" ref="U25:U40" si="9">D25*E25</f>
        <v>728</v>
      </c>
      <c r="V25">
        <f t="shared" ref="V25:V40" si="10">F25*G25</f>
        <v>480</v>
      </c>
      <c r="W25">
        <f t="shared" ref="W25:W40" si="11">H25*I25</f>
        <v>625</v>
      </c>
      <c r="X25">
        <f t="shared" ref="X25:X40" si="12">J25*K25</f>
        <v>896</v>
      </c>
      <c r="Y25">
        <f t="shared" ref="Y25:Y40" si="13">L25*M25</f>
        <v>595</v>
      </c>
      <c r="AD25">
        <f>AE22+AE23</f>
        <v>112627</v>
      </c>
    </row>
    <row r="26" spans="2:33" ht="15.6" x14ac:dyDescent="0.3">
      <c r="B26" s="4">
        <v>24</v>
      </c>
      <c r="C26" s="5">
        <v>29</v>
      </c>
      <c r="D26" s="5">
        <v>20</v>
      </c>
      <c r="E26" s="5">
        <v>43</v>
      </c>
      <c r="F26" s="5">
        <v>22</v>
      </c>
      <c r="G26" s="5">
        <v>43</v>
      </c>
      <c r="H26" s="5">
        <v>13</v>
      </c>
      <c r="I26" s="5">
        <v>47</v>
      </c>
      <c r="J26" s="5">
        <v>27</v>
      </c>
      <c r="K26" s="5">
        <v>38</v>
      </c>
      <c r="L26" s="5">
        <v>17</v>
      </c>
      <c r="M26" s="5">
        <v>48</v>
      </c>
      <c r="R26">
        <f>R3-100*$Q$22</f>
        <v>-711</v>
      </c>
      <c r="T26">
        <f t="shared" si="8"/>
        <v>696</v>
      </c>
      <c r="U26">
        <f t="shared" si="9"/>
        <v>860</v>
      </c>
      <c r="V26">
        <f t="shared" si="10"/>
        <v>946</v>
      </c>
      <c r="W26">
        <f t="shared" si="11"/>
        <v>611</v>
      </c>
      <c r="X26">
        <f t="shared" si="12"/>
        <v>1026</v>
      </c>
      <c r="Y26">
        <f t="shared" si="13"/>
        <v>816</v>
      </c>
    </row>
    <row r="27" spans="2:33" ht="15.6" x14ac:dyDescent="0.3">
      <c r="B27" s="4">
        <v>21</v>
      </c>
      <c r="C27" s="5">
        <v>37</v>
      </c>
      <c r="D27" s="5">
        <v>14</v>
      </c>
      <c r="E27" s="5">
        <v>50</v>
      </c>
      <c r="F27" s="5">
        <v>21</v>
      </c>
      <c r="G27" s="5">
        <v>39</v>
      </c>
      <c r="H27" s="5">
        <v>29</v>
      </c>
      <c r="I27" s="5">
        <v>28</v>
      </c>
      <c r="J27" s="5">
        <v>17</v>
      </c>
      <c r="K27" s="5">
        <v>43</v>
      </c>
      <c r="L27" s="5">
        <v>23</v>
      </c>
      <c r="M27" s="5">
        <v>32</v>
      </c>
      <c r="R27">
        <f t="shared" ref="R27:R42" si="14">R4-100*$Q$22</f>
        <v>-1101</v>
      </c>
      <c r="T27">
        <f t="shared" si="8"/>
        <v>777</v>
      </c>
      <c r="U27">
        <f t="shared" si="9"/>
        <v>700</v>
      </c>
      <c r="V27">
        <f t="shared" si="10"/>
        <v>819</v>
      </c>
      <c r="W27">
        <f t="shared" si="11"/>
        <v>812</v>
      </c>
      <c r="X27">
        <f t="shared" si="12"/>
        <v>731</v>
      </c>
      <c r="Y27">
        <f t="shared" si="13"/>
        <v>736</v>
      </c>
    </row>
    <row r="28" spans="2:33" ht="15.6" x14ac:dyDescent="0.3">
      <c r="B28" s="4">
        <v>28</v>
      </c>
      <c r="C28" s="5">
        <v>30</v>
      </c>
      <c r="D28" s="5">
        <v>21</v>
      </c>
      <c r="E28" s="5">
        <v>41</v>
      </c>
      <c r="F28" s="5">
        <v>17</v>
      </c>
      <c r="G28" s="5">
        <v>41</v>
      </c>
      <c r="H28" s="5">
        <v>13</v>
      </c>
      <c r="I28" s="5">
        <v>64</v>
      </c>
      <c r="J28" s="5">
        <v>18</v>
      </c>
      <c r="K28" s="5">
        <v>42</v>
      </c>
      <c r="L28" s="5">
        <v>9</v>
      </c>
      <c r="M28" s="5">
        <v>45</v>
      </c>
      <c r="R28">
        <f t="shared" si="14"/>
        <v>-927</v>
      </c>
      <c r="T28">
        <f t="shared" si="8"/>
        <v>840</v>
      </c>
      <c r="U28">
        <f t="shared" si="9"/>
        <v>861</v>
      </c>
      <c r="V28">
        <f t="shared" si="10"/>
        <v>697</v>
      </c>
      <c r="W28">
        <f t="shared" si="11"/>
        <v>832</v>
      </c>
      <c r="X28">
        <f t="shared" si="12"/>
        <v>756</v>
      </c>
      <c r="Y28">
        <f t="shared" si="13"/>
        <v>405</v>
      </c>
    </row>
    <row r="29" spans="2:33" ht="15.6" x14ac:dyDescent="0.3">
      <c r="B29" s="4">
        <v>11</v>
      </c>
      <c r="C29" s="5">
        <v>39</v>
      </c>
      <c r="D29" s="5">
        <v>24</v>
      </c>
      <c r="E29" s="5">
        <v>30</v>
      </c>
      <c r="F29" s="5">
        <v>8</v>
      </c>
      <c r="G29" s="5">
        <v>50</v>
      </c>
      <c r="H29" s="5">
        <v>19</v>
      </c>
      <c r="I29" s="5">
        <v>44</v>
      </c>
      <c r="J29" s="5">
        <v>16</v>
      </c>
      <c r="K29" s="5">
        <v>40</v>
      </c>
      <c r="L29" s="5">
        <v>22</v>
      </c>
      <c r="M29" s="5">
        <v>38</v>
      </c>
      <c r="N29" t="s">
        <v>7</v>
      </c>
      <c r="O29">
        <f>B42+D42+F42+H42+J42+L42</f>
        <v>2039</v>
      </c>
      <c r="P29" t="s">
        <v>8</v>
      </c>
      <c r="Q29">
        <f>O29/100</f>
        <v>20.39</v>
      </c>
      <c r="R29">
        <f t="shared" si="14"/>
        <v>-1348</v>
      </c>
      <c r="T29">
        <f t="shared" si="8"/>
        <v>429</v>
      </c>
      <c r="U29">
        <f t="shared" si="9"/>
        <v>720</v>
      </c>
      <c r="V29">
        <f t="shared" si="10"/>
        <v>400</v>
      </c>
      <c r="W29">
        <f t="shared" si="11"/>
        <v>836</v>
      </c>
      <c r="X29">
        <f t="shared" si="12"/>
        <v>640</v>
      </c>
      <c r="Y29">
        <f t="shared" si="13"/>
        <v>836</v>
      </c>
    </row>
    <row r="30" spans="2:33" ht="15.6" x14ac:dyDescent="0.3">
      <c r="B30" s="4">
        <v>15</v>
      </c>
      <c r="C30" s="5">
        <v>42</v>
      </c>
      <c r="D30" s="5">
        <v>18</v>
      </c>
      <c r="E30" s="5">
        <v>36</v>
      </c>
      <c r="F30" s="5">
        <v>25</v>
      </c>
      <c r="G30" s="5">
        <v>34</v>
      </c>
      <c r="H30" s="5">
        <v>17</v>
      </c>
      <c r="I30" s="5">
        <v>45</v>
      </c>
      <c r="J30" s="5">
        <v>19</v>
      </c>
      <c r="K30" s="5">
        <v>41</v>
      </c>
      <c r="L30" s="5">
        <v>23</v>
      </c>
      <c r="M30" s="5">
        <v>31</v>
      </c>
      <c r="N30" t="s">
        <v>2</v>
      </c>
      <c r="O30">
        <f>C42+E42+G42+I42+K42+M42</f>
        <v>3827</v>
      </c>
      <c r="P30" t="s">
        <v>9</v>
      </c>
      <c r="Q30">
        <f>O30/100</f>
        <v>38.270000000000003</v>
      </c>
      <c r="R30">
        <f t="shared" si="14"/>
        <v>-731</v>
      </c>
      <c r="T30">
        <f t="shared" si="8"/>
        <v>630</v>
      </c>
      <c r="U30">
        <f t="shared" si="9"/>
        <v>648</v>
      </c>
      <c r="V30">
        <f t="shared" si="10"/>
        <v>850</v>
      </c>
      <c r="W30">
        <f t="shared" si="11"/>
        <v>765</v>
      </c>
      <c r="X30">
        <f t="shared" si="12"/>
        <v>779</v>
      </c>
      <c r="Y30">
        <f t="shared" si="13"/>
        <v>713</v>
      </c>
    </row>
    <row r="31" spans="2:33" ht="15.6" x14ac:dyDescent="0.3">
      <c r="B31" s="4">
        <v>18</v>
      </c>
      <c r="C31" s="5">
        <v>42</v>
      </c>
      <c r="D31" s="5">
        <v>26</v>
      </c>
      <c r="E31" s="5">
        <v>31</v>
      </c>
      <c r="F31" s="5">
        <v>9</v>
      </c>
      <c r="G31" s="5">
        <v>60</v>
      </c>
      <c r="H31" s="5">
        <v>21</v>
      </c>
      <c r="I31" s="5">
        <v>35</v>
      </c>
      <c r="J31" s="5">
        <v>25</v>
      </c>
      <c r="K31" s="5">
        <v>38</v>
      </c>
      <c r="L31" s="5">
        <v>23</v>
      </c>
      <c r="M31" s="5">
        <v>35</v>
      </c>
      <c r="R31">
        <f t="shared" si="14"/>
        <v>-1356</v>
      </c>
      <c r="T31">
        <f t="shared" si="8"/>
        <v>756</v>
      </c>
      <c r="U31">
        <f t="shared" si="9"/>
        <v>806</v>
      </c>
      <c r="V31">
        <f t="shared" si="10"/>
        <v>540</v>
      </c>
      <c r="W31">
        <f t="shared" si="11"/>
        <v>735</v>
      </c>
      <c r="X31">
        <f t="shared" si="12"/>
        <v>950</v>
      </c>
      <c r="Y31">
        <f t="shared" si="13"/>
        <v>805</v>
      </c>
    </row>
    <row r="32" spans="2:33" ht="15.6" x14ac:dyDescent="0.3">
      <c r="B32" s="4">
        <v>22</v>
      </c>
      <c r="C32" s="5">
        <v>33</v>
      </c>
      <c r="D32" s="5">
        <v>10</v>
      </c>
      <c r="E32" s="5">
        <v>57</v>
      </c>
      <c r="F32" s="5">
        <v>30</v>
      </c>
      <c r="G32" s="5">
        <v>27</v>
      </c>
      <c r="H32" s="5">
        <v>22</v>
      </c>
      <c r="I32" s="5">
        <v>34</v>
      </c>
      <c r="J32" s="5">
        <v>29</v>
      </c>
      <c r="K32" s="5">
        <v>24</v>
      </c>
      <c r="L32" s="5">
        <v>27</v>
      </c>
      <c r="M32" s="5">
        <v>31</v>
      </c>
      <c r="R32">
        <f t="shared" si="14"/>
        <v>-1144</v>
      </c>
      <c r="T32">
        <f t="shared" si="8"/>
        <v>726</v>
      </c>
      <c r="U32">
        <f t="shared" si="9"/>
        <v>570</v>
      </c>
      <c r="V32">
        <f t="shared" si="10"/>
        <v>810</v>
      </c>
      <c r="W32">
        <f t="shared" si="11"/>
        <v>748</v>
      </c>
      <c r="X32">
        <f t="shared" si="12"/>
        <v>696</v>
      </c>
      <c r="Y32">
        <f t="shared" si="13"/>
        <v>837</v>
      </c>
    </row>
    <row r="33" spans="2:27" ht="15.6" x14ac:dyDescent="0.3">
      <c r="B33" s="4">
        <v>14</v>
      </c>
      <c r="C33" s="5">
        <v>44</v>
      </c>
      <c r="D33" s="5">
        <v>12</v>
      </c>
      <c r="E33" s="5">
        <v>51</v>
      </c>
      <c r="F33" s="5">
        <v>29</v>
      </c>
      <c r="G33" s="5">
        <v>32</v>
      </c>
      <c r="H33" s="5">
        <v>12</v>
      </c>
      <c r="I33" s="5">
        <v>42</v>
      </c>
      <c r="J33" s="5">
        <v>20</v>
      </c>
      <c r="K33" s="5">
        <v>38</v>
      </c>
      <c r="L33" s="5">
        <v>13</v>
      </c>
      <c r="M33" s="5">
        <v>52</v>
      </c>
      <c r="R33">
        <f t="shared" si="14"/>
        <v>-1749</v>
      </c>
      <c r="T33">
        <f t="shared" si="8"/>
        <v>616</v>
      </c>
      <c r="U33">
        <f t="shared" si="9"/>
        <v>612</v>
      </c>
      <c r="V33">
        <f t="shared" si="10"/>
        <v>928</v>
      </c>
      <c r="W33">
        <f t="shared" si="11"/>
        <v>504</v>
      </c>
      <c r="X33">
        <f t="shared" si="12"/>
        <v>760</v>
      </c>
      <c r="Y33">
        <f t="shared" si="13"/>
        <v>676</v>
      </c>
    </row>
    <row r="34" spans="2:27" ht="15.6" x14ac:dyDescent="0.3">
      <c r="B34" s="4">
        <v>16</v>
      </c>
      <c r="C34" s="5">
        <v>43</v>
      </c>
      <c r="D34" s="5">
        <v>19</v>
      </c>
      <c r="E34" s="5">
        <v>40</v>
      </c>
      <c r="F34" s="5">
        <v>26</v>
      </c>
      <c r="G34" s="5">
        <v>25</v>
      </c>
      <c r="H34" s="5">
        <v>16</v>
      </c>
      <c r="I34" s="5">
        <v>43</v>
      </c>
      <c r="J34" s="5">
        <v>6</v>
      </c>
      <c r="K34" s="5">
        <v>53</v>
      </c>
      <c r="L34" s="5">
        <v>18</v>
      </c>
      <c r="M34" s="5">
        <v>45</v>
      </c>
      <c r="R34">
        <f t="shared" si="14"/>
        <v>-975</v>
      </c>
      <c r="T34">
        <f t="shared" si="8"/>
        <v>688</v>
      </c>
      <c r="U34">
        <f t="shared" si="9"/>
        <v>760</v>
      </c>
      <c r="V34">
        <f t="shared" si="10"/>
        <v>650</v>
      </c>
      <c r="W34">
        <f t="shared" si="11"/>
        <v>688</v>
      </c>
      <c r="X34">
        <f t="shared" si="12"/>
        <v>318</v>
      </c>
      <c r="Y34">
        <f t="shared" si="13"/>
        <v>810</v>
      </c>
    </row>
    <row r="35" spans="2:27" ht="15.6" x14ac:dyDescent="0.3">
      <c r="B35" s="4">
        <v>25</v>
      </c>
      <c r="C35" s="5">
        <v>24</v>
      </c>
      <c r="D35" s="5">
        <v>28</v>
      </c>
      <c r="E35" s="5">
        <v>36</v>
      </c>
      <c r="F35" s="5">
        <v>25</v>
      </c>
      <c r="G35" s="5">
        <v>31</v>
      </c>
      <c r="H35" s="5">
        <v>14</v>
      </c>
      <c r="I35" s="5">
        <v>41</v>
      </c>
      <c r="J35" s="5">
        <v>21</v>
      </c>
      <c r="K35" s="5">
        <v>38</v>
      </c>
      <c r="L35" s="5">
        <v>24</v>
      </c>
      <c r="M35" s="5">
        <v>39</v>
      </c>
      <c r="R35">
        <f t="shared" si="14"/>
        <v>-1365</v>
      </c>
      <c r="T35">
        <f t="shared" si="8"/>
        <v>600</v>
      </c>
      <c r="U35">
        <f t="shared" si="9"/>
        <v>1008</v>
      </c>
      <c r="V35">
        <f t="shared" si="10"/>
        <v>775</v>
      </c>
      <c r="W35">
        <f t="shared" si="11"/>
        <v>574</v>
      </c>
      <c r="X35">
        <f t="shared" si="12"/>
        <v>798</v>
      </c>
      <c r="Y35">
        <f t="shared" si="13"/>
        <v>936</v>
      </c>
    </row>
    <row r="36" spans="2:27" ht="15.6" x14ac:dyDescent="0.3">
      <c r="B36" s="4">
        <v>20</v>
      </c>
      <c r="C36" s="5">
        <v>39</v>
      </c>
      <c r="D36" s="5">
        <v>20</v>
      </c>
      <c r="E36" s="5">
        <v>48</v>
      </c>
      <c r="F36" s="5">
        <v>32</v>
      </c>
      <c r="G36" s="5">
        <v>20</v>
      </c>
      <c r="H36" s="5">
        <v>27</v>
      </c>
      <c r="I36" s="5">
        <v>31</v>
      </c>
      <c r="J36" s="5">
        <v>15</v>
      </c>
      <c r="K36" s="5">
        <v>50</v>
      </c>
      <c r="L36" s="5">
        <v>15</v>
      </c>
      <c r="M36" s="5">
        <v>47</v>
      </c>
      <c r="R36">
        <f t="shared" si="14"/>
        <v>-1341</v>
      </c>
      <c r="T36">
        <f t="shared" si="8"/>
        <v>780</v>
      </c>
      <c r="U36">
        <f t="shared" si="9"/>
        <v>960</v>
      </c>
      <c r="V36">
        <f t="shared" si="10"/>
        <v>640</v>
      </c>
      <c r="W36">
        <f t="shared" si="11"/>
        <v>837</v>
      </c>
      <c r="X36">
        <f t="shared" si="12"/>
        <v>750</v>
      </c>
      <c r="Y36">
        <f t="shared" si="13"/>
        <v>705</v>
      </c>
    </row>
    <row r="37" spans="2:27" ht="15.6" x14ac:dyDescent="0.3">
      <c r="B37" s="4">
        <v>12</v>
      </c>
      <c r="C37" s="5">
        <v>39</v>
      </c>
      <c r="D37" s="5">
        <v>28</v>
      </c>
      <c r="E37" s="5">
        <v>23</v>
      </c>
      <c r="F37" s="5">
        <v>24</v>
      </c>
      <c r="G37" s="5">
        <v>36</v>
      </c>
      <c r="H37" s="5">
        <v>20</v>
      </c>
      <c r="I37" s="5">
        <v>44</v>
      </c>
      <c r="J37" s="5">
        <v>16</v>
      </c>
      <c r="K37" s="5">
        <v>49</v>
      </c>
      <c r="L37" s="5">
        <v>20</v>
      </c>
      <c r="M37" s="5">
        <v>44</v>
      </c>
      <c r="R37">
        <f t="shared" si="14"/>
        <v>-1194</v>
      </c>
      <c r="T37">
        <f t="shared" si="8"/>
        <v>468</v>
      </c>
      <c r="U37">
        <f t="shared" si="9"/>
        <v>644</v>
      </c>
      <c r="V37">
        <f t="shared" si="10"/>
        <v>864</v>
      </c>
      <c r="W37">
        <f t="shared" si="11"/>
        <v>880</v>
      </c>
      <c r="X37">
        <f t="shared" si="12"/>
        <v>784</v>
      </c>
      <c r="Y37">
        <f t="shared" si="13"/>
        <v>880</v>
      </c>
    </row>
    <row r="38" spans="2:27" ht="15.6" x14ac:dyDescent="0.3">
      <c r="B38" s="4">
        <v>21</v>
      </c>
      <c r="C38" s="5">
        <v>36</v>
      </c>
      <c r="D38" s="5">
        <v>11</v>
      </c>
      <c r="E38" s="5">
        <v>53</v>
      </c>
      <c r="F38" s="5">
        <v>21</v>
      </c>
      <c r="G38" s="5">
        <v>31</v>
      </c>
      <c r="H38" s="5">
        <v>33</v>
      </c>
      <c r="I38" s="5">
        <v>25</v>
      </c>
      <c r="J38" s="5">
        <v>23</v>
      </c>
      <c r="K38" s="5">
        <v>35</v>
      </c>
      <c r="L38" s="5">
        <v>20</v>
      </c>
      <c r="M38" s="5">
        <v>45</v>
      </c>
      <c r="R38">
        <f t="shared" si="14"/>
        <v>-697</v>
      </c>
      <c r="T38">
        <f t="shared" si="8"/>
        <v>756</v>
      </c>
      <c r="U38">
        <f t="shared" si="9"/>
        <v>583</v>
      </c>
      <c r="V38">
        <f t="shared" si="10"/>
        <v>651</v>
      </c>
      <c r="W38">
        <f t="shared" si="11"/>
        <v>825</v>
      </c>
      <c r="X38">
        <f t="shared" si="12"/>
        <v>805</v>
      </c>
      <c r="Y38">
        <f t="shared" si="13"/>
        <v>900</v>
      </c>
    </row>
    <row r="39" spans="2:27" ht="15.6" x14ac:dyDescent="0.3">
      <c r="B39" s="4">
        <v>17</v>
      </c>
      <c r="C39" s="5">
        <v>47</v>
      </c>
      <c r="D39" s="5">
        <v>24</v>
      </c>
      <c r="E39" s="5">
        <v>33</v>
      </c>
      <c r="F39" s="5">
        <v>27</v>
      </c>
      <c r="G39" s="5">
        <v>29</v>
      </c>
      <c r="H39" s="5">
        <v>30</v>
      </c>
      <c r="I39" s="5">
        <v>21</v>
      </c>
      <c r="J39" s="5">
        <v>22</v>
      </c>
      <c r="K39" s="5">
        <v>41</v>
      </c>
      <c r="L39" s="5"/>
      <c r="M39" s="5"/>
      <c r="R39">
        <f t="shared" si="14"/>
        <v>-1061</v>
      </c>
      <c r="T39">
        <f t="shared" si="8"/>
        <v>799</v>
      </c>
      <c r="U39">
        <f t="shared" si="9"/>
        <v>792</v>
      </c>
      <c r="V39">
        <f t="shared" si="10"/>
        <v>783</v>
      </c>
      <c r="W39">
        <f t="shared" si="11"/>
        <v>630</v>
      </c>
      <c r="X39">
        <f t="shared" si="12"/>
        <v>902</v>
      </c>
      <c r="Y39">
        <f t="shared" si="13"/>
        <v>0</v>
      </c>
      <c r="AA39">
        <f>SUM(T24:Y40)</f>
        <v>73484</v>
      </c>
    </row>
    <row r="40" spans="2:27" ht="16.2" thickBot="1" x14ac:dyDescent="0.35">
      <c r="B40" s="6">
        <v>31</v>
      </c>
      <c r="C40" s="7">
        <v>24</v>
      </c>
      <c r="D40" s="7">
        <v>20</v>
      </c>
      <c r="E40" s="7">
        <v>40</v>
      </c>
      <c r="F40" s="7">
        <v>19</v>
      </c>
      <c r="G40" s="7">
        <v>35</v>
      </c>
      <c r="H40" s="7">
        <v>16</v>
      </c>
      <c r="I40" s="7">
        <v>48</v>
      </c>
      <c r="J40" s="7">
        <v>19</v>
      </c>
      <c r="K40" s="7">
        <v>36</v>
      </c>
      <c r="L40" s="7"/>
      <c r="M40" s="7"/>
      <c r="R40">
        <f t="shared" si="14"/>
        <v>-1081</v>
      </c>
      <c r="T40">
        <f t="shared" si="8"/>
        <v>744</v>
      </c>
      <c r="U40">
        <f t="shared" si="9"/>
        <v>800</v>
      </c>
      <c r="V40">
        <f t="shared" si="10"/>
        <v>665</v>
      </c>
      <c r="W40">
        <f t="shared" si="11"/>
        <v>768</v>
      </c>
      <c r="X40">
        <f t="shared" si="12"/>
        <v>684</v>
      </c>
      <c r="Y40">
        <f t="shared" si="13"/>
        <v>0</v>
      </c>
    </row>
    <row r="41" spans="2:27" x14ac:dyDescent="0.3">
      <c r="R41">
        <f t="shared" si="14"/>
        <v>-1351</v>
      </c>
    </row>
    <row r="42" spans="2:27" x14ac:dyDescent="0.3">
      <c r="B42">
        <f>SUM(B24:B40)</f>
        <v>346</v>
      </c>
      <c r="C42">
        <f t="shared" ref="C42:M42" si="15">SUM(C24:C40)</f>
        <v>607</v>
      </c>
      <c r="D42">
        <f t="shared" si="15"/>
        <v>333</v>
      </c>
      <c r="E42">
        <f t="shared" si="15"/>
        <v>693</v>
      </c>
      <c r="F42">
        <f t="shared" si="15"/>
        <v>368</v>
      </c>
      <c r="G42">
        <f t="shared" si="15"/>
        <v>614</v>
      </c>
      <c r="H42">
        <f t="shared" si="15"/>
        <v>345</v>
      </c>
      <c r="I42">
        <f t="shared" si="15"/>
        <v>654</v>
      </c>
      <c r="J42">
        <f t="shared" si="15"/>
        <v>349</v>
      </c>
      <c r="K42">
        <f t="shared" si="15"/>
        <v>664</v>
      </c>
      <c r="L42">
        <f t="shared" si="15"/>
        <v>298</v>
      </c>
      <c r="M42">
        <f t="shared" si="15"/>
        <v>595</v>
      </c>
      <c r="R42">
        <f t="shared" si="14"/>
        <v>-841</v>
      </c>
    </row>
    <row r="43" spans="2:27" x14ac:dyDescent="0.3">
      <c r="B43" s="14">
        <f>B7*C7</f>
        <v>1450</v>
      </c>
      <c r="C43" s="14"/>
      <c r="D43" s="14"/>
      <c r="E43" s="14"/>
      <c r="F43" s="14"/>
      <c r="G43" s="14"/>
      <c r="R43">
        <f>R20-100*Q39</f>
        <v>0</v>
      </c>
    </row>
    <row r="45" spans="2:27" ht="15" thickBot="1" x14ac:dyDescent="0.35">
      <c r="B45">
        <f>B24*B24</f>
        <v>529</v>
      </c>
      <c r="C45">
        <f t="shared" ref="C45:M45" si="16">C24*C24</f>
        <v>961</v>
      </c>
      <c r="D45">
        <f t="shared" si="16"/>
        <v>144</v>
      </c>
      <c r="E45">
        <f t="shared" si="16"/>
        <v>2809</v>
      </c>
      <c r="F45">
        <f t="shared" si="16"/>
        <v>529</v>
      </c>
      <c r="G45">
        <f t="shared" si="16"/>
        <v>1089</v>
      </c>
      <c r="H45">
        <f t="shared" si="16"/>
        <v>324</v>
      </c>
      <c r="I45">
        <f t="shared" si="16"/>
        <v>1369</v>
      </c>
      <c r="J45">
        <f t="shared" si="16"/>
        <v>576</v>
      </c>
      <c r="K45">
        <f t="shared" si="16"/>
        <v>900</v>
      </c>
      <c r="L45">
        <f t="shared" si="16"/>
        <v>729</v>
      </c>
      <c r="M45">
        <f t="shared" si="16"/>
        <v>784</v>
      </c>
      <c r="V45" t="s">
        <v>27</v>
      </c>
      <c r="W45" t="s">
        <v>28</v>
      </c>
    </row>
    <row r="46" spans="2:27" ht="23.4" customHeight="1" thickBot="1" x14ac:dyDescent="0.35">
      <c r="B46">
        <f t="shared" ref="B46:M46" si="17">B25*B25</f>
        <v>784</v>
      </c>
      <c r="C46">
        <f t="shared" si="17"/>
        <v>784</v>
      </c>
      <c r="D46">
        <f t="shared" si="17"/>
        <v>676</v>
      </c>
      <c r="E46">
        <f t="shared" si="17"/>
        <v>784</v>
      </c>
      <c r="F46">
        <f t="shared" si="17"/>
        <v>100</v>
      </c>
      <c r="G46">
        <f t="shared" si="17"/>
        <v>2304</v>
      </c>
      <c r="H46">
        <f t="shared" si="17"/>
        <v>625</v>
      </c>
      <c r="I46">
        <f t="shared" si="17"/>
        <v>625</v>
      </c>
      <c r="J46">
        <f t="shared" si="17"/>
        <v>1024</v>
      </c>
      <c r="K46">
        <f t="shared" si="17"/>
        <v>784</v>
      </c>
      <c r="L46">
        <f t="shared" si="17"/>
        <v>289</v>
      </c>
      <c r="M46">
        <f t="shared" si="17"/>
        <v>1225</v>
      </c>
      <c r="S46" s="15" t="s">
        <v>10</v>
      </c>
      <c r="T46" s="15" t="s">
        <v>18</v>
      </c>
      <c r="V46" t="s">
        <v>29</v>
      </c>
      <c r="W46">
        <v>2.9999999999999997E-4</v>
      </c>
    </row>
    <row r="47" spans="2:27" ht="22.8" customHeight="1" thickBot="1" x14ac:dyDescent="0.35">
      <c r="B47">
        <f t="shared" ref="B47:M47" si="18">B26*B26</f>
        <v>576</v>
      </c>
      <c r="C47">
        <f t="shared" si="18"/>
        <v>841</v>
      </c>
      <c r="D47">
        <f t="shared" si="18"/>
        <v>400</v>
      </c>
      <c r="E47">
        <f t="shared" si="18"/>
        <v>1849</v>
      </c>
      <c r="F47">
        <f t="shared" si="18"/>
        <v>484</v>
      </c>
      <c r="G47">
        <f t="shared" si="18"/>
        <v>1849</v>
      </c>
      <c r="H47">
        <f t="shared" si="18"/>
        <v>169</v>
      </c>
      <c r="I47">
        <f t="shared" si="18"/>
        <v>2209</v>
      </c>
      <c r="J47">
        <f t="shared" si="18"/>
        <v>729</v>
      </c>
      <c r="K47">
        <f t="shared" si="18"/>
        <v>1444</v>
      </c>
      <c r="L47">
        <f t="shared" si="18"/>
        <v>289</v>
      </c>
      <c r="M47">
        <f t="shared" si="18"/>
        <v>2304</v>
      </c>
      <c r="S47" s="16" t="s">
        <v>26</v>
      </c>
      <c r="T47" s="16" t="s">
        <v>19</v>
      </c>
      <c r="U47">
        <v>7</v>
      </c>
      <c r="V47" t="s">
        <v>30</v>
      </c>
      <c r="W47">
        <v>1.9E-2</v>
      </c>
    </row>
    <row r="48" spans="2:27" ht="21" customHeight="1" thickBot="1" x14ac:dyDescent="0.35">
      <c r="B48">
        <f t="shared" ref="B48:M48" si="19">B27*B27</f>
        <v>441</v>
      </c>
      <c r="C48">
        <f t="shared" si="19"/>
        <v>1369</v>
      </c>
      <c r="D48">
        <f t="shared" si="19"/>
        <v>196</v>
      </c>
      <c r="E48">
        <f t="shared" si="19"/>
        <v>2500</v>
      </c>
      <c r="F48">
        <f t="shared" si="19"/>
        <v>441</v>
      </c>
      <c r="G48">
        <f t="shared" si="19"/>
        <v>1521</v>
      </c>
      <c r="H48">
        <f t="shared" si="19"/>
        <v>841</v>
      </c>
      <c r="I48">
        <f t="shared" si="19"/>
        <v>784</v>
      </c>
      <c r="J48">
        <f t="shared" si="19"/>
        <v>289</v>
      </c>
      <c r="K48">
        <f t="shared" si="19"/>
        <v>1849</v>
      </c>
      <c r="L48">
        <f t="shared" si="19"/>
        <v>529</v>
      </c>
      <c r="M48">
        <f t="shared" si="19"/>
        <v>1024</v>
      </c>
      <c r="S48" s="16" t="s">
        <v>11</v>
      </c>
      <c r="T48" s="16" t="s">
        <v>20</v>
      </c>
      <c r="V48" t="s">
        <v>31</v>
      </c>
      <c r="W48">
        <v>3.5999999999999997E-2</v>
      </c>
    </row>
    <row r="49" spans="2:23" ht="22.8" customHeight="1" thickBot="1" x14ac:dyDescent="0.35">
      <c r="B49">
        <f t="shared" ref="B49:M49" si="20">B28*B28</f>
        <v>784</v>
      </c>
      <c r="C49">
        <f t="shared" si="20"/>
        <v>900</v>
      </c>
      <c r="D49">
        <f t="shared" si="20"/>
        <v>441</v>
      </c>
      <c r="E49">
        <f t="shared" si="20"/>
        <v>1681</v>
      </c>
      <c r="F49">
        <f t="shared" si="20"/>
        <v>289</v>
      </c>
      <c r="G49">
        <f t="shared" si="20"/>
        <v>1681</v>
      </c>
      <c r="H49">
        <f t="shared" si="20"/>
        <v>169</v>
      </c>
      <c r="I49">
        <f t="shared" si="20"/>
        <v>4096</v>
      </c>
      <c r="J49">
        <f t="shared" si="20"/>
        <v>324</v>
      </c>
      <c r="K49">
        <f t="shared" si="20"/>
        <v>1764</v>
      </c>
      <c r="L49">
        <f t="shared" si="20"/>
        <v>81</v>
      </c>
      <c r="M49">
        <f t="shared" si="20"/>
        <v>2025</v>
      </c>
      <c r="S49" s="16" t="s">
        <v>12</v>
      </c>
      <c r="T49" s="16" t="s">
        <v>21</v>
      </c>
      <c r="V49" t="s">
        <v>32</v>
      </c>
      <c r="W49">
        <v>4.3999999999999997E-2</v>
      </c>
    </row>
    <row r="50" spans="2:23" ht="26.4" customHeight="1" thickBot="1" x14ac:dyDescent="0.35">
      <c r="B50">
        <f t="shared" ref="B50:M50" si="21">B29*B29</f>
        <v>121</v>
      </c>
      <c r="C50">
        <f t="shared" si="21"/>
        <v>1521</v>
      </c>
      <c r="D50">
        <f t="shared" si="21"/>
        <v>576</v>
      </c>
      <c r="E50">
        <f t="shared" si="21"/>
        <v>900</v>
      </c>
      <c r="F50">
        <f t="shared" si="21"/>
        <v>64</v>
      </c>
      <c r="G50">
        <f t="shared" si="21"/>
        <v>2500</v>
      </c>
      <c r="H50">
        <f t="shared" si="21"/>
        <v>361</v>
      </c>
      <c r="I50">
        <f t="shared" si="21"/>
        <v>1936</v>
      </c>
      <c r="J50">
        <f t="shared" si="21"/>
        <v>256</v>
      </c>
      <c r="K50">
        <f t="shared" si="21"/>
        <v>1600</v>
      </c>
      <c r="L50">
        <f t="shared" si="21"/>
        <v>484</v>
      </c>
      <c r="M50">
        <f t="shared" si="21"/>
        <v>1444</v>
      </c>
      <c r="S50" s="16" t="s">
        <v>13</v>
      </c>
      <c r="T50" s="16" t="s">
        <v>22</v>
      </c>
      <c r="V50" t="s">
        <v>33</v>
      </c>
      <c r="W50">
        <v>6.0999999999999999E-2</v>
      </c>
    </row>
    <row r="51" spans="2:23" ht="27.6" customHeight="1" thickBot="1" x14ac:dyDescent="0.35">
      <c r="B51">
        <f t="shared" ref="B51:M51" si="22">B30*B30</f>
        <v>225</v>
      </c>
      <c r="C51">
        <f t="shared" si="22"/>
        <v>1764</v>
      </c>
      <c r="D51">
        <f t="shared" si="22"/>
        <v>324</v>
      </c>
      <c r="E51">
        <f t="shared" si="22"/>
        <v>1296</v>
      </c>
      <c r="F51">
        <f t="shared" si="22"/>
        <v>625</v>
      </c>
      <c r="G51">
        <f t="shared" si="22"/>
        <v>1156</v>
      </c>
      <c r="H51">
        <f t="shared" si="22"/>
        <v>289</v>
      </c>
      <c r="I51">
        <f t="shared" si="22"/>
        <v>2025</v>
      </c>
      <c r="J51">
        <f t="shared" si="22"/>
        <v>361</v>
      </c>
      <c r="K51">
        <f t="shared" si="22"/>
        <v>1681</v>
      </c>
      <c r="L51">
        <f t="shared" si="22"/>
        <v>529</v>
      </c>
      <c r="M51">
        <f t="shared" si="22"/>
        <v>961</v>
      </c>
      <c r="S51" s="16" t="s">
        <v>14</v>
      </c>
      <c r="T51" s="16" t="s">
        <v>23</v>
      </c>
      <c r="V51" t="s">
        <v>34</v>
      </c>
      <c r="W51">
        <v>5.2999999999999999E-2</v>
      </c>
    </row>
    <row r="52" spans="2:23" ht="25.8" customHeight="1" thickBot="1" x14ac:dyDescent="0.35">
      <c r="B52">
        <f t="shared" ref="B52:M52" si="23">B31*B31</f>
        <v>324</v>
      </c>
      <c r="C52">
        <f t="shared" si="23"/>
        <v>1764</v>
      </c>
      <c r="D52">
        <f t="shared" si="23"/>
        <v>676</v>
      </c>
      <c r="E52">
        <f t="shared" si="23"/>
        <v>961</v>
      </c>
      <c r="F52">
        <f t="shared" si="23"/>
        <v>81</v>
      </c>
      <c r="G52">
        <f t="shared" si="23"/>
        <v>3600</v>
      </c>
      <c r="H52">
        <f t="shared" si="23"/>
        <v>441</v>
      </c>
      <c r="I52">
        <f t="shared" si="23"/>
        <v>1225</v>
      </c>
      <c r="J52">
        <f t="shared" si="23"/>
        <v>625</v>
      </c>
      <c r="K52">
        <f t="shared" si="23"/>
        <v>1444</v>
      </c>
      <c r="L52">
        <f t="shared" si="23"/>
        <v>529</v>
      </c>
      <c r="M52">
        <f t="shared" si="23"/>
        <v>1225</v>
      </c>
      <c r="S52" s="16" t="s">
        <v>15</v>
      </c>
      <c r="T52" s="16" t="s">
        <v>24</v>
      </c>
      <c r="V52" t="s">
        <v>35</v>
      </c>
      <c r="W52">
        <v>4.3999999999999997E-2</v>
      </c>
    </row>
    <row r="53" spans="2:23" ht="21" customHeight="1" thickBot="1" x14ac:dyDescent="0.35">
      <c r="B53">
        <f t="shared" ref="B53:M53" si="24">B32*B32</f>
        <v>484</v>
      </c>
      <c r="C53">
        <f t="shared" si="24"/>
        <v>1089</v>
      </c>
      <c r="D53">
        <f t="shared" si="24"/>
        <v>100</v>
      </c>
      <c r="E53">
        <f t="shared" si="24"/>
        <v>3249</v>
      </c>
      <c r="F53">
        <f t="shared" si="24"/>
        <v>900</v>
      </c>
      <c r="G53">
        <f t="shared" si="24"/>
        <v>729</v>
      </c>
      <c r="H53">
        <f t="shared" si="24"/>
        <v>484</v>
      </c>
      <c r="I53">
        <f t="shared" si="24"/>
        <v>1156</v>
      </c>
      <c r="J53">
        <f t="shared" si="24"/>
        <v>841</v>
      </c>
      <c r="K53">
        <f t="shared" si="24"/>
        <v>576</v>
      </c>
      <c r="L53">
        <f t="shared" si="24"/>
        <v>729</v>
      </c>
      <c r="M53">
        <f t="shared" si="24"/>
        <v>961</v>
      </c>
      <c r="S53" s="16" t="s">
        <v>16</v>
      </c>
      <c r="T53" s="16" t="s">
        <v>22</v>
      </c>
      <c r="V53" t="s">
        <v>36</v>
      </c>
      <c r="W53">
        <v>1.7000000000000001E-2</v>
      </c>
    </row>
    <row r="54" spans="2:23" ht="21" customHeight="1" thickBot="1" x14ac:dyDescent="0.35">
      <c r="B54">
        <f t="shared" ref="B54:M54" si="25">B33*B33</f>
        <v>196</v>
      </c>
      <c r="C54">
        <f t="shared" si="25"/>
        <v>1936</v>
      </c>
      <c r="D54">
        <f t="shared" si="25"/>
        <v>144</v>
      </c>
      <c r="E54">
        <f t="shared" si="25"/>
        <v>2601</v>
      </c>
      <c r="F54">
        <f t="shared" si="25"/>
        <v>841</v>
      </c>
      <c r="G54">
        <f t="shared" si="25"/>
        <v>1024</v>
      </c>
      <c r="H54">
        <f t="shared" si="25"/>
        <v>144</v>
      </c>
      <c r="I54">
        <f t="shared" si="25"/>
        <v>1764</v>
      </c>
      <c r="J54">
        <f t="shared" si="25"/>
        <v>400</v>
      </c>
      <c r="K54">
        <f t="shared" si="25"/>
        <v>1444</v>
      </c>
      <c r="L54">
        <f t="shared" si="25"/>
        <v>169</v>
      </c>
      <c r="M54">
        <f t="shared" si="25"/>
        <v>2704</v>
      </c>
      <c r="S54" s="16" t="s">
        <v>17</v>
      </c>
      <c r="T54" s="16" t="s">
        <v>25</v>
      </c>
    </row>
    <row r="55" spans="2:23" x14ac:dyDescent="0.3">
      <c r="B55">
        <f t="shared" ref="B55:M55" si="26">B34*B34</f>
        <v>256</v>
      </c>
      <c r="C55">
        <f t="shared" si="26"/>
        <v>1849</v>
      </c>
      <c r="D55">
        <f t="shared" si="26"/>
        <v>361</v>
      </c>
      <c r="E55">
        <f t="shared" si="26"/>
        <v>1600</v>
      </c>
      <c r="F55">
        <f t="shared" si="26"/>
        <v>676</v>
      </c>
      <c r="G55">
        <f t="shared" si="26"/>
        <v>625</v>
      </c>
      <c r="H55">
        <f t="shared" si="26"/>
        <v>256</v>
      </c>
      <c r="I55">
        <f t="shared" si="26"/>
        <v>1849</v>
      </c>
      <c r="J55">
        <f t="shared" si="26"/>
        <v>36</v>
      </c>
      <c r="K55">
        <f t="shared" si="26"/>
        <v>2809</v>
      </c>
      <c r="L55">
        <f t="shared" si="26"/>
        <v>324</v>
      </c>
      <c r="M55">
        <f t="shared" si="26"/>
        <v>2025</v>
      </c>
    </row>
    <row r="56" spans="2:23" x14ac:dyDescent="0.3">
      <c r="B56">
        <f t="shared" ref="B56:M56" si="27">B35*B35</f>
        <v>625</v>
      </c>
      <c r="C56">
        <f t="shared" si="27"/>
        <v>576</v>
      </c>
      <c r="D56">
        <f t="shared" si="27"/>
        <v>784</v>
      </c>
      <c r="E56">
        <f t="shared" si="27"/>
        <v>1296</v>
      </c>
      <c r="F56">
        <f t="shared" si="27"/>
        <v>625</v>
      </c>
      <c r="G56">
        <f t="shared" si="27"/>
        <v>961</v>
      </c>
      <c r="H56">
        <f t="shared" si="27"/>
        <v>196</v>
      </c>
      <c r="I56">
        <f t="shared" si="27"/>
        <v>1681</v>
      </c>
      <c r="J56">
        <f t="shared" si="27"/>
        <v>441</v>
      </c>
      <c r="K56">
        <f t="shared" si="27"/>
        <v>1444</v>
      </c>
      <c r="L56">
        <f t="shared" si="27"/>
        <v>576</v>
      </c>
      <c r="M56">
        <f t="shared" si="27"/>
        <v>1521</v>
      </c>
    </row>
    <row r="57" spans="2:23" x14ac:dyDescent="0.3">
      <c r="B57">
        <f t="shared" ref="B57:M57" si="28">B36*B36</f>
        <v>400</v>
      </c>
      <c r="C57">
        <f t="shared" si="28"/>
        <v>1521</v>
      </c>
      <c r="D57">
        <f t="shared" si="28"/>
        <v>400</v>
      </c>
      <c r="E57">
        <f t="shared" si="28"/>
        <v>2304</v>
      </c>
      <c r="F57">
        <f t="shared" si="28"/>
        <v>1024</v>
      </c>
      <c r="G57">
        <f t="shared" si="28"/>
        <v>400</v>
      </c>
      <c r="H57">
        <f t="shared" si="28"/>
        <v>729</v>
      </c>
      <c r="I57">
        <f t="shared" si="28"/>
        <v>961</v>
      </c>
      <c r="J57">
        <f t="shared" si="28"/>
        <v>225</v>
      </c>
      <c r="K57">
        <f t="shared" si="28"/>
        <v>2500</v>
      </c>
      <c r="L57">
        <f t="shared" si="28"/>
        <v>225</v>
      </c>
      <c r="M57">
        <f t="shared" si="28"/>
        <v>2209</v>
      </c>
    </row>
    <row r="58" spans="2:23" x14ac:dyDescent="0.3">
      <c r="B58">
        <f t="shared" ref="B58:M58" si="29">B37*B37</f>
        <v>144</v>
      </c>
      <c r="C58">
        <f t="shared" si="29"/>
        <v>1521</v>
      </c>
      <c r="D58">
        <f t="shared" si="29"/>
        <v>784</v>
      </c>
      <c r="E58">
        <f t="shared" si="29"/>
        <v>529</v>
      </c>
      <c r="F58">
        <f t="shared" si="29"/>
        <v>576</v>
      </c>
      <c r="G58">
        <f t="shared" si="29"/>
        <v>1296</v>
      </c>
      <c r="H58">
        <f t="shared" si="29"/>
        <v>400</v>
      </c>
      <c r="I58">
        <f t="shared" si="29"/>
        <v>1936</v>
      </c>
      <c r="J58">
        <f t="shared" si="29"/>
        <v>256</v>
      </c>
      <c r="K58">
        <f t="shared" si="29"/>
        <v>2401</v>
      </c>
      <c r="L58">
        <f t="shared" si="29"/>
        <v>400</v>
      </c>
      <c r="M58">
        <f t="shared" si="29"/>
        <v>1936</v>
      </c>
    </row>
    <row r="59" spans="2:23" x14ac:dyDescent="0.3">
      <c r="B59">
        <f t="shared" ref="B59:M59" si="30">B38*B38</f>
        <v>441</v>
      </c>
      <c r="C59">
        <f t="shared" si="30"/>
        <v>1296</v>
      </c>
      <c r="D59">
        <f t="shared" si="30"/>
        <v>121</v>
      </c>
      <c r="E59">
        <f t="shared" si="30"/>
        <v>2809</v>
      </c>
      <c r="F59">
        <f t="shared" si="30"/>
        <v>441</v>
      </c>
      <c r="G59">
        <f t="shared" si="30"/>
        <v>961</v>
      </c>
      <c r="H59">
        <f t="shared" si="30"/>
        <v>1089</v>
      </c>
      <c r="I59">
        <f t="shared" si="30"/>
        <v>625</v>
      </c>
      <c r="J59">
        <f t="shared" si="30"/>
        <v>529</v>
      </c>
      <c r="K59">
        <f t="shared" si="30"/>
        <v>1225</v>
      </c>
      <c r="L59">
        <f t="shared" si="30"/>
        <v>400</v>
      </c>
      <c r="M59">
        <f t="shared" si="30"/>
        <v>2025</v>
      </c>
    </row>
    <row r="60" spans="2:23" x14ac:dyDescent="0.3">
      <c r="B60">
        <f t="shared" ref="B60:M60" si="31">B39*B39</f>
        <v>289</v>
      </c>
      <c r="C60">
        <f t="shared" si="31"/>
        <v>2209</v>
      </c>
      <c r="D60">
        <f t="shared" si="31"/>
        <v>576</v>
      </c>
      <c r="E60">
        <f t="shared" si="31"/>
        <v>1089</v>
      </c>
      <c r="F60">
        <f t="shared" si="31"/>
        <v>729</v>
      </c>
      <c r="G60">
        <f t="shared" si="31"/>
        <v>841</v>
      </c>
      <c r="H60">
        <f t="shared" si="31"/>
        <v>900</v>
      </c>
      <c r="I60">
        <f t="shared" si="31"/>
        <v>441</v>
      </c>
      <c r="J60">
        <f t="shared" si="31"/>
        <v>484</v>
      </c>
      <c r="K60">
        <f t="shared" si="31"/>
        <v>1681</v>
      </c>
      <c r="L60">
        <f t="shared" si="31"/>
        <v>0</v>
      </c>
      <c r="M60">
        <f t="shared" si="31"/>
        <v>0</v>
      </c>
    </row>
    <row r="61" spans="2:23" x14ac:dyDescent="0.3">
      <c r="B61">
        <f t="shared" ref="B61:M61" si="32">B40*B40</f>
        <v>961</v>
      </c>
      <c r="C61">
        <f t="shared" si="32"/>
        <v>576</v>
      </c>
      <c r="D61">
        <f t="shared" si="32"/>
        <v>400</v>
      </c>
      <c r="E61">
        <f t="shared" si="32"/>
        <v>1600</v>
      </c>
      <c r="F61">
        <f t="shared" si="32"/>
        <v>361</v>
      </c>
      <c r="G61">
        <f t="shared" si="32"/>
        <v>1225</v>
      </c>
      <c r="H61">
        <f t="shared" si="32"/>
        <v>256</v>
      </c>
      <c r="I61">
        <f t="shared" si="32"/>
        <v>2304</v>
      </c>
      <c r="J61">
        <f t="shared" si="32"/>
        <v>361</v>
      </c>
      <c r="K61">
        <f t="shared" si="32"/>
        <v>1296</v>
      </c>
      <c r="L61">
        <f t="shared" si="32"/>
        <v>0</v>
      </c>
      <c r="M61">
        <f t="shared" si="32"/>
        <v>0</v>
      </c>
    </row>
    <row r="63" spans="2:23" x14ac:dyDescent="0.3">
      <c r="B63">
        <f>SUM(B45:B61)</f>
        <v>7580</v>
      </c>
      <c r="C63">
        <f t="shared" ref="C63:M63" si="33">SUM(C45:C61)</f>
        <v>22477</v>
      </c>
      <c r="D63">
        <f t="shared" si="33"/>
        <v>7103</v>
      </c>
      <c r="E63">
        <f t="shared" si="33"/>
        <v>29857</v>
      </c>
      <c r="F63">
        <f t="shared" si="33"/>
        <v>8786</v>
      </c>
      <c r="G63">
        <f t="shared" si="33"/>
        <v>23762</v>
      </c>
      <c r="H63">
        <f t="shared" si="33"/>
        <v>7673</v>
      </c>
      <c r="I63">
        <f t="shared" si="33"/>
        <v>26986</v>
      </c>
      <c r="J63">
        <f t="shared" si="33"/>
        <v>7757</v>
      </c>
      <c r="K63">
        <f t="shared" si="33"/>
        <v>26842</v>
      </c>
      <c r="L63">
        <f t="shared" si="33"/>
        <v>6282</v>
      </c>
      <c r="M63">
        <f t="shared" si="33"/>
        <v>24373</v>
      </c>
    </row>
    <row r="65" spans="2:2" x14ac:dyDescent="0.3">
      <c r="B65">
        <f>B63+D63+F63+H63+J63+L63</f>
        <v>45181</v>
      </c>
    </row>
    <row r="66" spans="2:2" x14ac:dyDescent="0.3">
      <c r="B66">
        <f>C63+E63+G63+I63+K63+M63</f>
        <v>154297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</dc:creator>
  <cp:lastModifiedBy>Саша</cp:lastModifiedBy>
  <dcterms:created xsi:type="dcterms:W3CDTF">2023-05-11T16:13:01Z</dcterms:created>
  <dcterms:modified xsi:type="dcterms:W3CDTF">2023-05-23T18:18:31Z</dcterms:modified>
</cp:coreProperties>
</file>