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000 Cursos 2021\000 Cursos 2021\0096\Ejercicios\"/>
    </mc:Choice>
  </mc:AlternateContent>
  <bookViews>
    <workbookView xWindow="120" yWindow="2475" windowWidth="14040" windowHeight="8070" tabRatio="714"/>
  </bookViews>
  <sheets>
    <sheet name="Fórmulas 1" sheetId="4" r:id="rId1"/>
    <sheet name="Rellenar" sheetId="9" r:id="rId2"/>
    <sheet name="Relativas" sheetId="7" r:id="rId3"/>
    <sheet name="Mixtas (absolutas)" sheetId="11" r:id="rId4"/>
    <sheet name="Concatenar" sheetId="10" r:id="rId5"/>
    <sheet name="Absolutas" sheetId="12" r:id="rId6"/>
    <sheet name="Fórmulas 4" sheetId="13" r:id="rId7"/>
  </sheets>
  <definedNames>
    <definedName name="_xlnm._FilterDatabase" localSheetId="6" hidden="1">'Fórmulas 4'!$A$1:$J$11</definedName>
    <definedName name="IVA">#REF!</definedName>
  </definedNames>
  <calcPr calcId="152511"/>
</workbook>
</file>

<file path=xl/calcChain.xml><?xml version="1.0" encoding="utf-8"?>
<calcChain xmlns="http://schemas.openxmlformats.org/spreadsheetml/2006/main">
  <c r="F1048566" i="13" l="1"/>
  <c r="F20" i="12" l="1"/>
  <c r="F15" i="12"/>
  <c r="F11" i="12"/>
  <c r="F7" i="12"/>
</calcChain>
</file>

<file path=xl/comments1.xml><?xml version="1.0" encoding="utf-8"?>
<comments xmlns="http://schemas.openxmlformats.org/spreadsheetml/2006/main">
  <authors>
    <author>Admin</author>
    <author>Josué Toledo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Integre: el nombre y apellido, separados por un espacio </t>
        </r>
        <r>
          <rPr>
            <i/>
            <sz val="9"/>
            <color indexed="81"/>
            <rFont val="Tahoma"/>
            <family val="2"/>
          </rPr>
          <t>(primero el nombre)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Calcule:</t>
        </r>
        <r>
          <rPr>
            <sz val="9"/>
            <color indexed="81"/>
            <rFont val="Tahoma"/>
            <family val="2"/>
          </rPr>
          <t xml:space="preserve">
Un bono especial del 8% sobre el sueldo base</t>
        </r>
      </text>
    </comment>
    <comment ref="I1" authorId="1" shapeId="0">
      <text>
        <r>
          <rPr>
            <sz val="9"/>
            <color indexed="81"/>
            <rFont val="Tahoma"/>
            <family val="2"/>
          </rPr>
          <t>Cada hora extra laborada se debe pagar con un valor del 150% sobre el valor de una hora normal.</t>
        </r>
      </text>
    </comment>
    <comment ref="J1" authorId="1" shapeId="0">
      <text>
        <r>
          <rPr>
            <sz val="9"/>
            <color indexed="81"/>
            <rFont val="Tahoma"/>
            <family val="2"/>
          </rPr>
          <t>Es el 4.83% de todos los ingresos a excepción única de la bonificación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Calcule:</t>
        </r>
        <r>
          <rPr>
            <sz val="9"/>
            <color indexed="81"/>
            <rFont val="Tahoma"/>
            <family val="2"/>
          </rPr>
          <t xml:space="preserve">
El sueldo líquido, Lo que recibirá el empleado en su depósito o cheque</t>
        </r>
      </text>
    </comment>
  </commentList>
</comments>
</file>

<file path=xl/sharedStrings.xml><?xml version="1.0" encoding="utf-8"?>
<sst xmlns="http://schemas.openxmlformats.org/spreadsheetml/2006/main" count="149" uniqueCount="91">
  <si>
    <t>No.</t>
  </si>
  <si>
    <t>Apellidos</t>
  </si>
  <si>
    <t>Nombres</t>
  </si>
  <si>
    <t>Nombre Completo</t>
  </si>
  <si>
    <t>Sueldo Base</t>
  </si>
  <si>
    <t>Bonificación</t>
  </si>
  <si>
    <t>Bono especial</t>
  </si>
  <si>
    <t>IGSS</t>
  </si>
  <si>
    <t>Líquido</t>
  </si>
  <si>
    <t>Mazariegos</t>
  </si>
  <si>
    <t>Ramirez</t>
  </si>
  <si>
    <t>Gladys</t>
  </si>
  <si>
    <t>Ortiz</t>
  </si>
  <si>
    <t>Silvia</t>
  </si>
  <si>
    <t>Alvarado</t>
  </si>
  <si>
    <t>Maria</t>
  </si>
  <si>
    <t>Perez</t>
  </si>
  <si>
    <t>Isabel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</si>
  <si>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</si>
  <si>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</si>
  <si>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</si>
  <si>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</si>
  <si>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</si>
  <si>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</si>
  <si>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</si>
  <si>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</si>
  <si>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</si>
  <si>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Lisbeth</t>
  </si>
  <si>
    <t>+</t>
  </si>
  <si>
    <t>=</t>
  </si>
  <si>
    <t>*</t>
  </si>
  <si>
    <t>-</t>
  </si>
  <si>
    <t>/</t>
  </si>
  <si>
    <t>Flory</t>
  </si>
  <si>
    <t>Loyda</t>
  </si>
  <si>
    <t>Hugo</t>
  </si>
  <si>
    <t>Magner</t>
  </si>
  <si>
    <t>Duglas</t>
  </si>
  <si>
    <t>Amalia</t>
  </si>
  <si>
    <t>Omar</t>
  </si>
  <si>
    <t>Diego</t>
  </si>
  <si>
    <t>Tanya</t>
  </si>
  <si>
    <t>Edwin</t>
  </si>
  <si>
    <t>Acaljá</t>
  </si>
  <si>
    <t>Aguilar</t>
  </si>
  <si>
    <t>Alcajá</t>
  </si>
  <si>
    <t>Asencio</t>
  </si>
  <si>
    <t>Barahona</t>
  </si>
  <si>
    <t>Botzóc</t>
  </si>
  <si>
    <t>Nombre</t>
  </si>
  <si>
    <t>Apellido</t>
  </si>
  <si>
    <t>Completo</t>
  </si>
  <si>
    <t>Este es u</t>
  </si>
  <si>
    <t>o de la con</t>
  </si>
  <si>
    <t>catena</t>
  </si>
  <si>
    <t>René</t>
  </si>
  <si>
    <t>Cantidad
horas extras</t>
  </si>
  <si>
    <t>Valor
Horas Extras</t>
  </si>
  <si>
    <t>Precio en Dólares</t>
  </si>
  <si>
    <t>Precio en Quetzales</t>
  </si>
  <si>
    <t>Iva</t>
  </si>
  <si>
    <t>Ganancia</t>
  </si>
  <si>
    <t>Tipo de Cambio:</t>
  </si>
  <si>
    <t>Porcentaje Iva</t>
  </si>
  <si>
    <t>Familia López</t>
  </si>
  <si>
    <t>Juan</t>
  </si>
  <si>
    <t>López</t>
  </si>
  <si>
    <t>Martita</t>
  </si>
  <si>
    <t>Méndez</t>
  </si>
  <si>
    <t>Antonia</t>
  </si>
  <si>
    <t>Cano</t>
  </si>
  <si>
    <t>Pedro</t>
  </si>
  <si>
    <t>Familia Cano</t>
  </si>
  <si>
    <t>Karla</t>
  </si>
  <si>
    <t>Obdulio</t>
  </si>
  <si>
    <t>Walter</t>
  </si>
  <si>
    <t>Claudia</t>
  </si>
  <si>
    <t>Famila Ortiz</t>
  </si>
  <si>
    <t>Alexander</t>
  </si>
  <si>
    <t>Amadeo</t>
  </si>
  <si>
    <t>Familia Méndez</t>
  </si>
  <si>
    <t>Por apellido</t>
  </si>
  <si>
    <t>Est</t>
  </si>
  <si>
    <t>na pru</t>
  </si>
  <si>
    <t>e la co</t>
  </si>
  <si>
    <t>ncat</t>
  </si>
  <si>
    <t>a es u</t>
  </si>
  <si>
    <t>eba d</t>
  </si>
  <si>
    <t>enac</t>
  </si>
  <si>
    <t>ión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</si>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</sst>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  <numFmt numFmtId="165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rgb="FF0070C0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164" fontId="6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Fill="1" applyBorder="1"/>
    <xf numFmtId="10" fontId="0" fillId="0" borderId="0" xfId="0" applyNumberFormat="1"/>
    <xf numFmtId="0" fontId="11" fillId="0" borderId="0" xfId="0" applyFont="1"/>
    <xf numFmtId="0" fontId="10" fillId="0" borderId="0" xfId="0" applyFont="1"/>
    <xf numFmtId="0" fontId="0" fillId="3" borderId="2" xfId="0" applyFill="1" applyBorder="1" applyProtection="1">
      <protection locked="0"/>
    </xf>
    <xf numFmtId="164" fontId="0" fillId="3" borderId="2" xfId="0" applyNumberFormat="1" applyFill="1" applyBorder="1" applyProtection="1">
      <protection locked="0"/>
    </xf>
    <xf numFmtId="164" fontId="0" fillId="3" borderId="2" xfId="0" applyNumberFormat="1" applyFont="1" applyFill="1" applyBorder="1" applyProtection="1">
      <protection locked="0"/>
    </xf>
    <xf numFmtId="0" fontId="12" fillId="4" borderId="0" xfId="0" applyFont="1" applyFill="1"/>
    <xf numFmtId="0" fontId="12" fillId="0" borderId="0" xfId="0" applyFont="1"/>
    <xf numFmtId="0" fontId="9" fillId="4" borderId="0" xfId="0" applyFont="1" applyFill="1" applyAlignment="1">
      <alignment horizontal="center"/>
    </xf>
    <xf numFmtId="0" fontId="12" fillId="2" borderId="1" xfId="0" applyFont="1" applyFill="1" applyBorder="1"/>
    <xf numFmtId="0" fontId="5" fillId="0" borderId="2" xfId="1" applyFont="1" applyFill="1" applyBorder="1" applyAlignment="1">
      <alignment horizontal="center" vertical="center"/>
    </xf>
    <xf numFmtId="0" fontId="4" fillId="0" borderId="2" xfId="1" applyFont="1" applyBorder="1"/>
    <xf numFmtId="0" fontId="4" fillId="0" borderId="2" xfId="1" applyFont="1" applyFill="1" applyBorder="1" applyAlignment="1"/>
    <xf numFmtId="0" fontId="4" fillId="5" borderId="2" xfId="1" applyFont="1" applyFill="1" applyBorder="1" applyAlignment="1"/>
    <xf numFmtId="164" fontId="0" fillId="6" borderId="2" xfId="0" applyNumberFormat="1" applyFill="1" applyBorder="1" applyProtection="1">
      <protection locked="0"/>
    </xf>
    <xf numFmtId="164" fontId="9" fillId="6" borderId="2" xfId="0" applyNumberFormat="1" applyFont="1" applyFill="1" applyBorder="1" applyProtection="1">
      <protection locked="0"/>
    </xf>
    <xf numFmtId="0" fontId="13" fillId="0" borderId="0" xfId="0" applyFont="1"/>
    <xf numFmtId="0" fontId="14" fillId="0" borderId="0" xfId="1" applyFont="1" applyFill="1" applyBorder="1"/>
    <xf numFmtId="0" fontId="14" fillId="0" borderId="0" xfId="1" applyFont="1" applyFill="1" applyBorder="1" applyAlignment="1"/>
    <xf numFmtId="0" fontId="7" fillId="0" borderId="0" xfId="0" applyFont="1"/>
    <xf numFmtId="164" fontId="0" fillId="0" borderId="0" xfId="0" applyNumberFormat="1"/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6" fillId="0" borderId="6" xfId="2" applyNumberFormat="1" applyFont="1" applyFill="1" applyBorder="1" applyAlignment="1">
      <alignment horizontal="center"/>
    </xf>
    <xf numFmtId="44" fontId="16" fillId="0" borderId="6" xfId="2" applyNumberFormat="1" applyFont="1" applyFill="1" applyBorder="1" applyAlignment="1">
      <alignment horizontal="center"/>
    </xf>
    <xf numFmtId="164" fontId="16" fillId="0" borderId="6" xfId="2" applyNumberFormat="1" applyFont="1" applyFill="1" applyBorder="1" applyAlignment="1">
      <alignment horizontal="center"/>
    </xf>
    <xf numFmtId="165" fontId="16" fillId="0" borderId="2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7" fillId="0" borderId="0" xfId="0" applyFont="1"/>
    <xf numFmtId="0" fontId="18" fillId="7" borderId="0" xfId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160" zoomScaleNormal="160" workbookViewId="0"/>
  </sheetViews>
  <sheetFormatPr baseColWidth="10" defaultColWidth="11.42578125" defaultRowHeight="15.75" x14ac:dyDescent="0.25"/>
  <cols>
    <col min="1" max="1" width="3.7109375" style="12" customWidth="1"/>
    <col min="2" max="2" width="9" style="12" customWidth="1"/>
    <col min="3" max="3" width="2" style="12" bestFit="1" customWidth="1"/>
    <col min="4" max="4" width="11.42578125" style="12"/>
    <col min="5" max="5" width="3.85546875" style="12" customWidth="1"/>
    <col min="6" max="6" width="11.42578125" style="12"/>
    <col min="7" max="7" width="5.85546875" style="12" customWidth="1"/>
    <col min="8" max="8" width="11.42578125" style="12"/>
    <col min="9" max="9" width="2" style="12" bestFit="1" customWidth="1"/>
    <col min="10" max="10" width="11.42578125" style="12"/>
    <col min="11" max="11" width="3.42578125" style="12" customWidth="1"/>
    <col min="12" max="16384" width="11.42578125" style="12"/>
  </cols>
  <sheetData>
    <row r="1" spans="1:17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5" thickBo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6.5" thickBot="1" x14ac:dyDescent="0.3">
      <c r="A3" s="11"/>
      <c r="B3" s="13">
        <v>100</v>
      </c>
      <c r="C3" s="13" t="s">
        <v>28</v>
      </c>
      <c r="D3" s="13">
        <v>200</v>
      </c>
      <c r="E3" s="13" t="s">
        <v>29</v>
      </c>
      <c r="F3" s="14"/>
      <c r="G3" s="11"/>
      <c r="H3" s="13">
        <v>100</v>
      </c>
      <c r="I3" s="13" t="s">
        <v>30</v>
      </c>
      <c r="J3" s="13">
        <v>20</v>
      </c>
      <c r="K3" s="13" t="s">
        <v>29</v>
      </c>
      <c r="L3" s="14"/>
      <c r="M3" s="11"/>
      <c r="N3" s="11"/>
      <c r="O3" s="11"/>
      <c r="P3" s="11"/>
      <c r="Q3" s="11"/>
    </row>
    <row r="4" spans="1:17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6.5" thickBot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6.5" thickBot="1" x14ac:dyDescent="0.3">
      <c r="A8" s="11"/>
      <c r="B8" s="13">
        <v>100</v>
      </c>
      <c r="C8" s="13" t="s">
        <v>31</v>
      </c>
      <c r="D8" s="13">
        <v>20</v>
      </c>
      <c r="E8" s="13" t="s">
        <v>29</v>
      </c>
      <c r="F8" s="14"/>
      <c r="G8" s="11"/>
      <c r="H8" s="13">
        <v>100</v>
      </c>
      <c r="I8" s="13" t="s">
        <v>32</v>
      </c>
      <c r="J8" s="13">
        <v>20</v>
      </c>
      <c r="K8" s="13" t="s">
        <v>29</v>
      </c>
      <c r="L8" s="14"/>
      <c r="M8" s="11"/>
      <c r="N8" s="11"/>
      <c r="O8" s="11"/>
      <c r="P8" s="11"/>
      <c r="Q8" s="11"/>
    </row>
    <row r="9" spans="1:17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145" zoomScaleNormal="145" workbookViewId="0"/>
  </sheetViews>
  <sheetFormatPr baseColWidth="10" defaultColWidth="11.42578125" defaultRowHeight="15.75" x14ac:dyDescent="0.25"/>
  <cols>
    <col min="1" max="1" width="5.5703125" style="12" customWidth="1"/>
    <col min="2" max="2" width="7.28515625" style="12" customWidth="1"/>
    <col min="3" max="3" width="2" style="12" bestFit="1" customWidth="1"/>
    <col min="4" max="4" width="8.85546875" style="12" customWidth="1"/>
    <col min="5" max="5" width="3.85546875" style="12" customWidth="1"/>
    <col min="6" max="6" width="11.42578125" style="12"/>
    <col min="7" max="7" width="8" style="12" customWidth="1"/>
    <col min="8" max="8" width="9" style="12" customWidth="1"/>
    <col min="9" max="9" width="2" style="12" bestFit="1" customWidth="1"/>
    <col min="10" max="10" width="11.42578125" style="12"/>
    <col min="11" max="11" width="3.42578125" style="12" customWidth="1"/>
    <col min="12" max="16384" width="11.42578125" style="12"/>
  </cols>
  <sheetData>
    <row r="1" spans="1:17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5" thickBo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6.5" thickBot="1" x14ac:dyDescent="0.3">
      <c r="A3" s="11"/>
      <c r="B3" s="13">
        <v>100</v>
      </c>
      <c r="C3" s="13" t="s">
        <v>28</v>
      </c>
      <c r="D3" s="13">
        <v>200</v>
      </c>
      <c r="E3" s="13" t="s">
        <v>29</v>
      </c>
      <c r="F3" s="14"/>
      <c r="G3" s="11"/>
      <c r="H3" s="13">
        <v>100</v>
      </c>
      <c r="I3" s="13" t="s">
        <v>30</v>
      </c>
      <c r="J3" s="13">
        <v>20</v>
      </c>
      <c r="K3" s="13" t="s">
        <v>29</v>
      </c>
      <c r="L3" s="14"/>
      <c r="M3" s="11"/>
      <c r="N3" s="11"/>
      <c r="O3" s="11"/>
      <c r="P3" s="11"/>
      <c r="Q3" s="11"/>
    </row>
    <row r="4" spans="1:17" ht="16.5" thickBot="1" x14ac:dyDescent="0.3">
      <c r="A4" s="11"/>
      <c r="B4" s="13">
        <v>300</v>
      </c>
      <c r="C4" s="13" t="s">
        <v>28</v>
      </c>
      <c r="D4" s="13">
        <v>20</v>
      </c>
      <c r="E4" s="13" t="s">
        <v>29</v>
      </c>
      <c r="F4" s="14"/>
      <c r="G4" s="11"/>
      <c r="H4" s="13">
        <v>300</v>
      </c>
      <c r="I4" s="13" t="s">
        <v>30</v>
      </c>
      <c r="J4" s="13">
        <v>20</v>
      </c>
      <c r="K4" s="13" t="s">
        <v>29</v>
      </c>
      <c r="L4" s="14"/>
      <c r="M4" s="11"/>
      <c r="N4" s="11"/>
      <c r="O4" s="11"/>
      <c r="P4" s="11"/>
      <c r="Q4" s="11"/>
    </row>
    <row r="5" spans="1:17" ht="16.5" thickBot="1" x14ac:dyDescent="0.3">
      <c r="A5" s="11"/>
      <c r="B5" s="13">
        <v>500</v>
      </c>
      <c r="C5" s="13" t="s">
        <v>28</v>
      </c>
      <c r="D5" s="13">
        <v>7</v>
      </c>
      <c r="E5" s="13" t="s">
        <v>29</v>
      </c>
      <c r="F5" s="14"/>
      <c r="G5" s="11"/>
      <c r="H5" s="13">
        <v>500</v>
      </c>
      <c r="I5" s="13" t="s">
        <v>30</v>
      </c>
      <c r="J5" s="13">
        <v>7</v>
      </c>
      <c r="K5" s="13" t="s">
        <v>29</v>
      </c>
      <c r="L5" s="14"/>
      <c r="M5" s="11"/>
      <c r="N5" s="11"/>
      <c r="O5" s="11"/>
      <c r="P5" s="11"/>
      <c r="Q5" s="11"/>
    </row>
    <row r="6" spans="1:17" ht="16.5" thickBot="1" x14ac:dyDescent="0.3">
      <c r="A6" s="11"/>
      <c r="B6" s="13">
        <v>100</v>
      </c>
      <c r="C6" s="13" t="s">
        <v>28</v>
      </c>
      <c r="D6" s="13">
        <v>20</v>
      </c>
      <c r="E6" s="13" t="s">
        <v>29</v>
      </c>
      <c r="F6" s="14"/>
      <c r="G6" s="11"/>
      <c r="H6" s="13">
        <v>100</v>
      </c>
      <c r="I6" s="13" t="s">
        <v>30</v>
      </c>
      <c r="J6" s="13">
        <v>20</v>
      </c>
      <c r="K6" s="13" t="s">
        <v>29</v>
      </c>
      <c r="L6" s="14"/>
      <c r="M6" s="11"/>
      <c r="N6" s="11"/>
      <c r="O6" s="11"/>
      <c r="P6" s="11"/>
      <c r="Q6" s="11"/>
    </row>
    <row r="7" spans="1:17" ht="16.5" thickBot="1" x14ac:dyDescent="0.3">
      <c r="A7" s="11"/>
      <c r="B7" s="13">
        <v>300</v>
      </c>
      <c r="C7" s="13" t="s">
        <v>28</v>
      </c>
      <c r="D7" s="13">
        <v>20</v>
      </c>
      <c r="E7" s="13" t="s">
        <v>29</v>
      </c>
      <c r="F7" s="14"/>
      <c r="G7" s="11"/>
      <c r="H7" s="13">
        <v>300</v>
      </c>
      <c r="I7" s="13" t="s">
        <v>30</v>
      </c>
      <c r="J7" s="13">
        <v>20</v>
      </c>
      <c r="K7" s="13" t="s">
        <v>29</v>
      </c>
      <c r="L7" s="14"/>
      <c r="M7" s="11"/>
      <c r="N7" s="11"/>
      <c r="O7" s="11"/>
      <c r="P7" s="11"/>
      <c r="Q7" s="11"/>
    </row>
    <row r="8" spans="1:17" ht="16.5" thickBot="1" x14ac:dyDescent="0.3">
      <c r="A8" s="11"/>
      <c r="B8" s="13">
        <v>500</v>
      </c>
      <c r="C8" s="13" t="s">
        <v>28</v>
      </c>
      <c r="D8" s="13">
        <v>7</v>
      </c>
      <c r="E8" s="13" t="s">
        <v>29</v>
      </c>
      <c r="F8" s="14"/>
      <c r="G8" s="11"/>
      <c r="H8" s="13">
        <v>500</v>
      </c>
      <c r="I8" s="13" t="s">
        <v>30</v>
      </c>
      <c r="J8" s="13">
        <v>7</v>
      </c>
      <c r="K8" s="13" t="s">
        <v>29</v>
      </c>
      <c r="L8" s="14"/>
      <c r="M8" s="11"/>
      <c r="N8" s="11"/>
      <c r="O8" s="11"/>
      <c r="P8" s="11"/>
      <c r="Q8" s="11"/>
    </row>
    <row r="9" spans="1:17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RowHeight="15" x14ac:dyDescent="0.25"/>
  <cols>
    <col min="1" max="1" width="21.28515625" bestFit="1" customWidth="1"/>
    <col min="2" max="3" width="23.28515625" customWidth="1"/>
    <col min="4" max="4" width="20.85546875" customWidth="1"/>
    <col min="6" max="6" width="15.140625" customWidth="1"/>
    <col min="257" max="257" width="21.28515625" bestFit="1" customWidth="1"/>
    <col min="258" max="259" width="23.28515625" customWidth="1"/>
    <col min="260" max="260" width="20.85546875" customWidth="1"/>
    <col min="262" max="262" width="15.140625" customWidth="1"/>
    <col min="513" max="513" width="21.28515625" bestFit="1" customWidth="1"/>
    <col min="514" max="515" width="23.28515625" customWidth="1"/>
    <col min="516" max="516" width="20.85546875" customWidth="1"/>
    <col min="518" max="518" width="15.140625" customWidth="1"/>
    <col min="769" max="769" width="21.28515625" bestFit="1" customWidth="1"/>
    <col min="770" max="771" width="23.28515625" customWidth="1"/>
    <col min="772" max="772" width="20.85546875" customWidth="1"/>
    <col min="774" max="774" width="15.140625" customWidth="1"/>
    <col min="1025" max="1025" width="21.28515625" bestFit="1" customWidth="1"/>
    <col min="1026" max="1027" width="23.28515625" customWidth="1"/>
    <col min="1028" max="1028" width="20.85546875" customWidth="1"/>
    <col min="1030" max="1030" width="15.140625" customWidth="1"/>
    <col min="1281" max="1281" width="21.28515625" bestFit="1" customWidth="1"/>
    <col min="1282" max="1283" width="23.28515625" customWidth="1"/>
    <col min="1284" max="1284" width="20.85546875" customWidth="1"/>
    <col min="1286" max="1286" width="15.140625" customWidth="1"/>
    <col min="1537" max="1537" width="21.28515625" bestFit="1" customWidth="1"/>
    <col min="1538" max="1539" width="23.28515625" customWidth="1"/>
    <col min="1540" max="1540" width="20.85546875" customWidth="1"/>
    <col min="1542" max="1542" width="15.140625" customWidth="1"/>
    <col min="1793" max="1793" width="21.28515625" bestFit="1" customWidth="1"/>
    <col min="1794" max="1795" width="23.28515625" customWidth="1"/>
    <col min="1796" max="1796" width="20.85546875" customWidth="1"/>
    <col min="1798" max="1798" width="15.140625" customWidth="1"/>
    <col min="2049" max="2049" width="21.28515625" bestFit="1" customWidth="1"/>
    <col min="2050" max="2051" width="23.28515625" customWidth="1"/>
    <col min="2052" max="2052" width="20.85546875" customWidth="1"/>
    <col min="2054" max="2054" width="15.140625" customWidth="1"/>
    <col min="2305" max="2305" width="21.28515625" bestFit="1" customWidth="1"/>
    <col min="2306" max="2307" width="23.28515625" customWidth="1"/>
    <col min="2308" max="2308" width="20.85546875" customWidth="1"/>
    <col min="2310" max="2310" width="15.140625" customWidth="1"/>
    <col min="2561" max="2561" width="21.28515625" bestFit="1" customWidth="1"/>
    <col min="2562" max="2563" width="23.28515625" customWidth="1"/>
    <col min="2564" max="2564" width="20.85546875" customWidth="1"/>
    <col min="2566" max="2566" width="15.140625" customWidth="1"/>
    <col min="2817" max="2817" width="21.28515625" bestFit="1" customWidth="1"/>
    <col min="2818" max="2819" width="23.28515625" customWidth="1"/>
    <col min="2820" max="2820" width="20.85546875" customWidth="1"/>
    <col min="2822" max="2822" width="15.140625" customWidth="1"/>
    <col min="3073" max="3073" width="21.28515625" bestFit="1" customWidth="1"/>
    <col min="3074" max="3075" width="23.28515625" customWidth="1"/>
    <col min="3076" max="3076" width="20.85546875" customWidth="1"/>
    <col min="3078" max="3078" width="15.140625" customWidth="1"/>
    <col min="3329" max="3329" width="21.28515625" bestFit="1" customWidth="1"/>
    <col min="3330" max="3331" width="23.28515625" customWidth="1"/>
    <col min="3332" max="3332" width="20.85546875" customWidth="1"/>
    <col min="3334" max="3334" width="15.140625" customWidth="1"/>
    <col min="3585" max="3585" width="21.28515625" bestFit="1" customWidth="1"/>
    <col min="3586" max="3587" width="23.28515625" customWidth="1"/>
    <col min="3588" max="3588" width="20.85546875" customWidth="1"/>
    <col min="3590" max="3590" width="15.140625" customWidth="1"/>
    <col min="3841" max="3841" width="21.28515625" bestFit="1" customWidth="1"/>
    <col min="3842" max="3843" width="23.28515625" customWidth="1"/>
    <col min="3844" max="3844" width="20.85546875" customWidth="1"/>
    <col min="3846" max="3846" width="15.140625" customWidth="1"/>
    <col min="4097" max="4097" width="21.28515625" bestFit="1" customWidth="1"/>
    <col min="4098" max="4099" width="23.28515625" customWidth="1"/>
    <col min="4100" max="4100" width="20.85546875" customWidth="1"/>
    <col min="4102" max="4102" width="15.140625" customWidth="1"/>
    <col min="4353" max="4353" width="21.28515625" bestFit="1" customWidth="1"/>
    <col min="4354" max="4355" width="23.28515625" customWidth="1"/>
    <col min="4356" max="4356" width="20.85546875" customWidth="1"/>
    <col min="4358" max="4358" width="15.140625" customWidth="1"/>
    <col min="4609" max="4609" width="21.28515625" bestFit="1" customWidth="1"/>
    <col min="4610" max="4611" width="23.28515625" customWidth="1"/>
    <col min="4612" max="4612" width="20.85546875" customWidth="1"/>
    <col min="4614" max="4614" width="15.140625" customWidth="1"/>
    <col min="4865" max="4865" width="21.28515625" bestFit="1" customWidth="1"/>
    <col min="4866" max="4867" width="23.28515625" customWidth="1"/>
    <col min="4868" max="4868" width="20.85546875" customWidth="1"/>
    <col min="4870" max="4870" width="15.140625" customWidth="1"/>
    <col min="5121" max="5121" width="21.28515625" bestFit="1" customWidth="1"/>
    <col min="5122" max="5123" width="23.28515625" customWidth="1"/>
    <col min="5124" max="5124" width="20.85546875" customWidth="1"/>
    <col min="5126" max="5126" width="15.140625" customWidth="1"/>
    <col min="5377" max="5377" width="21.28515625" bestFit="1" customWidth="1"/>
    <col min="5378" max="5379" width="23.28515625" customWidth="1"/>
    <col min="5380" max="5380" width="20.85546875" customWidth="1"/>
    <col min="5382" max="5382" width="15.140625" customWidth="1"/>
    <col min="5633" max="5633" width="21.28515625" bestFit="1" customWidth="1"/>
    <col min="5634" max="5635" width="23.28515625" customWidth="1"/>
    <col min="5636" max="5636" width="20.85546875" customWidth="1"/>
    <col min="5638" max="5638" width="15.140625" customWidth="1"/>
    <col min="5889" max="5889" width="21.28515625" bestFit="1" customWidth="1"/>
    <col min="5890" max="5891" width="23.28515625" customWidth="1"/>
    <col min="5892" max="5892" width="20.85546875" customWidth="1"/>
    <col min="5894" max="5894" width="15.140625" customWidth="1"/>
    <col min="6145" max="6145" width="21.28515625" bestFit="1" customWidth="1"/>
    <col min="6146" max="6147" width="23.28515625" customWidth="1"/>
    <col min="6148" max="6148" width="20.85546875" customWidth="1"/>
    <col min="6150" max="6150" width="15.140625" customWidth="1"/>
    <col min="6401" max="6401" width="21.28515625" bestFit="1" customWidth="1"/>
    <col min="6402" max="6403" width="23.28515625" customWidth="1"/>
    <col min="6404" max="6404" width="20.85546875" customWidth="1"/>
    <col min="6406" max="6406" width="15.140625" customWidth="1"/>
    <col min="6657" max="6657" width="21.28515625" bestFit="1" customWidth="1"/>
    <col min="6658" max="6659" width="23.28515625" customWidth="1"/>
    <col min="6660" max="6660" width="20.85546875" customWidth="1"/>
    <col min="6662" max="6662" width="15.140625" customWidth="1"/>
    <col min="6913" max="6913" width="21.28515625" bestFit="1" customWidth="1"/>
    <col min="6914" max="6915" width="23.28515625" customWidth="1"/>
    <col min="6916" max="6916" width="20.85546875" customWidth="1"/>
    <col min="6918" max="6918" width="15.140625" customWidth="1"/>
    <col min="7169" max="7169" width="21.28515625" bestFit="1" customWidth="1"/>
    <col min="7170" max="7171" width="23.28515625" customWidth="1"/>
    <col min="7172" max="7172" width="20.85546875" customWidth="1"/>
    <col min="7174" max="7174" width="15.140625" customWidth="1"/>
    <col min="7425" max="7425" width="21.28515625" bestFit="1" customWidth="1"/>
    <col min="7426" max="7427" width="23.28515625" customWidth="1"/>
    <col min="7428" max="7428" width="20.85546875" customWidth="1"/>
    <col min="7430" max="7430" width="15.140625" customWidth="1"/>
    <col min="7681" max="7681" width="21.28515625" bestFit="1" customWidth="1"/>
    <col min="7682" max="7683" width="23.28515625" customWidth="1"/>
    <col min="7684" max="7684" width="20.85546875" customWidth="1"/>
    <col min="7686" max="7686" width="15.140625" customWidth="1"/>
    <col min="7937" max="7937" width="21.28515625" bestFit="1" customWidth="1"/>
    <col min="7938" max="7939" width="23.28515625" customWidth="1"/>
    <col min="7940" max="7940" width="20.85546875" customWidth="1"/>
    <col min="7942" max="7942" width="15.140625" customWidth="1"/>
    <col min="8193" max="8193" width="21.28515625" bestFit="1" customWidth="1"/>
    <col min="8194" max="8195" width="23.28515625" customWidth="1"/>
    <col min="8196" max="8196" width="20.85546875" customWidth="1"/>
    <col min="8198" max="8198" width="15.140625" customWidth="1"/>
    <col min="8449" max="8449" width="21.28515625" bestFit="1" customWidth="1"/>
    <col min="8450" max="8451" width="23.28515625" customWidth="1"/>
    <col min="8452" max="8452" width="20.85546875" customWidth="1"/>
    <col min="8454" max="8454" width="15.140625" customWidth="1"/>
    <col min="8705" max="8705" width="21.28515625" bestFit="1" customWidth="1"/>
    <col min="8706" max="8707" width="23.28515625" customWidth="1"/>
    <col min="8708" max="8708" width="20.85546875" customWidth="1"/>
    <col min="8710" max="8710" width="15.140625" customWidth="1"/>
    <col min="8961" max="8961" width="21.28515625" bestFit="1" customWidth="1"/>
    <col min="8962" max="8963" width="23.28515625" customWidth="1"/>
    <col min="8964" max="8964" width="20.85546875" customWidth="1"/>
    <col min="8966" max="8966" width="15.140625" customWidth="1"/>
    <col min="9217" max="9217" width="21.28515625" bestFit="1" customWidth="1"/>
    <col min="9218" max="9219" width="23.28515625" customWidth="1"/>
    <col min="9220" max="9220" width="20.85546875" customWidth="1"/>
    <col min="9222" max="9222" width="15.140625" customWidth="1"/>
    <col min="9473" max="9473" width="21.28515625" bestFit="1" customWidth="1"/>
    <col min="9474" max="9475" width="23.28515625" customWidth="1"/>
    <col min="9476" max="9476" width="20.85546875" customWidth="1"/>
    <col min="9478" max="9478" width="15.140625" customWidth="1"/>
    <col min="9729" max="9729" width="21.28515625" bestFit="1" customWidth="1"/>
    <col min="9730" max="9731" width="23.28515625" customWidth="1"/>
    <col min="9732" max="9732" width="20.85546875" customWidth="1"/>
    <col min="9734" max="9734" width="15.140625" customWidth="1"/>
    <col min="9985" max="9985" width="21.28515625" bestFit="1" customWidth="1"/>
    <col min="9986" max="9987" width="23.28515625" customWidth="1"/>
    <col min="9988" max="9988" width="20.85546875" customWidth="1"/>
    <col min="9990" max="9990" width="15.140625" customWidth="1"/>
    <col min="10241" max="10241" width="21.28515625" bestFit="1" customWidth="1"/>
    <col min="10242" max="10243" width="23.28515625" customWidth="1"/>
    <col min="10244" max="10244" width="20.85546875" customWidth="1"/>
    <col min="10246" max="10246" width="15.140625" customWidth="1"/>
    <col min="10497" max="10497" width="21.28515625" bestFit="1" customWidth="1"/>
    <col min="10498" max="10499" width="23.28515625" customWidth="1"/>
    <col min="10500" max="10500" width="20.85546875" customWidth="1"/>
    <col min="10502" max="10502" width="15.140625" customWidth="1"/>
    <col min="10753" max="10753" width="21.28515625" bestFit="1" customWidth="1"/>
    <col min="10754" max="10755" width="23.28515625" customWidth="1"/>
    <col min="10756" max="10756" width="20.85546875" customWidth="1"/>
    <col min="10758" max="10758" width="15.140625" customWidth="1"/>
    <col min="11009" max="11009" width="21.28515625" bestFit="1" customWidth="1"/>
    <col min="11010" max="11011" width="23.28515625" customWidth="1"/>
    <col min="11012" max="11012" width="20.85546875" customWidth="1"/>
    <col min="11014" max="11014" width="15.140625" customWidth="1"/>
    <col min="11265" max="11265" width="21.28515625" bestFit="1" customWidth="1"/>
    <col min="11266" max="11267" width="23.28515625" customWidth="1"/>
    <col min="11268" max="11268" width="20.85546875" customWidth="1"/>
    <col min="11270" max="11270" width="15.140625" customWidth="1"/>
    <col min="11521" max="11521" width="21.28515625" bestFit="1" customWidth="1"/>
    <col min="11522" max="11523" width="23.28515625" customWidth="1"/>
    <col min="11524" max="11524" width="20.85546875" customWidth="1"/>
    <col min="11526" max="11526" width="15.140625" customWidth="1"/>
    <col min="11777" max="11777" width="21.28515625" bestFit="1" customWidth="1"/>
    <col min="11778" max="11779" width="23.28515625" customWidth="1"/>
    <col min="11780" max="11780" width="20.85546875" customWidth="1"/>
    <col min="11782" max="11782" width="15.140625" customWidth="1"/>
    <col min="12033" max="12033" width="21.28515625" bestFit="1" customWidth="1"/>
    <col min="12034" max="12035" width="23.28515625" customWidth="1"/>
    <col min="12036" max="12036" width="20.85546875" customWidth="1"/>
    <col min="12038" max="12038" width="15.140625" customWidth="1"/>
    <col min="12289" max="12289" width="21.28515625" bestFit="1" customWidth="1"/>
    <col min="12290" max="12291" width="23.28515625" customWidth="1"/>
    <col min="12292" max="12292" width="20.85546875" customWidth="1"/>
    <col min="12294" max="12294" width="15.140625" customWidth="1"/>
    <col min="12545" max="12545" width="21.28515625" bestFit="1" customWidth="1"/>
    <col min="12546" max="12547" width="23.28515625" customWidth="1"/>
    <col min="12548" max="12548" width="20.85546875" customWidth="1"/>
    <col min="12550" max="12550" width="15.140625" customWidth="1"/>
    <col min="12801" max="12801" width="21.28515625" bestFit="1" customWidth="1"/>
    <col min="12802" max="12803" width="23.28515625" customWidth="1"/>
    <col min="12804" max="12804" width="20.85546875" customWidth="1"/>
    <col min="12806" max="12806" width="15.140625" customWidth="1"/>
    <col min="13057" max="13057" width="21.28515625" bestFit="1" customWidth="1"/>
    <col min="13058" max="13059" width="23.28515625" customWidth="1"/>
    <col min="13060" max="13060" width="20.85546875" customWidth="1"/>
    <col min="13062" max="13062" width="15.140625" customWidth="1"/>
    <col min="13313" max="13313" width="21.28515625" bestFit="1" customWidth="1"/>
    <col min="13314" max="13315" width="23.28515625" customWidth="1"/>
    <col min="13316" max="13316" width="20.85546875" customWidth="1"/>
    <col min="13318" max="13318" width="15.140625" customWidth="1"/>
    <col min="13569" max="13569" width="21.28515625" bestFit="1" customWidth="1"/>
    <col min="13570" max="13571" width="23.28515625" customWidth="1"/>
    <col min="13572" max="13572" width="20.85546875" customWidth="1"/>
    <col min="13574" max="13574" width="15.140625" customWidth="1"/>
    <col min="13825" max="13825" width="21.28515625" bestFit="1" customWidth="1"/>
    <col min="13826" max="13827" width="23.28515625" customWidth="1"/>
    <col min="13828" max="13828" width="20.85546875" customWidth="1"/>
    <col min="13830" max="13830" width="15.140625" customWidth="1"/>
    <col min="14081" max="14081" width="21.28515625" bestFit="1" customWidth="1"/>
    <col min="14082" max="14083" width="23.28515625" customWidth="1"/>
    <col min="14084" max="14084" width="20.85546875" customWidth="1"/>
    <col min="14086" max="14086" width="15.140625" customWidth="1"/>
    <col min="14337" max="14337" width="21.28515625" bestFit="1" customWidth="1"/>
    <col min="14338" max="14339" width="23.28515625" customWidth="1"/>
    <col min="14340" max="14340" width="20.85546875" customWidth="1"/>
    <col min="14342" max="14342" width="15.140625" customWidth="1"/>
    <col min="14593" max="14593" width="21.28515625" bestFit="1" customWidth="1"/>
    <col min="14594" max="14595" width="23.28515625" customWidth="1"/>
    <col min="14596" max="14596" width="20.85546875" customWidth="1"/>
    <col min="14598" max="14598" width="15.140625" customWidth="1"/>
    <col min="14849" max="14849" width="21.28515625" bestFit="1" customWidth="1"/>
    <col min="14850" max="14851" width="23.28515625" customWidth="1"/>
    <col min="14852" max="14852" width="20.85546875" customWidth="1"/>
    <col min="14854" max="14854" width="15.140625" customWidth="1"/>
    <col min="15105" max="15105" width="21.28515625" bestFit="1" customWidth="1"/>
    <col min="15106" max="15107" width="23.28515625" customWidth="1"/>
    <col min="15108" max="15108" width="20.85546875" customWidth="1"/>
    <col min="15110" max="15110" width="15.140625" customWidth="1"/>
    <col min="15361" max="15361" width="21.28515625" bestFit="1" customWidth="1"/>
    <col min="15362" max="15363" width="23.28515625" customWidth="1"/>
    <col min="15364" max="15364" width="20.85546875" customWidth="1"/>
    <col min="15366" max="15366" width="15.140625" customWidth="1"/>
    <col min="15617" max="15617" width="21.28515625" bestFit="1" customWidth="1"/>
    <col min="15618" max="15619" width="23.28515625" customWidth="1"/>
    <col min="15620" max="15620" width="20.85546875" customWidth="1"/>
    <col min="15622" max="15622" width="15.140625" customWidth="1"/>
    <col min="15873" max="15873" width="21.28515625" bestFit="1" customWidth="1"/>
    <col min="15874" max="15875" width="23.28515625" customWidth="1"/>
    <col min="15876" max="15876" width="20.85546875" customWidth="1"/>
    <col min="15878" max="15878" width="15.140625" customWidth="1"/>
    <col min="16129" max="16129" width="21.28515625" bestFit="1" customWidth="1"/>
    <col min="16130" max="16131" width="23.28515625" customWidth="1"/>
    <col min="16132" max="16132" width="20.85546875" customWidth="1"/>
    <col min="16134" max="16134" width="15.140625" customWidth="1"/>
  </cols>
  <sheetData>
    <row r="1" spans="1:7" ht="19.5" thickBot="1" x14ac:dyDescent="0.35">
      <c r="A1" s="33" t="s">
        <v>58</v>
      </c>
      <c r="B1" s="34" t="s">
        <v>59</v>
      </c>
      <c r="C1" s="34" t="s">
        <v>60</v>
      </c>
      <c r="D1" s="35" t="s">
        <v>61</v>
      </c>
      <c r="F1" t="s">
        <v>62</v>
      </c>
      <c r="G1">
        <v>8.0299999999999994</v>
      </c>
    </row>
    <row r="2" spans="1:7" x14ac:dyDescent="0.25">
      <c r="A2" s="36">
        <v>2200</v>
      </c>
      <c r="B2" s="37"/>
      <c r="C2" s="38"/>
      <c r="D2" s="38"/>
      <c r="F2" t="s">
        <v>63</v>
      </c>
      <c r="G2" s="1">
        <v>0.1</v>
      </c>
    </row>
    <row r="3" spans="1:7" x14ac:dyDescent="0.25">
      <c r="A3" s="39">
        <v>2500</v>
      </c>
      <c r="B3" s="37"/>
      <c r="C3" s="38"/>
      <c r="D3" s="38"/>
      <c r="F3" t="s">
        <v>61</v>
      </c>
      <c r="G3" s="1">
        <v>0.04</v>
      </c>
    </row>
    <row r="4" spans="1:7" x14ac:dyDescent="0.25">
      <c r="A4" s="39">
        <v>3500</v>
      </c>
      <c r="B4" s="37"/>
      <c r="C4" s="38"/>
      <c r="D4" s="38"/>
    </row>
    <row r="5" spans="1:7" x14ac:dyDescent="0.25">
      <c r="A5" s="39">
        <v>2100</v>
      </c>
      <c r="B5" s="37"/>
      <c r="C5" s="38"/>
      <c r="D5" s="38"/>
    </row>
    <row r="6" spans="1:7" x14ac:dyDescent="0.25">
      <c r="A6" s="39">
        <v>2800</v>
      </c>
      <c r="B6" s="37"/>
      <c r="C6" s="38"/>
      <c r="D6" s="38"/>
    </row>
    <row r="7" spans="1:7" x14ac:dyDescent="0.25">
      <c r="A7" s="39">
        <v>2200</v>
      </c>
      <c r="B7" s="37"/>
      <c r="C7" s="38"/>
      <c r="D7" s="38"/>
    </row>
    <row r="8" spans="1:7" x14ac:dyDescent="0.25">
      <c r="A8" s="39">
        <v>2800</v>
      </c>
      <c r="B8" s="37"/>
      <c r="C8" s="38"/>
      <c r="D8" s="38"/>
    </row>
    <row r="9" spans="1:7" x14ac:dyDescent="0.25">
      <c r="A9" s="39">
        <v>2200</v>
      </c>
      <c r="B9" s="37"/>
      <c r="C9" s="38"/>
      <c r="D9" s="38"/>
    </row>
    <row r="10" spans="1:7" x14ac:dyDescent="0.25">
      <c r="A10" s="39">
        <v>2200</v>
      </c>
      <c r="B10" s="37"/>
      <c r="C10" s="38"/>
      <c r="D10" s="38"/>
    </row>
    <row r="11" spans="1:7" x14ac:dyDescent="0.25">
      <c r="A11" s="39">
        <v>2200</v>
      </c>
      <c r="B11" s="37"/>
      <c r="C11" s="38"/>
      <c r="D11" s="38"/>
    </row>
    <row r="12" spans="1:7" x14ac:dyDescent="0.25">
      <c r="A12" s="39">
        <v>2200</v>
      </c>
      <c r="B12" s="37"/>
      <c r="C12" s="38"/>
      <c r="D12" s="38"/>
    </row>
    <row r="13" spans="1:7" x14ac:dyDescent="0.25">
      <c r="A13" s="39">
        <v>2200</v>
      </c>
      <c r="B13" s="37"/>
      <c r="C13" s="38"/>
      <c r="D13" s="38"/>
    </row>
    <row r="14" spans="1:7" x14ac:dyDescent="0.25">
      <c r="A14" s="39">
        <v>2200</v>
      </c>
      <c r="B14" s="37"/>
      <c r="C14" s="38"/>
      <c r="D14" s="38"/>
    </row>
    <row r="15" spans="1:7" x14ac:dyDescent="0.25">
      <c r="A15" s="39">
        <v>2200</v>
      </c>
      <c r="B15" s="37"/>
      <c r="C15" s="38"/>
      <c r="D15" s="38"/>
    </row>
    <row r="16" spans="1:7" x14ac:dyDescent="0.25">
      <c r="A16" s="39">
        <v>3500</v>
      </c>
      <c r="B16" s="37"/>
      <c r="C16" s="38"/>
      <c r="D16" s="38"/>
    </row>
    <row r="17" spans="1:4" x14ac:dyDescent="0.25">
      <c r="A17" s="39">
        <v>2200</v>
      </c>
      <c r="B17" s="37"/>
      <c r="C17" s="38"/>
      <c r="D17" s="38"/>
    </row>
    <row r="18" spans="1:4" x14ac:dyDescent="0.25">
      <c r="A18" s="39">
        <v>2200</v>
      </c>
      <c r="B18" s="37"/>
      <c r="C18" s="38"/>
      <c r="D18" s="38"/>
    </row>
    <row r="19" spans="1:4" x14ac:dyDescent="0.25">
      <c r="A19" s="39">
        <v>2200</v>
      </c>
      <c r="B19" s="37"/>
      <c r="C19" s="38"/>
      <c r="D19" s="38"/>
    </row>
    <row r="20" spans="1:4" x14ac:dyDescent="0.25">
      <c r="A20" s="39">
        <v>2200</v>
      </c>
      <c r="B20" s="37"/>
      <c r="C20" s="38"/>
      <c r="D20" s="38"/>
    </row>
    <row r="21" spans="1:4" x14ac:dyDescent="0.25">
      <c r="A21" s="39">
        <v>2200</v>
      </c>
      <c r="B21" s="37"/>
      <c r="C21" s="38"/>
      <c r="D21" s="38"/>
    </row>
    <row r="22" spans="1:4" x14ac:dyDescent="0.25">
      <c r="A22" s="39">
        <v>2800</v>
      </c>
      <c r="B22" s="37"/>
      <c r="C22" s="38"/>
      <c r="D22" s="38"/>
    </row>
    <row r="23" spans="1:4" x14ac:dyDescent="0.25">
      <c r="A23" s="39">
        <v>2200</v>
      </c>
      <c r="B23" s="37"/>
      <c r="C23" s="38"/>
      <c r="D23" s="38"/>
    </row>
    <row r="24" spans="1:4" x14ac:dyDescent="0.25">
      <c r="A24" s="39">
        <v>2500</v>
      </c>
      <c r="B24" s="37"/>
      <c r="C24" s="38"/>
      <c r="D24" s="38"/>
    </row>
    <row r="25" spans="1:4" x14ac:dyDescent="0.25">
      <c r="A25" s="39">
        <v>2500</v>
      </c>
      <c r="B25" s="37"/>
      <c r="C25" s="38"/>
      <c r="D25" s="38"/>
    </row>
    <row r="26" spans="1:4" x14ac:dyDescent="0.25">
      <c r="A26" s="39">
        <v>3500</v>
      </c>
      <c r="B26" s="37"/>
      <c r="C26" s="38"/>
      <c r="D26" s="38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zoomScale="130" zoomScaleNormal="130" workbookViewId="0"/>
  </sheetViews>
  <sheetFormatPr baseColWidth="10" defaultRowHeight="15" x14ac:dyDescent="0.25"/>
  <cols>
    <col min="3" max="3" width="15.28515625" customWidth="1"/>
    <col min="7" max="7" width="21" customWidth="1"/>
  </cols>
  <sheetData>
    <row r="2" spans="1:7" x14ac:dyDescent="0.25">
      <c r="A2" s="15" t="s">
        <v>49</v>
      </c>
      <c r="B2" s="15" t="s">
        <v>50</v>
      </c>
      <c r="C2" s="15" t="s">
        <v>51</v>
      </c>
      <c r="E2" s="15" t="s">
        <v>49</v>
      </c>
      <c r="F2" s="15" t="s">
        <v>50</v>
      </c>
      <c r="G2" s="15" t="s">
        <v>81</v>
      </c>
    </row>
    <row r="3" spans="1:7" x14ac:dyDescent="0.25">
      <c r="A3" s="16" t="s">
        <v>33</v>
      </c>
      <c r="B3" s="17" t="s">
        <v>43</v>
      </c>
      <c r="C3" s="18"/>
      <c r="E3" s="16" t="s">
        <v>33</v>
      </c>
      <c r="F3" s="17" t="s">
        <v>43</v>
      </c>
      <c r="G3" s="18"/>
    </row>
    <row r="4" spans="1:7" x14ac:dyDescent="0.25">
      <c r="A4" s="16" t="s">
        <v>34</v>
      </c>
      <c r="B4" s="17" t="s">
        <v>43</v>
      </c>
      <c r="C4" s="18"/>
      <c r="E4" s="16" t="s">
        <v>34</v>
      </c>
      <c r="F4" s="17" t="s">
        <v>43</v>
      </c>
      <c r="G4" s="18"/>
    </row>
    <row r="5" spans="1:7" x14ac:dyDescent="0.25">
      <c r="A5" s="16" t="s">
        <v>35</v>
      </c>
      <c r="B5" s="17" t="s">
        <v>44</v>
      </c>
      <c r="C5" s="18"/>
      <c r="E5" s="16" t="s">
        <v>35</v>
      </c>
      <c r="F5" s="17" t="s">
        <v>44</v>
      </c>
      <c r="G5" s="18"/>
    </row>
    <row r="6" spans="1:7" x14ac:dyDescent="0.25">
      <c r="A6" s="16" t="s">
        <v>36</v>
      </c>
      <c r="B6" s="17" t="s">
        <v>44</v>
      </c>
      <c r="C6" s="18"/>
      <c r="E6" s="16" t="s">
        <v>36</v>
      </c>
      <c r="F6" s="17" t="s">
        <v>44</v>
      </c>
      <c r="G6" s="18"/>
    </row>
    <row r="7" spans="1:7" x14ac:dyDescent="0.25">
      <c r="A7" s="16" t="s">
        <v>37</v>
      </c>
      <c r="B7" s="17" t="s">
        <v>45</v>
      </c>
      <c r="C7" s="18"/>
      <c r="E7" s="16" t="s">
        <v>37</v>
      </c>
      <c r="F7" s="17" t="s">
        <v>45</v>
      </c>
      <c r="G7" s="18"/>
    </row>
    <row r="8" spans="1:7" x14ac:dyDescent="0.25">
      <c r="A8" s="16" t="s">
        <v>38</v>
      </c>
      <c r="B8" s="17" t="s">
        <v>14</v>
      </c>
      <c r="C8" s="18"/>
      <c r="E8" s="16" t="s">
        <v>38</v>
      </c>
      <c r="F8" s="17" t="s">
        <v>14</v>
      </c>
      <c r="G8" s="18"/>
    </row>
    <row r="9" spans="1:7" x14ac:dyDescent="0.25">
      <c r="A9" s="16" t="s">
        <v>39</v>
      </c>
      <c r="B9" s="17" t="s">
        <v>14</v>
      </c>
      <c r="C9" s="18"/>
      <c r="D9" s="21"/>
      <c r="E9" s="16" t="s">
        <v>39</v>
      </c>
      <c r="F9" s="17" t="s">
        <v>14</v>
      </c>
      <c r="G9" s="18"/>
    </row>
    <row r="10" spans="1:7" x14ac:dyDescent="0.25">
      <c r="A10" s="16" t="s">
        <v>40</v>
      </c>
      <c r="B10" s="17" t="s">
        <v>46</v>
      </c>
      <c r="C10" s="18"/>
      <c r="D10" s="21"/>
      <c r="E10" s="16" t="s">
        <v>40</v>
      </c>
      <c r="F10" s="17" t="s">
        <v>46</v>
      </c>
      <c r="G10" s="18"/>
    </row>
    <row r="11" spans="1:7" x14ac:dyDescent="0.25">
      <c r="A11" s="16" t="s">
        <v>41</v>
      </c>
      <c r="B11" s="17" t="s">
        <v>47</v>
      </c>
      <c r="C11" s="18"/>
      <c r="D11" s="21"/>
      <c r="E11" s="16" t="s">
        <v>41</v>
      </c>
      <c r="F11" s="17" t="s">
        <v>47</v>
      </c>
      <c r="G11" s="18"/>
    </row>
    <row r="12" spans="1:7" x14ac:dyDescent="0.25">
      <c r="A12" s="16" t="s">
        <v>42</v>
      </c>
      <c r="B12" s="17" t="s">
        <v>48</v>
      </c>
      <c r="C12" s="18"/>
      <c r="D12" s="21"/>
      <c r="E12" s="16" t="s">
        <v>42</v>
      </c>
      <c r="F12" s="17" t="s">
        <v>48</v>
      </c>
      <c r="G12" s="18"/>
    </row>
    <row r="13" spans="1:7" x14ac:dyDescent="0.25">
      <c r="A13" s="21"/>
      <c r="B13" s="21"/>
      <c r="C13" s="21"/>
      <c r="D13" s="21"/>
    </row>
    <row r="16" spans="1:7" x14ac:dyDescent="0.25">
      <c r="A16" t="s">
        <v>82</v>
      </c>
      <c r="B16" t="s">
        <v>83</v>
      </c>
      <c r="E16" s="22" t="s">
        <v>53</v>
      </c>
      <c r="F16" s="23" t="s">
        <v>52</v>
      </c>
      <c r="G16" s="24" t="s">
        <v>54</v>
      </c>
    </row>
    <row r="17" spans="1:8" ht="18" x14ac:dyDescent="0.25">
      <c r="A17" t="s">
        <v>84</v>
      </c>
      <c r="B17" t="s">
        <v>85</v>
      </c>
      <c r="D17" s="42"/>
      <c r="E17" s="42"/>
      <c r="F17" s="42"/>
      <c r="G17" s="42"/>
      <c r="H17" s="42"/>
    </row>
    <row r="18" spans="1:8" x14ac:dyDescent="0.25">
      <c r="A18" t="s">
        <v>86</v>
      </c>
      <c r="B18" t="s">
        <v>87</v>
      </c>
    </row>
    <row r="19" spans="1:8" x14ac:dyDescent="0.25">
      <c r="A19" t="s">
        <v>88</v>
      </c>
      <c r="B19" t="s">
        <v>89</v>
      </c>
    </row>
  </sheetData>
  <mergeCells count="1">
    <mergeCell ref="D17:H1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5536"/>
  <sheetViews>
    <sheetView zoomScale="130" zoomScaleNormal="130" workbookViewId="0"/>
  </sheetViews>
  <sheetFormatPr baseColWidth="10" defaultRowHeight="15" x14ac:dyDescent="0.25"/>
  <cols>
    <col min="5" max="5" width="17.28515625" bestFit="1" customWidth="1"/>
    <col min="261" max="261" width="17.28515625" bestFit="1" customWidth="1"/>
    <col min="517" max="517" width="17.28515625" bestFit="1" customWidth="1"/>
    <col min="773" max="773" width="17.28515625" bestFit="1" customWidth="1"/>
    <col min="1029" max="1029" width="17.28515625" bestFit="1" customWidth="1"/>
    <col min="1285" max="1285" width="17.28515625" bestFit="1" customWidth="1"/>
    <col min="1541" max="1541" width="17.28515625" bestFit="1" customWidth="1"/>
    <col min="1797" max="1797" width="17.28515625" bestFit="1" customWidth="1"/>
    <col min="2053" max="2053" width="17.28515625" bestFit="1" customWidth="1"/>
    <col min="2309" max="2309" width="17.28515625" bestFit="1" customWidth="1"/>
    <col min="2565" max="2565" width="17.28515625" bestFit="1" customWidth="1"/>
    <col min="2821" max="2821" width="17.28515625" bestFit="1" customWidth="1"/>
    <col min="3077" max="3077" width="17.28515625" bestFit="1" customWidth="1"/>
    <col min="3333" max="3333" width="17.28515625" bestFit="1" customWidth="1"/>
    <col min="3589" max="3589" width="17.28515625" bestFit="1" customWidth="1"/>
    <col min="3845" max="3845" width="17.28515625" bestFit="1" customWidth="1"/>
    <col min="4101" max="4101" width="17.28515625" bestFit="1" customWidth="1"/>
    <col min="4357" max="4357" width="17.28515625" bestFit="1" customWidth="1"/>
    <col min="4613" max="4613" width="17.28515625" bestFit="1" customWidth="1"/>
    <col min="4869" max="4869" width="17.28515625" bestFit="1" customWidth="1"/>
    <col min="5125" max="5125" width="17.28515625" bestFit="1" customWidth="1"/>
    <col min="5381" max="5381" width="17.28515625" bestFit="1" customWidth="1"/>
    <col min="5637" max="5637" width="17.28515625" bestFit="1" customWidth="1"/>
    <col min="5893" max="5893" width="17.28515625" bestFit="1" customWidth="1"/>
    <col min="6149" max="6149" width="17.28515625" bestFit="1" customWidth="1"/>
    <col min="6405" max="6405" width="17.28515625" bestFit="1" customWidth="1"/>
    <col min="6661" max="6661" width="17.28515625" bestFit="1" customWidth="1"/>
    <col min="6917" max="6917" width="17.28515625" bestFit="1" customWidth="1"/>
    <col min="7173" max="7173" width="17.28515625" bestFit="1" customWidth="1"/>
    <col min="7429" max="7429" width="17.28515625" bestFit="1" customWidth="1"/>
    <col min="7685" max="7685" width="17.28515625" bestFit="1" customWidth="1"/>
    <col min="7941" max="7941" width="17.28515625" bestFit="1" customWidth="1"/>
    <col min="8197" max="8197" width="17.28515625" bestFit="1" customWidth="1"/>
    <col min="8453" max="8453" width="17.28515625" bestFit="1" customWidth="1"/>
    <col min="8709" max="8709" width="17.28515625" bestFit="1" customWidth="1"/>
    <col min="8965" max="8965" width="17.28515625" bestFit="1" customWidth="1"/>
    <col min="9221" max="9221" width="17.28515625" bestFit="1" customWidth="1"/>
    <col min="9477" max="9477" width="17.28515625" bestFit="1" customWidth="1"/>
    <col min="9733" max="9733" width="17.28515625" bestFit="1" customWidth="1"/>
    <col min="9989" max="9989" width="17.28515625" bestFit="1" customWidth="1"/>
    <col min="10245" max="10245" width="17.28515625" bestFit="1" customWidth="1"/>
    <col min="10501" max="10501" width="17.28515625" bestFit="1" customWidth="1"/>
    <col min="10757" max="10757" width="17.28515625" bestFit="1" customWidth="1"/>
    <col min="11013" max="11013" width="17.28515625" bestFit="1" customWidth="1"/>
    <col min="11269" max="11269" width="17.28515625" bestFit="1" customWidth="1"/>
    <col min="11525" max="11525" width="17.28515625" bestFit="1" customWidth="1"/>
    <col min="11781" max="11781" width="17.28515625" bestFit="1" customWidth="1"/>
    <col min="12037" max="12037" width="17.28515625" bestFit="1" customWidth="1"/>
    <col min="12293" max="12293" width="17.28515625" bestFit="1" customWidth="1"/>
    <col min="12549" max="12549" width="17.28515625" bestFit="1" customWidth="1"/>
    <col min="12805" max="12805" width="17.28515625" bestFit="1" customWidth="1"/>
    <col min="13061" max="13061" width="17.28515625" bestFit="1" customWidth="1"/>
    <col min="13317" max="13317" width="17.28515625" bestFit="1" customWidth="1"/>
    <col min="13573" max="13573" width="17.28515625" bestFit="1" customWidth="1"/>
    <col min="13829" max="13829" width="17.28515625" bestFit="1" customWidth="1"/>
    <col min="14085" max="14085" width="17.28515625" bestFit="1" customWidth="1"/>
    <col min="14341" max="14341" width="17.28515625" bestFit="1" customWidth="1"/>
    <col min="14597" max="14597" width="17.28515625" bestFit="1" customWidth="1"/>
    <col min="14853" max="14853" width="17.28515625" bestFit="1" customWidth="1"/>
    <col min="15109" max="15109" width="17.28515625" bestFit="1" customWidth="1"/>
    <col min="15365" max="15365" width="17.28515625" bestFit="1" customWidth="1"/>
    <col min="15621" max="15621" width="17.28515625" bestFit="1" customWidth="1"/>
    <col min="15877" max="15877" width="17.28515625" bestFit="1" customWidth="1"/>
    <col min="16133" max="16133" width="17.28515625" bestFit="1" customWidth="1"/>
  </cols>
  <sheetData>
    <row r="3" spans="1:8" x14ac:dyDescent="0.25">
      <c r="E3" s="43" t="s">
        <v>64</v>
      </c>
    </row>
    <row r="4" spans="1:8" x14ac:dyDescent="0.25">
      <c r="B4" t="s">
        <v>2</v>
      </c>
      <c r="E4" s="40"/>
      <c r="H4" t="s">
        <v>1</v>
      </c>
    </row>
    <row r="5" spans="1:8" x14ac:dyDescent="0.25">
      <c r="A5">
        <v>1</v>
      </c>
      <c r="B5" t="s">
        <v>65</v>
      </c>
      <c r="E5" s="40"/>
      <c r="G5">
        <v>1</v>
      </c>
      <c r="H5" t="s">
        <v>66</v>
      </c>
    </row>
    <row r="6" spans="1:8" x14ac:dyDescent="0.25">
      <c r="A6">
        <v>1</v>
      </c>
      <c r="B6" t="s">
        <v>67</v>
      </c>
      <c r="E6" s="40"/>
      <c r="G6">
        <v>2</v>
      </c>
      <c r="H6" t="s">
        <v>68</v>
      </c>
    </row>
    <row r="7" spans="1:8" ht="15.75" x14ac:dyDescent="0.25">
      <c r="A7">
        <v>1</v>
      </c>
      <c r="B7" t="s">
        <v>69</v>
      </c>
      <c r="E7" s="40"/>
      <c r="F7" s="41" t="str">
        <f>IF(E7="","",IF(E7="Lisbeth López","BIEN","Revise su fórmula"))</f>
        <v/>
      </c>
      <c r="G7">
        <v>3</v>
      </c>
      <c r="H7" t="s">
        <v>70</v>
      </c>
    </row>
    <row r="8" spans="1:8" x14ac:dyDescent="0.25">
      <c r="A8">
        <v>1</v>
      </c>
      <c r="B8" t="s">
        <v>27</v>
      </c>
      <c r="G8">
        <v>4</v>
      </c>
      <c r="H8" t="s">
        <v>12</v>
      </c>
    </row>
    <row r="9" spans="1:8" x14ac:dyDescent="0.25">
      <c r="A9">
        <v>2</v>
      </c>
      <c r="B9" t="s">
        <v>71</v>
      </c>
      <c r="E9" s="44" t="s">
        <v>72</v>
      </c>
    </row>
    <row r="10" spans="1:8" x14ac:dyDescent="0.25">
      <c r="A10">
        <v>2</v>
      </c>
      <c r="B10" t="s">
        <v>73</v>
      </c>
      <c r="E10" s="40"/>
    </row>
    <row r="11" spans="1:8" ht="15.75" x14ac:dyDescent="0.25">
      <c r="A11">
        <v>2</v>
      </c>
      <c r="B11" t="s">
        <v>74</v>
      </c>
      <c r="E11" s="40"/>
      <c r="F11" s="41" t="str">
        <f>IF(E11="","",IF(E11="Claudia Cano","BIEN","Revise su fórmula"))</f>
        <v/>
      </c>
    </row>
    <row r="12" spans="1:8" x14ac:dyDescent="0.25">
      <c r="A12">
        <v>3</v>
      </c>
      <c r="B12" t="s">
        <v>75</v>
      </c>
    </row>
    <row r="13" spans="1:8" x14ac:dyDescent="0.25">
      <c r="A13">
        <v>3</v>
      </c>
      <c r="B13" t="s">
        <v>76</v>
      </c>
      <c r="E13" s="44" t="s">
        <v>77</v>
      </c>
    </row>
    <row r="14" spans="1:8" x14ac:dyDescent="0.25">
      <c r="A14">
        <v>4</v>
      </c>
      <c r="B14" t="s">
        <v>78</v>
      </c>
      <c r="E14" s="40"/>
    </row>
    <row r="15" spans="1:8" ht="15.75" x14ac:dyDescent="0.25">
      <c r="A15">
        <v>4</v>
      </c>
      <c r="B15" t="s">
        <v>79</v>
      </c>
      <c r="E15" s="40"/>
      <c r="F15" s="41" t="str">
        <f>IF(E15="","",IF(E15="Amadeo Ortiz","BIEN","Revise su fórmula"))</f>
        <v/>
      </c>
    </row>
    <row r="17" spans="5:6" x14ac:dyDescent="0.25">
      <c r="E17" s="44" t="s">
        <v>80</v>
      </c>
    </row>
    <row r="18" spans="5:6" x14ac:dyDescent="0.25">
      <c r="E18" s="2"/>
    </row>
    <row r="19" spans="5:6" x14ac:dyDescent="0.25">
      <c r="E19" s="2"/>
    </row>
    <row r="20" spans="5:6" ht="15.75" x14ac:dyDescent="0.25">
      <c r="E20" s="2"/>
      <c r="F20" s="41" t="str">
        <f>IF(E20="","",IF(E20="Obdulio Méndez","BIEN","Revise su fórmula"))</f>
        <v/>
      </c>
    </row>
    <row r="65536" spans="5:5" x14ac:dyDescent="0.25">
      <c r="E65536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66"/>
  <sheetViews>
    <sheetView zoomScale="115" zoomScaleNormal="115" workbookViewId="0"/>
  </sheetViews>
  <sheetFormatPr baseColWidth="10" defaultRowHeight="15" x14ac:dyDescent="0.25"/>
  <cols>
    <col min="1" max="1" width="4.140625" bestFit="1" customWidth="1"/>
    <col min="2" max="2" width="10.28515625" bestFit="1" customWidth="1"/>
    <col min="3" max="3" width="9.7109375" bestFit="1" customWidth="1"/>
    <col min="4" max="4" width="18" customWidth="1"/>
    <col min="5" max="5" width="12.140625" bestFit="1" customWidth="1"/>
    <col min="6" max="6" width="13" customWidth="1"/>
    <col min="7" max="7" width="12" customWidth="1"/>
    <col min="8" max="8" width="14.5703125" customWidth="1"/>
    <col min="9" max="9" width="16.42578125" customWidth="1"/>
    <col min="10" max="10" width="14.7109375" customWidth="1"/>
    <col min="11" max="11" width="24" customWidth="1"/>
    <col min="13" max="13" width="17.7109375" customWidth="1"/>
    <col min="14" max="14" width="7.85546875" customWidth="1"/>
    <col min="15" max="15" width="18" customWidth="1"/>
  </cols>
  <sheetData>
    <row r="1" spans="1:14" s="30" customFormat="1" ht="30" x14ac:dyDescent="0.25">
      <c r="A1" s="26" t="s">
        <v>0</v>
      </c>
      <c r="B1" s="26" t="s">
        <v>1</v>
      </c>
      <c r="C1" s="26" t="s">
        <v>2</v>
      </c>
      <c r="D1" s="26" t="s">
        <v>3</v>
      </c>
      <c r="E1" s="28" t="s">
        <v>56</v>
      </c>
      <c r="F1" s="26" t="s">
        <v>4</v>
      </c>
      <c r="G1" s="26" t="s">
        <v>5</v>
      </c>
      <c r="H1" s="29" t="s">
        <v>6</v>
      </c>
      <c r="I1" s="28" t="s">
        <v>57</v>
      </c>
      <c r="J1" s="26" t="s">
        <v>7</v>
      </c>
      <c r="K1" s="27" t="s">
        <v>8</v>
      </c>
      <c r="M1" s="31"/>
      <c r="N1" s="32"/>
    </row>
    <row r="2" spans="1:14" x14ac:dyDescent="0.25">
      <c r="A2" s="2">
        <v>1</v>
      </c>
      <c r="B2" s="2" t="s">
        <v>9</v>
      </c>
      <c r="C2" s="2" t="s">
        <v>55</v>
      </c>
      <c r="D2" s="8"/>
      <c r="E2" s="3">
        <v>5</v>
      </c>
      <c r="F2" s="4">
        <v>2400</v>
      </c>
      <c r="G2" s="4">
        <v>250</v>
      </c>
      <c r="H2" s="9"/>
      <c r="I2" s="9"/>
      <c r="J2" s="10"/>
      <c r="K2" s="9"/>
      <c r="N2" s="1"/>
    </row>
    <row r="3" spans="1:14" x14ac:dyDescent="0.25">
      <c r="A3" s="2">
        <v>2</v>
      </c>
      <c r="B3" s="2" t="s">
        <v>10</v>
      </c>
      <c r="C3" s="2" t="s">
        <v>11</v>
      </c>
      <c r="D3" s="8"/>
      <c r="E3" s="3">
        <v>10</v>
      </c>
      <c r="F3" s="4">
        <v>2300</v>
      </c>
      <c r="G3" s="4">
        <v>250</v>
      </c>
      <c r="H3" s="9"/>
      <c r="I3" s="9"/>
      <c r="J3" s="10"/>
      <c r="K3" s="9"/>
      <c r="N3" s="5"/>
    </row>
    <row r="4" spans="1:14" x14ac:dyDescent="0.25">
      <c r="A4" s="2">
        <v>3</v>
      </c>
      <c r="B4" s="2" t="s">
        <v>12</v>
      </c>
      <c r="C4" s="2" t="s">
        <v>13</v>
      </c>
      <c r="D4" s="8"/>
      <c r="E4" s="3">
        <v>15</v>
      </c>
      <c r="F4" s="4">
        <v>3500</v>
      </c>
      <c r="G4" s="4">
        <v>250</v>
      </c>
      <c r="H4" s="9"/>
      <c r="I4" s="9"/>
      <c r="J4" s="10"/>
      <c r="K4" s="9"/>
    </row>
    <row r="5" spans="1:14" x14ac:dyDescent="0.25">
      <c r="A5" s="2">
        <v>4</v>
      </c>
      <c r="B5" s="2" t="s">
        <v>14</v>
      </c>
      <c r="C5" s="2" t="s">
        <v>15</v>
      </c>
      <c r="D5" s="8"/>
      <c r="E5" s="3">
        <v>5</v>
      </c>
      <c r="F5" s="4">
        <v>2300</v>
      </c>
      <c r="G5" s="4">
        <v>250</v>
      </c>
      <c r="H5" s="9"/>
      <c r="I5" s="9"/>
      <c r="J5" s="10"/>
      <c r="K5" s="9"/>
    </row>
    <row r="6" spans="1:14" x14ac:dyDescent="0.25">
      <c r="A6" s="2">
        <v>5</v>
      </c>
      <c r="B6" s="2" t="s">
        <v>16</v>
      </c>
      <c r="C6" s="2" t="s">
        <v>17</v>
      </c>
      <c r="D6" s="8"/>
      <c r="E6" s="3">
        <v>5</v>
      </c>
      <c r="F6" s="4">
        <v>2900</v>
      </c>
      <c r="G6" s="4">
        <v>250</v>
      </c>
      <c r="H6" s="9"/>
      <c r="I6" s="9"/>
      <c r="J6" s="10"/>
      <c r="K6" s="9"/>
    </row>
    <row r="7" spans="1:14" x14ac:dyDescent="0.25">
      <c r="A7" s="2">
        <v>6</v>
      </c>
      <c r="B7" s="2" t="s">
        <v>18</v>
      </c>
      <c r="C7" s="2" t="s">
        <v>19</v>
      </c>
      <c r="D7" s="8"/>
      <c r="E7" s="3">
        <v>5</v>
      </c>
      <c r="F7" s="4">
        <v>2200</v>
      </c>
      <c r="G7" s="4">
        <v>250</v>
      </c>
      <c r="H7" s="9"/>
      <c r="I7" s="9"/>
      <c r="J7" s="10"/>
      <c r="K7" s="9"/>
    </row>
    <row r="8" spans="1:14" x14ac:dyDescent="0.25">
      <c r="A8" s="2">
        <v>7</v>
      </c>
      <c r="B8" s="2" t="s">
        <v>20</v>
      </c>
      <c r="C8" s="2" t="s">
        <v>21</v>
      </c>
      <c r="D8" s="8"/>
      <c r="E8" s="3">
        <v>5</v>
      </c>
      <c r="F8" s="4">
        <v>2800</v>
      </c>
      <c r="G8" s="4">
        <v>250</v>
      </c>
      <c r="H8" s="9"/>
      <c r="I8" s="9"/>
      <c r="J8" s="10"/>
      <c r="K8" s="9"/>
    </row>
    <row r="9" spans="1:14" x14ac:dyDescent="0.25">
      <c r="A9" s="2">
        <v>8</v>
      </c>
      <c r="B9" s="2" t="s">
        <v>12</v>
      </c>
      <c r="C9" s="2" t="s">
        <v>22</v>
      </c>
      <c r="D9" s="8"/>
      <c r="E9" s="3">
        <v>5</v>
      </c>
      <c r="F9" s="4">
        <v>2200</v>
      </c>
      <c r="G9" s="4">
        <v>250</v>
      </c>
      <c r="H9" s="9"/>
      <c r="I9" s="9"/>
      <c r="J9" s="10"/>
      <c r="K9" s="9"/>
    </row>
    <row r="10" spans="1:14" x14ac:dyDescent="0.25">
      <c r="A10" s="2">
        <v>9</v>
      </c>
      <c r="B10" s="2" t="s">
        <v>23</v>
      </c>
      <c r="C10" s="2" t="s">
        <v>24</v>
      </c>
      <c r="D10" s="8"/>
      <c r="E10" s="3">
        <v>10</v>
      </c>
      <c r="F10" s="4">
        <v>2200</v>
      </c>
      <c r="G10" s="4">
        <v>250</v>
      </c>
      <c r="H10" s="9"/>
      <c r="I10" s="9"/>
      <c r="J10" s="10"/>
      <c r="K10" s="9"/>
    </row>
    <row r="11" spans="1:14" x14ac:dyDescent="0.25">
      <c r="A11" s="2">
        <v>10</v>
      </c>
      <c r="B11" s="2" t="s">
        <v>25</v>
      </c>
      <c r="C11" s="2" t="s">
        <v>26</v>
      </c>
      <c r="D11" s="8"/>
      <c r="E11" s="3">
        <v>15</v>
      </c>
      <c r="F11" s="4">
        <v>2200</v>
      </c>
      <c r="G11" s="4">
        <v>250</v>
      </c>
      <c r="H11" s="9"/>
      <c r="I11" s="9"/>
      <c r="J11" s="10"/>
      <c r="K11" s="9"/>
    </row>
    <row r="12" spans="1:14" ht="18.75" x14ac:dyDescent="0.3">
      <c r="A12" s="6"/>
      <c r="D12" s="45" t="s">
        <v>90</v>
      </c>
      <c r="E12" s="46"/>
      <c r="F12" s="19"/>
      <c r="G12" s="19"/>
      <c r="H12" s="19"/>
      <c r="I12" s="19"/>
      <c r="J12" s="19"/>
      <c r="K12" s="20"/>
    </row>
    <row r="13" spans="1:14" ht="18.75" x14ac:dyDescent="0.3">
      <c r="A13" s="7"/>
      <c r="B13" s="7"/>
      <c r="C13" s="7"/>
      <c r="D13" s="7"/>
      <c r="E13" s="7"/>
      <c r="F13" s="7"/>
      <c r="G13" s="7"/>
    </row>
    <row r="1048566" spans="6:6" x14ac:dyDescent="0.25">
      <c r="F1048566" s="25">
        <f>SUM(F2:F1048565)</f>
        <v>25000</v>
      </c>
    </row>
  </sheetData>
  <mergeCells count="1">
    <mergeCell ref="D12:E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Fórmulas 1</vt:lpstr>
      <vt:lpstr>Rellenar</vt:lpstr>
      <vt:lpstr>Relativas</vt:lpstr>
      <vt:lpstr>Mixtas (absolutas)</vt:lpstr>
      <vt:lpstr>Concatenar</vt:lpstr>
      <vt:lpstr>Absolutas</vt:lpstr>
      <vt:lpstr>Fórmulas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IC3</dc:creator>
  <cp:lastModifiedBy>Windows User</cp:lastModifiedBy>
  <dcterms:created xsi:type="dcterms:W3CDTF">2011-08-19T19:55:41Z</dcterms:created>
  <dcterms:modified xsi:type="dcterms:W3CDTF">2021-03-24T15:49:23Z</dcterms:modified>
</cp:coreProperties>
</file>